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hidePivotFieldList="1" defaultThemeVersion="124226"/>
  <mc:AlternateContent xmlns:mc="http://schemas.openxmlformats.org/markup-compatibility/2006">
    <mc:Choice Requires="x15">
      <x15ac:absPath xmlns:x15ac="http://schemas.microsoft.com/office/spreadsheetml/2010/11/ac" url="D:\Backup Nini Johana Rodriguez\NINROD\Proyectos_Inversion\Vigencia_2025\Cierre_2025_Abrir_2026\"/>
    </mc:Choice>
  </mc:AlternateContent>
  <xr:revisionPtr revIDLastSave="0" documentId="13_ncr:1_{A01915BA-FAA9-4A84-8AD4-AAC60C4C07FD}" xr6:coauthVersionLast="47" xr6:coauthVersionMax="47" xr10:uidLastSave="{00000000-0000-0000-0000-000000000000}"/>
  <bookViews>
    <workbookView xWindow="20370" yWindow="-120" windowWidth="29040" windowHeight="15720" xr2:uid="{00000000-000D-0000-FFFF-FFFF00000000}"/>
  </bookViews>
  <sheets>
    <sheet name="Ejecución PPTO mensual 2025" sheetId="92" r:id="rId1"/>
    <sheet name="Gráfico Comportamiento 2025" sheetId="86" r:id="rId2"/>
    <sheet name="Tabla Obligaciones mensual 2025" sheetId="91" r:id="rId3"/>
    <sheet name="Tabla Compromisos mensual 2025" sheetId="90" r:id="rId4"/>
    <sheet name="Tabla Prod x Proy SIIF mensual" sheetId="89" r:id="rId5"/>
    <sheet name="Obligaciones SIIF cierre 2025" sheetId="81" r:id="rId6"/>
    <sheet name="Compromisos SIIF cierre 2025" sheetId="80" r:id="rId7"/>
    <sheet name="Clasificación Objeto Gasto" sheetId="4" state="hidden" r:id="rId8"/>
    <sheet name="EjecuciónReservas2024" sheetId="67" r:id="rId9"/>
    <sheet name="Detalle Reservas 2024" sheetId="50" r:id="rId10"/>
    <sheet name="2-Ejecución Desagregada 2025" sheetId="2" r:id="rId11"/>
    <sheet name="Tabla SIIF mes a mes 2025" sheetId="88" r:id="rId12"/>
    <sheet name="1-Ejecución Agregada 2025" sheetId="1" r:id="rId13"/>
  </sheets>
  <definedNames>
    <definedName name="_xlnm._FilterDatabase" localSheetId="12" hidden="1">'1-Ejecución Agregada 2025'!$B$2:$AB$2</definedName>
    <definedName name="_xlnm._FilterDatabase" localSheetId="10" hidden="1">'2-Ejecución Desagregada 2025'!$B$2:$AB$2</definedName>
    <definedName name="_xlnm._FilterDatabase" localSheetId="7" hidden="1">'Clasificación Objeto Gasto'!$E$3:$N$21</definedName>
    <definedName name="_xlnm._FilterDatabase" localSheetId="6" hidden="1">'Compromisos SIIF cierre 2025'!$B$2:$Y$2</definedName>
    <definedName name="_xlnm._FilterDatabase" localSheetId="9" hidden="1">'Detalle Reservas 2024'!$C$2:$U$7</definedName>
    <definedName name="_xlnm._FilterDatabase" localSheetId="5" hidden="1">'Obligaciones SIIF cierre 2025'!$B$2:$X$2</definedName>
  </definedNames>
  <calcPr calcId="191029"/>
  <pivotCaches>
    <pivotCache cacheId="0" r:id="rId14"/>
    <pivotCache cacheId="1" r:id="rId15"/>
    <pivotCache cacheId="2" r:id="rId16"/>
    <pivotCache cacheId="3" r:id="rId1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8" i="50" l="1"/>
  <c r="P849" i="81"/>
  <c r="O106" i="80"/>
  <c r="L16" i="92"/>
  <c r="M16" i="92"/>
  <c r="J15" i="88"/>
  <c r="D7" i="50" l="1"/>
  <c r="D6" i="50"/>
  <c r="D5" i="50"/>
  <c r="D4" i="50"/>
  <c r="D3" i="50"/>
</calcChain>
</file>

<file path=xl/sharedStrings.xml><?xml version="1.0" encoding="utf-8"?>
<sst xmlns="http://schemas.openxmlformats.org/spreadsheetml/2006/main" count="18648" uniqueCount="1573">
  <si>
    <t>UEJ</t>
  </si>
  <si>
    <t>NOMBRE UEJ</t>
  </si>
  <si>
    <t>RUBRO</t>
  </si>
  <si>
    <t>TIPO</t>
  </si>
  <si>
    <t>CTA</t>
  </si>
  <si>
    <t>SUB
CTA</t>
  </si>
  <si>
    <t>OBJ</t>
  </si>
  <si>
    <t>ORD</t>
  </si>
  <si>
    <t>SOR
ORD</t>
  </si>
  <si>
    <t>FUENTE</t>
  </si>
  <si>
    <t>REC</t>
  </si>
  <si>
    <t>SIT</t>
  </si>
  <si>
    <t>DESCRIPCION</t>
  </si>
  <si>
    <t>APR. INICIAL</t>
  </si>
  <si>
    <t>APR. ADICIONADA</t>
  </si>
  <si>
    <t>APR. REDUCIDA</t>
  </si>
  <si>
    <t>APR. VIGENTE</t>
  </si>
  <si>
    <t>APR BLOQUEADA</t>
  </si>
  <si>
    <t>CDP</t>
  </si>
  <si>
    <t>APR. DISPONIBLE</t>
  </si>
  <si>
    <t>COMPROMISO</t>
  </si>
  <si>
    <t>OBLIGACION</t>
  </si>
  <si>
    <t>ORDEN PAGO</t>
  </si>
  <si>
    <t>PAGOS</t>
  </si>
  <si>
    <t>35-02-00</t>
  </si>
  <si>
    <t>SUPERINTENDENCIA DE SOCIEDADES</t>
  </si>
  <si>
    <t>Propios</t>
  </si>
  <si>
    <t>20</t>
  </si>
  <si>
    <t>CSF</t>
  </si>
  <si>
    <t>02</t>
  </si>
  <si>
    <t>C-3502-0200-3-40402C</t>
  </si>
  <si>
    <t>C</t>
  </si>
  <si>
    <t>3502</t>
  </si>
  <si>
    <t>0200</t>
  </si>
  <si>
    <t>3</t>
  </si>
  <si>
    <t>40402C</t>
  </si>
  <si>
    <t>4. TRANSFORMACIÓN PRODUCTIVA, INTERNACIONALIZACIÓN Y ACCIÓN CLÍMATICA / C. MARCO REGULATORIO PARA INVESTIGAR E INNOVAR</t>
  </si>
  <si>
    <t>Fecha consulta reporte</t>
  </si>
  <si>
    <t>Tipo Fuente</t>
  </si>
  <si>
    <t>Inversión</t>
  </si>
  <si>
    <t>C-3502-0200-3-40402C-3502118-02</t>
  </si>
  <si>
    <t>Fortalecimiento de la gestión de la función jurisdiccional y administrativa</t>
  </si>
  <si>
    <t>Servicios de apoyo jurisdiccional</t>
  </si>
  <si>
    <t>C-3502-0200-3-40402C-3502002-02</t>
  </si>
  <si>
    <t>Documentos de lineamientos técnicos</t>
  </si>
  <si>
    <t>C-3502-0200-3-40402C-3502112-02</t>
  </si>
  <si>
    <t>Documentos de Investigación</t>
  </si>
  <si>
    <t>Servicio de educación informal</t>
  </si>
  <si>
    <t>C-3502-0200-3-40402C-3502019-02</t>
  </si>
  <si>
    <t>Servicio de asistencia técnica y acompañamiento productivo y empresarial</t>
  </si>
  <si>
    <t>Servicio para la formalización empresarial y de productos y/o Servicio</t>
  </si>
  <si>
    <t>Sedes adquiridas</t>
  </si>
  <si>
    <t>Sedes dotadas</t>
  </si>
  <si>
    <t>Sedes adecuadas</t>
  </si>
  <si>
    <t>Sedes mantenidas</t>
  </si>
  <si>
    <t>Sedes restauradas</t>
  </si>
  <si>
    <t>Documentos de planeación</t>
  </si>
  <si>
    <t>Documento para la planeación estratégica en TI</t>
  </si>
  <si>
    <t>Servicios tecnológicos</t>
  </si>
  <si>
    <t>Servicios de información implementados</t>
  </si>
  <si>
    <t>Servicio de Educación informal para la gestión Administrativa</t>
  </si>
  <si>
    <t>Documentos metodológicos</t>
  </si>
  <si>
    <t>Servicio de Gestión Documental</t>
  </si>
  <si>
    <t>Código BPIN</t>
  </si>
  <si>
    <t>202300000000149</t>
  </si>
  <si>
    <t>202300000000151</t>
  </si>
  <si>
    <t>202300000000138</t>
  </si>
  <si>
    <t>3502002</t>
  </si>
  <si>
    <t>ADQUIS. DE BYS - DOCUMENTOS DE LINEAMIENTOS TÉCNICOS - FORTALECIMIENTO DE LA FUNCIÓN JURISDICCIONAL Y ADMINISTRATIVA DE LA SUPERINTENDENCIA DE SOCIEDADES A NIVEL  NACIONAL</t>
  </si>
  <si>
    <t>3502112</t>
  </si>
  <si>
    <t>ADQUIS. DE BYS - DOCUMENTOS DE INVESTIGACIÓN - FORTALECIMIENTO DE LA FUNCIÓN JURISDICCIONAL Y ADMINISTRATIVA DE LA SUPERINTENDENCIA DE SOCIEDADES A NIVEL  NACIONAL</t>
  </si>
  <si>
    <t>3502118</t>
  </si>
  <si>
    <t>ADQUIS. DE BYS - SERVICIOS DE APOYO JURISDICCIONAL - FORTALECIMIENTO DE LA FUNCIÓN JURISDICCIONAL Y ADMINISTRATIVA DE LA SUPERINTENDENCIA DE SOCIEDADES A NIVEL  NACIONAL</t>
  </si>
  <si>
    <t>3502019</t>
  </si>
  <si>
    <t>ADQUIS. DE BYS - SERVICIO DE ASISTENCIA TÉCNICA Y ACOMPAÑAMIENTO PRODUCTIVO Y EMPRESARIAL - FORTALECIMIENTO DE LA FUNCIÓN JURISDICCIONAL Y ADMINISTRATIVA DE LA SUPERINTENDENCIA DE SOCIEDADES A NIVEL  NACIONAL</t>
  </si>
  <si>
    <t>3599923</t>
  </si>
  <si>
    <t>3599922</t>
  </si>
  <si>
    <t>3599069</t>
  </si>
  <si>
    <t>3599072</t>
  </si>
  <si>
    <t>3599924</t>
  </si>
  <si>
    <t>3599068</t>
  </si>
  <si>
    <t>3599929</t>
  </si>
  <si>
    <t>3599011</t>
  </si>
  <si>
    <t>3599016</t>
  </si>
  <si>
    <t>Nombre del Proyecto</t>
  </si>
  <si>
    <t>Fortalecimiento de la gestión de la función jurisdiccional y administrativa de la Superintendencia de Sociedades a nivel nacional</t>
  </si>
  <si>
    <t>Fortalecimiento de los sistemas de información y de gestión de la Superintendencia de Sociedades nacional</t>
  </si>
  <si>
    <t>Programa Sectorial</t>
  </si>
  <si>
    <t>Proyecto</t>
  </si>
  <si>
    <t>Número de digitos: 15</t>
  </si>
  <si>
    <t>Nombre del proyecto en la MGA</t>
  </si>
  <si>
    <t>Número de digitos: 6</t>
  </si>
  <si>
    <t>Número de digitos: 4</t>
  </si>
  <si>
    <t>Número de digitos: 7</t>
  </si>
  <si>
    <t>Número de digitos: 2</t>
  </si>
  <si>
    <t>Vigencia</t>
  </si>
  <si>
    <t>Sección Presupuestal
Código PCI</t>
  </si>
  <si>
    <t>SubPrograma</t>
  </si>
  <si>
    <t>SubProyecto</t>
  </si>
  <si>
    <t>Código Sección Ent. y Presupuestal</t>
  </si>
  <si>
    <t xml:space="preserve">Código Producto </t>
  </si>
  <si>
    <t xml:space="preserve">Nombre Producto </t>
  </si>
  <si>
    <t>Código cuenta objeto de gasto</t>
  </si>
  <si>
    <t xml:space="preserve">Nombre objeto de gasto </t>
  </si>
  <si>
    <t>0003</t>
  </si>
  <si>
    <t>0000</t>
  </si>
  <si>
    <t>350200-3502-0200-0003-0000</t>
  </si>
  <si>
    <t>Adquisición de bienes y servicios</t>
  </si>
  <si>
    <t>3502090</t>
  </si>
  <si>
    <t>3502015</t>
  </si>
  <si>
    <t>0012</t>
  </si>
  <si>
    <t>350200-3599-0200-0012-0000</t>
  </si>
  <si>
    <t>3599015</t>
  </si>
  <si>
    <t>3599013</t>
  </si>
  <si>
    <t>0011</t>
  </si>
  <si>
    <t>350200-3599-0200-0011-0000</t>
  </si>
  <si>
    <t>3599066</t>
  </si>
  <si>
    <t>2024 - 2027</t>
  </si>
  <si>
    <t>Proyecto de Inversión</t>
  </si>
  <si>
    <t>Producto</t>
  </si>
  <si>
    <t>Estado</t>
  </si>
  <si>
    <t>Rubro</t>
  </si>
  <si>
    <t>Descripcion</t>
  </si>
  <si>
    <t>Tipo Identificacion</t>
  </si>
  <si>
    <t>Identificacion</t>
  </si>
  <si>
    <t>Nombre Razon Social</t>
  </si>
  <si>
    <t>NIT</t>
  </si>
  <si>
    <t>CONTRATO DE PRESTACION DE SERVICIOS</t>
  </si>
  <si>
    <t>Cédula de Ciudadanía</t>
  </si>
  <si>
    <t>CONTRATO DE PRESTACION DE SERVICIOS - PROFESIONALES</t>
  </si>
  <si>
    <t>ADQUIS. DE BYS - DOCUMENTOS DE INVESTIGACIÓN - FORTALECIMIENTO DE LA FUNCIÓN JURISDICCIONAL Y ADMINISTRATIVA DE LA SUPERINTENDENCIA DE SOCIEDADES A NIVEL NACIONAL</t>
  </si>
  <si>
    <t>ADQUIS. DE BYS - SERVICIOS DE APOYO JURISDICCIONAL - FORTALECIMIENTO DE LA FUNCIÓN JURISDICCIONAL Y ADMINISTRATIVA DE LA SUPERINTENDENCIA DE SOCIEDADES A NIVEL NACIONAL</t>
  </si>
  <si>
    <t>Total general</t>
  </si>
  <si>
    <t>Suma de APR. VIGENTE</t>
  </si>
  <si>
    <t>Suma de COMPROMISO</t>
  </si>
  <si>
    <t>Suma de OBLIGACION</t>
  </si>
  <si>
    <t>1016059342</t>
  </si>
  <si>
    <t>MORALES RODRIGUEZ ANA MARIA</t>
  </si>
  <si>
    <t>Concepto</t>
  </si>
  <si>
    <t>Tipo Doc Soporte Compromiso</t>
  </si>
  <si>
    <t>Num Doc Soporte Compromiso</t>
  </si>
  <si>
    <t>Objeto del Compromiso</t>
  </si>
  <si>
    <t>ConOrdendePago</t>
  </si>
  <si>
    <t>Fecha Doc Soporte Compromiso</t>
  </si>
  <si>
    <t>Objetivo Específico</t>
  </si>
  <si>
    <t>Mejorar el modelo de operación interno para administrar justicia</t>
  </si>
  <si>
    <t>Mejorar el modelo de operación interno para ejercer supervisión</t>
  </si>
  <si>
    <t>Fortalecer la gestión institucional orientada a promover la competitividad de las sociedades</t>
  </si>
  <si>
    <t>Fecha pago</t>
  </si>
  <si>
    <t>Mes pago</t>
  </si>
  <si>
    <t>Numero Documento</t>
  </si>
  <si>
    <t>CTO 63/24 PRESTAR SERV. PROF.JURÍDICOS EJEC. FUNC. INSP. VIG. Y CONTROL PREVISTAS CONST. Y LA LEY, ÉNFASIS ENTID. SIN ÁNIMO LUCRO EXTRANJERAS. NEGO. PERMANENTES</t>
  </si>
  <si>
    <t>10824</t>
  </si>
  <si>
    <t>2024-02-05 00:00:00</t>
  </si>
  <si>
    <t>NO. 063/24</t>
  </si>
  <si>
    <t>CTO 63/24 PRESTAR SERV. PROF.JURÍDICOS EJEC. FUNC. INSP. VIG. Y CONTROL PREVISTAS CONST. Y LA LEY, ÉNFASIS ENTID. SIN ÁNIMO LUCRO EXTRANJERAS. NEGO. PERMANENTES CBIA MARCO FORTAL. MODELO OPERAC. INTERNO EJERCER SUPERVISIÓN,PLAZO HASTA ABRIL/25,BTÁ</t>
  </si>
  <si>
    <t>CTO 63/24 PRESTAR SERV. PROF.JURÍDICOS EJEC. FUNC. INSP. VIG. Y CONTROL PREVISTAS CONST. Y LA LEY, ÉNFASIS ENTID. SIN ÁNIMO LUCRO EXTRANJERAS. NEGO. PERMANENTES CBIA</t>
  </si>
  <si>
    <t>1022957288</t>
  </si>
  <si>
    <t>GALVIS GOMEZ YEIMI PAOLA</t>
  </si>
  <si>
    <t>CTO NO. 36/24 PRESTAR SERV. ECONÓMICOS, FROS Y CONTABLES ESPECIALIZADOS DIRIGIDOS A FORTALECER LA GESTIÓN DE LA FUNCIÓN JURISDICCIONAL Y MEJORAR EL MODELO</t>
  </si>
  <si>
    <t>7824</t>
  </si>
  <si>
    <t>2024-01-22 00:00:00</t>
  </si>
  <si>
    <t>NO. 36/24</t>
  </si>
  <si>
    <t>CTO NO. 36/24 PRESTAR SERV. ECONÓMICOS, FROS Y CONTABLES ESPECIALIZADOS DIRIGIDOS A FORTALECER LA GESTIÓN DE LA FUNCIÓN JURISDICCIONAL Y MEJORAR EL MODELO DE OPERACIÓN INTERNO DE INSOLVENCIA A NIVEL NAL, PLAZO 20 MARZO/25, EN BOGOTÁ.</t>
  </si>
  <si>
    <t>CTO NO. 36/24 PRESTAR SERV. ECONÓMICOS, FROS Y CONTABLES ESPECIALIZADOS DIRIGIDOS A FORTALECER LA GESTIÓN DE LA FUNCIÓN JURISDICCIONAL Y MEJORAR EL MODELO DE</t>
  </si>
  <si>
    <t>Objetivo</t>
  </si>
  <si>
    <t>Suma de PAGOS</t>
  </si>
  <si>
    <t>Año Fiscal:</t>
  </si>
  <si>
    <t/>
  </si>
  <si>
    <t>Vigencia:</t>
  </si>
  <si>
    <t>Reservas</t>
  </si>
  <si>
    <t>30 de junio de 2025</t>
  </si>
  <si>
    <t>Periodo corte:</t>
  </si>
  <si>
    <t>Numero Documento RP</t>
  </si>
  <si>
    <t>Fecha Compromiso RP</t>
  </si>
  <si>
    <t>Mes Compromiso RP</t>
  </si>
  <si>
    <t>Descripcion Rubro</t>
  </si>
  <si>
    <t>Valor Inicial</t>
  </si>
  <si>
    <t>Valor Operaciones</t>
  </si>
  <si>
    <t>Valor Actual Comprometido</t>
  </si>
  <si>
    <t>Tipo Documento Soporte</t>
  </si>
  <si>
    <t>Numero Documento Soporte</t>
  </si>
  <si>
    <t>Observaciones</t>
  </si>
  <si>
    <t>Con Obligacion</t>
  </si>
  <si>
    <t>RESOLUCION</t>
  </si>
  <si>
    <t>8495985</t>
  </si>
  <si>
    <t>PACHECO PADILLA JUAN BAUTISTA</t>
  </si>
  <si>
    <t>1000515195</t>
  </si>
  <si>
    <t>FIIGUEROA GONZALEZ JUAN SEBASTIAN</t>
  </si>
  <si>
    <t>79844607</t>
  </si>
  <si>
    <t>MONGUI AVILA ROGER ALEJANDRO</t>
  </si>
  <si>
    <t>CONVENIO</t>
  </si>
  <si>
    <t>1016092116</t>
  </si>
  <si>
    <t>LEON GUTIERREZ ANGIE NATALIA</t>
  </si>
  <si>
    <t>ADQUIS. DE BYS - DOCUMENTOS DE LINEAMIENTOS TÉCNICOS - FORTALECIMIENTO DE LA FUNCIÓN JURISDICCIONAL Y ADMINISTRATIVA DE LA SUPERINTENDENCIA DE SOCIEDADES A NIVEL NACIONAL</t>
  </si>
  <si>
    <t>52056432</t>
  </si>
  <si>
    <t>PRADA MARQUEZ YOLIMA</t>
  </si>
  <si>
    <t>17225</t>
  </si>
  <si>
    <t>CTO 178-25</t>
  </si>
  <si>
    <t>CTO 178 -25, P. S. PF. IDENTIFICAR TENDENCIAS Y PATRONES QUE COMP. LAS REGLAS DE DECI. LOS PROC, ELABO. LAS PAUT. LEGALES DE LA DELE. DE PROCE. MERCA.EL MARCO MEJ. DEL MOD. DE OPER. INTER. PARA ADMINI. JUST. EN LA ENTIDAD.PLAZO HAST 11 DIC 25, BTÁ</t>
  </si>
  <si>
    <t>ADQUIS. DE BYS - SERVICIO DE ASISTENCIA TÉCNICA Y ACOMPAÑAMIENTO PRODUCTIVO Y EMPRESARIAL - FORTALECIMIENTO DE LA FUNCIÓN JURISDICCIONAL Y ADMINISTRATIVA DE LA SUPERINTENDENCIA DE SOCIEDADES A NIVEL NACIONAL</t>
  </si>
  <si>
    <t>890705453</t>
  </si>
  <si>
    <t>CAMARA DE COMERCIO DEL SUR Y ORIENTE DEL TOLIMA</t>
  </si>
  <si>
    <t>24725</t>
  </si>
  <si>
    <t>CONV ASOCIACION No 227</t>
  </si>
  <si>
    <t>CONV ASOCIACION No 227/25 AUNAR ESFUERZOS TÉCNICOS Y FINANCIEROS PARA LA PROMOCIÓN DE EMPRESAS A TRAVÉS DE ENCUEN CON EMPRESARIOS DENTRO DE LA JURISDIC REGIONAL, QUE SE LLEVARÁ A CABO EN EL MUN DE ESPINAL, TOLIMA. DURAC 1 MES. ESPINAL TOLIMA.</t>
  </si>
  <si>
    <t>892000102</t>
  </si>
  <si>
    <t>CAMARA DE COMERCIO DE VILLAVICENCIO</t>
  </si>
  <si>
    <t>25725</t>
  </si>
  <si>
    <t>CONV ASOCIACION No 236/25</t>
  </si>
  <si>
    <t>CONV DE ASOC No 236/25 AUNAR ESFUERZOS TÉCNICOS Y FINANCIEROS PARA LA PROMOCIÓN DE EMPRESAS A TRAVÉS DE ENCUENTROS CON EMPRESARIOS DENTRO DE LA JURISDICCIÓN REGIONAL, QUE SE LLEVARÁ A CABO EN EL MUNICIPIO DE INÍRIDA, PLAZO 1 MES. INIRIDA- GUAINIA.</t>
  </si>
  <si>
    <t>800013469</t>
  </si>
  <si>
    <t>CAMARA DE COMERCIO DE CASANARE</t>
  </si>
  <si>
    <t>28525</t>
  </si>
  <si>
    <t>No 500-001443 ABRIL 15/25</t>
  </si>
  <si>
    <t>PAGO PASIVO EXIGIBLE A FAVOR DE LA CÁMARA DE COMERCIO DE CASANARE NIT NO. 800.013.469-9 POR LOS SERVICIOS Y ACTIVIDADES DESARROLLADAS DENTRO DEL MARCO DE CONVENIO 251 DE 2024. RESOLUCION No 500-001443. RAD. 2025-01-204252 ABRIL 15/25</t>
  </si>
  <si>
    <t>860044445</t>
  </si>
  <si>
    <t>CAMARA DE COMERCIO DEL AMAZONAS</t>
  </si>
  <si>
    <t>28325</t>
  </si>
  <si>
    <t>NO. 247-25</t>
  </si>
  <si>
    <t>CONVENIO 247-25 OBJETO AUNAR ESFUERZOS TÉCN. Y FROS PARA LA PROMOCIÓN DE EMPRESAS A TRAVÉS DE ENCUENTROS CON EMPRESARIOS QUE SE LLEVARÁ A CABO EN EL MUNICIPIO DE LETICIA, AMAZONAS, EN MARCO DE LAS FUNCIONES DE LA SUPERSOCIEDADES. PLAZO 1 MES.</t>
  </si>
  <si>
    <t>891280005</t>
  </si>
  <si>
    <t>CAMARA DE COMERCIO DE PASTO</t>
  </si>
  <si>
    <t>29625</t>
  </si>
  <si>
    <t>NO. 246-25</t>
  </si>
  <si>
    <t>CONVENIO 246-25 CUYO OBJETO ES AUNAR ESFUERZOS PARA PROMOCIÓN DE EMPRESAS A TRAVÉS ENCUENTROS CON EMPRESARIOS DENTRO DE LA JURISDICCIÓN REGIONAL, QUE SE LLEVARÁ A CABO EN EL MUNICIPIO DE GUAITARILLA, NARIÑO, EN MARCO DE FUNCIONES DE SUPERSOCIEDADES.</t>
  </si>
  <si>
    <t>800029972</t>
  </si>
  <si>
    <t>CAMARA DE COMERCIO DEL MAGDALENA MEDIO Y NORDESTE ANTIOQUEÑO</t>
  </si>
  <si>
    <t>34825</t>
  </si>
  <si>
    <t>267-25</t>
  </si>
  <si>
    <t>CONVENIO 267-25 OBJETO AUNAR ESFUERZOS TÉCN. Y FROS PARA LA PROMOCIÓN DE EMPRESAS A TRAVÉS DE ENCUENTROS CON EMPRESARIOS QUE SE LLEVARÁ A CABO EN EL MUNICIPIO DE CISNEROS ANTIOQUIA, EN MARCO DE LAS FUNCIONES DE LA SUPERSOCIEDADES. PLAZO 1 MES.</t>
  </si>
  <si>
    <t>891600003</t>
  </si>
  <si>
    <t>CAMARA DE COMERCIO DEL CHOCO</t>
  </si>
  <si>
    <t>42325</t>
  </si>
  <si>
    <t>No 308/25</t>
  </si>
  <si>
    <t>CONV ASOCIA No 308/25 AUNAR ESFUER TÉCN Y FINANC PARA LA PROMOC DE EMPRES A TRAVÉS DE ENCUENT CON EMPRES DENTRO DE LA JURISD REG EN MUNIC DE ISTMINA, DPTO DE CHOCÓ, DE LAS FUNC DE LA SUPERSOCIEDADES . PLAZO 1 MES. DPTO CHOCO.</t>
  </si>
  <si>
    <t>891200485</t>
  </si>
  <si>
    <t>CAMARA DE COMERCIO DE IPIALES</t>
  </si>
  <si>
    <t>42025</t>
  </si>
  <si>
    <t>309-25</t>
  </si>
  <si>
    <t>CONVENIO 309-25 OBJETO AUNAR ESFUERZOS TÉCN. Y FROS PARA LA PROMOCIÓN DE EMPRESAS A TRAVÉS DE ENCUENTROS CON EMPRESARIOS QUE SE LLEVARÁ A CABO EN EL MUNICIPIO DE IPIALES, NARIÑO EN MARCO DE LAS FUNCIONES DE SUPERSOCIEDADES. PLAZO 1 MES 22 Y 23 AGOST.</t>
  </si>
  <si>
    <t>890500513</t>
  </si>
  <si>
    <t>CAMARA DE COMERCIO DE CUCUTA</t>
  </si>
  <si>
    <t>46925</t>
  </si>
  <si>
    <t>CNV ASOCIACION No 314/25</t>
  </si>
  <si>
    <t>CONV ASOCIACION 314/25 AUNAR ESFUERZOS TÉCNIC Y FINANC PARA LA PROMO DE EMPRESAS E INTERACC ENTRE LA ENTIDAD Y LA CIUDAD, A TRAVÉS DE ENCUEN CON EMPRESARIOS EN LA REGIÓN, LLEVARÁ A CABO EN EL MUNIC DE SAN JOSÉ DE CÚCUTA. PLAZO 1 MES. S.J CUCUTA</t>
  </si>
  <si>
    <t>892115002</t>
  </si>
  <si>
    <t>CAMARA DE COMERCIO DE LA GUAJIRA</t>
  </si>
  <si>
    <t>55825</t>
  </si>
  <si>
    <t>CONV ASOCIACION No 335/25</t>
  </si>
  <si>
    <t>CONV ASOC 335/25 AUNAR ESFUERZOS TÉCNICOS Y FINANC PARA LA PROMOC DE EMPRES A TRAVÉS DE ENCUEN CON EMPRES EN LA REGION, CIUD RIOHACHA, GUAJIRA, EN EL MAR DE LA FAC NUM 47, 48 DEL ART 7º DEL DECR 1736/20 DE LA SUPERSOCIEDADES. PLAZO 1 MES. RIOHACHA</t>
  </si>
  <si>
    <t>1234093502</t>
  </si>
  <si>
    <t>FERNANDEZ GOMEZ VALENTINA</t>
  </si>
  <si>
    <t>10825</t>
  </si>
  <si>
    <t>CTO 056/25</t>
  </si>
  <si>
    <t>CTO 056/25 PRESTAR SERVICIOS PROFESIONALES JURÍDICOS PARA FORTALECER LA FUNCIÓN ADMINISTRATIVA EN LAS INTENDENCIAS REGIONALES DE LA SUPERINTENDENCIA DE SOCIEDADES. HASTA EL 26 DICIEMBRE. INTENDENCIA REGIONAL BARRANQUILLA</t>
  </si>
  <si>
    <t>1027882233</t>
  </si>
  <si>
    <t>CASTAÑEDA GARCIA ANA LUCIA</t>
  </si>
  <si>
    <t>CTO 057-25</t>
  </si>
  <si>
    <t>CTO 057-25 PRESTAR SERVICIOS PROFESIONALES JURÍDICOS PARA FORTALECER LA FUNCIÓN ADMINISTRATIVA EN LAS INTENDENCIAS REGIONALES DE LA SUPERINTENDENCIA DE SOCIEDADES,PLAZO HASTA EL 10 DE DICIEMBRE DE 2025, MEDELLÍN</t>
  </si>
  <si>
    <t>1219713475</t>
  </si>
  <si>
    <t>POSADA STORINO ENRIQUE</t>
  </si>
  <si>
    <t>CTO 055/25</t>
  </si>
  <si>
    <t>CTO 055/25 PRESTAR SERVICIOS PROFESIONALES JURÍDICOS PARA FORTALECER LA FUNCIÓN ADMINISTRATIVA EN LAS INTENDENCIAS REGIONALES DE LA SUPERINTENDENCIA DE SOCIEDADES. PLAZO HASTA 10 DICIEMBRE. INTENDENCIA REGIONAL CARTAGENA</t>
  </si>
  <si>
    <t>37930645</t>
  </si>
  <si>
    <t>PEÑA BELTRAN CARMEN DELIA</t>
  </si>
  <si>
    <t>CTO 059-25</t>
  </si>
  <si>
    <t>CTO 059-25 OBJETO PRESTAR SERVICIOS PROFESIONALES JURÍDICOS PARA FORTALECER LA FUNCIÓN ADMINISTRATIVA EN LAS INTENDENCIAS REGIONALES DE LA SUPERINTENDENCIA DE SOCIEDADES. LUGAR INSTALACIONES DE SUPERSOCIEDADES DE BUCARAMANGA HASTA 10/12/25</t>
  </si>
  <si>
    <t>1144088309</t>
  </si>
  <si>
    <t>ROJAS CARDENAS DAYANA ANDREA</t>
  </si>
  <si>
    <t>CTO 058-25</t>
  </si>
  <si>
    <t>CTO 058-25 CUYO OBJETO ES PRESTAR SERVICIOS PROFESIONALES JURÍDICOS PARA FORTALECER LA FUNCIÓN ADMINISTRATIVA EN LAS INTENDENCIAS REGIONALES DE LA SUPERSOCIEDADES. LUGAR INSTALACIONES DE LA SUPERINTENDENCIA DE SOCIEDADES DE CALI HASTA EL 10/12/2025</t>
  </si>
  <si>
    <t>14224060</t>
  </si>
  <si>
    <t>SILVA BUSTOS JULIO CESAR</t>
  </si>
  <si>
    <t>14825</t>
  </si>
  <si>
    <t>CTO 093-25</t>
  </si>
  <si>
    <t>CTO 093-25, PREST. SDE SERV. PROF. DE ANÁL. CONTA, ECON Y FINAN. PARA EL FORTAL. DEL MODELO DE OPERACIÓN INTER. PARA EJERCER LA SUPER. DE LAS CÁMARAS DE COMERCIO Y SUS REGIS. PÚBLICOS. PLAZO HASTA 30 DE NOVI. DE 2025, BOGOTA</t>
  </si>
  <si>
    <t>52416735</t>
  </si>
  <si>
    <t>PAREJA SIERRA MARIA CONSUELO</t>
  </si>
  <si>
    <t>14025</t>
  </si>
  <si>
    <t>CTO 092-25</t>
  </si>
  <si>
    <t>CTO0 092-25 OBJETO PRESTACIÓN DE SERVICIOS PROFESIONALES JURÍDICOS PARA EL FORTALECIMIENTO DEL MODELO DE OPERACIÓN INTERNO PARA EJERCER LA SUPERVISIÓN DE LAS CÁMARAS DE COMERCIO Y SUS REGISTROS PÚBLICOS.LUGAR SEDE BOGOTA, HASTA EL 19/12/25</t>
  </si>
  <si>
    <t>1019141378</t>
  </si>
  <si>
    <t>VARGAS CABALLERO NICOLAS</t>
  </si>
  <si>
    <t>CTO 095/25</t>
  </si>
  <si>
    <t>CTO 095/25 PRESTACIÓN DE SERVICIOS PROFESIONALES JURÍDICOS PARA EL FORTALECIMIENTO DEL MODELO DE OPERACIÓN INTERNO PARA EJERCER LA SUPERVISIÓN DE LAS CÁMARAS DE COMERCIO Y SUS REGISTROS PÚBLICOS. PLAZO HASTA 19 DICIEMBRE/25. BOGOTA</t>
  </si>
  <si>
    <t>1013636215</t>
  </si>
  <si>
    <t>GARZON ÑUSTES GINA PAOLA</t>
  </si>
  <si>
    <t>14625</t>
  </si>
  <si>
    <t>CTO 096-25</t>
  </si>
  <si>
    <t>CTO 096-25, PRES. DE SERV. PROF. DE ANÁLIS. CONTA. Y FINAN. PARA EL FORTALECIM. DEL MODELO DE OPERACIÓN INTER. PARA EJERCER LA SUPERV. DE LAS CÁMARAS DE COMERCIO Y SUS REGIS. PÚBLI, PLAZO HAST EL 19 DE DIC/ 2025, BOGOTA</t>
  </si>
  <si>
    <t>80082711</t>
  </si>
  <si>
    <t>CABRERA GOMEZ JUAN GABRIEL</t>
  </si>
  <si>
    <t>NO. 091/25</t>
  </si>
  <si>
    <t>CTO NO. 091/25 PRESTACIÓN DE SERVICIOS PROFESIONALES JURÍDICOS PARA EL FORTALECIMIENTO DEL MODELO DE OPERACIÓN INTERNO PARA EJERCER LA SUPERVISIÓN DE LAS CÁMARAS DE COMERCIO Y SUS REGISTROS PÚBLICOS, PLAZO HASTA DIC. 19/25, EN BOGOTÁ.</t>
  </si>
  <si>
    <t>1140896618</t>
  </si>
  <si>
    <t>TORRES JOSE</t>
  </si>
  <si>
    <t>CTO 060-25</t>
  </si>
  <si>
    <t>CTO 060-25, PRES. SERV. PROFESIONALES JURÍDICOS PARA FORTALECER LA FUNCIÓN ADMINISTRATIVA EN LAS INTENDENCIAS REGIONALES DE LA SUPERSOCIEDADES., PLAZO HASTA EL 27 DE DICIEMBRE DE 2025, BARRANQUILLA</t>
  </si>
  <si>
    <t>79442085</t>
  </si>
  <si>
    <t>GONZALEZ OSORIO PEDRO IGNACIO</t>
  </si>
  <si>
    <t>15625</t>
  </si>
  <si>
    <t>CTO 123-25</t>
  </si>
  <si>
    <t>CTO 123-25 OBJETO PRESTAR SERV. PROFES. JURÍDICOS PARA EL FORTALECIMIENTO DE LAS FUNCIONES ADMINISTRATIVAS DE LA SUPERSOCIEDADES PARA INVESTIGAR CAPTACIÓN MASIVA Y HABITUAL NO AUTORIZADA DE RECURSOS DEL PÚBLICO. SEDE BOGOTÁ HASTA 22/12/25.</t>
  </si>
  <si>
    <t>2951090</t>
  </si>
  <si>
    <t>BERNAL GONZALEZ OMAR ANDRES</t>
  </si>
  <si>
    <t>16325</t>
  </si>
  <si>
    <t>NO. 120/25</t>
  </si>
  <si>
    <t>CTO NO. 120/25 PRESTAR SERV. PROFESIONALES CONTABLES, ECONÓMICOS Y FINANCIEROS PARA EL FORTALECIMIENTO DE LAS FUNCIONES ADTIVAS DE LA SUPERSOCIEDADES EN MATERIA DE SUPERVISIÓN EN ASUNTOS FINANCIEROS ESPECIALES, PLAZO HASTA DIC. 26/25, EN BOGOTÁ.</t>
  </si>
  <si>
    <t>52832650</t>
  </si>
  <si>
    <t>AVILA RAMIREZ CLAUDIA SUSANA</t>
  </si>
  <si>
    <t>CTO 121 -25</t>
  </si>
  <si>
    <t>CTO 121-25, P. S. PROF. CONTA, ECONÓMICOS Y FINAN PARA EL FORTALECIMIENTO DE LAS FUNCIONES ADMINIS DE LA SUPERINTENDENCIA DE SOCIEDADES EN MATERIA DE SUPERVISIÓN DE ASUNTOS FINANCIEROS ESPECIALES, PLAZO HASTA 26 DE DICIEMBRE DE 2025, BOGOTA</t>
  </si>
  <si>
    <t>NO. 125/25</t>
  </si>
  <si>
    <t>CTO NO. 125/25 PRESTACIÓN DE SERVICIOS PROFESIONALES JURÍDICOS PARA EL FORTALECIMIENTO DE LAS FUNCIONES ADTIVAS DE LA SUPERSOCIEDADES PARA INV. CAPTACIÓN MASIVA Y HABITUAL NO AUTORIZADA DE RECURSOS DEL PÚBLICO, PLAZO HASTA DIC. 26/25, EN BOGOTÁ.</t>
  </si>
  <si>
    <t>1010239667</t>
  </si>
  <si>
    <t>MEJIA SUAREZ MANUEL FELIPE</t>
  </si>
  <si>
    <t>CTO 124/25</t>
  </si>
  <si>
    <t>CTO 124/25 SERVICIOS PROFESIONALES JURÍDICOS PARA EL FORTALECIMIENTO DE LAS FUNCIONES ADMINISTRATIVAS DE LA SUPERSOCIEDADES PARA INVESTIGAR CAPTACIÓN MASIVA Y HABITUAL NO AUTORIZADA DE RECURSOS DEL PÚBLICO. PLAZO HASTA 11 MESES . BOGOTA</t>
  </si>
  <si>
    <t>1030616877</t>
  </si>
  <si>
    <t>RAMIREZ DIAZ FABIAN STIVEN</t>
  </si>
  <si>
    <t>16225</t>
  </si>
  <si>
    <t>CTO 122-25</t>
  </si>
  <si>
    <t>CTO 122-25 OBJETO SERVICIOS PROFESIONALES JURÍDICOS PARA EL FORTALECIMIENTO DE LAS FUNCIONES ADMINISTRATIVAS DE LA SUPERINTENDENCIA DE SOCIEDADES EN MATERIA DE SUPERVISIÓN DE ASUNTOS FINANCIEROS ESPECIALES. HASTA EL 26/12/25 SEDE BOGOTA.</t>
  </si>
  <si>
    <t>30305070</t>
  </si>
  <si>
    <t>GIRALDO LLANO CLEMENCIA</t>
  </si>
  <si>
    <t>10425</t>
  </si>
  <si>
    <t>CTO 071-25</t>
  </si>
  <si>
    <t>CTO 071-25 OBJETO PRESTAR SERVICIOS PROFESIONALES JURÍDICOS ESPECIALIZADOS PARA FORTALECER LA FUNCIÓN ADMINISTRATIVA EN LAS INTENDENCIAS REGIONALES DE LA SUPERSOCIEDADES. SEDE MANIZALES HASTA EL 19/12/25.</t>
  </si>
  <si>
    <t>16825</t>
  </si>
  <si>
    <t>CTO 162</t>
  </si>
  <si>
    <t>CTO 162, P S. PF. CONTA LA EJEC.LAS FUNC. INSPEC, VIGIL. Y CONT PREVI. EN LA CONSTITU. Y LA LEY, CON ÉNFA. LAS ENTIDS. SIN ÁNI. LUCRO EXTRANJ. CON NEGO. PERMAN. EN COLOMB, MAR. DEL FORTA. DE MOD. DE OPERA. INTER. EJER. SUPER. PLAZO HAST 24 DIC 25,BTA</t>
  </si>
  <si>
    <t>1065595510</t>
  </si>
  <si>
    <t>PIÑERES ROMERO ROSAMELIA</t>
  </si>
  <si>
    <t>16925</t>
  </si>
  <si>
    <t>CTO 156-25</t>
  </si>
  <si>
    <t>CTO 156-25 OBJETO PRESTAR SERVICIOS PROFESIONALES JURÍDICOS PARA EL FORTALECIMIENTO DE LA POLÍTICA DE SUPERVISIÓN Y LOS PROCESOS A CARGO DE LA DIRECCIÓN DE CUMPLIMIENTO DE LA SUPERSOCIEDADES. SEDE DE BOGOTA, HASTA 24/12/2025.</t>
  </si>
  <si>
    <t>80821505</t>
  </si>
  <si>
    <t>PEREIRA PACHECO RAYMUNDO JOSE</t>
  </si>
  <si>
    <t>19325</t>
  </si>
  <si>
    <t>CTO 159-25</t>
  </si>
  <si>
    <t>CTO 159-25, PRE. SERV. PROF. JUR. ESPEC., PARA FORTALECER LA GEST. JURISD. Y MEJORAR EL MODELO DE OPERACIÓN INTERNA DE LOS PROCESOS DE INSOLVENCIA, SUPERVISIÓN SOCIETARIA Y ADMIN. DE LA INTEN. REGIONAL CARTAGENA. PLAZO HAST EL 19 DIC 2025, CARTAGENA</t>
  </si>
  <si>
    <t>67002218</t>
  </si>
  <si>
    <t>GONZALEZ LEHMANN VERONICA</t>
  </si>
  <si>
    <t>19525</t>
  </si>
  <si>
    <t>CTO 183/25</t>
  </si>
  <si>
    <t>CTO 183/25 P.S. PROFESIONALES JURÍDICOS PARA FORTAL LA POLÍTICA DE SUPERVISIÓN Y EL PROCEDIMIENTO ADMINISTRATIVO SANCIONATORIO POR LA NO PRESENTACIÓN DE INFORMAC FINANCIERA Y DOCUMENTOS ADICION REQUER POR LA SUPERSOCIEDADADES. PLAZO 6 SEPT/25. BOGOTA</t>
  </si>
  <si>
    <t>52452065</t>
  </si>
  <si>
    <t>MARTINEZ BERMEO MARTHA JULIANA</t>
  </si>
  <si>
    <t>19625</t>
  </si>
  <si>
    <t>CTO 190/25</t>
  </si>
  <si>
    <t>CTO 190/25 P.S. PROFESIONALES JURÍDICOS PARA FORTALECER LA POLÍTICA DE SUPERV Y EL PROCEDIMIENTO ADMINIST SANCIONATORIO POR LA NO PRESENT DE INFORM FINANCIERA Y DOCUMENTOS ADICIONALES REQUERIDOS POR LA SUPERSOCIEDAD. PLAZO HASTA 17 SEP/25. BOGOTA</t>
  </si>
  <si>
    <t>1010220644</t>
  </si>
  <si>
    <t>TENJO REYES MIGUEL ANGEL</t>
  </si>
  <si>
    <t>CTO 192/25</t>
  </si>
  <si>
    <t>CTO 192/25 PRESTACIÓN DE SERVICIOS PROFESIONALES JURÍDICOS PARA EL FORTALECIMIENTO DEL MODELO DE OPERACIÓN INTERNO PARA EJERCER LA SUPERVISIÓN DE LAS CÁMARAS DE COMERCIO Y SUS REGISTROS PÚBLICOS. PLAZO HASTA 6 AGOSTO/25. BOGOTA</t>
  </si>
  <si>
    <t>93339137</t>
  </si>
  <si>
    <t>GONZALEZ PERDOMO SALIN</t>
  </si>
  <si>
    <t>CTO 191-25</t>
  </si>
  <si>
    <t>CTO 191-25 OBJETO SERVICIOS PROFESIONALES JURÍDICOS PARA EL FORTALECIMIENTO DEL MODELO DE OPERACIÓN INTERNO PARA EJERCER LA SUPERVISIÓN DE LAS CÁMARAS DE COMERCIO Y SUS REGISTROS PÚBLICOS. PLAZO 4 MESES CONTADOS A PARTIR DE SECOP II EN SEDE BOGOTA.</t>
  </si>
  <si>
    <t>80843228</t>
  </si>
  <si>
    <t>LEON AREVALO JAVIER ANDRES</t>
  </si>
  <si>
    <t>15925</t>
  </si>
  <si>
    <t>CTO 196-25</t>
  </si>
  <si>
    <t>PRESTAR SERV. PROFES. JURÍD. PARA LA GESTIÓN DE LA FUNCIÓN ADTVA DE SUPERSOCIEDADES PARA INDAGAR LA EXISTENCIA DE CAPTACIÓN MASIVA Y HABITUAL NO AUTORIZADA DE RECURSOS DEL PÚBLICO. PLAZO HASTA 26/12/25 EN BOGOTÀ.</t>
  </si>
  <si>
    <t>22425</t>
  </si>
  <si>
    <t>CTO 216-25</t>
  </si>
  <si>
    <t>CTO 216-25 OBJETO PRESTAR SERV. PROF. JURÍD. PARA EL FORTAL. DE LAS INVESTIG. DEL GRUPO DE INVESTIGACIONES DE SOBORNO TRANSNACIONAL ACUERDO CON LAS COMPETENCIAS OTORGADAS POR LA LEY 1778 DE 2016 Y 2195 DE 2022. PLAZO 6 MESES SECOP II BOGOTA.</t>
  </si>
  <si>
    <t>16459565</t>
  </si>
  <si>
    <t>BASTIDAS NUÑEZ SAMIR ADOLFO</t>
  </si>
  <si>
    <t>22925</t>
  </si>
  <si>
    <t>CTO 215-25</t>
  </si>
  <si>
    <t>CTO 215-25 OBJETO SERV. PARA LA RECOLECC, REV Y ANÁLIS DE EVIDEN DIGITAL EN EL MARCO DE LAS INVESTIG QUE ADELANTA EL GRUPO DE INVESTIG DE SOBORNO TRANSNA Y OTROS DELITOS DE ACUERDO CON LAS COMPETEN OTORG POR LA LEY 1778/16. HASTA 17/12/25 BOGOTA</t>
  </si>
  <si>
    <t>27725</t>
  </si>
  <si>
    <t>CTO 233/25</t>
  </si>
  <si>
    <t>CTO 233/25 PRESTAR SERVI PROF JURÍDICOS PARA LA EJECUCIÓN DE LAS FUNCIONES DE INSPECCIÓN, VIGILANCIA Y CONTROL PREVISTAS EN LA CONSTITUCIÓN Y LA LEY, CON ÉNFASIS EN LAS ENTIDADES SIN ÁNIMO DE LUCRO EXTRANJERAS. HASTA 19 DE DICIEMBRE. BOGOTA</t>
  </si>
  <si>
    <t>1024482503</t>
  </si>
  <si>
    <t>BOHORQUEZ CORTES SERGIO FABIAN</t>
  </si>
  <si>
    <t>CESIÓN CTO NO. 091/25</t>
  </si>
  <si>
    <t>CESIÓN CTO NO. 091/25 PRESTACIÓN DE SERVICIOS PROFESIONALES JURÍDICOS PARA EL FORTALECIMIENTO DEL MODELO DE OPERACIÓN INTERNO PARA EJERCER LA SUPERVISIÓN DE LAS CÁMARAS DE COMERCIO Y SUS REGISTROS PÚBLICOS, PLAZO DE MAR. 26/25 A DIC. 19/25, EN BTÁ.</t>
  </si>
  <si>
    <t>1143866463</t>
  </si>
  <si>
    <t>ANGULO BURBANO KAREN DAYANA</t>
  </si>
  <si>
    <t>CESION DE CTO 058/25</t>
  </si>
  <si>
    <t>CESION DE CTO 058/25 ES PRESTAR SERVICIOS PROFESIONALES JURÍDICOS PARA FORTALECER LA FUNCIÓN ADMINISTRATIVA EN LAS INTENDENCIAS REGIONALES DE LA SUPERSOCIEDADES. LUGAR INSTALACIONES DE LA SUPERINTENDENCIA DE SOCIEDADES DE CALI HASTA EL 10/12/2025</t>
  </si>
  <si>
    <t>1026575027</t>
  </si>
  <si>
    <t>CARDENAS BOTACHE JESSICA FERNANDA</t>
  </si>
  <si>
    <t>CTO 254/25</t>
  </si>
  <si>
    <t>CTO 254/25 PRESTACIÓN DE SERVICIOS PROFESIONALES JURÍDICOS PARA EL FORTALECIMIENTO DEL MODELO DE OPERACIÓN INTERNO PARA EJERCER LA SUPERVISIÓN DE LAS CÁMARAS DE COMERCIO Y SUS REGISTROS PÚBLICOS. PLAZO 19 DICIEMBRE/25. BOGOTA.</t>
  </si>
  <si>
    <t>1100969687</t>
  </si>
  <si>
    <t>CARDENAS PARRA YILDA</t>
  </si>
  <si>
    <t>CESION CTO 059-25</t>
  </si>
  <si>
    <t>CESIÓN CTO 059-25 OBJETO PRESTAR SERVICIOS PROFESIONALES JURÍDICOS FORTALECER LA FUNCIÓN ADMTIVA EN LAS INTENDENCIAS REGIONALES DE LA SUPERSOCIEDADES. LUGAR INSTALACIONES DE SUPERSOCIEDADES. DE BUCARAMANGA HASTA 10/12/25.</t>
  </si>
  <si>
    <t>52847031</t>
  </si>
  <si>
    <t>MORA MORA LUISA FERNANDA</t>
  </si>
  <si>
    <t>CESION CTO 156-25</t>
  </si>
  <si>
    <t>CESIÓN CTO 156-25 OBJETO PRESTAR SERVICIOS PROFESIONALES JURÍDICOS PARA EL FORTALECIMIENTO DE LA POLÍTICA DE SUPERVISIÓN Y LOS PROCESOS A CARGO DE LA DIRECCIÓN DE CUMPLIMIENTO DE LA SUPERSOCIEDADES. SEDE DE BOGOTA, HASTA 24/12/2025.</t>
  </si>
  <si>
    <t>1006820860</t>
  </si>
  <si>
    <t>JIMENEZ LADINO JHON JAIRO</t>
  </si>
  <si>
    <t>CESION CTO 196-25</t>
  </si>
  <si>
    <t>CESION CTO 196-25, CUYO OBJETO PRESTAR SERV. PROFES. JURÍD. PARA LA GESTIÓN DE LA FUNCIÓN ADTVA DE SUPERSOCIEDADES PARA INDAGAR LA EXISTENCIA DE CAPTACIÓN MASIVA Y HABITUAL NO AUTORIZADA DE RECURSOS DEL PÚBLICO. PLAZO HASTA 26/12/25 EN BOGOTÀ.</t>
  </si>
  <si>
    <t>1026290815</t>
  </si>
  <si>
    <t>SANCHEZ VILLALBA JAVIER ENRIQUE</t>
  </si>
  <si>
    <t>CESION CTO 125/25</t>
  </si>
  <si>
    <t>CESION DE CTO 125/25 PRESTACIÓN DE SERVICIOS PROFESIONALES JURÍDICOS PARA EL FORTALECIMIENTO DE LAS FUNCIONES ADTIVAS DE LA SUPERSOCIEDADES PARA INV. CAPTACIÓN MASIVA Y HABITUAL NO AUTORIZADA DE RECURSOS DEL PÚBLICO, PLAZO HASTA DIC. 26/25, EN BOGOTÁ</t>
  </si>
  <si>
    <t>1098787036</t>
  </si>
  <si>
    <t>TIBADUIZA MENDOZA MILDRED YADIRA</t>
  </si>
  <si>
    <t>CESIÓN No 2 CTO 059-25</t>
  </si>
  <si>
    <t>CESIÓN No 2 CTO 059-25 OBJETO PRESTAR SERVICIOS PROFESIONALES JURÍDICOS FORTALECER LA FUNCIÓN ADMTIVA EN LAS INTENDENCIAS REGIONALES DE LA SUPERSOCIEDADES. LUGAR INSTALACIONES DE SUPERSOCIEDADES. DE BUCARAMANGA HASTA 10/12/25.</t>
  </si>
  <si>
    <t>45325</t>
  </si>
  <si>
    <t>MODIF CTO 190-25</t>
  </si>
  <si>
    <t>MODIF 1 CTO190-25 OBJETO PROFESIONALES JURÍDICOS PARA FORTALECER LA POLÍTICA DE SUPERV Y EL PROCEDIMIENTO ADMINIST SANCIONATORIO POR LA NO PRESENT DE INFORM FINANCIERA Y DOCUMENTOS ADICIONALES REQUERIDOS POR SUPERSOCIEDAD. PLAZO HASTA 17/11/25 BOGOTA</t>
  </si>
  <si>
    <t>80873554</t>
  </si>
  <si>
    <t>PARDO MORALES JAMES ALEJANDRO</t>
  </si>
  <si>
    <t>CTO 331</t>
  </si>
  <si>
    <t>CTO 331-25 PSPROF.ÁREAS FINAN-CONTA-ECONÓM PARA LA EJECU. DE LAS FUNCIONES DE INSPEC., VIGI. Y CONTROL PREVISTAS EN LA CONSTITUCIÓN Y LA LEY, ÉNFASIS EN LAS ENTID SIN ÁNIMO DE LUCRO EXTRANJ. CON NEGOCIOS PERMANENTES EN COLOMBIA,. P EJE. 24 DIC 25,BTA</t>
  </si>
  <si>
    <t>CTO 093/25 MODIF 1</t>
  </si>
  <si>
    <t>CTO 093/25, MODIF 1 PREST. SERV. PROF. DE ANÁL. CONTA, ECON Y FINAN. PARA EL FORTAL. DEL MODELO DE OPERACIÓN INTER. PARA EJERCER LA SUPER. DE LAS CÁMARAS DE COMERCIO Y SUS REGIS. PÚBLICOS. PLAZO 15 DIC. DE 2025, BOGOTA</t>
  </si>
  <si>
    <t>1077870281</t>
  </si>
  <si>
    <t>VARON MORERA ALVARO</t>
  </si>
  <si>
    <t>14125</t>
  </si>
  <si>
    <t>CTO 084/25</t>
  </si>
  <si>
    <t>CTO 084/25 PRESTAR SERVICIOS JURÍDICOS ESPECIALIZADOS DIRIGIDOS A FORTALECER LA GESTIÓN DE LA FUNCIÓN JURISDICCIONAL Y MEJORAR EL MODELO DE OPERACIÓN INTERNO DE INSOLVENCIA A NIVEL NACIONAL. PLAZO 10 DICIEMBRE/25. INTENDENCIA REGIONAL MEDELLIN</t>
  </si>
  <si>
    <t>37753416</t>
  </si>
  <si>
    <t>SIERRA NORIEGA JOHANNA CONSTANZA</t>
  </si>
  <si>
    <t>CTO 085-25</t>
  </si>
  <si>
    <t>CTO 085-25, PRES. SER. JURÍDICOS ESPECIALIZADOS DIRIGIDOS A FORTA. LA GESTIÓN DE LA FUNC. JURISDI. Y MEJORAR EL MODE. DE OPERA. INTER DE INSOLVENCIA A NIVEL NAL, PLAZO HASTA EL 10 DE DICI. DE 2025, BUCARAMANGA</t>
  </si>
  <si>
    <t>43584817</t>
  </si>
  <si>
    <t>HENAO MESA GLORIA PATRICIA</t>
  </si>
  <si>
    <t>14225</t>
  </si>
  <si>
    <t>NO. 083/25</t>
  </si>
  <si>
    <t>CTO NO. 083/25 PRESTAR SERVICIOS ECONÓMICOS ESPECIALIZADOS DIRIGIDOS A FORTALECER LA GESTIÓN DE LA FUNCIÓN JURISDICCIONAL Y MEJORAR EL MODELO DE OPERACIÓN INTERNO DE INSOLVENCIA A NIVEL NACIONAL, PLAZO HASTA DIC.10/25, EN MEDELLÍN.</t>
  </si>
  <si>
    <t>1234090897</t>
  </si>
  <si>
    <t>OSORIO VALDES ANDREA CAROLINA</t>
  </si>
  <si>
    <t>CTO 082/25</t>
  </si>
  <si>
    <t>CTO 082/25 PRESTAR SERVICIOS JURÍDICOS ESPECIALIZADOS DIRIGIDOS A FORTALECER LA GESTIÓN DE LA FUNCIÓN JURISDICCIONAL Y MEJORAR EL MODELO DE OPERACIÓN INTERNO DE INSOLVENCIA A NIVEL NACIONAL. PLAZO HASTA 10 DIC/25. INTENDENCIA REGIONALA BARRANQUILLA</t>
  </si>
  <si>
    <t>1107036672</t>
  </si>
  <si>
    <t>VARGAS MORAN LORENA</t>
  </si>
  <si>
    <t>CTO 087-25</t>
  </si>
  <si>
    <t>CTO 087 OBJETO PRESTAR SERVICIOS ECONÓMICOS ESPECIALIZADOS DIRIGIDOS A FORTALECER LA GESTIÓN DE LA FUNCIÓN JURISDICCIONAL Y MEJORAR EL MODELO DE OPERACIÓN INTERNO DE INSOLVENCIA A NIVEL NACIONAL. LUGAR SEDE DE CALI HAST EL 10/12/25.</t>
  </si>
  <si>
    <t>1098679991</t>
  </si>
  <si>
    <t>MENDOZA CARDOZO FABIAN HERNANDO</t>
  </si>
  <si>
    <t>CTO 090-25</t>
  </si>
  <si>
    <t>CTO 090-25 OBJETO PRESTAR SERVICIOS ECONÓMICOS ESPECIALIZADOS DIRIGIDOS A FORTALECER LA GESTIÓN DE LA FUNCIÓN JURISDICCIONAL Y MEJORAR EL MODELO DE OPERACIÓN INTERNO DE INSOLVENCIA A NIVEL NACIONAL. LUGAR SEDE BUCARAMANGA HASTA EL 10/12/25.</t>
  </si>
  <si>
    <t>38757362</t>
  </si>
  <si>
    <t>MORALES DUQUE DIANA CAROLINA</t>
  </si>
  <si>
    <t>CTO 089/25</t>
  </si>
  <si>
    <t>CTO 089/25 PRESTAR SERVICIOS ECONÓMICOS ESPECIALIZADOS DIRIGIDOS A FORTALECER LA GESTIÓN DE LA FUNCIÓN JURISDICCIONAL Y MEJORAR EL MODELO DE OPERACIÓN INTERNO DE INSOLVENCIA A NIVEL NACIONAL. PLAZO HASTA 10 DICIEMBRE/25. CALI</t>
  </si>
  <si>
    <t>1144070872</t>
  </si>
  <si>
    <t>QUICENO TUNUBALA JESSICA</t>
  </si>
  <si>
    <t>CTO 088/25</t>
  </si>
  <si>
    <t>CTO 088/25 PRESTAR SERVICIOS JURÍDICOS ESPECIALIZADOS DIRIGIDOS A FORTALECER LA GESTIÓN DE LA FUNCIÓN JURISDICCIONAL Y MEJORAR EL MODELO DE OPERACIÓN INTERNO DE INSOLVENCIA A NIVEL NACIONAL. PLAZO HASTA 10 DICIEMBRE/25. CALI</t>
  </si>
  <si>
    <t>1143392460</t>
  </si>
  <si>
    <t>ACEVEDO GUERRA ANDREA CAROLINA</t>
  </si>
  <si>
    <t>CTO 103--25</t>
  </si>
  <si>
    <t>CTO 103-25, PRES. SERV. JURÍD. ESPECIAL. DIRIGIDOS A FORTAL. LA GEST.ION DE LA FUNCIÓN JURISDICC. Y MEJORAR EL MODELO DE OPERACIÓN INTERNO DE INSOLVENCIA A NIVEL NAL. PLAZO HAST EL 10 DE DICIEMBRE /2025, CARTAGENA</t>
  </si>
  <si>
    <t>1098726066</t>
  </si>
  <si>
    <t>VERA SARMIENTO MONIKA LIZETH</t>
  </si>
  <si>
    <t>CTO 102-25</t>
  </si>
  <si>
    <t>CTO 102-25 OBJETO PRESTAR SERVICIOS JURÍDICOS ESPECIALIZADOS DIRIGIDOS A FORTALECER LA GESTIÓN DE LA FUNCIÓN JURISDICCIONAL Y MEJORAR EL MODELO DE OPERACIÓN INTERNO DE INSOLVENCIA A NIVEL NACIONAL.LUGAR SEDE BUCARAMANGA HASTA EL 10/12/2025.</t>
  </si>
  <si>
    <t>1053865232</t>
  </si>
  <si>
    <t>MARQUEZ GIRALDO CRISTIAN DAVID</t>
  </si>
  <si>
    <t>CTO 105/25</t>
  </si>
  <si>
    <t>CTO 105/25 PRESTAR SERVICIOS JURÍDICOS ESPECIALIZADOS DIRIGIDOS A FORTALECER LA GESTIÓN DE LA FUNCIÓN JURISDICCIONAL Y MEJORAR EL MODELO DE OPERACIÓN INTERNO DE INSOLVENCIA A NIVEL NACIONAL. PLAZO HASTA 10 DICIEMBRE/25. MANIZALES</t>
  </si>
  <si>
    <t>10288778</t>
  </si>
  <si>
    <t>CEBALLOS ESCOBAR FRANCISCO ALFONSO</t>
  </si>
  <si>
    <t>CTO 106-25</t>
  </si>
  <si>
    <t>CTO 106-25 OBJETO PRESTAR SERVICIOS ECONÓMICOS ESPECIALIZADOS DIRIGIDOS A FORTALECER LA GESTIÓN DE LA FUNCIÓN JURISDICCIONAL Y MEJORAR EL MODELO DE OPERACIÓN INTERNO DE INSOLVENCIA A NIVEL NACIONAL. LUGAR SEDE MANIZALES HASTA EL 10/12/2025</t>
  </si>
  <si>
    <t>1050065937</t>
  </si>
  <si>
    <t>CERPA SAENZ CARLOS JAIME</t>
  </si>
  <si>
    <t>CTO 104/25</t>
  </si>
  <si>
    <t>CTO 104/25 PRESTAR SERVICIOS ECONÓMICOS ESPECIALIZADOS DIRIGIDOS A FORTALECER LA GESTIÓN DE LA FUNCIÓN JURISDICCIONAL Y MEJORAR EL MODELO DE OPERACIÓN INTERNO DE INSOLVENCIA A NIVEL NACIONAL. PLAZO HASTA 10 DICIEMBRE/25. CARTAGENA</t>
  </si>
  <si>
    <t>1032394683</t>
  </si>
  <si>
    <t>LOPEZ ANGEL ALAIN CAMILO</t>
  </si>
  <si>
    <t>12825</t>
  </si>
  <si>
    <t>CTO 107/25</t>
  </si>
  <si>
    <t>CTO 107/25 PRESTAR SERVICIOS PROFESIONALES JURÍDICOS DIRIGIDOS A FORTALECER LA GESTIÓN DE LA FUNCIÓN JURISDICCIONAL Y MEJORAR EL MODELO DE OPERACIÓN INTERNO DE INSOLVENCIA A NIVEL NACIONAL. PLAZO HASTA 28 DICIEMBRE/25. BOGOTA</t>
  </si>
  <si>
    <t>1121928149</t>
  </si>
  <si>
    <t>CASTILLO ACOSTA ANGIE DANIELA</t>
  </si>
  <si>
    <t>CTO 108/25</t>
  </si>
  <si>
    <t>CTO 108/25 PRESTAR SERVICIOS PROFESIONALES JURÍDICOS DIRIGIDOS A FORTALECER LA GESTIÓN DE LA FUNCIÓN JURISDICCIONAL Y MEJORAR EL MODELO DE OPERACIÓN INTERNO DE INSOLVENCIA A NIVEL NACIONAL. PLAZO HASTA 27 DE DICIEMBRE/25. BOGOTA</t>
  </si>
  <si>
    <t>1026580903</t>
  </si>
  <si>
    <t>MADERO GARNICA JUAN DAVID</t>
  </si>
  <si>
    <t>CTO 112-25</t>
  </si>
  <si>
    <t>CTO 112-25, PRES. SERV. PROFE. JURÍDICOS DIRIGIDOS A FORTAL. LA GESTIÓN DE LA FUNCIÓN JURISDICCIONAL Y MEJORAR EL MOD. DE OPERACIÓN INTERNO DE INSOLV.A NIVEL NAL.PLAZO HAST EL 28 DE DICI / 2025.BOGOTA</t>
  </si>
  <si>
    <t>1233491019</t>
  </si>
  <si>
    <t>VARGAS TIRADO LEIDY YURANY</t>
  </si>
  <si>
    <t>CTO 115/25</t>
  </si>
  <si>
    <t>CTO 115/25 PRESTAR SERVICIOS PROFESIONALES JURÍDICOS DIRIGIDOS A FORTALECER LA GESTIÓN DE LA FUNCIÓN JURISDICCIONAL Y MEJORAR EL MODELO DE OPERACIÓN INTERNO DE INSOLVENCIA A NIVEL NACIONAL. PLAZO HASTA 27 DICIEMBRE/25. BOGOTÁ</t>
  </si>
  <si>
    <t>1037570062</t>
  </si>
  <si>
    <t>ALVAREZ BRUN CARMEN AUXILIADORA</t>
  </si>
  <si>
    <t>CTO 109/25</t>
  </si>
  <si>
    <t>CTO 109/25 PRESTAR SERVICIOS PROFESIONALES JURÍDICOS DIRIGIDOS A FORTALECER LA GESTIÓN DE LA FUNCIÓN JURISDICCIONAL Y MEJORAR EL MODELO DE OPERACIÓN INTERNO DE INSOLVENCIA A NIVEL NACIONAL. PLAZO HASTA 19 DE DICIEMBRE/25. BOGOTA.</t>
  </si>
  <si>
    <t>1030659725</t>
  </si>
  <si>
    <t>MUÑOZ HENAO LAURA LUCIA</t>
  </si>
  <si>
    <t>CTO 114-25</t>
  </si>
  <si>
    <t>CTO 114-25 PRESTAR SERVICIOS PROFESIONALES JURÍDICOS DIRIGIDOS A FORTALECER LA GESTIÓN DE LA FUNCIÓN JURISDICCIONAL Y MEJORAR EL MODELO DE OPERACIÓN INTERNO DE INSOLVENCIA A NIVEL NACIONAL HASTA EL 19 DE DICIEMBRE DE 2025. BOGOTÁ</t>
  </si>
  <si>
    <t>1032474740</t>
  </si>
  <si>
    <t>MAYA PORTILLA VALERIA DALILA</t>
  </si>
  <si>
    <t>CTO 118-25</t>
  </si>
  <si>
    <t>CTO 118-25 OBJETO PRESTAR SERVICIOS PROFESIONALES JURÍDICOS DIRIGIDOS A FORTALECER LA GESTIÓN DE LA FUNCIÓN JURISDICCIONAL Y MEJORAR EL MODELO DE OPERACIÓN INTERNO DE INSOLVENCIA A NIVEL NACIONAL. SEDE BOGOTÁ HASTA EL 19/12/25</t>
  </si>
  <si>
    <t>34316639</t>
  </si>
  <si>
    <t>LOPEZ ROJAS SANDRA MILENA</t>
  </si>
  <si>
    <t>CTO 117/25</t>
  </si>
  <si>
    <t>CTO 117/25 PRESTAR SERVICIOS PROFESIONALES JURÍDICOS DIRIGIDOS A FORTALECER LA GESTIÓN DE LA FUNCIÓN JURISDICCIONAL Y MEJORAR EL MODELO DE OPERACIÓN INTERNO DE INSOLVENCIA A NIVEL NACIONAL. PLAZO HASTA 19 DICIEMBRE/25. BOGOTÁ</t>
  </si>
  <si>
    <t>1015453138</t>
  </si>
  <si>
    <t>SANTAMARIA ORTIZ MARIA CAMILA</t>
  </si>
  <si>
    <t>CTO 116/25</t>
  </si>
  <si>
    <t>CTO 116/25 PRESTAR SERVICIOS PROFESIONALES JURÍDICOS DIRIGIDOS A FORTALECER LA GESTIÓN DE LA FUNCIÓN JURISDICCIONAL Y MEJORAR EL MODELO DE OPERACIÓN INTERNO DE INSOLVENCIA A NIVEL NACIONAL. PLAZO HASTA 19 DICIEMBRE/25. BOGOTÁ</t>
  </si>
  <si>
    <t>1013672753</t>
  </si>
  <si>
    <t>GALVIS ULLOA LAURA CAMILA</t>
  </si>
  <si>
    <t>CTO 113-25</t>
  </si>
  <si>
    <t>CTO 113-25 PRESTAR SERVICIOS PROFESIONALES JURÍDICOS DIRIGIDOS A FORTALECER LA GESTIÓN DE LA FUNCIÓN JURISDICCIONAL Y MEJORAR EL MODELO DE OPERACIÓN INTERNO DE INSOLVENCIA A NIVEL NACIONAL. PLAZO HASTA EL 19 DE DICIEMBRE DE 2025. BOGOTÁ</t>
  </si>
  <si>
    <t>53122698</t>
  </si>
  <si>
    <t>SUAREZ ROJAS FANNY YAMILE</t>
  </si>
  <si>
    <t>CTO 111 -25</t>
  </si>
  <si>
    <t>CTO 111-25, PRES. SERV. PROFE. JURÍDICOS DIRIGIDOS A FORTAL. LA GEST. DE LA FUNCIÓN JURISDICCIONAL Y MEJORAR EL MODELO DE OPERACIÓN INTERNO DE INSOL.A NIVEL NAL. PLAZO HAST EL 19 DE DICI DE 2025, BTA.</t>
  </si>
  <si>
    <t>1101693937</t>
  </si>
  <si>
    <t>SANTOS RIBERO DIANA CAROLINA</t>
  </si>
  <si>
    <t>CTO 110/25</t>
  </si>
  <si>
    <t>CTO 110/25 PRESTAR SERVICIOS PROFESIONALES JURÍDICOS DIRIGIDOS A FORTALECER LA GESTIÓN DE LA FUNCIÓN JURISDICCIONAL Y MEJORAR EL MODELO DE OPERACIÓN INTERNO DE INSOLVENCIA A NIVEL NACIONAL. PLAZO HASTA 19 DE DICIEMBRE/25. BOGOTA.</t>
  </si>
  <si>
    <t>1015427891</t>
  </si>
  <si>
    <t>VERU TORRES CAMILO ARTURO</t>
  </si>
  <si>
    <t>CTO 119-25</t>
  </si>
  <si>
    <t>CTO 119-25 PRES. SERV.. PROF, JURÍDICOS DIRIGIDOS A FORTALECER LA GESTIÓN DE LA FUNCIÓN JURISDICCIONAL Y MEJORAR EL MODELO DE OPERACIÓN INTERNO DE INSOLVENCIA A NIVEL NAL. PLAZO HASTA EL 19 DE DICIEMBRE DEL 2025. BOGOTÁ</t>
  </si>
  <si>
    <t>14621300</t>
  </si>
  <si>
    <t>VIDALES GARCIA JORGE ALFONSO</t>
  </si>
  <si>
    <t>14925</t>
  </si>
  <si>
    <t>NO. 147/25</t>
  </si>
  <si>
    <t>CTO NO. 147/25 PRESTAR SERVICIOS PROFESIONALES ECONÓMICOS DIRIGIDOS A FORTALECER LA GESTIÓN DE LA FUNCIÓN JURISDICCIONAL Y MEJORAR EL MODELO DE OPERACIÓN INTERNO DE INSOLVENCIA A NIVEL NACIONAL, PLAZO HASTA DIC. 29/25, EN BOGOTÁ.</t>
  </si>
  <si>
    <t>1098679579</t>
  </si>
  <si>
    <t>ACOSTA SANDOVAL LESLY KARINA</t>
  </si>
  <si>
    <t>NO. 148/25</t>
  </si>
  <si>
    <t>CTO NO. 148/25 PRESTAR SERVICIOS PROFESIONALES ECONÓMICOS DIRIGIDOS A FORTALECER LA GESTIÓN DE LA FUNCIÓN JURISDICCIONAL Y MEJORAR EL MODELO DE OPERACIÓN INTERNO DE INSOLVENCIA A NIVEL NACIONAL, PLAZO HASTA DIC. 29 DIC. 2025, EN BOGOTÁ.</t>
  </si>
  <si>
    <t>1061760268</t>
  </si>
  <si>
    <t>LOPEZ RODRIGUEZ CATALINA</t>
  </si>
  <si>
    <t>CTO 139/25</t>
  </si>
  <si>
    <t>CTO 139/25 PRESTAR SERVICIOS PROFESIONALES ECONÓMICOS DIRIGIDOS A FORTALECER LA GESTIÓN DE LA FUNCIÓN JURISDICCIONAL Y MEJORAR EL MODELO DE OPERACIÓN INTERNO DE INSOLVENCIA A NIVEL NACIONAL. PLAZO 19 DICIEMBRE/25. BOGOTÁ.</t>
  </si>
  <si>
    <t>1014189348</t>
  </si>
  <si>
    <t>MERCHAN LOPEZ MARIA ANGELICA</t>
  </si>
  <si>
    <t>CTO 138/25</t>
  </si>
  <si>
    <t>CTO 138/25 PRESTAR SERVICIOS PROFESIONALES ECONÓMICOS DIRIGIDOS A FORTALECER LA GESTIÓN DE LA FUNCIÓN JURISDICCIONAL Y MEJORAR EL MODELO DE OPERACIÓN INTERNO DE INSOLVENCIA A NIVEL NACIONAL. PLAZO 19 DICIEMBRE/25. BOGOTÁ</t>
  </si>
  <si>
    <t>1071303890</t>
  </si>
  <si>
    <t>CASTRO TORRES LUZ AYDA</t>
  </si>
  <si>
    <t>CTO 141-25</t>
  </si>
  <si>
    <t>CTO 141-25 OBJETO PRESTAR SERVICIOS PROFESIONALES ECONÓMICOS DIRIGIDOS A FORTALECER LA GESTIÓN DE LA FUNCIÓN JURISDICCIONAL Y MEJORAR EL MODELO DE OPERACIÓN INTERNO DE INSOLVENCIA A NIVEL NACIONAL. HASTA EL 29/12/25 EN LA SEDE DE BOGOTÁ.</t>
  </si>
  <si>
    <t>1018412270</t>
  </si>
  <si>
    <t>MORALES JIMENEZ MAYRA ALEJANDRA</t>
  </si>
  <si>
    <t>CTO 142-25</t>
  </si>
  <si>
    <t>CTO 142-25 OBJETO PRESTAR SERVICIOS PROFESIONALES ECONÓMICOS DIRIGIDOS A FORTALECER LA GESTIÓN DE LA FUNCIÓN JURISDICCIONAL Y MEJORAR EL MODELO DE OPERACIÓN INTERNO DE INSOLVENCIA A NIVEL NACIONAL. HASTA EL 29/12/25 SEDE BOGOTÁ SUPERSOCIEDADES</t>
  </si>
  <si>
    <t>1071630238</t>
  </si>
  <si>
    <t>RAIGOZO CASTRO LEIDY LORENA</t>
  </si>
  <si>
    <t>CTO 143-25</t>
  </si>
  <si>
    <t>CTO 143-25 OBJETO PRESTAR SERVICIOS PROFESIONALES ECONÓMICOS DIRIGIDOS A FORTALECER LA GESTIÓN DE LA FUNCIÓN JURISDICCIONAL Y MEJORAR EL MODELO DE OPERACIÓN INTERNO DE INSOLVENCIA A NIVEL NACIONAL. HASTA EL 29-DIC. 2025 EN SEDE BOGOTA.</t>
  </si>
  <si>
    <t>1026263753</t>
  </si>
  <si>
    <t>CARDONA CASTRO DIANA CONSTANZA</t>
  </si>
  <si>
    <t>CTO 144-25</t>
  </si>
  <si>
    <t>CTO 144-25, PRES. SERV. PROFE. ECON. DIRIGIDOS A FORTALECER LA GESTIÓN DE LA FUNCIÓN JURISD. Y MEJORAR EL MODELO DE OPERACIÓN INTERNO DE INSOLVENCIA A NIVEL NAL.PLAZO HASTA EL 29 DE DIC/ 2025, BOGOTA</t>
  </si>
  <si>
    <t>80793981</t>
  </si>
  <si>
    <t>RODRIGUEZ ALVAREZ SHEHINER GIOVANNI</t>
  </si>
  <si>
    <t>CTO 146-25</t>
  </si>
  <si>
    <t>CTO 146-25 PRES. SERV. PROF. ECON. DIRIGIDOS A FORTALECER LA GESTIÓN DE LA FUNCIÓN JURISDICCIONAL Y MEJORAR EL MODELO DE OPERACIÓN INTERNO DE INSOLVENCIA A NIVEL NAL.PLAZO HASTA EL 29 DE DICIEMBRE DE 2025.BOGOTA</t>
  </si>
  <si>
    <t>1026295527</t>
  </si>
  <si>
    <t>ORTIZ YEPES PAULA DANIELA</t>
  </si>
  <si>
    <t>CTO 145-25</t>
  </si>
  <si>
    <t>CTO 145-25, PRES. SERV. PROF. ECON. DIRIGIDOS A FORTALECER LA GESTIÓN DE LA FUNCIÓN JURISDICCIONAL Y MEJORAR EL MODELO DE OPERACIÓN INTERNO DE INSOLVENCIA A NIVEL NAL.PLAZO HASTA EL 19 DE DICIEMBRE DE 2025, BOGOTA</t>
  </si>
  <si>
    <t>1032491999</t>
  </si>
  <si>
    <t>MARTINEZ AVILA ANDREA NATALY</t>
  </si>
  <si>
    <t>CTO 140/25</t>
  </si>
  <si>
    <t>CTO 140/25 PRESTAR SERVICIOS PROFESIONALES ECONÓMICOS DIRIGIDOS A FORTALECER LA GESTIÓN DE LA FUNCIÓN JURISDICCIONAL Y MEJORAR EL MODELO DE OPERACIÓN INTERNO DE INSOLVENCIA A NIVEL NACIONAL. PLAZO 19 DE DICIEMBRE/25. BOGOTA</t>
  </si>
  <si>
    <t>52436903</t>
  </si>
  <si>
    <t>LEE LEON MONICA STELLA</t>
  </si>
  <si>
    <t>15725</t>
  </si>
  <si>
    <t>CTO 151</t>
  </si>
  <si>
    <t>CTO 151-25 PRES. SERV. PROF. JUR. PARA LA DIREC. DE INTER. JUDICIAL, CON EL OBJETO DE APORTAR AL FORTALECIMIENTO DE LAS FUNCIONES JURISDICCIONALES DE LA SUPERSOCIEDADES EN LOS PROCESOS DE INTERVENCIÓN JUDICIA, PLAZO HASTA EL 24 DIC2025.BOGOTA</t>
  </si>
  <si>
    <t>1019063332</t>
  </si>
  <si>
    <t>GALINDO GUTIERREZ ANGIE KATERINE</t>
  </si>
  <si>
    <t>CTO 153-25</t>
  </si>
  <si>
    <t>CTO 153-25 OBJETO PRESTAR SERV. PROF. JURÍD. PARA LA DIRECCIÓN DE INTERVENCIÓN JUDICIAL, PARA APORTAR AL FORTALECIMIENTO DE LAS FUNCIONES JURISDICCIONALES DE LA SUPERSOCIEDADES EN LOS PROCESOS DE INTERVENCIÓN JUDICIAL. HASTA EL 24/12/25 SEDE BOGOTA.</t>
  </si>
  <si>
    <t>1020833565</t>
  </si>
  <si>
    <t>LONDOÑO MORA MARIANA</t>
  </si>
  <si>
    <t>CTO 152/25</t>
  </si>
  <si>
    <t>CTO 152/25 P. S. PROF JURÍDICOS PARA LA DIRECCIÓN DE INTERVENCIÓN JUDICIAL, CON EL OBJETO DE APORTAR AL FORTALECIMIENTO DE LAS FUNCIONES JURISDICCIONALES DE LA SUPERSOCIEDADES EN LOS PROCESOS DE INTERVENCIÓN JUDICIAL PLAZO 24 DIC/25. BOGOTA</t>
  </si>
  <si>
    <t>53117887</t>
  </si>
  <si>
    <t>CASALLAS MORALES ANA ISABEL</t>
  </si>
  <si>
    <t>16625</t>
  </si>
  <si>
    <t>CTO 154/25</t>
  </si>
  <si>
    <t>CTO 154/25 P. S. PROF CONTABLES, FINANC Y/O ECONÓM PARA LA DIREC DE INTERV JUDICIAL, CON EL OBJETO DE APORTAR AL FORTALEC DE LAS FUNCIONES JURISDICCIONALES DE LA SUPERSOCIEDADES EN LOS PROCESOS DE INTERVENCIÓN JUDICIAL. PLAZO 24 DIC/25. BOGOTA</t>
  </si>
  <si>
    <t>1026304538</t>
  </si>
  <si>
    <t>DONADO ROMÁN SIMÓN JOSÉ</t>
  </si>
  <si>
    <t>CTO 155-25</t>
  </si>
  <si>
    <t>CTO 155-25 OBJETO PRESTAR SERV. PROFES. JURÍD. PARA LA DIRECCIÓN DE INTERVENCIÓN JUDICIAL, PARA APORTAR AL FORTAL. DE LAS FUNCIONES JURISDICCIONALES DE LA SUPERSOCIEDADES EN LOS PROCESOS DE INTERVENCIÓN JUDICIAL. HASTA 24/12/25 SEDE BOGOTA.</t>
  </si>
  <si>
    <t>52053853</t>
  </si>
  <si>
    <t>CANCINO PINZON CATALINA EUGENIA</t>
  </si>
  <si>
    <t>19425</t>
  </si>
  <si>
    <t>CTO 188/25</t>
  </si>
  <si>
    <t>CTO 188/25 PRESTACIÓN DE SERVICIOS PROFESIONALES JURÍDICOS PARA EL FORTALECIMIENTO Y POSICIONAMIENTO DEL CENTRO DE CONCILIACIÓN Y ARBITRAJE DE LA SUPERINTENDENCIA DE SOCIEDADES. PLAZO 19 DICIEMBRE/25. BOGOTA</t>
  </si>
  <si>
    <t>CTO 140-25</t>
  </si>
  <si>
    <t>CESIÓN CTO 140-25 CTO 140/25 PRESTAR SERVICIOS PROFESIONALES ECONÓMICOS DIRIGIDOS A FORTALECER LA GESTIÓN DE LA FUNCIÓN JURISDICCIONAL Y MEJORAR EL MODELO DE OPERACIÓN INTERNO DE INSOLVENCIA A NIVEL NACIONAL. PLAZO 19 DE DICIEMBRE/25. BOGOTA</t>
  </si>
  <si>
    <t>1018455217</t>
  </si>
  <si>
    <t>ROCHA QUINTERO LUIS FELIPE</t>
  </si>
  <si>
    <t>CESION CTO 110/25</t>
  </si>
  <si>
    <t>CESION DE CTO 110/25 PRESTAR SERVICIOS PROFESIONALES JURÍDICOS DIRIGIDOS A FORTALECER LA GESTIÓN DE LA FUNCIÓN JURISDICCIONAL Y MEJORAR EL MODELO DE OPERACIÓN INTERNO DE INSOLVENCIA A NIVEL NACIONAL. PLAZO HASTA 27 DE DICIEMBRE/25. BOGOTA.</t>
  </si>
  <si>
    <t>88160583</t>
  </si>
  <si>
    <t>BAUTISTA JAIMES CARLOS ENRIQUE</t>
  </si>
  <si>
    <t>CESION DE CTO 111/25</t>
  </si>
  <si>
    <t>CESION DE CTO 111/25 PRES. SERV. PROFE. JURÍDICOS DIRIGIDOS A FORTAL. LA GEST. DE LA FUNCIÓN JURISDICCIONAL Y MEJORAR EL MODELO DE OPERACIÓN INTERNO DE INSOL.A NIVEL NAL. PLAZO HAST EL 28 DE DIC DE 2025, BTA.</t>
  </si>
  <si>
    <t>1073132083</t>
  </si>
  <si>
    <t>CHIMBI HERRERA DANYELI VALERIA</t>
  </si>
  <si>
    <t>CESION DE CTO 113/25</t>
  </si>
  <si>
    <t>CESION DE CTO 113/25 PRESTAR SERVICIOS PROFESIONALES JURÍDICOS DIRIGIDOS A FORTALECER LA GESTIÓN DE LA FUNCIÓN JURISDICCIONAL Y MEJORAR EL MODELO DE OPERACIÓN INTERNO DE INSOLVENCIA A NIVEL NACIONAL. PLAZO HASTA EL 27 DE DICIEMBRE DE 2025. BOGOTÁ</t>
  </si>
  <si>
    <t>1065658598</t>
  </si>
  <si>
    <t>ATILANO MARIN ALBA SANDRITH</t>
  </si>
  <si>
    <t>CESION DE CTO 082/25</t>
  </si>
  <si>
    <t>CESION DE CTO 082/25 PRESTAR SERVICIOS JURÍDICOS ESPECIALIZADOS DIRIGIDOS A FORTALECER LA GESTIÓN DE LA FUNCIÓN JURISDICCIONAL Y MEJORAR EL MODELO DE OPERACIÓN INTERNO DE INSOLVENCIA A NIVEL NACIONAL. PLAZO HASTA 26 DIC/25. INTEND REG BARRANQUILLA</t>
  </si>
  <si>
    <t>1080187583</t>
  </si>
  <si>
    <t>CARDENAS PRIETO CRISTIAN ANDRES</t>
  </si>
  <si>
    <t>CESION DE CTO 116/25</t>
  </si>
  <si>
    <t>CESION DE CTO 116/25 PRESTAR SERVICIOS PROFESIONALES JURÍDICOS DIRIGIDOS A FORTALECER LA GESTIÓN DE LA FUNCIÓN JURISDICCIONAL Y MEJORAR EL MODELO DE OPERACIÓN INTERNO DE INSOLVENCIA A NIVEL NACIONAL. PLAZO HASTA 27 DE DIC. 2025. BOGOTÁ</t>
  </si>
  <si>
    <t>1072660989</t>
  </si>
  <si>
    <t>RIAÑO LEAL SINDY LORENA</t>
  </si>
  <si>
    <t>CESION DE CTO 138/25</t>
  </si>
  <si>
    <t>CESION DE CTO 138/25 PRESTAR SERVICIOS PROFESIONALES ECONÓMICOS DIRIGIDOS A FORTALECER LA GESTIÓN DE LA FUNCIÓN JURISDICCIONAL Y MEJORAR EL MODELO DE OPERACIÓN INTERNO DE INSOLVENCIA A NIVEL NACIONAL. PLAZO 29 DICIEMBRE-2025. BOGOTÁ</t>
  </si>
  <si>
    <t>1018440084</t>
  </si>
  <si>
    <t>CARDONA BERNAL JONNATHAN GERARDO</t>
  </si>
  <si>
    <t>CESION DE CTO 145/25</t>
  </si>
  <si>
    <t>CESION DE CTO 145/25 PRES. SERV. PROF. ECON. DIRIGIDOS A FORTALECER LA GESTIÓN DE LA FUNCIÓN JURISDICCIONAL Y MEJORAR EL MODELO DE OPERACIÓN INTERNO DE INSOLVENCIA A NIVEL NAL.PLAZO HASTA EL 30 DE DICIEMBRE DE 2025, BOGOTA</t>
  </si>
  <si>
    <t>Ordenes de Pago</t>
  </si>
  <si>
    <t>Valor Actual Obligado</t>
  </si>
  <si>
    <t>Generada</t>
  </si>
  <si>
    <t>80644525</t>
  </si>
  <si>
    <t>111040025</t>
  </si>
  <si>
    <t>196491425</t>
  </si>
  <si>
    <t>242627625</t>
  </si>
  <si>
    <t>289152525</t>
  </si>
  <si>
    <t>337348325</t>
  </si>
  <si>
    <t>390397125</t>
  </si>
  <si>
    <t>448250225</t>
  </si>
  <si>
    <t>504568525</t>
  </si>
  <si>
    <t>528822725</t>
  </si>
  <si>
    <t>94274925</t>
  </si>
  <si>
    <t>114692525</t>
  </si>
  <si>
    <t>130626925</t>
  </si>
  <si>
    <t>131887725</t>
  </si>
  <si>
    <t>153509625</t>
  </si>
  <si>
    <t>177537025</t>
  </si>
  <si>
    <t>196492725</t>
  </si>
  <si>
    <t>197036625</t>
  </si>
  <si>
    <t>210629425</t>
  </si>
  <si>
    <t>249500525</t>
  </si>
  <si>
    <t>257710725</t>
  </si>
  <si>
    <t>302055625</t>
  </si>
  <si>
    <t>302722925</t>
  </si>
  <si>
    <t>328400725</t>
  </si>
  <si>
    <t>332819025</t>
  </si>
  <si>
    <t>337512125</t>
  </si>
  <si>
    <t>359750225</t>
  </si>
  <si>
    <t>490972725</t>
  </si>
  <si>
    <t>515248425</t>
  </si>
  <si>
    <t>29992025</t>
  </si>
  <si>
    <t>33309525</t>
  </si>
  <si>
    <t>34213225</t>
  </si>
  <si>
    <t>34257525</t>
  </si>
  <si>
    <t>42191625</t>
  </si>
  <si>
    <t>42198325</t>
  </si>
  <si>
    <t>43564325</t>
  </si>
  <si>
    <t>44362425</t>
  </si>
  <si>
    <t>44363025</t>
  </si>
  <si>
    <t>45252725</t>
  </si>
  <si>
    <t>46238425</t>
  </si>
  <si>
    <t>50126125</t>
  </si>
  <si>
    <t>59751625</t>
  </si>
  <si>
    <t>60801425</t>
  </si>
  <si>
    <t>60809725</t>
  </si>
  <si>
    <t>60837925</t>
  </si>
  <si>
    <t>64344125</t>
  </si>
  <si>
    <t>66466325</t>
  </si>
  <si>
    <t>64322925</t>
  </si>
  <si>
    <t>67174225</t>
  </si>
  <si>
    <t>67179925</t>
  </si>
  <si>
    <t>67407725</t>
  </si>
  <si>
    <t>71073125</t>
  </si>
  <si>
    <t>69588025</t>
  </si>
  <si>
    <t>69586825</t>
  </si>
  <si>
    <t>69802725</t>
  </si>
  <si>
    <t>70173025</t>
  </si>
  <si>
    <t>70811325</t>
  </si>
  <si>
    <t>71441625</t>
  </si>
  <si>
    <t>72436225</t>
  </si>
  <si>
    <t>73198025</t>
  </si>
  <si>
    <t>75649525</t>
  </si>
  <si>
    <t>83198725</t>
  </si>
  <si>
    <t>84787225</t>
  </si>
  <si>
    <t>98796225</t>
  </si>
  <si>
    <t>98829425</t>
  </si>
  <si>
    <t>99786325</t>
  </si>
  <si>
    <t>100894325</t>
  </si>
  <si>
    <t>100891825</t>
  </si>
  <si>
    <t>100913325</t>
  </si>
  <si>
    <t>100916725</t>
  </si>
  <si>
    <t>100946625</t>
  </si>
  <si>
    <t>100969325</t>
  </si>
  <si>
    <t>101534725</t>
  </si>
  <si>
    <t>101565925</t>
  </si>
  <si>
    <t>101524125</t>
  </si>
  <si>
    <t>104359425</t>
  </si>
  <si>
    <t>107113925</t>
  </si>
  <si>
    <t>107137025</t>
  </si>
  <si>
    <t>107124325</t>
  </si>
  <si>
    <t>109286425</t>
  </si>
  <si>
    <t>109368125</t>
  </si>
  <si>
    <t>109481925</t>
  </si>
  <si>
    <t>109611925</t>
  </si>
  <si>
    <t>109631425</t>
  </si>
  <si>
    <t>111577625</t>
  </si>
  <si>
    <t>109639325</t>
  </si>
  <si>
    <t>112193925</t>
  </si>
  <si>
    <t>112304125</t>
  </si>
  <si>
    <t>112580825</t>
  </si>
  <si>
    <t>112810925</t>
  </si>
  <si>
    <t>118260025</t>
  </si>
  <si>
    <t>118261125</t>
  </si>
  <si>
    <t>121400425</t>
  </si>
  <si>
    <t>130604525</t>
  </si>
  <si>
    <t>130645525</t>
  </si>
  <si>
    <t>136886725</t>
  </si>
  <si>
    <t>137657425</t>
  </si>
  <si>
    <t>139985025</t>
  </si>
  <si>
    <t>139980525</t>
  </si>
  <si>
    <t>140859025</t>
  </si>
  <si>
    <t>141041125</t>
  </si>
  <si>
    <t>141113725</t>
  </si>
  <si>
    <t>143774125</t>
  </si>
  <si>
    <t>143816425</t>
  </si>
  <si>
    <t>143882725</t>
  </si>
  <si>
    <t>147764525</t>
  </si>
  <si>
    <t>147768225</t>
  </si>
  <si>
    <t>147778525</t>
  </si>
  <si>
    <t>147960725</t>
  </si>
  <si>
    <t>149978225</t>
  </si>
  <si>
    <t>149991525</t>
  </si>
  <si>
    <t>151245225</t>
  </si>
  <si>
    <t>150192225</t>
  </si>
  <si>
    <t>150204925</t>
  </si>
  <si>
    <t>151392725</t>
  </si>
  <si>
    <t>151916525</t>
  </si>
  <si>
    <t>152137225</t>
  </si>
  <si>
    <t>152140325</t>
  </si>
  <si>
    <t>152931425</t>
  </si>
  <si>
    <t>155024725</t>
  </si>
  <si>
    <t>162217625</t>
  </si>
  <si>
    <t>169795025</t>
  </si>
  <si>
    <t>170474425</t>
  </si>
  <si>
    <t>171929425</t>
  </si>
  <si>
    <t>175361425</t>
  </si>
  <si>
    <t>175635125</t>
  </si>
  <si>
    <t>183968925</t>
  </si>
  <si>
    <t>186651525</t>
  </si>
  <si>
    <t>186663625</t>
  </si>
  <si>
    <t>186684425</t>
  </si>
  <si>
    <t>188738425</t>
  </si>
  <si>
    <t>188746525</t>
  </si>
  <si>
    <t>189477425</t>
  </si>
  <si>
    <t>189527925</t>
  </si>
  <si>
    <t>191121525</t>
  </si>
  <si>
    <t>191101625</t>
  </si>
  <si>
    <t>191243825</t>
  </si>
  <si>
    <t>191770325</t>
  </si>
  <si>
    <t>191827925</t>
  </si>
  <si>
    <t>193753425</t>
  </si>
  <si>
    <t>193379625</t>
  </si>
  <si>
    <t>193975425</t>
  </si>
  <si>
    <t>195086825</t>
  </si>
  <si>
    <t>195105825</t>
  </si>
  <si>
    <t>195112125</t>
  </si>
  <si>
    <t>195113925</t>
  </si>
  <si>
    <t>195834825</t>
  </si>
  <si>
    <t>196491825</t>
  </si>
  <si>
    <t>196491925</t>
  </si>
  <si>
    <t>197030125</t>
  </si>
  <si>
    <t>201067825</t>
  </si>
  <si>
    <t>208532125</t>
  </si>
  <si>
    <t>214568125</t>
  </si>
  <si>
    <t>223143825</t>
  </si>
  <si>
    <t>225224525</t>
  </si>
  <si>
    <t>225242925</t>
  </si>
  <si>
    <t>225256825</t>
  </si>
  <si>
    <t>227046725</t>
  </si>
  <si>
    <t>230790225</t>
  </si>
  <si>
    <t>231054225</t>
  </si>
  <si>
    <t>231097925</t>
  </si>
  <si>
    <t>231942325</t>
  </si>
  <si>
    <t>233422225</t>
  </si>
  <si>
    <t>233425425</t>
  </si>
  <si>
    <t>239226125</t>
  </si>
  <si>
    <t>233547925</t>
  </si>
  <si>
    <t>239853325</t>
  </si>
  <si>
    <t>233578625</t>
  </si>
  <si>
    <t>239582125</t>
  </si>
  <si>
    <t>239626825</t>
  </si>
  <si>
    <t>241534425</t>
  </si>
  <si>
    <t>241578425</t>
  </si>
  <si>
    <t>244231325</t>
  </si>
  <si>
    <t>242557425</t>
  </si>
  <si>
    <t>244247225</t>
  </si>
  <si>
    <t>246687625</t>
  </si>
  <si>
    <t>246712325</t>
  </si>
  <si>
    <t>249275125</t>
  </si>
  <si>
    <t>249828025</t>
  </si>
  <si>
    <t>266204425</t>
  </si>
  <si>
    <t>271821625</t>
  </si>
  <si>
    <t>274383825</t>
  </si>
  <si>
    <t>275071325</t>
  </si>
  <si>
    <t>275094425</t>
  </si>
  <si>
    <t>277487925</t>
  </si>
  <si>
    <t>282862925</t>
  </si>
  <si>
    <t>282883525</t>
  </si>
  <si>
    <t>282890225</t>
  </si>
  <si>
    <t>282892325</t>
  </si>
  <si>
    <t>283866925</t>
  </si>
  <si>
    <t>283886025</t>
  </si>
  <si>
    <t>283863825</t>
  </si>
  <si>
    <t>283865925</t>
  </si>
  <si>
    <t>286410525</t>
  </si>
  <si>
    <t>284176625</t>
  </si>
  <si>
    <t>287089925</t>
  </si>
  <si>
    <t>287093325</t>
  </si>
  <si>
    <t>289267725</t>
  </si>
  <si>
    <t>289279625</t>
  </si>
  <si>
    <t>290357825</t>
  </si>
  <si>
    <t>290368525</t>
  </si>
  <si>
    <t>292791025</t>
  </si>
  <si>
    <t>292794925</t>
  </si>
  <si>
    <t>293936125</t>
  </si>
  <si>
    <t>294618025</t>
  </si>
  <si>
    <t>294647225</t>
  </si>
  <si>
    <t>297304425</t>
  </si>
  <si>
    <t>305494125</t>
  </si>
  <si>
    <t>305511725</t>
  </si>
  <si>
    <t>303307725</t>
  </si>
  <si>
    <t>305104325</t>
  </si>
  <si>
    <t>317089425</t>
  </si>
  <si>
    <t>309060625</t>
  </si>
  <si>
    <t>319788725</t>
  </si>
  <si>
    <t>321554425</t>
  </si>
  <si>
    <t>321680225</t>
  </si>
  <si>
    <t>322393425</t>
  </si>
  <si>
    <t>324644425</t>
  </si>
  <si>
    <t>325644125</t>
  </si>
  <si>
    <t>325758925</t>
  </si>
  <si>
    <t>327131825</t>
  </si>
  <si>
    <t>328155525</t>
  </si>
  <si>
    <t>328204825</t>
  </si>
  <si>
    <t>328154025</t>
  </si>
  <si>
    <t>328185525</t>
  </si>
  <si>
    <t>330076225</t>
  </si>
  <si>
    <t>328282325</t>
  </si>
  <si>
    <t>328303825</t>
  </si>
  <si>
    <t>328271625</t>
  </si>
  <si>
    <t>330405325</t>
  </si>
  <si>
    <t>330595925</t>
  </si>
  <si>
    <t>332360725</t>
  </si>
  <si>
    <t>333745925</t>
  </si>
  <si>
    <t>333748425</t>
  </si>
  <si>
    <t>332899525</t>
  </si>
  <si>
    <t>337310025</t>
  </si>
  <si>
    <t>337242325</t>
  </si>
  <si>
    <t>342757025</t>
  </si>
  <si>
    <t>346439825</t>
  </si>
  <si>
    <t>350927725</t>
  </si>
  <si>
    <t>354584425</t>
  </si>
  <si>
    <t>375345525</t>
  </si>
  <si>
    <t>377855825</t>
  </si>
  <si>
    <t>377840125</t>
  </si>
  <si>
    <t>378485025</t>
  </si>
  <si>
    <t>386474725</t>
  </si>
  <si>
    <t>380564025</t>
  </si>
  <si>
    <t>380640025</t>
  </si>
  <si>
    <t>381126725</t>
  </si>
  <si>
    <t>381398825</t>
  </si>
  <si>
    <t>383056525</t>
  </si>
  <si>
    <t>383072125</t>
  </si>
  <si>
    <t>383081125</t>
  </si>
  <si>
    <t>385414525</t>
  </si>
  <si>
    <t>385416525</t>
  </si>
  <si>
    <t>385683525</t>
  </si>
  <si>
    <t>385675525</t>
  </si>
  <si>
    <t>386742425</t>
  </si>
  <si>
    <t>390393625</t>
  </si>
  <si>
    <t>390409325</t>
  </si>
  <si>
    <t>392373825</t>
  </si>
  <si>
    <t>393069925</t>
  </si>
  <si>
    <t>394798525</t>
  </si>
  <si>
    <t>406367725</t>
  </si>
  <si>
    <t>421583925</t>
  </si>
  <si>
    <t>430125525</t>
  </si>
  <si>
    <t>430136125</t>
  </si>
  <si>
    <t>430226925</t>
  </si>
  <si>
    <t>430242925</t>
  </si>
  <si>
    <t>430247525</t>
  </si>
  <si>
    <t>430404225</t>
  </si>
  <si>
    <t>432764025</t>
  </si>
  <si>
    <t>434895025</t>
  </si>
  <si>
    <t>434889625</t>
  </si>
  <si>
    <t>435058025</t>
  </si>
  <si>
    <t>434898225</t>
  </si>
  <si>
    <t>435232225</t>
  </si>
  <si>
    <t>437724525</t>
  </si>
  <si>
    <t>435618925</t>
  </si>
  <si>
    <t>437859025</t>
  </si>
  <si>
    <t>437868125</t>
  </si>
  <si>
    <t>437926525</t>
  </si>
  <si>
    <t>442863625</t>
  </si>
  <si>
    <t>449062125</t>
  </si>
  <si>
    <t>450371025</t>
  </si>
  <si>
    <t>450369425</t>
  </si>
  <si>
    <t>450439925</t>
  </si>
  <si>
    <t>450647425</t>
  </si>
  <si>
    <t>454171825</t>
  </si>
  <si>
    <t>458478025</t>
  </si>
  <si>
    <t>474547125</t>
  </si>
  <si>
    <t>474683325</t>
  </si>
  <si>
    <t>477084025</t>
  </si>
  <si>
    <t>475931925</t>
  </si>
  <si>
    <t>477329125</t>
  </si>
  <si>
    <t>481364225</t>
  </si>
  <si>
    <t>490853325</t>
  </si>
  <si>
    <t>484961525</t>
  </si>
  <si>
    <t>485390025</t>
  </si>
  <si>
    <t>485401125</t>
  </si>
  <si>
    <t>485723825</t>
  </si>
  <si>
    <t>489328725</t>
  </si>
  <si>
    <t>491239525</t>
  </si>
  <si>
    <t>494117425</t>
  </si>
  <si>
    <t>498569725</t>
  </si>
  <si>
    <t>498528525</t>
  </si>
  <si>
    <t>498365725</t>
  </si>
  <si>
    <t>498517025</t>
  </si>
  <si>
    <t>498755925</t>
  </si>
  <si>
    <t>498490925</t>
  </si>
  <si>
    <t>498774325</t>
  </si>
  <si>
    <t>503187525</t>
  </si>
  <si>
    <t>503279925</t>
  </si>
  <si>
    <t>504605225</t>
  </si>
  <si>
    <t>523709025</t>
  </si>
  <si>
    <t>519277625</t>
  </si>
  <si>
    <t>519337325</t>
  </si>
  <si>
    <t>516646725</t>
  </si>
  <si>
    <t>525959525</t>
  </si>
  <si>
    <t>528552425</t>
  </si>
  <si>
    <t>523034125</t>
  </si>
  <si>
    <t>531542725</t>
  </si>
  <si>
    <t>532744425</t>
  </si>
  <si>
    <t>532635925</t>
  </si>
  <si>
    <t>532619125</t>
  </si>
  <si>
    <t>528664325</t>
  </si>
  <si>
    <t>533517025</t>
  </si>
  <si>
    <t>533588825</t>
  </si>
  <si>
    <t>533576325</t>
  </si>
  <si>
    <t>543950125</t>
  </si>
  <si>
    <t>544009525</t>
  </si>
  <si>
    <t>544078425</t>
  </si>
  <si>
    <t>544609725</t>
  </si>
  <si>
    <t>545740425</t>
  </si>
  <si>
    <t>545725825</t>
  </si>
  <si>
    <t>547568425</t>
  </si>
  <si>
    <t>547653825</t>
  </si>
  <si>
    <t>34214925</t>
  </si>
  <si>
    <t>33512325</t>
  </si>
  <si>
    <t>34344925</t>
  </si>
  <si>
    <t>35245425</t>
  </si>
  <si>
    <t>38868125</t>
  </si>
  <si>
    <t>39600425</t>
  </si>
  <si>
    <t>42256025</t>
  </si>
  <si>
    <t>43498425</t>
  </si>
  <si>
    <t>46358025</t>
  </si>
  <si>
    <t>46359025</t>
  </si>
  <si>
    <t>54469625</t>
  </si>
  <si>
    <t>51004125</t>
  </si>
  <si>
    <t>55127725</t>
  </si>
  <si>
    <t>59718925</t>
  </si>
  <si>
    <t>59693125</t>
  </si>
  <si>
    <t>59714525</t>
  </si>
  <si>
    <t>61604225</t>
  </si>
  <si>
    <t>61607825</t>
  </si>
  <si>
    <t>61658225</t>
  </si>
  <si>
    <t>61865425</t>
  </si>
  <si>
    <t>61851025</t>
  </si>
  <si>
    <t>61897125</t>
  </si>
  <si>
    <t>62874525</t>
  </si>
  <si>
    <t>63243025</t>
  </si>
  <si>
    <t>64315225</t>
  </si>
  <si>
    <t>64310425</t>
  </si>
  <si>
    <t>64337625</t>
  </si>
  <si>
    <t>65354425</t>
  </si>
  <si>
    <t>66487525</t>
  </si>
  <si>
    <t>67095225</t>
  </si>
  <si>
    <t>67177525</t>
  </si>
  <si>
    <t>68044025</t>
  </si>
  <si>
    <t>68045425</t>
  </si>
  <si>
    <t>68049625</t>
  </si>
  <si>
    <t>69787725</t>
  </si>
  <si>
    <t>69805025</t>
  </si>
  <si>
    <t>70166225</t>
  </si>
  <si>
    <t>70176825</t>
  </si>
  <si>
    <t>70192625</t>
  </si>
  <si>
    <t>70389425</t>
  </si>
  <si>
    <t>71021525</t>
  </si>
  <si>
    <t>70810925</t>
  </si>
  <si>
    <t>70809825</t>
  </si>
  <si>
    <t>71022625</t>
  </si>
  <si>
    <t>71031425</t>
  </si>
  <si>
    <t>71393625</t>
  </si>
  <si>
    <t>71437225</t>
  </si>
  <si>
    <t>71454125</t>
  </si>
  <si>
    <t>72432525</t>
  </si>
  <si>
    <t>72458125</t>
  </si>
  <si>
    <t>72460425</t>
  </si>
  <si>
    <t>72463425</t>
  </si>
  <si>
    <t>73203825</t>
  </si>
  <si>
    <t>73266825</t>
  </si>
  <si>
    <t>77595725</t>
  </si>
  <si>
    <t>77646025</t>
  </si>
  <si>
    <t>80649525</t>
  </si>
  <si>
    <t>85971125</t>
  </si>
  <si>
    <t>87896325</t>
  </si>
  <si>
    <t>86082925</t>
  </si>
  <si>
    <t>94228525</t>
  </si>
  <si>
    <t>94280725</t>
  </si>
  <si>
    <t>97041125</t>
  </si>
  <si>
    <t>97056925</t>
  </si>
  <si>
    <t>97132125</t>
  </si>
  <si>
    <t>97139025</t>
  </si>
  <si>
    <t>97222125</t>
  </si>
  <si>
    <t>97228625</t>
  </si>
  <si>
    <t>97301125</t>
  </si>
  <si>
    <t>98783925</t>
  </si>
  <si>
    <t>98787725</t>
  </si>
  <si>
    <t>99802325</t>
  </si>
  <si>
    <t>100811725</t>
  </si>
  <si>
    <t>100911225</t>
  </si>
  <si>
    <t>102526025</t>
  </si>
  <si>
    <t>100938625</t>
  </si>
  <si>
    <t>101546925</t>
  </si>
  <si>
    <t>101551925</t>
  </si>
  <si>
    <t>105316725</t>
  </si>
  <si>
    <t>104314025</t>
  </si>
  <si>
    <t>104632325</t>
  </si>
  <si>
    <t>104625525</t>
  </si>
  <si>
    <t>105321325</t>
  </si>
  <si>
    <t>105333125</t>
  </si>
  <si>
    <t>105352525</t>
  </si>
  <si>
    <t>106257125</t>
  </si>
  <si>
    <t>107081125</t>
  </si>
  <si>
    <t>109263325</t>
  </si>
  <si>
    <t>109326925</t>
  </si>
  <si>
    <t>109316625</t>
  </si>
  <si>
    <t>109432425</t>
  </si>
  <si>
    <t>109434825</t>
  </si>
  <si>
    <t>109444125</t>
  </si>
  <si>
    <t>109447325</t>
  </si>
  <si>
    <t>109648225</t>
  </si>
  <si>
    <t>109654925</t>
  </si>
  <si>
    <t>111016125</t>
  </si>
  <si>
    <t>111071325</t>
  </si>
  <si>
    <t>112398925</t>
  </si>
  <si>
    <t>112732425</t>
  </si>
  <si>
    <t>112814625</t>
  </si>
  <si>
    <t>113720825</t>
  </si>
  <si>
    <t>114702725</t>
  </si>
  <si>
    <t>116717325</t>
  </si>
  <si>
    <t>118579225</t>
  </si>
  <si>
    <t>125292525</t>
  </si>
  <si>
    <t>125297825</t>
  </si>
  <si>
    <t>130643825</t>
  </si>
  <si>
    <t>131971225</t>
  </si>
  <si>
    <t>134617025</t>
  </si>
  <si>
    <t>133283225</t>
  </si>
  <si>
    <t>134636625</t>
  </si>
  <si>
    <t>134845925</t>
  </si>
  <si>
    <t>135270625</t>
  </si>
  <si>
    <t>134846925</t>
  </si>
  <si>
    <t>137306025</t>
  </si>
  <si>
    <t>138184725</t>
  </si>
  <si>
    <t>138193025</t>
  </si>
  <si>
    <t>138225425</t>
  </si>
  <si>
    <t>140665725</t>
  </si>
  <si>
    <t>140869125</t>
  </si>
  <si>
    <t>140896825</t>
  </si>
  <si>
    <t>140969325</t>
  </si>
  <si>
    <t>141006525</t>
  </si>
  <si>
    <t>141218625</t>
  </si>
  <si>
    <t>143049725</t>
  </si>
  <si>
    <t>143054925</t>
  </si>
  <si>
    <t>143057325</t>
  </si>
  <si>
    <t>143432025</t>
  </si>
  <si>
    <t>143791625</t>
  </si>
  <si>
    <t>143799925</t>
  </si>
  <si>
    <t>143811925</t>
  </si>
  <si>
    <t>143873725</t>
  </si>
  <si>
    <t>143877825</t>
  </si>
  <si>
    <t>143974125</t>
  </si>
  <si>
    <t>144043525</t>
  </si>
  <si>
    <t>143976425</t>
  </si>
  <si>
    <t>144798525</t>
  </si>
  <si>
    <t>144870325</t>
  </si>
  <si>
    <t>147771525</t>
  </si>
  <si>
    <t>149498725</t>
  </si>
  <si>
    <t>150179925</t>
  </si>
  <si>
    <t>152935325</t>
  </si>
  <si>
    <t>152942025</t>
  </si>
  <si>
    <t>154708825</t>
  </si>
  <si>
    <t>158076025</t>
  </si>
  <si>
    <t>159803925</t>
  </si>
  <si>
    <t>160583825</t>
  </si>
  <si>
    <t>162169525</t>
  </si>
  <si>
    <t>166785425</t>
  </si>
  <si>
    <t>168341625</t>
  </si>
  <si>
    <t>169802125</t>
  </si>
  <si>
    <t>175360325</t>
  </si>
  <si>
    <t>180575825</t>
  </si>
  <si>
    <t>183984825</t>
  </si>
  <si>
    <t>184032325</t>
  </si>
  <si>
    <t>184269125</t>
  </si>
  <si>
    <t>186633225</t>
  </si>
  <si>
    <t>186644925</t>
  </si>
  <si>
    <t>186668425</t>
  </si>
  <si>
    <t>186677325</t>
  </si>
  <si>
    <t>188716125</t>
  </si>
  <si>
    <t>188739925</t>
  </si>
  <si>
    <t>188745325</t>
  </si>
  <si>
    <t>188744225</t>
  </si>
  <si>
    <t>188760725</t>
  </si>
  <si>
    <t>188864725</t>
  </si>
  <si>
    <t>188869725</t>
  </si>
  <si>
    <t>189685825</t>
  </si>
  <si>
    <t>191097025</t>
  </si>
  <si>
    <t>191116725</t>
  </si>
  <si>
    <t>191267725</t>
  </si>
  <si>
    <t>191342825</t>
  </si>
  <si>
    <t>191782925</t>
  </si>
  <si>
    <t>193280225</t>
  </si>
  <si>
    <t>193285225</t>
  </si>
  <si>
    <t>193292325</t>
  </si>
  <si>
    <t>193466825</t>
  </si>
  <si>
    <t>193325225</t>
  </si>
  <si>
    <t>193915525</t>
  </si>
  <si>
    <t>193931625</t>
  </si>
  <si>
    <t>193958425</t>
  </si>
  <si>
    <t>195103225</t>
  </si>
  <si>
    <t>196492525</t>
  </si>
  <si>
    <t>196489825</t>
  </si>
  <si>
    <t>196492225</t>
  </si>
  <si>
    <t>197034125</t>
  </si>
  <si>
    <t>198719725</t>
  </si>
  <si>
    <t>200768825</t>
  </si>
  <si>
    <t>199078125</t>
  </si>
  <si>
    <t>200902325</t>
  </si>
  <si>
    <t>208528525</t>
  </si>
  <si>
    <t>204731925</t>
  </si>
  <si>
    <t>210607025</t>
  </si>
  <si>
    <t>221338425</t>
  </si>
  <si>
    <t>225086725</t>
  </si>
  <si>
    <t>223148425</t>
  </si>
  <si>
    <t>223165025</t>
  </si>
  <si>
    <t>225253725</t>
  </si>
  <si>
    <t>225245825</t>
  </si>
  <si>
    <t>225258125</t>
  </si>
  <si>
    <t>225627325</t>
  </si>
  <si>
    <t>225642425</t>
  </si>
  <si>
    <t>226087925</t>
  </si>
  <si>
    <t>226095825</t>
  </si>
  <si>
    <t>226108525</t>
  </si>
  <si>
    <t>230763425</t>
  </si>
  <si>
    <t>230802925</t>
  </si>
  <si>
    <t>231950625</t>
  </si>
  <si>
    <t>232023025</t>
  </si>
  <si>
    <t>232038325</t>
  </si>
  <si>
    <t>232043925</t>
  </si>
  <si>
    <t>232051025</t>
  </si>
  <si>
    <t>232107825</t>
  </si>
  <si>
    <t>233406925</t>
  </si>
  <si>
    <t>232078725</t>
  </si>
  <si>
    <t>239555925</t>
  </si>
  <si>
    <t>239807925</t>
  </si>
  <si>
    <t>239831225</t>
  </si>
  <si>
    <t>241504625</t>
  </si>
  <si>
    <t>241542525</t>
  </si>
  <si>
    <t>241548025</t>
  </si>
  <si>
    <t>241573425</t>
  </si>
  <si>
    <t>241608025</t>
  </si>
  <si>
    <t>242593225</t>
  </si>
  <si>
    <t>242623425</t>
  </si>
  <si>
    <t>244961125</t>
  </si>
  <si>
    <t>246491725</t>
  </si>
  <si>
    <t>246709125</t>
  </si>
  <si>
    <t>247697425</t>
  </si>
  <si>
    <t>247713925</t>
  </si>
  <si>
    <t>249822825</t>
  </si>
  <si>
    <t>249964825</t>
  </si>
  <si>
    <t>251076425</t>
  </si>
  <si>
    <t>255110825</t>
  </si>
  <si>
    <t>256835825</t>
  </si>
  <si>
    <t>257380725</t>
  </si>
  <si>
    <t>260160125</t>
  </si>
  <si>
    <t>261439125</t>
  </si>
  <si>
    <t>261738725</t>
  </si>
  <si>
    <t>272611225</t>
  </si>
  <si>
    <t>272613125</t>
  </si>
  <si>
    <t>274360725</t>
  </si>
  <si>
    <t>275082925</t>
  </si>
  <si>
    <t>276828725</t>
  </si>
  <si>
    <t>277098125</t>
  </si>
  <si>
    <t>277099525</t>
  </si>
  <si>
    <t>277763125</t>
  </si>
  <si>
    <t>282859225</t>
  </si>
  <si>
    <t>282858925</t>
  </si>
  <si>
    <t>282861825</t>
  </si>
  <si>
    <t>282869825</t>
  </si>
  <si>
    <t>282884725</t>
  </si>
  <si>
    <t>283741125</t>
  </si>
  <si>
    <t>283871225</t>
  </si>
  <si>
    <t>283879025</t>
  </si>
  <si>
    <t>284467725</t>
  </si>
  <si>
    <t>286421825</t>
  </si>
  <si>
    <t>286424825</t>
  </si>
  <si>
    <t>286478925</t>
  </si>
  <si>
    <t>286427225</t>
  </si>
  <si>
    <t>289239925</t>
  </si>
  <si>
    <t>286805525</t>
  </si>
  <si>
    <t>288576525</t>
  </si>
  <si>
    <t>293905125</t>
  </si>
  <si>
    <t>289180925</t>
  </si>
  <si>
    <t>289185225</t>
  </si>
  <si>
    <t>289202925</t>
  </si>
  <si>
    <t>290337625</t>
  </si>
  <si>
    <t>290339025</t>
  </si>
  <si>
    <t>290355025</t>
  </si>
  <si>
    <t>290842725</t>
  </si>
  <si>
    <t>290846125</t>
  </si>
  <si>
    <t>292793025</t>
  </si>
  <si>
    <t>293036625</t>
  </si>
  <si>
    <t>293108025</t>
  </si>
  <si>
    <t>294550425</t>
  </si>
  <si>
    <t>294584425</t>
  </si>
  <si>
    <t>294675625</t>
  </si>
  <si>
    <t>295744425</t>
  </si>
  <si>
    <t>308047525</t>
  </si>
  <si>
    <t>310328125</t>
  </si>
  <si>
    <t>313372525</t>
  </si>
  <si>
    <t>318001825</t>
  </si>
  <si>
    <t>321567725</t>
  </si>
  <si>
    <t>324048925</t>
  </si>
  <si>
    <t>325593225</t>
  </si>
  <si>
    <t>325557425</t>
  </si>
  <si>
    <t>325563525</t>
  </si>
  <si>
    <t>327048425</t>
  </si>
  <si>
    <t>327053225</t>
  </si>
  <si>
    <t>327095225</t>
  </si>
  <si>
    <t>327117925</t>
  </si>
  <si>
    <t>327230125</t>
  </si>
  <si>
    <t>328173225</t>
  </si>
  <si>
    <t>330069825</t>
  </si>
  <si>
    <t>330087125</t>
  </si>
  <si>
    <t>330099325</t>
  </si>
  <si>
    <t>330105125</t>
  </si>
  <si>
    <t>330107725</t>
  </si>
  <si>
    <t>330137025</t>
  </si>
  <si>
    <t>330090125</t>
  </si>
  <si>
    <t>330143125</t>
  </si>
  <si>
    <t>328274625</t>
  </si>
  <si>
    <t>328292825</t>
  </si>
  <si>
    <t>332694525</t>
  </si>
  <si>
    <t>332725625</t>
  </si>
  <si>
    <t>333780525</t>
  </si>
  <si>
    <t>333804625</t>
  </si>
  <si>
    <t>333750725</t>
  </si>
  <si>
    <t>332742225</t>
  </si>
  <si>
    <t>333845625</t>
  </si>
  <si>
    <t>337335925</t>
  </si>
  <si>
    <t>337379525</t>
  </si>
  <si>
    <t>339109425</t>
  </si>
  <si>
    <t>337478525</t>
  </si>
  <si>
    <t>339126025</t>
  </si>
  <si>
    <t>339151025</t>
  </si>
  <si>
    <t>339172425</t>
  </si>
  <si>
    <t>339176925</t>
  </si>
  <si>
    <t>339187725</t>
  </si>
  <si>
    <t>342405025</t>
  </si>
  <si>
    <t>344089425</t>
  </si>
  <si>
    <t>345648325</t>
  </si>
  <si>
    <t>350649025</t>
  </si>
  <si>
    <t>353289625</t>
  </si>
  <si>
    <t>359508225</t>
  </si>
  <si>
    <t>372158725</t>
  </si>
  <si>
    <t>373226025</t>
  </si>
  <si>
    <t>374885225</t>
  </si>
  <si>
    <t>375348925</t>
  </si>
  <si>
    <t>379936525</t>
  </si>
  <si>
    <t>377795825</t>
  </si>
  <si>
    <t>377819225</t>
  </si>
  <si>
    <t>381457325</t>
  </si>
  <si>
    <t>380493925</t>
  </si>
  <si>
    <t>380551625</t>
  </si>
  <si>
    <t>381136125</t>
  </si>
  <si>
    <t>380611725</t>
  </si>
  <si>
    <t>381120725</t>
  </si>
  <si>
    <t>381246525</t>
  </si>
  <si>
    <t>381393925</t>
  </si>
  <si>
    <t>381413925</t>
  </si>
  <si>
    <t>383069425</t>
  </si>
  <si>
    <t>383086725</t>
  </si>
  <si>
    <t>383556725</t>
  </si>
  <si>
    <t>383568225</t>
  </si>
  <si>
    <t>383602425</t>
  </si>
  <si>
    <t>383761725</t>
  </si>
  <si>
    <t>385412725</t>
  </si>
  <si>
    <t>385417925</t>
  </si>
  <si>
    <t>386370225</t>
  </si>
  <si>
    <t>386483625</t>
  </si>
  <si>
    <t>386003325</t>
  </si>
  <si>
    <t>386434725</t>
  </si>
  <si>
    <t>386451125</t>
  </si>
  <si>
    <t>386752225</t>
  </si>
  <si>
    <t>390392825</t>
  </si>
  <si>
    <t>390418125</t>
  </si>
  <si>
    <t>390418525</t>
  </si>
  <si>
    <t>390666325</t>
  </si>
  <si>
    <t>390865125</t>
  </si>
  <si>
    <t>390892925</t>
  </si>
  <si>
    <t>392130525</t>
  </si>
  <si>
    <t>392137325</t>
  </si>
  <si>
    <t>393006525</t>
  </si>
  <si>
    <t>394077325</t>
  </si>
  <si>
    <t>394941325</t>
  </si>
  <si>
    <t>404712625</t>
  </si>
  <si>
    <t>408165825</t>
  </si>
  <si>
    <t>412981925</t>
  </si>
  <si>
    <t>418426125</t>
  </si>
  <si>
    <t>421596025</t>
  </si>
  <si>
    <t>421665025</t>
  </si>
  <si>
    <t>424427125</t>
  </si>
  <si>
    <t>424678125</t>
  </si>
  <si>
    <t>424763725</t>
  </si>
  <si>
    <t>424842725</t>
  </si>
  <si>
    <t>426159825</t>
  </si>
  <si>
    <t>426160225</t>
  </si>
  <si>
    <t>426160425</t>
  </si>
  <si>
    <t>426165825</t>
  </si>
  <si>
    <t>427065725</t>
  </si>
  <si>
    <t>427672325</t>
  </si>
  <si>
    <t>427695225</t>
  </si>
  <si>
    <t>430031425</t>
  </si>
  <si>
    <t>432126625</t>
  </si>
  <si>
    <t>430344025</t>
  </si>
  <si>
    <t>432788925</t>
  </si>
  <si>
    <t>433826425</t>
  </si>
  <si>
    <t>434899325</t>
  </si>
  <si>
    <t>434977025</t>
  </si>
  <si>
    <t>435067325</t>
  </si>
  <si>
    <t>435047825</t>
  </si>
  <si>
    <t>435068925</t>
  </si>
  <si>
    <t>435054225</t>
  </si>
  <si>
    <t>435083625</t>
  </si>
  <si>
    <t>435093525</t>
  </si>
  <si>
    <t>435228625</t>
  </si>
  <si>
    <t>435240925</t>
  </si>
  <si>
    <t>435603325</t>
  </si>
  <si>
    <t>435608925</t>
  </si>
  <si>
    <t>435614525</t>
  </si>
  <si>
    <t>444910425</t>
  </si>
  <si>
    <t>445404825</t>
  </si>
  <si>
    <t>448601325</t>
  </si>
  <si>
    <t>449094025</t>
  </si>
  <si>
    <t>450354425</t>
  </si>
  <si>
    <t>450375425</t>
  </si>
  <si>
    <t>450435425</t>
  </si>
  <si>
    <t>450622625</t>
  </si>
  <si>
    <t>452695625</t>
  </si>
  <si>
    <t>453982325</t>
  </si>
  <si>
    <t>458222725</t>
  </si>
  <si>
    <t>458492125</t>
  </si>
  <si>
    <t>472046925</t>
  </si>
  <si>
    <t>473571425</t>
  </si>
  <si>
    <t>474387825</t>
  </si>
  <si>
    <t>474615325</t>
  </si>
  <si>
    <t>474628525</t>
  </si>
  <si>
    <t>474528325</t>
  </si>
  <si>
    <t>474537525</t>
  </si>
  <si>
    <t>475730525</t>
  </si>
  <si>
    <t>475898625</t>
  </si>
  <si>
    <t>476817725</t>
  </si>
  <si>
    <t>477000525</t>
  </si>
  <si>
    <t>477063925</t>
  </si>
  <si>
    <t>475957925</t>
  </si>
  <si>
    <t>477319325</t>
  </si>
  <si>
    <t>477325025</t>
  </si>
  <si>
    <t>481354625</t>
  </si>
  <si>
    <t>481498125</t>
  </si>
  <si>
    <t>490830225</t>
  </si>
  <si>
    <t>481255725</t>
  </si>
  <si>
    <t>481319725</t>
  </si>
  <si>
    <t>481520225</t>
  </si>
  <si>
    <t>485284025</t>
  </si>
  <si>
    <t>485067425</t>
  </si>
  <si>
    <t>485640625</t>
  </si>
  <si>
    <t>485412425</t>
  </si>
  <si>
    <t>485676925</t>
  </si>
  <si>
    <t>486007125</t>
  </si>
  <si>
    <t>490894925</t>
  </si>
  <si>
    <t>486295425</t>
  </si>
  <si>
    <t>490908425</t>
  </si>
  <si>
    <t>491230825</t>
  </si>
  <si>
    <t>494040925</t>
  </si>
  <si>
    <t>491203025</t>
  </si>
  <si>
    <t>494074925</t>
  </si>
  <si>
    <t>494112025</t>
  </si>
  <si>
    <t>497861025</t>
  </si>
  <si>
    <t>494121625</t>
  </si>
  <si>
    <t>503105825</t>
  </si>
  <si>
    <t>503732325</t>
  </si>
  <si>
    <t>503804025</t>
  </si>
  <si>
    <t>504481925</t>
  </si>
  <si>
    <t>506143125</t>
  </si>
  <si>
    <t>506209625</t>
  </si>
  <si>
    <t>543993625</t>
  </si>
  <si>
    <t>550342125</t>
  </si>
  <si>
    <t>523178425</t>
  </si>
  <si>
    <t>525748225</t>
  </si>
  <si>
    <t>514129725</t>
  </si>
  <si>
    <t>525802725</t>
  </si>
  <si>
    <t>514055225</t>
  </si>
  <si>
    <t>514029125</t>
  </si>
  <si>
    <t>525916225</t>
  </si>
  <si>
    <t>516541225</t>
  </si>
  <si>
    <t>528562825</t>
  </si>
  <si>
    <t>544026025</t>
  </si>
  <si>
    <t>531529425</t>
  </si>
  <si>
    <t>531583025</t>
  </si>
  <si>
    <t>531589925</t>
  </si>
  <si>
    <t>531844125</t>
  </si>
  <si>
    <t>531911225</t>
  </si>
  <si>
    <t>532104825</t>
  </si>
  <si>
    <t>532382025</t>
  </si>
  <si>
    <t>532757225</t>
  </si>
  <si>
    <t>550395525</t>
  </si>
  <si>
    <t>532653725</t>
  </si>
  <si>
    <t>528991825</t>
  </si>
  <si>
    <t>544136725</t>
  </si>
  <si>
    <t>533274325</t>
  </si>
  <si>
    <t>533206025</t>
  </si>
  <si>
    <t>533470325</t>
  </si>
  <si>
    <t>534296025</t>
  </si>
  <si>
    <t>533561625</t>
  </si>
  <si>
    <t>545872025</t>
  </si>
  <si>
    <t>533398625</t>
  </si>
  <si>
    <t>538547225</t>
  </si>
  <si>
    <t>534136325</t>
  </si>
  <si>
    <t>534564925</t>
  </si>
  <si>
    <t>550438725</t>
  </si>
  <si>
    <t>538758725</t>
  </si>
  <si>
    <t>538821425, 549556525</t>
  </si>
  <si>
    <t>544054225</t>
  </si>
  <si>
    <t>544096625</t>
  </si>
  <si>
    <t>544627425</t>
  </si>
  <si>
    <t>545922125</t>
  </si>
  <si>
    <t>545264425</t>
  </si>
  <si>
    <t>545814225</t>
  </si>
  <si>
    <t>545760725</t>
  </si>
  <si>
    <t>545740125</t>
  </si>
  <si>
    <t>547348725</t>
  </si>
  <si>
    <t>547529825</t>
  </si>
  <si>
    <t>Suma de Valor Actual Comprometido</t>
  </si>
  <si>
    <t>Ene</t>
  </si>
  <si>
    <t>Feb</t>
  </si>
  <si>
    <t>Mar</t>
  </si>
  <si>
    <t>Abr</t>
  </si>
  <si>
    <t>May</t>
  </si>
  <si>
    <t>Jun</t>
  </si>
  <si>
    <t>Jul</t>
  </si>
  <si>
    <t>Ago</t>
  </si>
  <si>
    <t>Sep</t>
  </si>
  <si>
    <t>Oct</t>
  </si>
  <si>
    <t>Nov</t>
  </si>
  <si>
    <t>Dic</t>
  </si>
  <si>
    <t>Total</t>
  </si>
  <si>
    <t>Suma de Valor Actual Obligado</t>
  </si>
  <si>
    <t>% recursos comprometidos a cierre mes</t>
  </si>
  <si>
    <t>% recursos obligados a cierre mes</t>
  </si>
  <si>
    <t>Recursos comprometidos mes a mes</t>
  </si>
  <si>
    <t>Recursos comprometidos acumulados a cierre mes</t>
  </si>
  <si>
    <t>Recursos obligados mes a mes</t>
  </si>
  <si>
    <t>Recursos obligados acumulados a cierre mes</t>
  </si>
  <si>
    <t>Area Ejecutora</t>
  </si>
  <si>
    <t>Profesional Pautas Legales</t>
  </si>
  <si>
    <t xml:space="preserve">Pago pasivo exigible a Cámara de Comercio de Casanare - Yopal </t>
  </si>
  <si>
    <t>Evento 8  Promoción Empresas - Cúcuta Norte de Santander</t>
  </si>
  <si>
    <t>Evento N° 9 - Promoción Empresas Ricacha - Guajira</t>
  </si>
  <si>
    <t>SP Sr. Financiero - Cámaras Comercio</t>
  </si>
  <si>
    <t>SP Financiero Cámaras Comercio</t>
  </si>
  <si>
    <t>SP Jurídicos Supervisión Asuntos Financieros Especiales</t>
  </si>
  <si>
    <t>SP Jurídico Especializado Func. Adm. - Regional Manizales</t>
  </si>
  <si>
    <t>SP Contable - ESALES</t>
  </si>
  <si>
    <t>SP Jurídico - Fortalecimiento Política Supervisión – Dir. Cump.</t>
  </si>
  <si>
    <t>SP Jurídico Insolvencia + Sup. Soc. – Intendencia Cartagena</t>
  </si>
  <si>
    <t>SP Jurídico PAS Jr.</t>
  </si>
  <si>
    <t>SP Jurídico PAS Sr.</t>
  </si>
  <si>
    <t xml:space="preserve">SP Jurídicos Investigaciones Captación </t>
  </si>
  <si>
    <t>SP Jurídico Investigaciones Soborno Transnacional - AES</t>
  </si>
  <si>
    <t>SP recolección y análisis evidencia Soborno Transnacional – AES</t>
  </si>
  <si>
    <t>SP Jurídico ESALES</t>
  </si>
  <si>
    <t>SP Financieros - Intervención</t>
  </si>
  <si>
    <t>Profesional Fortalecimiento Centro de Conciliación y Arbitraje Empresarial</t>
  </si>
  <si>
    <t>Tipificación</t>
  </si>
  <si>
    <t>SP Jurídicos PAS/Func Adm.- Intendencias Regionales</t>
  </si>
  <si>
    <t>SP Jurídicos Cámaras de Comercio</t>
  </si>
  <si>
    <t>SP Jurídicos Insolvencia Bogotá</t>
  </si>
  <si>
    <t>SP Jurídicos Insolvencia - Intendencias Regionales</t>
  </si>
  <si>
    <t>SP Económicos Insolvencia - Intendencias Regionales</t>
  </si>
  <si>
    <t>SP Económicos Insolvencia Bogotá</t>
  </si>
  <si>
    <t>SP Jurídicos Sr. Investigaciones Captación</t>
  </si>
  <si>
    <t>SP Jurídicos Intervención</t>
  </si>
  <si>
    <t>SP Financieros Supervisión Asuntos Financieros Especiales</t>
  </si>
  <si>
    <t>SP Jurídico PAS</t>
  </si>
  <si>
    <t>Evento # 1 - Promoción Empresas Reactivación Económica Espinal -Tolima</t>
  </si>
  <si>
    <t>Evento # 2 - Promoción Empresas Reactivación Económica Inírida - Guainía</t>
  </si>
  <si>
    <t>Evento # 3 - Promoción Empresas Reactivación Económica Leticia - Amazonas</t>
  </si>
  <si>
    <t>Evento # 4 - Promoción Empresas Reactivación Económica Guaitarilla – Nariño</t>
  </si>
  <si>
    <t>Evento # 7- Promoción Empresas Reactivación Económica Istmina - Chocó</t>
  </si>
  <si>
    <t>Evento # 6- Promoción Empresas Reactivación Económica Ipiales - Nariño</t>
  </si>
  <si>
    <t>Evento 5  Promoción Empresas Cisneros - Antioquia</t>
  </si>
  <si>
    <t>Despacho Superintendente</t>
  </si>
  <si>
    <t>Medellín</t>
  </si>
  <si>
    <t>Cartagena</t>
  </si>
  <si>
    <t>Barranquilla</t>
  </si>
  <si>
    <t>Cali</t>
  </si>
  <si>
    <t>Manizales</t>
  </si>
  <si>
    <t>Bucaramanga</t>
  </si>
  <si>
    <t>Delegatura Mercantiles</t>
  </si>
  <si>
    <t>DIAFE</t>
  </si>
  <si>
    <t>Delegatura Insolvencia</t>
  </si>
  <si>
    <t>Delegatura Supervisión Societaria</t>
  </si>
  <si>
    <t>Delegatura Procedimientos Mercantiles</t>
  </si>
  <si>
    <t>Delegatura AES</t>
  </si>
  <si>
    <t>Tipo Reporte</t>
  </si>
  <si>
    <t>Ejecución Agregada SIIF</t>
  </si>
  <si>
    <t>Ejecución Desagregada SIIF</t>
  </si>
  <si>
    <t>Compromisos SIIF</t>
  </si>
  <si>
    <t>Identificacion Proveedor</t>
  </si>
  <si>
    <t>Nombre Razon Social - Proveedor</t>
  </si>
  <si>
    <t>Región</t>
  </si>
  <si>
    <t>Bogotá</t>
  </si>
  <si>
    <t>Nacional</t>
  </si>
  <si>
    <t>Fecha registro obligación SIIF</t>
  </si>
  <si>
    <t>Mes registro obligación SIIF</t>
  </si>
  <si>
    <t>Estado de la obligación</t>
  </si>
  <si>
    <t>Tipo Identificacion Proveedor</t>
  </si>
  <si>
    <t>Obligaciones SIIF</t>
  </si>
  <si>
    <t>Suma de APR. INICIAL</t>
  </si>
  <si>
    <t>Suma de ORDEN PAGO</t>
  </si>
  <si>
    <t>Valores</t>
  </si>
  <si>
    <t>Tipo Reporte SIIF</t>
  </si>
  <si>
    <t>Suma de % Recursos Comprometidos</t>
  </si>
  <si>
    <t>Suma de % Recursos Obligados</t>
  </si>
  <si>
    <t>Proyecto de Inversión Fortalecimiento de la gestión de la función jurisdiccional y administrativa</t>
  </si>
  <si>
    <r>
      <rPr>
        <b/>
        <sz val="12"/>
        <color rgb="FF002060"/>
        <rFont val="Calibri"/>
        <family val="2"/>
      </rPr>
      <t>Justificación de la reducción del valor de los compromisos:</t>
    </r>
    <r>
      <rPr>
        <sz val="12"/>
        <color rgb="FF002060"/>
        <rFont val="Calibri"/>
        <family val="2"/>
      </rPr>
      <t xml:space="preserve"> la disminución del monto del compromiso se fundamenta en que el acta de inicio de algunos de los contratos de prestación de servicios fue suscrita en una fecha posterior a la prevista inicialmente, lo cual redujo el tiempo real de ejecución. En la contratación estatal solo pueden reconocerse pagos por servicios efectivamente prestados; por ello, al iniciar la ejecución en una fecha diferente, el contratista dejó de prestar los días o periodos inicialmente programados. En consecuencia, durante el cierre de la vigencia fiscal 2025 fue obligatorio ajustar el valor del contrato al tiempo realmente ejecutado y liberar el saldo no causado.</t>
    </r>
  </si>
  <si>
    <r>
      <rPr>
        <b/>
        <sz val="12"/>
        <color rgb="FF002060"/>
        <rFont val="Calibri"/>
        <family val="2"/>
      </rPr>
      <t>Comportamiento de la ejecución del Proyecto de inversión denominado “Fortalecimiento de la gestión de la función jurisdiccional y administrativa”</t>
    </r>
    <r>
      <rPr>
        <sz val="12"/>
        <color rgb="FF002060"/>
        <rFont val="Calibri"/>
        <family val="2"/>
      </rPr>
      <t>. El compromiso de recursos se concentró fuertemente en el primer trimestre de modo que a marzo ya se había comprometido 85,3 % del presupuesto anual de este proyecto. Respecto a la obligación de los recursos, el comportamiento fue gradual y progresivo a lo largo del año, esto debido a la naturaleza del tipo de contratación, la cual se basa en la ejecución sucesiva de actividades a lo largo del tiempo y no en la entrega inmediata de un bien o producto final.</t>
    </r>
  </si>
  <si>
    <t>Total Servicio de asistencia técnica y acompañamiento productivo y empresarial</t>
  </si>
  <si>
    <t>Total Documentos de lineamientos técnicos</t>
  </si>
  <si>
    <t>Total Servicios de apoyo jurisdiccional</t>
  </si>
  <si>
    <t>Total Documentos de Investigación</t>
  </si>
  <si>
    <r>
      <rPr>
        <b/>
        <sz val="11"/>
        <color rgb="FF0000FF"/>
        <rFont val="Calibri"/>
        <family val="2"/>
      </rPr>
      <t>Justificación de la reducción del valor de los compromisos:</t>
    </r>
    <r>
      <rPr>
        <sz val="11"/>
        <color rgb="FF0000FF"/>
        <rFont val="Calibri"/>
        <family val="2"/>
      </rPr>
      <t xml:space="preserve"> la disminución del monto del compromiso se fundamenta en que el acta de inicio de algunos de los contratos de prestación de servicios fue suscrita en una fecha posterior a la prevista inicialmente, lo cual redujo el tiempo real de ejecución. En la contratación estatal solo pueden reconocerse pagos por servicios efectivamente prestados; por ello, al iniciar la ejecución en una fecha diferente, el contratista dejó de prestar los días o periodos inicialmente programados. En consecuencia, durante el cierre de la vigencia fiscal 2025 fue obligatorio ajustar el valor del contrato al tiempo realmente ejecutado y liberar el saldo no causado.</t>
    </r>
  </si>
  <si>
    <t>Reservas Presupuestales SIIF 2024</t>
  </si>
  <si>
    <t>Valor Reserva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</si>
</sst>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quot;$&quot;\ * #,##0_-;\-&quot;$&quot;\ * #,##0_-;_-&quot;$&quot;\ * &quot;-&quot;_-;_-@_-"/>
    <numFmt numFmtId="41" formatCode="_-* #,##0_-;\-* #,##0_-;_-* &quot;-&quot;_-;_-@_-"/>
    <numFmt numFmtId="44" formatCode="_-&quot;$&quot;\ * #,##0.00_-;\-&quot;$&quot;\ * #,##0.00_-;_-&quot;$&quot;\ * &quot;-&quot;??_-;_-@_-"/>
    <numFmt numFmtId="164" formatCode="[$-1240A]&quot;$&quot;\ #,##0.00;\-&quot;$&quot;\ #,##0.00"/>
    <numFmt numFmtId="165" formatCode="[$-240A]d&quot; de &quot;mmmm&quot; de &quot;yyyy;@"/>
    <numFmt numFmtId="166" formatCode="0.0%"/>
    <numFmt numFmtId="167" formatCode="#,###\ &quot;COP&quot;"/>
    <numFmt numFmtId="168" formatCode="_-&quot;$&quot;\ * #,##0.00_-;\-&quot;$&quot;\ * #,##0.00_-;_-&quot;$&quot;\ * &quot;-&quot;_-;_-@_-"/>
    <numFmt numFmtId="169" formatCode="_-&quot;$&quot;\ * #,##0_-;\-&quot;$&quot;\ * #,##0_-;_-&quot;$&quot;\ * &quot;-&quot;??_-;_-@_-"/>
    <numFmt numFmtId="170" formatCode="[$$-240A]\ #,##0;[Red]\-[$$-240A]\ #,##0"/>
  </numFmts>
  <fonts count="57" x14ac:knownFonts="1">
    <font>
      <sz val="11"/>
      <color rgb="FF000000"/>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Calibri"/>
      <family val="2"/>
    </font>
    <font>
      <sz val="8"/>
      <color rgb="FF000000"/>
      <name val="Times New Roman"/>
      <family val="1"/>
    </font>
    <font>
      <b/>
      <sz val="8"/>
      <color rgb="FF000000"/>
      <name val="Times New Roman"/>
      <family val="1"/>
    </font>
    <font>
      <sz val="11"/>
      <color rgb="FF000000"/>
      <name val="Calibri"/>
      <family val="2"/>
      <scheme val="minor"/>
    </font>
    <font>
      <sz val="8"/>
      <name val="Times New Roman"/>
      <family val="1"/>
    </font>
    <font>
      <sz val="8"/>
      <color rgb="FF0000FF"/>
      <name val="Times New Roman"/>
      <family val="1"/>
    </font>
    <font>
      <b/>
      <sz val="8"/>
      <color theme="0"/>
      <name val="Times New Roman"/>
      <family val="1"/>
    </font>
    <font>
      <b/>
      <sz val="8"/>
      <color rgb="FF0000FF"/>
      <name val="Times New Roman"/>
      <family val="1"/>
    </font>
    <font>
      <sz val="8"/>
      <color rgb="FF002060"/>
      <name val="Times New Roman"/>
      <family val="1"/>
    </font>
    <font>
      <sz val="8"/>
      <color theme="1"/>
      <name val="Times New Roman"/>
      <family val="1"/>
    </font>
    <font>
      <b/>
      <sz val="8"/>
      <color theme="1"/>
      <name val="Times New Roman"/>
      <family val="1"/>
    </font>
    <font>
      <sz val="10"/>
      <color theme="1"/>
      <name val="Arial"/>
      <family val="2"/>
    </font>
    <font>
      <b/>
      <sz val="10"/>
      <color theme="1"/>
      <name val="Arial"/>
      <family val="2"/>
    </font>
    <font>
      <sz val="10"/>
      <color rgb="FF0000FF"/>
      <name val="Arial"/>
      <family val="2"/>
    </font>
    <font>
      <sz val="10"/>
      <color rgb="FF002060"/>
      <name val="Arial"/>
      <family val="2"/>
    </font>
    <font>
      <sz val="10"/>
      <color rgb="FFFF0000"/>
      <name val="Arial"/>
      <family val="2"/>
    </font>
    <font>
      <sz val="10"/>
      <color theme="1"/>
      <name val="Verdana"/>
      <family val="2"/>
    </font>
    <font>
      <b/>
      <sz val="10"/>
      <color theme="1"/>
      <name val="Verdana"/>
      <family val="2"/>
    </font>
    <font>
      <sz val="8"/>
      <color rgb="FF000000"/>
      <name val="Times New Roman"/>
      <family val="1"/>
    </font>
    <font>
      <sz val="11"/>
      <color rgb="FF002060"/>
      <name val="Calibri"/>
      <family val="2"/>
    </font>
    <font>
      <sz val="8"/>
      <color rgb="FF000000"/>
      <name val="Times New Roman"/>
      <family val="1"/>
    </font>
    <font>
      <sz val="8"/>
      <color rgb="FF000000"/>
      <name val="Times New Roman"/>
      <family val="1"/>
    </font>
    <font>
      <b/>
      <sz val="11"/>
      <name val="Calibri"/>
      <family val="2"/>
    </font>
    <font>
      <sz val="8"/>
      <name val="Calibri"/>
      <family val="2"/>
      <scheme val="minor"/>
    </font>
    <font>
      <b/>
      <sz val="10"/>
      <color rgb="FF002060"/>
      <name val="Times New Roman"/>
      <family val="1"/>
    </font>
    <font>
      <b/>
      <sz val="10"/>
      <color rgb="FF0000FF"/>
      <name val="Times New Roman"/>
      <family val="1"/>
    </font>
    <font>
      <sz val="10"/>
      <color rgb="FF002060"/>
      <name val="Times New Roman"/>
      <family val="1"/>
    </font>
    <font>
      <sz val="10"/>
      <color rgb="FF0000FF"/>
      <name val="Times New Roman"/>
      <family val="1"/>
    </font>
    <font>
      <b/>
      <sz val="8"/>
      <color rgb="FF002060"/>
      <name val="Times New Roman"/>
      <family val="1"/>
    </font>
    <font>
      <b/>
      <sz val="9"/>
      <color rgb="FF002060"/>
      <name val="Times New Roman"/>
      <family val="1"/>
    </font>
    <font>
      <sz val="10"/>
      <name val="Times New Roman"/>
      <family val="1"/>
    </font>
    <font>
      <b/>
      <sz val="10"/>
      <name val="Times New Roman"/>
      <family val="1"/>
    </font>
    <font>
      <sz val="10"/>
      <color rgb="FFFF0000"/>
      <name val="Times New Roman"/>
      <family val="1"/>
    </font>
    <font>
      <sz val="12"/>
      <color rgb="FF002060"/>
      <name val="Calibri"/>
      <family val="2"/>
    </font>
    <font>
      <b/>
      <sz val="12"/>
      <color rgb="FF002060"/>
      <name val="Calibri"/>
      <family val="2"/>
    </font>
    <font>
      <b/>
      <sz val="14"/>
      <name val="Calibri"/>
      <family val="2"/>
    </font>
    <font>
      <b/>
      <sz val="12"/>
      <color rgb="FF0000FF"/>
      <name val="Times New Roman"/>
      <family val="1"/>
    </font>
    <font>
      <sz val="10"/>
      <color rgb="FFC00000"/>
      <name val="Times New Roman"/>
      <family val="1"/>
    </font>
    <font>
      <sz val="11"/>
      <color rgb="FF0000FF"/>
      <name val="Calibri"/>
      <family val="2"/>
    </font>
    <font>
      <b/>
      <sz val="11"/>
      <color rgb="FF0000FF"/>
      <name val="Calibri"/>
      <family val="2"/>
    </font>
    <font>
      <b/>
      <sz val="11"/>
      <color rgb="FF002060"/>
      <name val="Times New Roman"/>
      <family val="1"/>
    </font>
    <font>
      <sz val="11"/>
      <color rgb="FF002060"/>
      <name val="Times New Roman"/>
      <family val="1"/>
    </font>
  </fonts>
  <fills count="10">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
      <patternFill patternType="solid">
        <fgColor rgb="FF0000FF"/>
        <bgColor indexed="64"/>
      </patternFill>
    </fill>
    <fill>
      <patternFill patternType="solid">
        <fgColor rgb="FFCCFF99"/>
        <bgColor indexed="64"/>
      </patternFill>
    </fill>
    <fill>
      <patternFill patternType="solid">
        <fgColor rgb="FFDBE5F1"/>
        <bgColor indexed="64"/>
      </patternFill>
    </fill>
    <fill>
      <patternFill patternType="solid">
        <fgColor rgb="FFFFD9CC"/>
        <bgColor indexed="64"/>
      </patternFill>
    </fill>
    <fill>
      <patternFill patternType="solid">
        <fgColor rgb="FFCCFFCC"/>
        <bgColor indexed="64"/>
      </patternFill>
    </fill>
    <fill>
      <patternFill patternType="solid">
        <fgColor rgb="FF66FFFF"/>
        <bgColor indexed="64"/>
      </patternFill>
    </fill>
  </fills>
  <borders count="2">
    <border>
      <left/>
      <right/>
      <top/>
      <bottom/>
      <diagonal/>
    </border>
    <border>
      <left style="thin">
        <color rgb="FFD3D3D3"/>
      </left>
      <right style="thin">
        <color rgb="FFD3D3D3"/>
      </right>
      <top style="thin">
        <color rgb="FFD3D3D3"/>
      </top>
      <bottom style="thin">
        <color rgb="FFD3D3D3"/>
      </bottom>
      <diagonal/>
    </border>
  </borders>
  <cellStyleXfs count="42">
    <xf numFmtId="0" fontId="0" fillId="0" borderId="0"/>
    <xf numFmtId="42" fontId="18" fillId="0" borderId="0" applyFont="0" applyFill="0" applyBorder="0" applyAlignment="0" applyProtection="0"/>
    <xf numFmtId="0" fontId="14" fillId="0" borderId="0"/>
    <xf numFmtId="41" fontId="14" fillId="0" borderId="0" applyFont="0" applyFill="0" applyBorder="0" applyAlignment="0" applyProtection="0"/>
    <xf numFmtId="42" fontId="14" fillId="0" borderId="0" applyFont="0" applyFill="0" applyBorder="0" applyAlignment="0" applyProtection="0"/>
    <xf numFmtId="49" fontId="31" fillId="0" borderId="0" applyFill="0" applyBorder="0" applyProtection="0">
      <alignment horizontal="left" vertical="center"/>
    </xf>
    <xf numFmtId="167" fontId="26" fillId="0" borderId="0" applyFont="0" applyFill="0" applyBorder="0" applyAlignment="0" applyProtection="0"/>
    <xf numFmtId="9" fontId="18" fillId="0" borderId="0" applyFont="0" applyFill="0" applyBorder="0" applyAlignment="0" applyProtection="0"/>
    <xf numFmtId="0" fontId="13" fillId="0" borderId="0"/>
    <xf numFmtId="42" fontId="13" fillId="0" borderId="0" applyFont="0" applyFill="0" applyBorder="0" applyAlignment="0" applyProtection="0"/>
    <xf numFmtId="0" fontId="32" fillId="6" borderId="0" applyNumberFormat="0" applyBorder="0" applyProtection="0">
      <alignment horizontal="center" vertical="center"/>
    </xf>
    <xf numFmtId="0" fontId="26" fillId="0" borderId="0"/>
    <xf numFmtId="0" fontId="12" fillId="0" borderId="0"/>
    <xf numFmtId="42" fontId="12" fillId="0" borderId="0" applyFont="0" applyFill="0" applyBorder="0" applyAlignment="0" applyProtection="0"/>
    <xf numFmtId="0" fontId="11" fillId="0" borderId="0"/>
    <xf numFmtId="42" fontId="11" fillId="0" borderId="0" applyFont="0" applyFill="0" applyBorder="0" applyAlignment="0" applyProtection="0"/>
    <xf numFmtId="0" fontId="10" fillId="0" borderId="0"/>
    <xf numFmtId="42" fontId="10" fillId="0" borderId="0" applyFont="0" applyFill="0" applyBorder="0" applyAlignment="0" applyProtection="0"/>
    <xf numFmtId="0" fontId="9" fillId="0" borderId="0"/>
    <xf numFmtId="42" fontId="9" fillId="0" borderId="0" applyFont="0" applyFill="0" applyBorder="0" applyAlignment="0" applyProtection="0"/>
    <xf numFmtId="0" fontId="9" fillId="0" borderId="0"/>
    <xf numFmtId="0" fontId="8" fillId="0" borderId="0"/>
    <xf numFmtId="42" fontId="8" fillId="0" borderId="0" applyFont="0" applyFill="0" applyBorder="0" applyAlignment="0" applyProtection="0"/>
    <xf numFmtId="0" fontId="8" fillId="0" borderId="0"/>
    <xf numFmtId="0" fontId="7" fillId="0" borderId="0"/>
    <xf numFmtId="42" fontId="7" fillId="0" borderId="0" applyFont="0" applyFill="0" applyBorder="0" applyAlignment="0" applyProtection="0"/>
    <xf numFmtId="0" fontId="7" fillId="0" borderId="0"/>
    <xf numFmtId="41" fontId="7" fillId="0" borderId="0" applyFont="0" applyFill="0" applyBorder="0" applyAlignment="0" applyProtection="0"/>
    <xf numFmtId="44" fontId="18"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5" fillId="0" borderId="0"/>
    <xf numFmtId="44" fontId="5" fillId="0" borderId="0" applyFont="0" applyFill="0" applyBorder="0" applyAlignment="0" applyProtection="0"/>
    <xf numFmtId="0" fontId="4" fillId="0" borderId="0"/>
    <xf numFmtId="44" fontId="4" fillId="0" borderId="0" applyFont="0" applyFill="0" applyBorder="0" applyAlignment="0" applyProtection="0"/>
    <xf numFmtId="0" fontId="3" fillId="0" borderId="0"/>
    <xf numFmtId="44" fontId="3" fillId="0" borderId="0" applyFont="0" applyFill="0" applyBorder="0" applyAlignment="0" applyProtection="0"/>
    <xf numFmtId="0" fontId="2" fillId="0" borderId="0"/>
    <xf numFmtId="44" fontId="2" fillId="0" borderId="0" applyFont="0" applyFill="0" applyBorder="0" applyAlignment="0" applyProtection="0"/>
    <xf numFmtId="0" fontId="1" fillId="0" borderId="0"/>
    <xf numFmtId="44" fontId="1" fillId="0" borderId="0" applyFont="0" applyFill="0" applyBorder="0" applyAlignment="0" applyProtection="0"/>
  </cellStyleXfs>
  <cellXfs count="197">
    <xf numFmtId="0" fontId="15" fillId="0" borderId="0" xfId="0" applyFont="1"/>
    <xf numFmtId="0" fontId="19" fillId="0" borderId="0" xfId="0" applyFont="1" applyAlignment="1">
      <alignment vertical="center" wrapText="1"/>
    </xf>
    <xf numFmtId="165" fontId="20" fillId="0" borderId="0" xfId="0" applyNumberFormat="1" applyFont="1" applyAlignment="1">
      <alignment horizontal="center" vertical="center" wrapText="1"/>
    </xf>
    <xf numFmtId="0" fontId="19" fillId="0" borderId="0" xfId="0" applyFont="1" applyAlignment="1">
      <alignment horizontal="center" vertical="center" wrapText="1"/>
    </xf>
    <xf numFmtId="0" fontId="17" fillId="3" borderId="1" xfId="0" applyFont="1" applyFill="1" applyBorder="1" applyAlignment="1">
      <alignment horizontal="center" vertical="center" wrapText="1" readingOrder="1"/>
    </xf>
    <xf numFmtId="165" fontId="21" fillId="4" borderId="0" xfId="0" applyNumberFormat="1" applyFont="1" applyFill="1" applyAlignment="1">
      <alignment horizontal="center" vertical="center" wrapText="1"/>
    </xf>
    <xf numFmtId="0" fontId="19" fillId="0" borderId="0" xfId="0" applyFont="1" applyAlignment="1">
      <alignment horizontal="left" vertical="center" wrapText="1"/>
    </xf>
    <xf numFmtId="0" fontId="26" fillId="0" borderId="0" xfId="2" applyFont="1" applyAlignment="1">
      <alignment vertical="center" wrapText="1"/>
    </xf>
    <xf numFmtId="0" fontId="26" fillId="0" borderId="0" xfId="2" applyFont="1"/>
    <xf numFmtId="0" fontId="26" fillId="0" borderId="0" xfId="2" applyFont="1" applyAlignment="1">
      <alignment horizontal="center" vertical="center" wrapText="1"/>
    </xf>
    <xf numFmtId="0" fontId="27" fillId="3" borderId="0" xfId="2" applyFont="1" applyFill="1" applyAlignment="1">
      <alignment horizontal="center" vertical="center" wrapText="1"/>
    </xf>
    <xf numFmtId="49" fontId="26" fillId="0" borderId="0" xfId="2" applyNumberFormat="1" applyFont="1" applyAlignment="1">
      <alignment vertical="center" wrapText="1"/>
    </xf>
    <xf numFmtId="0" fontId="28" fillId="0" borderId="0" xfId="2" applyFont="1" applyAlignment="1">
      <alignment horizontal="center" vertical="center" wrapText="1"/>
    </xf>
    <xf numFmtId="49" fontId="29" fillId="0" borderId="0" xfId="2" applyNumberFormat="1" applyFont="1" applyAlignment="1">
      <alignment horizontal="center" vertical="center" wrapText="1"/>
    </xf>
    <xf numFmtId="0" fontId="26" fillId="0" borderId="0" xfId="2" applyFont="1" applyAlignment="1">
      <alignment horizontal="center"/>
    </xf>
    <xf numFmtId="0" fontId="29" fillId="0" borderId="0" xfId="2" applyFont="1" applyAlignment="1">
      <alignment vertical="center" wrapText="1"/>
    </xf>
    <xf numFmtId="49" fontId="26" fillId="0" borderId="0" xfId="2" applyNumberFormat="1" applyFont="1" applyAlignment="1">
      <alignment horizontal="center"/>
    </xf>
    <xf numFmtId="0" fontId="26" fillId="2" borderId="0" xfId="2" applyFont="1" applyFill="1" applyAlignment="1">
      <alignment horizontal="center" vertical="center" wrapText="1"/>
    </xf>
    <xf numFmtId="49" fontId="26" fillId="2" borderId="0" xfId="2" applyNumberFormat="1" applyFont="1" applyFill="1" applyAlignment="1">
      <alignment vertical="center" wrapText="1"/>
    </xf>
    <xf numFmtId="0" fontId="26" fillId="2" borderId="0" xfId="2" applyFont="1" applyFill="1" applyAlignment="1">
      <alignment vertical="center" wrapText="1"/>
    </xf>
    <xf numFmtId="0" fontId="28" fillId="2" borderId="0" xfId="2" applyFont="1" applyFill="1" applyAlignment="1">
      <alignment horizontal="center" vertical="center" wrapText="1"/>
    </xf>
    <xf numFmtId="49" fontId="29" fillId="2" borderId="0" xfId="2" applyNumberFormat="1" applyFont="1" applyFill="1" applyAlignment="1">
      <alignment horizontal="center" vertical="center" wrapText="1"/>
    </xf>
    <xf numFmtId="0" fontId="26" fillId="2" borderId="0" xfId="2" applyFont="1" applyFill="1"/>
    <xf numFmtId="0" fontId="26" fillId="2" borderId="0" xfId="2" applyFont="1" applyFill="1" applyAlignment="1">
      <alignment horizontal="center"/>
    </xf>
    <xf numFmtId="0" fontId="29" fillId="2" borderId="0" xfId="2" applyFont="1" applyFill="1" applyAlignment="1">
      <alignment vertical="center" wrapText="1"/>
    </xf>
    <xf numFmtId="49" fontId="26" fillId="2" borderId="0" xfId="2" applyNumberFormat="1" applyFont="1" applyFill="1" applyAlignment="1">
      <alignment horizontal="center"/>
    </xf>
    <xf numFmtId="42" fontId="26" fillId="2" borderId="0" xfId="2" applyNumberFormat="1" applyFont="1" applyFill="1" applyAlignment="1">
      <alignment vertical="center" wrapText="1"/>
    </xf>
    <xf numFmtId="49" fontId="30" fillId="0" borderId="0" xfId="2" applyNumberFormat="1" applyFont="1" applyAlignment="1">
      <alignment vertical="center" wrapText="1"/>
    </xf>
    <xf numFmtId="0" fontId="30" fillId="0" borderId="0" xfId="2" applyFont="1" applyAlignment="1">
      <alignment vertical="center" wrapText="1"/>
    </xf>
    <xf numFmtId="41" fontId="26" fillId="0" borderId="0" xfId="3" applyFont="1" applyBorder="1" applyAlignment="1">
      <alignment vertical="center" wrapText="1"/>
    </xf>
    <xf numFmtId="0" fontId="20" fillId="0" borderId="0" xfId="0" applyFont="1" applyAlignment="1">
      <alignment horizontal="left" vertical="center" wrapText="1"/>
    </xf>
    <xf numFmtId="0" fontId="20" fillId="0" borderId="0" xfId="0" applyFont="1" applyAlignment="1">
      <alignment vertical="center" wrapText="1"/>
    </xf>
    <xf numFmtId="0" fontId="15" fillId="0" borderId="0" xfId="0" applyFont="1" applyAlignment="1">
      <alignment horizontal="center"/>
    </xf>
    <xf numFmtId="0" fontId="20" fillId="0" borderId="0" xfId="0" applyFont="1" applyAlignment="1">
      <alignment horizontal="center" vertical="center" wrapText="1"/>
    </xf>
    <xf numFmtId="0" fontId="34" fillId="0" borderId="0" xfId="0" applyFont="1"/>
    <xf numFmtId="169" fontId="15" fillId="0" borderId="0" xfId="0" applyNumberFormat="1" applyFont="1"/>
    <xf numFmtId="169" fontId="15" fillId="0" borderId="0" xfId="0" applyNumberFormat="1" applyFont="1" applyAlignment="1">
      <alignment horizontal="center"/>
    </xf>
    <xf numFmtId="169" fontId="15" fillId="0" borderId="0" xfId="28" applyNumberFormat="1" applyFont="1" applyAlignment="1">
      <alignment horizontal="center"/>
    </xf>
    <xf numFmtId="44" fontId="15" fillId="0" borderId="0" xfId="28" applyFont="1" applyFill="1" applyAlignment="1">
      <alignment horizontal="center"/>
    </xf>
    <xf numFmtId="44" fontId="15" fillId="0" borderId="0" xfId="28" applyFont="1" applyFill="1"/>
    <xf numFmtId="166" fontId="15" fillId="0" borderId="0" xfId="0" applyNumberFormat="1" applyFont="1" applyAlignment="1">
      <alignment horizontal="center"/>
    </xf>
    <xf numFmtId="9" fontId="15" fillId="0" borderId="0" xfId="0" applyNumberFormat="1" applyFont="1" applyAlignment="1">
      <alignment horizontal="center"/>
    </xf>
    <xf numFmtId="0" fontId="39" fillId="3" borderId="0" xfId="38" applyFont="1" applyFill="1" applyAlignment="1">
      <alignment horizontal="center" vertical="center" wrapText="1"/>
    </xf>
    <xf numFmtId="165" fontId="39" fillId="3" borderId="0" xfId="38" applyNumberFormat="1" applyFont="1" applyFill="1" applyAlignment="1">
      <alignment horizontal="center" vertical="center" wrapText="1"/>
    </xf>
    <xf numFmtId="0" fontId="40" fillId="3" borderId="0" xfId="38" applyFont="1" applyFill="1" applyAlignment="1">
      <alignment horizontal="center" vertical="center" wrapText="1"/>
    </xf>
    <xf numFmtId="0" fontId="43" fillId="3" borderId="0" xfId="38" applyFont="1" applyFill="1" applyAlignment="1">
      <alignment horizontal="center" vertical="center" wrapText="1"/>
    </xf>
    <xf numFmtId="165" fontId="43" fillId="3" borderId="0" xfId="38" applyNumberFormat="1" applyFont="1" applyFill="1" applyAlignment="1">
      <alignment horizontal="center" vertical="center" wrapText="1"/>
    </xf>
    <xf numFmtId="0" fontId="22" fillId="3" borderId="0" xfId="38" applyFont="1" applyFill="1" applyAlignment="1">
      <alignment horizontal="center" vertical="center" wrapText="1"/>
    </xf>
    <xf numFmtId="169" fontId="43" fillId="3" borderId="0" xfId="39" applyNumberFormat="1" applyFont="1" applyFill="1" applyBorder="1" applyAlignment="1">
      <alignment horizontal="center" vertical="center" wrapText="1"/>
    </xf>
    <xf numFmtId="170" fontId="43" fillId="3" borderId="0" xfId="39" applyNumberFormat="1" applyFont="1" applyFill="1" applyBorder="1" applyAlignment="1">
      <alignment horizontal="center" vertical="center" wrapText="1"/>
    </xf>
    <xf numFmtId="0" fontId="43" fillId="0" borderId="0" xfId="38" applyFont="1" applyAlignment="1">
      <alignment horizontal="center" vertical="center" wrapText="1"/>
    </xf>
    <xf numFmtId="165" fontId="23" fillId="0" borderId="0" xfId="38" applyNumberFormat="1" applyFont="1" applyAlignment="1">
      <alignment horizontal="center" vertical="center" wrapText="1"/>
    </xf>
    <xf numFmtId="0" fontId="23" fillId="0" borderId="0" xfId="38" applyFont="1" applyAlignment="1">
      <alignment horizontal="center" vertical="center" wrapText="1"/>
    </xf>
    <xf numFmtId="0" fontId="20" fillId="0" borderId="0" xfId="38" applyFont="1" applyAlignment="1">
      <alignment vertical="center" wrapText="1"/>
    </xf>
    <xf numFmtId="169" fontId="23" fillId="0" borderId="0" xfId="39" applyNumberFormat="1" applyFont="1" applyFill="1" applyBorder="1" applyAlignment="1">
      <alignment vertical="center" wrapText="1"/>
    </xf>
    <xf numFmtId="170" fontId="23" fillId="0" borderId="0" xfId="39" applyNumberFormat="1" applyFont="1" applyFill="1" applyBorder="1" applyAlignment="1">
      <alignment horizontal="center" vertical="center" wrapText="1"/>
    </xf>
    <xf numFmtId="169" fontId="20" fillId="0" borderId="0" xfId="39" applyNumberFormat="1" applyFont="1" applyFill="1" applyBorder="1" applyAlignment="1">
      <alignment vertical="center" wrapText="1"/>
    </xf>
    <xf numFmtId="0" fontId="23" fillId="0" borderId="0" xfId="38" applyFont="1" applyAlignment="1">
      <alignment vertical="center" wrapText="1"/>
    </xf>
    <xf numFmtId="0" fontId="20" fillId="0" borderId="0" xfId="38" applyFont="1" applyAlignment="1">
      <alignment horizontal="center" vertical="center" wrapText="1"/>
    </xf>
    <xf numFmtId="165" fontId="20" fillId="0" borderId="0" xfId="38" applyNumberFormat="1" applyFont="1" applyAlignment="1">
      <alignment horizontal="center" vertical="center" wrapText="1"/>
    </xf>
    <xf numFmtId="169" fontId="20" fillId="0" borderId="0" xfId="39" applyNumberFormat="1" applyFont="1" applyFill="1" applyBorder="1" applyAlignment="1">
      <alignment horizontal="center" vertical="center" wrapText="1"/>
    </xf>
    <xf numFmtId="0" fontId="22" fillId="3" borderId="1" xfId="0" applyFont="1" applyFill="1" applyBorder="1" applyAlignment="1">
      <alignment horizontal="center" vertical="center" wrapText="1" readingOrder="1"/>
    </xf>
    <xf numFmtId="42" fontId="19" fillId="0" borderId="0" xfId="1" applyFont="1" applyAlignment="1">
      <alignment horizontal="right" vertical="center" wrapText="1"/>
    </xf>
    <xf numFmtId="42" fontId="17" fillId="3" borderId="1" xfId="1" applyFont="1" applyFill="1" applyBorder="1" applyAlignment="1">
      <alignment horizontal="center" vertical="center" wrapText="1" readingOrder="1"/>
    </xf>
    <xf numFmtId="42" fontId="25" fillId="3" borderId="1" xfId="1" applyFont="1" applyFill="1" applyBorder="1" applyAlignment="1">
      <alignment horizontal="center" vertical="center" wrapText="1" readingOrder="1"/>
    </xf>
    <xf numFmtId="42" fontId="24" fillId="0" borderId="1" xfId="1" applyFont="1" applyFill="1" applyBorder="1" applyAlignment="1">
      <alignment horizontal="right" vertical="center" wrapText="1" readingOrder="1"/>
    </xf>
    <xf numFmtId="42" fontId="24" fillId="0" borderId="0" xfId="1" applyFont="1" applyAlignment="1">
      <alignment vertical="center" wrapText="1"/>
    </xf>
    <xf numFmtId="169" fontId="23" fillId="0" borderId="0" xfId="39" applyNumberFormat="1" applyFont="1" applyFill="1" applyBorder="1" applyAlignment="1">
      <alignment horizontal="center" vertical="center" wrapText="1"/>
    </xf>
    <xf numFmtId="165" fontId="22" fillId="3" borderId="0" xfId="0" applyNumberFormat="1" applyFont="1" applyFill="1" applyAlignment="1">
      <alignment horizontal="center" vertical="center" wrapText="1"/>
    </xf>
    <xf numFmtId="0" fontId="44" fillId="0" borderId="1" xfId="0" applyFont="1" applyBorder="1" applyAlignment="1">
      <alignment horizontal="center" vertical="center" wrapText="1" readingOrder="1"/>
    </xf>
    <xf numFmtId="0" fontId="44" fillId="0" borderId="0" xfId="0" applyFont="1" applyAlignment="1">
      <alignment horizontal="center" vertical="center" wrapText="1" readingOrder="1"/>
    </xf>
    <xf numFmtId="0" fontId="44" fillId="2" borderId="1" xfId="0" applyFont="1" applyFill="1" applyBorder="1" applyAlignment="1">
      <alignment horizontal="center" vertical="center" wrapText="1" readingOrder="1"/>
    </xf>
    <xf numFmtId="0" fontId="23" fillId="0" borderId="1" xfId="0" applyFont="1" applyBorder="1" applyAlignment="1">
      <alignment horizontal="center" vertical="center" wrapText="1" readingOrder="1"/>
    </xf>
    <xf numFmtId="0" fontId="23" fillId="0" borderId="1" xfId="0" applyFont="1" applyBorder="1" applyAlignment="1">
      <alignment horizontal="left" vertical="center" wrapText="1" readingOrder="1"/>
    </xf>
    <xf numFmtId="0" fontId="23" fillId="0" borderId="1" xfId="0" applyFont="1" applyBorder="1" applyAlignment="1">
      <alignment vertical="center" wrapText="1" readingOrder="1"/>
    </xf>
    <xf numFmtId="164" fontId="23" fillId="0" borderId="1" xfId="0" applyNumberFormat="1" applyFont="1" applyBorder="1" applyAlignment="1">
      <alignment horizontal="right" vertical="center" wrapText="1" readingOrder="1"/>
    </xf>
    <xf numFmtId="0" fontId="42" fillId="0" borderId="0" xfId="38" applyFont="1" applyAlignment="1">
      <alignment horizontal="left" vertical="center" wrapText="1"/>
    </xf>
    <xf numFmtId="0" fontId="42" fillId="0" borderId="0" xfId="38" applyFont="1" applyAlignment="1">
      <alignment vertical="center" wrapText="1"/>
    </xf>
    <xf numFmtId="165" fontId="41" fillId="0" borderId="0" xfId="38" applyNumberFormat="1" applyFont="1" applyAlignment="1">
      <alignment horizontal="center" vertical="center" wrapText="1"/>
    </xf>
    <xf numFmtId="0" fontId="41" fillId="0" borderId="0" xfId="38" applyFont="1" applyAlignment="1">
      <alignment horizontal="center" vertical="center" wrapText="1"/>
    </xf>
    <xf numFmtId="0" fontId="41" fillId="0" borderId="0" xfId="38" applyFont="1" applyAlignment="1">
      <alignment horizontal="left" vertical="center" wrapText="1"/>
    </xf>
    <xf numFmtId="165" fontId="40" fillId="3" borderId="0" xfId="0" applyNumberFormat="1" applyFont="1" applyFill="1" applyAlignment="1">
      <alignment horizontal="center" vertical="center" wrapText="1"/>
    </xf>
    <xf numFmtId="0" fontId="42" fillId="0" borderId="0" xfId="38" applyFont="1" applyAlignment="1">
      <alignment horizontal="center" vertical="center" wrapText="1"/>
    </xf>
    <xf numFmtId="165" fontId="22" fillId="3" borderId="0" xfId="38" applyNumberFormat="1" applyFont="1" applyFill="1" applyAlignment="1">
      <alignment horizontal="center" vertical="center" wrapText="1"/>
    </xf>
    <xf numFmtId="0" fontId="15" fillId="0" borderId="0" xfId="0" applyFont="1" applyAlignment="1">
      <alignment horizontal="left"/>
    </xf>
    <xf numFmtId="0" fontId="45" fillId="0" borderId="0" xfId="0" applyFont="1" applyAlignment="1">
      <alignment horizontal="center" vertical="center" wrapText="1"/>
    </xf>
    <xf numFmtId="0" fontId="45" fillId="0" borderId="0" xfId="0" applyFont="1" applyAlignment="1">
      <alignment horizontal="left" vertical="center" wrapText="1"/>
    </xf>
    <xf numFmtId="0" fontId="45" fillId="0" borderId="0" xfId="0" pivotButton="1" applyFont="1" applyAlignment="1">
      <alignment horizontal="center" vertical="center" wrapText="1"/>
    </xf>
    <xf numFmtId="0" fontId="45" fillId="0" borderId="0" xfId="0" applyFont="1" applyAlignment="1">
      <alignment vertical="center" wrapText="1"/>
    </xf>
    <xf numFmtId="165" fontId="45" fillId="0" borderId="0" xfId="0" applyNumberFormat="1" applyFont="1" applyAlignment="1">
      <alignment horizontal="left" vertical="center" wrapText="1"/>
    </xf>
    <xf numFmtId="42" fontId="45" fillId="0" borderId="0" xfId="0" applyNumberFormat="1" applyFont="1" applyAlignment="1">
      <alignment vertical="center" wrapText="1"/>
    </xf>
    <xf numFmtId="0" fontId="41" fillId="0" borderId="0" xfId="0" applyFont="1" applyAlignment="1">
      <alignment vertical="center" wrapText="1"/>
    </xf>
    <xf numFmtId="0" fontId="41" fillId="0" borderId="0" xfId="0" pivotButton="1" applyFont="1" applyAlignment="1">
      <alignment vertical="center" wrapText="1"/>
    </xf>
    <xf numFmtId="42" fontId="41" fillId="0" borderId="0" xfId="0" applyNumberFormat="1" applyFont="1" applyAlignment="1">
      <alignment vertical="center" wrapText="1"/>
    </xf>
    <xf numFmtId="0" fontId="41" fillId="0" borderId="0" xfId="0" applyFont="1" applyAlignment="1">
      <alignment horizontal="center" vertical="center" wrapText="1"/>
    </xf>
    <xf numFmtId="0" fontId="41" fillId="0" borderId="0" xfId="0" pivotButton="1" applyFont="1" applyAlignment="1">
      <alignment horizontal="center" vertical="center" wrapText="1"/>
    </xf>
    <xf numFmtId="0" fontId="41" fillId="0" borderId="0" xfId="0" pivotButton="1" applyFont="1" applyAlignment="1">
      <alignment horizontal="left" vertical="center" wrapText="1"/>
    </xf>
    <xf numFmtId="42" fontId="41" fillId="0" borderId="0" xfId="0" applyNumberFormat="1" applyFont="1" applyAlignment="1">
      <alignment horizontal="center" vertical="center" wrapText="1"/>
    </xf>
    <xf numFmtId="0" fontId="41" fillId="0" borderId="0" xfId="0" applyFont="1" applyAlignment="1">
      <alignment horizontal="left" vertical="center" wrapText="1"/>
    </xf>
    <xf numFmtId="0" fontId="41" fillId="2" borderId="0" xfId="0" applyFont="1" applyFill="1" applyAlignment="1">
      <alignment vertical="center" wrapText="1"/>
    </xf>
    <xf numFmtId="169" fontId="45" fillId="0" borderId="0" xfId="0" applyNumberFormat="1" applyFont="1" applyAlignment="1">
      <alignment vertical="center" wrapText="1"/>
    </xf>
    <xf numFmtId="169" fontId="45" fillId="0" borderId="0" xfId="0" applyNumberFormat="1" applyFont="1" applyAlignment="1">
      <alignment horizontal="center" vertical="center" wrapText="1"/>
    </xf>
    <xf numFmtId="0" fontId="45" fillId="0" borderId="0" xfId="0" pivotButton="1" applyFont="1" applyAlignment="1">
      <alignment vertical="center" wrapText="1"/>
    </xf>
    <xf numFmtId="0" fontId="45" fillId="2" borderId="0" xfId="0" applyFont="1" applyFill="1" applyAlignment="1">
      <alignment vertical="center" wrapText="1"/>
    </xf>
    <xf numFmtId="169" fontId="40" fillId="2" borderId="0" xfId="39" applyNumberFormat="1" applyFont="1" applyFill="1" applyBorder="1" applyAlignment="1">
      <alignment vertical="center" wrapText="1"/>
    </xf>
    <xf numFmtId="169" fontId="45" fillId="0" borderId="0" xfId="0" applyNumberFormat="1" applyFont="1" applyAlignment="1">
      <alignment horizontal="left" vertical="center" wrapText="1"/>
    </xf>
    <xf numFmtId="165" fontId="45" fillId="2" borderId="0" xfId="0" applyNumberFormat="1" applyFont="1" applyFill="1" applyAlignment="1">
      <alignment horizontal="left" vertical="center" wrapText="1"/>
    </xf>
    <xf numFmtId="0" fontId="46" fillId="2" borderId="0" xfId="0" applyFont="1" applyFill="1" applyAlignment="1">
      <alignment horizontal="center" vertical="center" wrapText="1"/>
    </xf>
    <xf numFmtId="166" fontId="42" fillId="0" borderId="0" xfId="7" applyNumberFormat="1" applyFont="1" applyAlignment="1">
      <alignment horizontal="center" vertical="center" wrapText="1"/>
    </xf>
    <xf numFmtId="168" fontId="45" fillId="0" borderId="0" xfId="0" applyNumberFormat="1" applyFont="1" applyAlignment="1">
      <alignment vertical="center" wrapText="1"/>
    </xf>
    <xf numFmtId="166" fontId="47" fillId="0" borderId="0" xfId="7" applyNumberFormat="1" applyFont="1" applyAlignment="1">
      <alignment horizontal="center" vertical="center" wrapText="1"/>
    </xf>
    <xf numFmtId="0" fontId="47" fillId="0" borderId="0" xfId="0" applyFont="1" applyAlignment="1">
      <alignment vertical="center" wrapText="1"/>
    </xf>
    <xf numFmtId="164" fontId="23" fillId="2" borderId="1" xfId="0" applyNumberFormat="1" applyFont="1" applyFill="1" applyBorder="1" applyAlignment="1">
      <alignment horizontal="right" vertical="center" wrapText="1" readingOrder="1"/>
    </xf>
    <xf numFmtId="0" fontId="37" fillId="3" borderId="0" xfId="0" applyFont="1" applyFill="1" applyAlignment="1">
      <alignment horizontal="center"/>
    </xf>
    <xf numFmtId="169" fontId="37" fillId="3" borderId="0" xfId="0" applyNumberFormat="1" applyFont="1" applyFill="1"/>
    <xf numFmtId="0" fontId="37" fillId="3" borderId="0" xfId="0" applyFont="1" applyFill="1" applyAlignment="1">
      <alignment horizontal="left"/>
    </xf>
    <xf numFmtId="166" fontId="37" fillId="3" borderId="0" xfId="7" applyNumberFormat="1" applyFont="1" applyFill="1" applyAlignment="1">
      <alignment horizontal="center"/>
    </xf>
    <xf numFmtId="0" fontId="37" fillId="3" borderId="0" xfId="0" applyFont="1" applyFill="1"/>
    <xf numFmtId="165" fontId="20" fillId="5" borderId="0" xfId="0" applyNumberFormat="1" applyFont="1" applyFill="1" applyAlignment="1">
      <alignment horizontal="center" vertical="center" wrapText="1"/>
    </xf>
    <xf numFmtId="0" fontId="20" fillId="5" borderId="0" xfId="0" applyFont="1" applyFill="1" applyAlignment="1">
      <alignment horizontal="left" vertical="center" wrapText="1"/>
    </xf>
    <xf numFmtId="0" fontId="16" fillId="0" borderId="1" xfId="0" applyFont="1" applyBorder="1" applyAlignment="1">
      <alignment horizontal="left" vertical="center" wrapText="1" readingOrder="1"/>
    </xf>
    <xf numFmtId="0" fontId="20" fillId="0" borderId="1" xfId="0" applyFont="1" applyBorder="1" applyAlignment="1">
      <alignment horizontal="center" vertical="center" wrapText="1" readingOrder="1"/>
    </xf>
    <xf numFmtId="0" fontId="16" fillId="0" borderId="1" xfId="0" applyFont="1" applyBorder="1" applyAlignment="1">
      <alignment horizontal="center" vertical="center" wrapText="1" readingOrder="1"/>
    </xf>
    <xf numFmtId="42" fontId="16" fillId="0" borderId="1" xfId="1" applyFont="1" applyFill="1" applyBorder="1" applyAlignment="1">
      <alignment horizontal="right" vertical="center" wrapText="1" readingOrder="1"/>
    </xf>
    <xf numFmtId="0" fontId="16" fillId="0" borderId="1" xfId="0" applyFont="1" applyBorder="1" applyAlignment="1">
      <alignment vertical="center" wrapText="1" readingOrder="1"/>
    </xf>
    <xf numFmtId="0" fontId="33" fillId="0" borderId="1" xfId="0" applyFont="1" applyBorder="1" applyAlignment="1">
      <alignment horizontal="center" vertical="center" wrapText="1" readingOrder="1"/>
    </xf>
    <xf numFmtId="0" fontId="33" fillId="0" borderId="1" xfId="0" applyFont="1" applyBorder="1" applyAlignment="1">
      <alignment horizontal="left" vertical="center" wrapText="1" readingOrder="1"/>
    </xf>
    <xf numFmtId="0" fontId="33" fillId="0" borderId="1" xfId="0" applyFont="1" applyBorder="1" applyAlignment="1">
      <alignment vertical="center" wrapText="1" readingOrder="1"/>
    </xf>
    <xf numFmtId="42" fontId="33" fillId="0" borderId="1" xfId="1" applyFont="1" applyFill="1" applyBorder="1" applyAlignment="1">
      <alignment horizontal="right" vertical="center" wrapText="1" readingOrder="1"/>
    </xf>
    <xf numFmtId="0" fontId="35" fillId="0" borderId="1" xfId="0" applyFont="1" applyBorder="1" applyAlignment="1">
      <alignment horizontal="center" vertical="center" wrapText="1" readingOrder="1"/>
    </xf>
    <xf numFmtId="0" fontId="35" fillId="0" borderId="1" xfId="0" applyFont="1" applyBorder="1" applyAlignment="1">
      <alignment horizontal="left" vertical="center" wrapText="1" readingOrder="1"/>
    </xf>
    <xf numFmtId="0" fontId="35" fillId="0" borderId="1" xfId="0" applyFont="1" applyBorder="1" applyAlignment="1">
      <alignment vertical="center" wrapText="1" readingOrder="1"/>
    </xf>
    <xf numFmtId="42" fontId="35" fillId="0" borderId="1" xfId="1" applyFont="1" applyFill="1" applyBorder="1" applyAlignment="1">
      <alignment horizontal="right" vertical="center" wrapText="1" readingOrder="1"/>
    </xf>
    <xf numFmtId="0" fontId="36" fillId="0" borderId="1" xfId="0" applyFont="1" applyBorder="1" applyAlignment="1">
      <alignment horizontal="center" vertical="center" wrapText="1" readingOrder="1"/>
    </xf>
    <xf numFmtId="0" fontId="36" fillId="0" borderId="1" xfId="0" applyFont="1" applyBorder="1" applyAlignment="1">
      <alignment horizontal="left" vertical="center" wrapText="1" readingOrder="1"/>
    </xf>
    <xf numFmtId="0" fontId="36" fillId="0" borderId="1" xfId="0" applyFont="1" applyBorder="1" applyAlignment="1">
      <alignment vertical="center" wrapText="1" readingOrder="1"/>
    </xf>
    <xf numFmtId="42" fontId="36" fillId="0" borderId="1" xfId="1" applyFont="1" applyFill="1" applyBorder="1" applyAlignment="1">
      <alignment horizontal="right" vertical="center" wrapText="1" readingOrder="1"/>
    </xf>
    <xf numFmtId="166" fontId="42" fillId="0" borderId="0" xfId="0" applyNumberFormat="1" applyFont="1" applyAlignment="1">
      <alignment horizontal="center" vertical="center" wrapText="1"/>
    </xf>
    <xf numFmtId="42" fontId="47" fillId="0" borderId="0" xfId="1" applyFont="1" applyAlignment="1">
      <alignment vertical="center" wrapText="1"/>
    </xf>
    <xf numFmtId="165" fontId="45" fillId="0" borderId="0" xfId="0" applyNumberFormat="1" applyFont="1" applyAlignment="1">
      <alignment horizontal="center" vertical="center" wrapText="1"/>
    </xf>
    <xf numFmtId="165" fontId="42" fillId="0" borderId="0" xfId="38" applyNumberFormat="1" applyFont="1" applyAlignment="1">
      <alignment horizontal="center" vertical="center" wrapText="1"/>
    </xf>
    <xf numFmtId="49" fontId="41" fillId="0" borderId="0" xfId="38" applyNumberFormat="1" applyFont="1" applyAlignment="1">
      <alignment horizontal="center" vertical="center" wrapText="1"/>
    </xf>
    <xf numFmtId="49" fontId="41" fillId="0" borderId="0" xfId="38" applyNumberFormat="1" applyFont="1" applyAlignment="1">
      <alignment horizontal="left" vertical="center" wrapText="1"/>
    </xf>
    <xf numFmtId="169" fontId="42" fillId="0" borderId="0" xfId="39" applyNumberFormat="1" applyFont="1" applyFill="1" applyBorder="1" applyAlignment="1">
      <alignment horizontal="center" vertical="center" wrapText="1"/>
    </xf>
    <xf numFmtId="169" fontId="42" fillId="0" borderId="0" xfId="39" applyNumberFormat="1" applyFont="1" applyBorder="1" applyAlignment="1">
      <alignment horizontal="center" vertical="center" wrapText="1"/>
    </xf>
    <xf numFmtId="0" fontId="45" fillId="8" borderId="0" xfId="0" applyFont="1" applyFill="1" applyAlignment="1">
      <alignment vertical="center" wrapText="1"/>
    </xf>
    <xf numFmtId="169" fontId="45" fillId="8" borderId="0" xfId="0" applyNumberFormat="1" applyFont="1" applyFill="1" applyAlignment="1">
      <alignment horizontal="left" vertical="center" wrapText="1"/>
    </xf>
    <xf numFmtId="169" fontId="45" fillId="8" borderId="0" xfId="0" applyNumberFormat="1" applyFont="1" applyFill="1" applyAlignment="1">
      <alignment vertical="center" wrapText="1"/>
    </xf>
    <xf numFmtId="0" fontId="45" fillId="8" borderId="0" xfId="0" applyFont="1" applyFill="1" applyAlignment="1">
      <alignment horizontal="center" vertical="center" wrapText="1"/>
    </xf>
    <xf numFmtId="169" fontId="45" fillId="8" borderId="0" xfId="0" applyNumberFormat="1" applyFont="1" applyFill="1" applyAlignment="1">
      <alignment horizontal="center" vertical="center" wrapText="1"/>
    </xf>
    <xf numFmtId="169" fontId="51" fillId="8" borderId="0" xfId="39" applyNumberFormat="1" applyFont="1" applyFill="1" applyBorder="1" applyAlignment="1">
      <alignment horizontal="center" vertical="center" wrapText="1"/>
    </xf>
    <xf numFmtId="42" fontId="52" fillId="8" borderId="0" xfId="0" applyNumberFormat="1" applyFont="1" applyFill="1" applyAlignment="1">
      <alignment vertical="center" wrapText="1"/>
    </xf>
    <xf numFmtId="42" fontId="47" fillId="0" borderId="0" xfId="1" applyFont="1" applyAlignment="1">
      <alignment horizontal="center" vertical="center" wrapText="1"/>
    </xf>
    <xf numFmtId="168" fontId="52" fillId="7" borderId="0" xfId="0" applyNumberFormat="1" applyFont="1" applyFill="1" applyAlignment="1">
      <alignment vertical="center" wrapText="1"/>
    </xf>
    <xf numFmtId="166" fontId="52" fillId="7" borderId="0" xfId="0" applyNumberFormat="1" applyFont="1" applyFill="1" applyAlignment="1">
      <alignment horizontal="center" vertical="center" wrapText="1"/>
    </xf>
    <xf numFmtId="42" fontId="24" fillId="0" borderId="1" xfId="1" applyFont="1" applyFill="1" applyBorder="1" applyAlignment="1">
      <alignment vertical="center" wrapText="1" readingOrder="1"/>
    </xf>
    <xf numFmtId="165" fontId="41" fillId="2" borderId="0" xfId="0" applyNumberFormat="1" applyFont="1" applyFill="1" applyAlignment="1">
      <alignment horizontal="left" vertical="center" wrapText="1"/>
    </xf>
    <xf numFmtId="165" fontId="41" fillId="0" borderId="0" xfId="0" applyNumberFormat="1" applyFont="1" applyAlignment="1">
      <alignment horizontal="left" vertical="center" wrapText="1"/>
    </xf>
    <xf numFmtId="42" fontId="41" fillId="2" borderId="0" xfId="0" applyNumberFormat="1" applyFont="1" applyFill="1" applyAlignment="1">
      <alignment vertical="center" wrapText="1"/>
    </xf>
    <xf numFmtId="42" fontId="15" fillId="0" borderId="0" xfId="1" applyFont="1"/>
    <xf numFmtId="0" fontId="42" fillId="0" borderId="0" xfId="0" applyFont="1" applyAlignment="1">
      <alignment vertical="center" wrapText="1"/>
    </xf>
    <xf numFmtId="0" fontId="42" fillId="0" borderId="0" xfId="0" applyFont="1" applyAlignment="1">
      <alignment horizontal="center" vertical="center" wrapText="1"/>
    </xf>
    <xf numFmtId="42" fontId="42" fillId="0" borderId="0" xfId="0" applyNumberFormat="1" applyFont="1" applyAlignment="1">
      <alignment vertical="center" wrapText="1"/>
    </xf>
    <xf numFmtId="42" fontId="42" fillId="2" borderId="0" xfId="0" applyNumberFormat="1" applyFont="1" applyFill="1" applyAlignment="1">
      <alignment vertical="center" wrapText="1"/>
    </xf>
    <xf numFmtId="42" fontId="42" fillId="0" borderId="0" xfId="0" applyNumberFormat="1" applyFont="1" applyAlignment="1">
      <alignment horizontal="center" vertical="center" wrapText="1"/>
    </xf>
    <xf numFmtId="0" fontId="53" fillId="0" borderId="0" xfId="0" applyFont="1"/>
    <xf numFmtId="165" fontId="20" fillId="0" borderId="0" xfId="38" applyNumberFormat="1" applyFont="1" applyAlignment="1">
      <alignment vertical="center" wrapText="1"/>
    </xf>
    <xf numFmtId="1" fontId="23" fillId="0" borderId="0" xfId="38" applyNumberFormat="1" applyFont="1" applyAlignment="1">
      <alignment horizontal="center" vertical="center" wrapText="1"/>
    </xf>
    <xf numFmtId="49" fontId="23" fillId="0" borderId="0" xfId="38" applyNumberFormat="1" applyFont="1" applyAlignment="1">
      <alignment horizontal="center" vertical="center" wrapText="1"/>
    </xf>
    <xf numFmtId="49" fontId="23" fillId="0" borderId="0" xfId="38" applyNumberFormat="1" applyFont="1" applyAlignment="1">
      <alignment vertical="center" wrapText="1"/>
    </xf>
    <xf numFmtId="0" fontId="45" fillId="8" borderId="0" xfId="0" applyFont="1" applyFill="1" applyAlignment="1">
      <alignment horizontal="left" vertical="center" wrapText="1"/>
    </xf>
    <xf numFmtId="169" fontId="45" fillId="2" borderId="0" xfId="0" applyNumberFormat="1" applyFont="1" applyFill="1" applyAlignment="1">
      <alignment vertical="center" wrapText="1"/>
    </xf>
    <xf numFmtId="0" fontId="45" fillId="2" borderId="0" xfId="0" applyFont="1" applyFill="1" applyAlignment="1">
      <alignment horizontal="left" vertical="center" wrapText="1"/>
    </xf>
    <xf numFmtId="169" fontId="45" fillId="2" borderId="0" xfId="0" applyNumberFormat="1" applyFont="1" applyFill="1" applyAlignment="1">
      <alignment horizontal="center" vertical="center" wrapText="1"/>
    </xf>
    <xf numFmtId="165" fontId="45" fillId="9" borderId="0" xfId="0" applyNumberFormat="1" applyFont="1" applyFill="1" applyAlignment="1">
      <alignment horizontal="center" vertical="center" wrapText="1"/>
    </xf>
    <xf numFmtId="0" fontId="45" fillId="9" borderId="0" xfId="0" applyFont="1" applyFill="1" applyAlignment="1">
      <alignment vertical="center" wrapText="1"/>
    </xf>
    <xf numFmtId="165" fontId="45" fillId="8" borderId="0" xfId="0" applyNumberFormat="1" applyFont="1" applyFill="1" applyAlignment="1">
      <alignment horizontal="center" vertical="center" wrapText="1"/>
    </xf>
    <xf numFmtId="169" fontId="22" fillId="2" borderId="0" xfId="39" applyNumberFormat="1" applyFont="1" applyFill="1" applyBorder="1" applyAlignment="1">
      <alignment horizontal="center" vertical="center" wrapText="1"/>
    </xf>
    <xf numFmtId="169" fontId="40" fillId="5" borderId="0" xfId="39" applyNumberFormat="1" applyFont="1" applyFill="1" applyBorder="1" applyAlignment="1">
      <alignment horizontal="center" vertical="center" wrapText="1"/>
    </xf>
    <xf numFmtId="0" fontId="48" fillId="0" borderId="0" xfId="0" applyFont="1" applyAlignment="1">
      <alignment vertical="center" wrapText="1"/>
    </xf>
    <xf numFmtId="0" fontId="50" fillId="3" borderId="0" xfId="0" applyFont="1" applyFill="1" applyAlignment="1">
      <alignment horizontal="center"/>
    </xf>
    <xf numFmtId="0" fontId="53" fillId="0" borderId="0" xfId="0" applyFont="1" applyAlignment="1">
      <alignment vertical="center" wrapText="1"/>
    </xf>
    <xf numFmtId="0" fontId="55" fillId="0" borderId="0" xfId="16" applyFont="1" applyAlignment="1">
      <alignment horizontal="center" vertical="center" wrapText="1"/>
    </xf>
    <xf numFmtId="0" fontId="56" fillId="0" borderId="0" xfId="16" applyFont="1" applyAlignment="1">
      <alignment vertical="center" wrapText="1"/>
    </xf>
    <xf numFmtId="165" fontId="56" fillId="0" borderId="0" xfId="16" applyNumberFormat="1" applyFont="1" applyAlignment="1">
      <alignment horizontal="center" vertical="center" wrapText="1"/>
    </xf>
    <xf numFmtId="0" fontId="56" fillId="0" borderId="0" xfId="16" applyFont="1" applyAlignment="1">
      <alignment horizontal="center" vertical="center" wrapText="1"/>
    </xf>
    <xf numFmtId="1" fontId="56" fillId="0" borderId="0" xfId="16" applyNumberFormat="1" applyFont="1" applyAlignment="1">
      <alignment horizontal="center" vertical="center" wrapText="1"/>
    </xf>
    <xf numFmtId="49" fontId="56" fillId="0" borderId="0" xfId="16" applyNumberFormat="1" applyFont="1" applyAlignment="1">
      <alignment vertical="center" wrapText="1"/>
    </xf>
    <xf numFmtId="49" fontId="56" fillId="0" borderId="0" xfId="16" applyNumberFormat="1" applyFont="1" applyAlignment="1">
      <alignment horizontal="center" vertical="center" wrapText="1"/>
    </xf>
    <xf numFmtId="168" fontId="56" fillId="0" borderId="0" xfId="17" applyNumberFormat="1" applyFont="1" applyFill="1" applyBorder="1" applyAlignment="1">
      <alignment vertical="center" wrapText="1"/>
    </xf>
    <xf numFmtId="42" fontId="55" fillId="2" borderId="0" xfId="17" applyFont="1" applyFill="1" applyBorder="1" applyAlignment="1">
      <alignment vertical="center" wrapText="1"/>
    </xf>
    <xf numFmtId="42" fontId="56" fillId="0" borderId="0" xfId="17" applyFont="1" applyFill="1" applyBorder="1" applyAlignment="1">
      <alignment vertical="center" wrapText="1"/>
    </xf>
    <xf numFmtId="165" fontId="55" fillId="3" borderId="0" xfId="0" applyNumberFormat="1" applyFont="1" applyFill="1" applyAlignment="1">
      <alignment horizontal="center" vertical="center" wrapText="1"/>
    </xf>
    <xf numFmtId="165" fontId="55" fillId="3" borderId="0" xfId="16" applyNumberFormat="1" applyFont="1" applyFill="1" applyAlignment="1">
      <alignment horizontal="center" vertical="center" wrapText="1"/>
    </xf>
    <xf numFmtId="0" fontId="55" fillId="3" borderId="0" xfId="16" applyFont="1" applyFill="1" applyAlignment="1">
      <alignment horizontal="center" vertical="center" wrapText="1"/>
    </xf>
    <xf numFmtId="42" fontId="55" fillId="3" borderId="0" xfId="17" applyFont="1" applyFill="1" applyBorder="1" applyAlignment="1">
      <alignment horizontal="center" vertical="center" wrapText="1"/>
    </xf>
    <xf numFmtId="0" fontId="44" fillId="3" borderId="1" xfId="0" applyFont="1" applyFill="1" applyBorder="1" applyAlignment="1">
      <alignment horizontal="center" vertical="center" wrapText="1" readingOrder="1"/>
    </xf>
  </cellXfs>
  <cellStyles count="42">
    <cellStyle name="BodyStyle" xfId="5" xr:uid="{9DA118FD-3AB8-427F-A727-7377D837EFEA}"/>
    <cellStyle name="Currency" xfId="6" xr:uid="{78BB5772-3DE4-490E-B2BE-787AE4DC7397}"/>
    <cellStyle name="HeaderStyle" xfId="10" xr:uid="{A84AA89F-1FB9-41FA-95E6-B1AC01CC6190}"/>
    <cellStyle name="Millares [0] 2" xfId="3" xr:uid="{46B751D4-61A2-4F18-9F51-86FBA287BB55}"/>
    <cellStyle name="Millares [0] 3" xfId="27" xr:uid="{A06DF304-4E40-4F65-A9A5-E7E3BB555707}"/>
    <cellStyle name="Moneda" xfId="28" builtinId="4"/>
    <cellStyle name="Moneda [0]" xfId="1" builtinId="7"/>
    <cellStyle name="Moneda [0] 2" xfId="4" xr:uid="{191B8AEF-E228-4C20-85A0-0E6F71816527}"/>
    <cellStyle name="Moneda [0] 3" xfId="9" xr:uid="{25EE035B-C27F-42E8-B662-AA48FE121DFA}"/>
    <cellStyle name="Moneda [0] 4" xfId="13" xr:uid="{08251212-0AE5-4790-BA19-566CEBD15981}"/>
    <cellStyle name="Moneda [0] 5" xfId="15" xr:uid="{4C19F9BE-5D6A-4C93-A14E-5900031CA4B5}"/>
    <cellStyle name="Moneda [0] 6" xfId="17" xr:uid="{1A7E452F-BF48-46E7-996D-403AF614BCDD}"/>
    <cellStyle name="Moneda [0] 7" xfId="19" xr:uid="{87FBD88B-9BE2-4142-B7F6-1D4400AE061B}"/>
    <cellStyle name="Moneda [0] 8" xfId="22" xr:uid="{E9E1D17F-36F1-4829-A6F2-D7B17B42859E}"/>
    <cellStyle name="Moneda [0] 9" xfId="25" xr:uid="{29C0BA1C-C93C-47D9-8A69-51B28AE256B0}"/>
    <cellStyle name="Moneda 2" xfId="30" xr:uid="{01EC20BF-93A9-4648-9C9E-F494FD093671}"/>
    <cellStyle name="Moneda 3" xfId="33" xr:uid="{1D176674-984B-4EF6-A814-2E441DE59911}"/>
    <cellStyle name="Moneda 4" xfId="35" xr:uid="{0DA30546-BA85-4388-BFEB-2291804B19DB}"/>
    <cellStyle name="Moneda 5" xfId="37" xr:uid="{5FB320C1-7514-4E9C-AD8A-06C98D684CF4}"/>
    <cellStyle name="Moneda 6" xfId="39" xr:uid="{3143494A-8C86-4661-96E6-DE9D0BBDDC40}"/>
    <cellStyle name="Moneda 7" xfId="41" xr:uid="{4B2F919A-EB35-41A4-97A2-9A526B8AFD6C}"/>
    <cellStyle name="Normal" xfId="0" builtinId="0"/>
    <cellStyle name="Normal 10" xfId="24" xr:uid="{545336C0-4A5A-4448-9FE4-D89539EE4B14}"/>
    <cellStyle name="Normal 10 2" xfId="31" xr:uid="{CD7648B8-BABB-4C3F-A34A-27B1FBFD10CA}"/>
    <cellStyle name="Normal 11" xfId="29" xr:uid="{14753403-9994-4A10-8159-2E79B62B8F74}"/>
    <cellStyle name="Normal 12" xfId="32" xr:uid="{F0EDBCB5-55DB-4D50-A06E-255929F4CD24}"/>
    <cellStyle name="Normal 13" xfId="34" xr:uid="{222D77C8-C775-475D-8E1C-285C376A384E}"/>
    <cellStyle name="Normal 14" xfId="36" xr:uid="{9F0FCAE5-F13B-4DE3-9F08-367F9385C3DA}"/>
    <cellStyle name="Normal 15" xfId="38" xr:uid="{1CF75CC9-2659-444D-81E7-4E4E8B176F56}"/>
    <cellStyle name="Normal 16" xfId="40" xr:uid="{BE4B3951-4886-46A0-8506-293738D3684F}"/>
    <cellStyle name="Normal 2" xfId="2" xr:uid="{51A519EC-D868-4A2A-8220-E07EBF115D4C}"/>
    <cellStyle name="Normal 3" xfId="8" xr:uid="{4095F7D9-CE4A-481D-9F69-B863487EDACC}"/>
    <cellStyle name="Normal 4" xfId="11" xr:uid="{F80C363F-0A8A-4335-8820-EB425A1F8760}"/>
    <cellStyle name="Normal 5" xfId="12" xr:uid="{8CB31467-6B7A-452E-8A03-C28DC77AB0F1}"/>
    <cellStyle name="Normal 6" xfId="14" xr:uid="{1F131361-00E4-4E06-BA83-79376ECD8867}"/>
    <cellStyle name="Normal 6 2" xfId="20" xr:uid="{49F7C7E9-16C4-4322-8CEC-FC6A04CB6E5D}"/>
    <cellStyle name="Normal 6 2 2" xfId="23" xr:uid="{99E88F91-90F9-4E92-A04F-5E5A7B04231B}"/>
    <cellStyle name="Normal 6 3" xfId="26" xr:uid="{E20EA7EC-4033-4AAE-8790-A73C66960565}"/>
    <cellStyle name="Normal 7" xfId="16" xr:uid="{DBF7535F-2909-4E36-B39A-5833604E3F9E}"/>
    <cellStyle name="Normal 8" xfId="18" xr:uid="{C74976D5-2166-4A6C-8DC6-D26D60AC51D0}"/>
    <cellStyle name="Normal 9" xfId="21" xr:uid="{DE67C7E9-1690-4DCD-B76C-F4B881E85A00}"/>
    <cellStyle name="Porcentaje" xfId="7" builtinId="5"/>
  </cellStyles>
  <dxfs count="651">
    <dxf>
      <alignment horizontal="left"/>
    </dxf>
    <dxf>
      <font>
        <color rgb="FFC00000"/>
      </font>
    </dxf>
    <dxf>
      <fill>
        <patternFill patternType="none">
          <bgColor auto="1"/>
        </patternFill>
      </fill>
    </dxf>
    <dxf>
      <fill>
        <patternFill patternType="solid">
          <bgColor rgb="FFCCFFCC"/>
        </patternFill>
      </fill>
    </dxf>
    <dxf>
      <alignment horizontal="center"/>
    </dxf>
    <dxf>
      <alignment horizontal="center"/>
    </dxf>
    <dxf>
      <alignment horizontal="center"/>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ont>
        <color rgb="FF0000FF"/>
      </font>
    </dxf>
    <dxf>
      <font>
        <color rgb="FF0000FF"/>
      </font>
    </dxf>
    <dxf>
      <font>
        <color rgb="FF0000FF"/>
      </font>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alignment horizontal="center"/>
    </dxf>
    <dxf>
      <fill>
        <patternFill patternType="solid">
          <bgColor rgb="FFFFFF00"/>
        </patternFill>
      </fill>
    </dxf>
    <dxf>
      <fill>
        <patternFill patternType="solid">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alignment horizontal="center"/>
    </dxf>
    <dxf>
      <alignment horizontal="left"/>
    </dxf>
    <dxf>
      <fill>
        <patternFill patternType="solid">
          <bgColor rgb="FFFFFF00"/>
        </patternFill>
      </fill>
    </dxf>
    <dxf>
      <alignment horizontal="center"/>
    </dxf>
    <dxf>
      <alignment horizontal="center"/>
    </dxf>
    <dxf>
      <fill>
        <patternFill patternType="solid">
          <bgColor rgb="FFFFFF00"/>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general" vertical="center"/>
    </dxf>
    <dxf>
      <alignment horizontal="general" vertical="center"/>
    </dxf>
    <dxf>
      <alignment horizontal="general" vertical="center"/>
    </dxf>
    <dxf>
      <alignment horizontal="general" vertical="center"/>
    </dxf>
    <dxf>
      <alignment horizontal="general" vertical="center"/>
    </dxf>
    <dxf>
      <alignment horizontal="general" vertical="center"/>
    </dxf>
    <dxf>
      <alignment horizontal="general" vertical="center"/>
    </dxf>
    <dxf>
      <alignment horizontal="general" vertical="center"/>
    </dxf>
    <dxf>
      <alignment horizontal="general" vertical="center"/>
    </dxf>
    <dxf>
      <alignment horizontal="general" vertical="center"/>
    </dxf>
    <dxf>
      <alignment horizontal="general" vertical="center"/>
    </dxf>
    <dxf>
      <alignment horizontal="general" vertical="center"/>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color rgb="FF002060"/>
      </font>
    </dxf>
    <dxf>
      <font>
        <color rgb="FF002060"/>
      </font>
    </dxf>
    <dxf>
      <font>
        <color rgb="FF002060"/>
      </font>
    </dxf>
    <dxf>
      <font>
        <color rgb="FF002060"/>
      </font>
    </dxf>
    <dxf>
      <font>
        <color rgb="FF002060"/>
      </font>
    </dxf>
    <dxf>
      <font>
        <color rgb="FF002060"/>
      </font>
    </dxf>
    <dxf>
      <font>
        <color rgb="FF002060"/>
      </font>
    </dxf>
    <dxf>
      <font>
        <color rgb="FF002060"/>
      </font>
    </dxf>
    <dxf>
      <font>
        <color rgb="FF002060"/>
      </font>
    </dxf>
    <dxf>
      <font>
        <color rgb="FF002060"/>
      </font>
    </dxf>
    <dxf>
      <font>
        <color rgb="FF002060"/>
      </font>
    </dxf>
    <dxf>
      <font>
        <color rgb="FF002060"/>
      </font>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horizontal="center"/>
    </dxf>
    <dxf>
      <alignment horizontal="center"/>
    </dxf>
    <dxf>
      <alignment horizontal="center"/>
    </dxf>
    <dxf>
      <alignment horizontal="center"/>
    </dxf>
    <dxf>
      <alignment horizontal="center"/>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alignment horizontal="left"/>
    </dxf>
    <dxf>
      <alignment horizontal="center"/>
    </dxf>
    <dxf>
      <alignment horizontal="center"/>
    </dxf>
    <dxf>
      <alignment horizontal="center"/>
    </dxf>
    <dxf>
      <fill>
        <patternFill patternType="solid">
          <bgColor rgb="FFFFFF00"/>
        </patternFill>
      </fill>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fill>
        <patternFill patternType="solid">
          <bgColor rgb="FFFFFF00"/>
        </patternFill>
      </fill>
    </dxf>
    <dxf>
      <alignment horizontal="left"/>
    </dxf>
    <dxf>
      <alignment horizontal="center"/>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center"/>
    </dxf>
    <dxf>
      <alignment horizontal="center"/>
    </dxf>
    <dxf>
      <alignment horizontal="center"/>
    </dxf>
    <dxf>
      <alignment horizontal="center"/>
    </dxf>
    <dxf>
      <alignment horizontal="center"/>
    </dxf>
    <dxf>
      <fill>
        <patternFill patternType="solid">
          <bgColor rgb="FFFFFF00"/>
        </patternFill>
      </fill>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fill>
        <patternFill patternType="solid">
          <bgColor rgb="FFFFFF00"/>
        </patternFill>
      </fill>
    </dxf>
    <dxf>
      <alignment horizontal="left"/>
    </dxf>
    <dxf>
      <alignment horizontal="center"/>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bgColor rgb="FFFFFF00"/>
        </patternFill>
      </fill>
    </dxf>
    <dxf>
      <fill>
        <patternFill patternType="solid">
          <bgColor rgb="FFFFFF00"/>
        </patternFill>
      </fill>
    </dxf>
    <dxf>
      <alignment horizontal="center"/>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alignment horizontal="left"/>
    </dxf>
    <dxf>
      <alignment horizontal="center"/>
    </dxf>
    <dxf>
      <alignment horizontal="center"/>
    </dxf>
    <dxf>
      <alignment horizontal="center"/>
    </dxf>
    <dxf>
      <alignment horizontal="center"/>
    </dxf>
    <dxf>
      <alignment horizontal="center"/>
    </dxf>
    <dxf>
      <alignment horizontal="center"/>
    </dxf>
    <dxf>
      <alignment horizontal="center"/>
    </dxf>
    <dxf>
      <fill>
        <patternFill patternType="solid">
          <bgColor rgb="FFFFFF00"/>
        </patternFill>
      </fill>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fill>
        <patternFill patternType="solid">
          <bgColor rgb="FFFFFF00"/>
        </patternFill>
      </fill>
    </dxf>
    <dxf>
      <alignment horizontal="left"/>
    </dxf>
    <dxf>
      <alignment horizontal="center"/>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fill>
        <patternFill patternType="solid">
          <bgColor rgb="FFCCFFCC"/>
        </patternFill>
      </fill>
    </dxf>
    <dxf>
      <fill>
        <patternFill patternType="solid">
          <bgColor rgb="FFCCFFCC"/>
        </patternFill>
      </fill>
    </dxf>
    <dxf>
      <alignment horizontal="center"/>
    </dxf>
    <dxf>
      <fill>
        <patternFill patternType="solid">
          <bgColor rgb="FFCCFFCC"/>
        </patternFill>
      </fill>
    </dxf>
    <dxf>
      <fill>
        <patternFill patternType="solid">
          <bgColor rgb="FFCCFFCC"/>
        </patternFill>
      </fill>
    </dxf>
    <dxf>
      <alignment horizontal="center"/>
    </dxf>
    <dxf>
      <alignment horizontal="center"/>
    </dxf>
    <dxf>
      <alignment horizontal="center"/>
    </dxf>
    <dxf>
      <fill>
        <patternFill patternType="solid">
          <bgColor rgb="FFCCFFCC"/>
        </patternFill>
      </fill>
    </dxf>
    <dxf>
      <fill>
        <patternFill patternType="solid">
          <bgColor rgb="FFCCFFCC"/>
        </patternFill>
      </fill>
    </dxf>
    <dxf>
      <alignment horizontal="center"/>
    </dxf>
    <dxf>
      <alignment horizontal="center"/>
    </dxf>
    <dxf>
      <alignment horizontal="center"/>
    </dxf>
    <dxf>
      <fill>
        <patternFill patternType="solid">
          <bgColor rgb="FFCCFFCC"/>
        </patternFill>
      </fill>
    </dxf>
    <dxf>
      <fill>
        <patternFill patternType="solid">
          <bgColor rgb="FFCCFFCC"/>
        </patternFill>
      </fill>
    </dxf>
    <dxf>
      <fill>
        <patternFill patternType="solid">
          <bgColor rgb="FFFFFF00"/>
        </patternFill>
      </fill>
    </dxf>
    <dxf>
      <fill>
        <patternFill patternType="solid">
          <bgColor rgb="FFFFFF00"/>
        </patternFill>
      </fill>
    </dxf>
    <dxf>
      <font>
        <b/>
      </font>
    </dxf>
    <dxf>
      <fill>
        <patternFill patternType="solid">
          <bgColor rgb="FFFFFF00"/>
        </patternFill>
      </fill>
    </dxf>
    <dxf>
      <alignment horizontal="center"/>
    </dxf>
    <dxf>
      <alignment horizontal="center"/>
    </dxf>
    <dxf>
      <alignment horizontal="lef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left"/>
    </dxf>
    <dxf>
      <alignment horizontal="left"/>
    </dxf>
    <dxf>
      <alignment horizontal="center"/>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fill>
        <patternFill patternType="solid">
          <bgColor rgb="FFFFFF00"/>
        </patternFill>
      </fill>
    </dxf>
    <dxf>
      <fill>
        <patternFill patternType="solid">
          <bgColor rgb="FFFFFF00"/>
        </patternFill>
      </fill>
    </dxf>
    <dxf>
      <font>
        <b/>
      </font>
    </dxf>
    <dxf>
      <fill>
        <patternFill patternType="solid">
          <bgColor rgb="FFFFFF00"/>
        </patternFill>
      </fill>
    </dxf>
    <dxf>
      <alignment horizontal="center"/>
    </dxf>
    <dxf>
      <alignment horizontal="center"/>
    </dxf>
    <dxf>
      <alignment horizontal="lef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left"/>
    </dxf>
    <dxf>
      <alignment horizontal="left"/>
    </dxf>
    <dxf>
      <alignment horizontal="center"/>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font>
        <color rgb="FFC00000"/>
      </font>
    </dxf>
    <dxf>
      <fill>
        <patternFill patternType="solid">
          <bgColor rgb="FFFFD9CC"/>
        </patternFill>
      </fill>
    </dxf>
    <dxf>
      <fill>
        <patternFill patternType="solid">
          <bgColor rgb="FFFFD9CC"/>
        </patternFill>
      </fill>
    </dxf>
    <dxf>
      <font>
        <color rgb="FFC00000"/>
      </font>
    </dxf>
    <dxf>
      <alignment horizontal="left"/>
    </dxf>
    <dxf>
      <alignment horizontal="center"/>
    </dxf>
    <dxf>
      <numFmt numFmtId="168" formatCode="_-&quot;$&quot;\ * #,##0.00_-;\-&quot;$&quot;\ * #,##0.00_-;_-&quot;$&quot;\ * &quot;-&quot;_-;_-@_-"/>
    </dxf>
    <dxf>
      <numFmt numFmtId="166" formatCode="0.0%"/>
    </dxf>
    <dxf>
      <font>
        <color rgb="FF0000FF"/>
      </font>
    </dxf>
    <dxf>
      <alignment horizontal="center"/>
    </dxf>
    <dxf>
      <alignment horizontal="center"/>
    </dxf>
    <dxf>
      <numFmt numFmtId="166" formatCode="0.0%"/>
    </dxf>
    <dxf>
      <alignment horizontal="center"/>
    </dxf>
    <dxf>
      <numFmt numFmtId="166" formatCode="0.0%"/>
    </dxf>
    <dxf>
      <alignment horizontal="center"/>
    </dxf>
    <dxf>
      <fill>
        <patternFill patternType="none">
          <bgColor auto="1"/>
        </patternFill>
      </fill>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D3D3D3"/>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99"/>
      <color rgb="FFCCFFCC"/>
      <color rgb="FF66FFFF"/>
      <color rgb="FF0000FF"/>
      <color rgb="FFFFD9CC"/>
      <color rgb="FF000099"/>
      <color rgb="FFCC3300"/>
      <color rgb="FFCC00FF"/>
      <color rgb="FF009900"/>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4.xml"/><Relationship Id="rId2" Type="http://schemas.openxmlformats.org/officeDocument/2006/relationships/worksheet" Target="worksheets/sheet2.xml"/><Relationship Id="rId16" Type="http://schemas.openxmlformats.org/officeDocument/2006/relationships/pivotCacheDefinition" Target="pivotCache/pivotCacheDefinition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00" b="1" i="0" u="none" strike="noStrike" kern="1200" spc="0" baseline="0">
                <a:solidFill>
                  <a:srgbClr val="002060"/>
                </a:solidFill>
                <a:latin typeface="Verdana" panose="020B0604030504040204" pitchFamily="34" charset="0"/>
                <a:ea typeface="Verdana" panose="020B0604030504040204" pitchFamily="34" charset="0"/>
                <a:cs typeface="+mn-cs"/>
              </a:defRPr>
            </a:pPr>
            <a:r>
              <a:rPr lang="es-CO" sz="900" b="1">
                <a:solidFill>
                  <a:srgbClr val="002060"/>
                </a:solidFill>
                <a:effectLst/>
                <a:latin typeface="Verdana" panose="020B0604030504040204" pitchFamily="34" charset="0"/>
                <a:ea typeface="Verdana" panose="020B0604030504040204" pitchFamily="34" charset="0"/>
              </a:rPr>
              <a:t>COMPORTAMIENTO DE LA EJECUCIÓN PRESUPUESTAL VIGENCIA 2025</a:t>
            </a:r>
          </a:p>
          <a:p>
            <a:pPr>
              <a:defRPr sz="900" b="1">
                <a:solidFill>
                  <a:srgbClr val="002060"/>
                </a:solidFill>
                <a:latin typeface="Verdana" panose="020B0604030504040204" pitchFamily="34" charset="0"/>
                <a:ea typeface="Verdana" panose="020B0604030504040204" pitchFamily="34" charset="0"/>
              </a:defRPr>
            </a:pPr>
            <a:r>
              <a:rPr lang="es-CO" sz="900" b="1">
                <a:solidFill>
                  <a:srgbClr val="002060"/>
                </a:solidFill>
                <a:effectLst/>
                <a:latin typeface="Verdana" panose="020B0604030504040204" pitchFamily="34" charset="0"/>
                <a:ea typeface="Verdana" panose="020B0604030504040204" pitchFamily="34" charset="0"/>
              </a:rPr>
              <a:t>PROYECTO</a:t>
            </a:r>
            <a:r>
              <a:rPr lang="es-CO" sz="900" b="1" baseline="0">
                <a:solidFill>
                  <a:srgbClr val="002060"/>
                </a:solidFill>
                <a:effectLst/>
                <a:latin typeface="Verdana" panose="020B0604030504040204" pitchFamily="34" charset="0"/>
                <a:ea typeface="Verdana" panose="020B0604030504040204" pitchFamily="34" charset="0"/>
              </a:rPr>
              <a:t> </a:t>
            </a:r>
            <a:r>
              <a:rPr lang="es-CO" sz="900" b="1">
                <a:solidFill>
                  <a:srgbClr val="002060"/>
                </a:solidFill>
                <a:effectLst/>
                <a:latin typeface="Verdana" panose="020B0604030504040204" pitchFamily="34" charset="0"/>
                <a:ea typeface="Verdana" panose="020B0604030504040204" pitchFamily="34" charset="0"/>
              </a:rPr>
              <a:t>“FORTALECIMIENTO DE LA GESTIÓN DE LA FUNCIÓN JURISDICCIONAL Y ADMINISTRATIVA”</a:t>
            </a:r>
          </a:p>
        </c:rich>
      </c:tx>
      <c:layout>
        <c:manualLayout>
          <c:xMode val="edge"/>
          <c:yMode val="edge"/>
          <c:x val="0.15015114863219417"/>
          <c:y val="2.5214897887998789E-2"/>
        </c:manualLayout>
      </c:layout>
      <c:overlay val="0"/>
      <c:spPr>
        <a:noFill/>
        <a:ln>
          <a:noFill/>
        </a:ln>
        <a:effectLst/>
      </c:spPr>
      <c:txPr>
        <a:bodyPr rot="0" spcFirstLastPara="1" vertOverflow="ellipsis" vert="horz" wrap="square" anchor="ctr" anchorCtr="1"/>
        <a:lstStyle/>
        <a:p>
          <a:pPr>
            <a:defRPr sz="900" b="1" i="0" u="none" strike="noStrike" kern="1200" spc="0" baseline="0">
              <a:solidFill>
                <a:srgbClr val="002060"/>
              </a:solidFill>
              <a:latin typeface="Verdana" panose="020B0604030504040204" pitchFamily="34" charset="0"/>
              <a:ea typeface="Verdana" panose="020B0604030504040204" pitchFamily="34" charset="0"/>
              <a:cs typeface="+mn-cs"/>
            </a:defRPr>
          </a:pPr>
          <a:endParaRPr lang="es-CO"/>
        </a:p>
      </c:txPr>
    </c:title>
    <c:autoTitleDeleted val="0"/>
    <c:plotArea>
      <c:layout>
        <c:manualLayout>
          <c:layoutTarget val="inner"/>
          <c:xMode val="edge"/>
          <c:yMode val="edge"/>
          <c:x val="4.8500257055496931E-2"/>
          <c:y val="0.33464687326928172"/>
          <c:w val="0.92304678410044128"/>
          <c:h val="0.55688988417732188"/>
        </c:manualLayout>
      </c:layout>
      <c:lineChart>
        <c:grouping val="standard"/>
        <c:varyColors val="0"/>
        <c:ser>
          <c:idx val="0"/>
          <c:order val="0"/>
          <c:tx>
            <c:strRef>
              <c:f>'Gráfico Comportamiento 2025'!$B$12</c:f>
              <c:strCache>
                <c:ptCount val="1"/>
                <c:pt idx="0">
                  <c:v>% recursos comprometidos a cierre mes</c:v>
                </c:pt>
              </c:strCache>
            </c:strRef>
          </c:tx>
          <c:spPr>
            <a:ln w="25400" cap="rnd">
              <a:solidFill>
                <a:srgbClr val="7030A0"/>
              </a:solidFill>
              <a:round/>
            </a:ln>
            <a:effectLst/>
          </c:spPr>
          <c:marker>
            <c:symbol val="diamond"/>
            <c:size val="8"/>
            <c:spPr>
              <a:solidFill>
                <a:srgbClr val="7030A0"/>
              </a:solidFill>
              <a:ln w="9525">
                <a:noFill/>
              </a:ln>
              <a:effectLst/>
            </c:spPr>
          </c:marker>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rgbClr val="7030A0"/>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'Gráfico Comportamiento 2025'!$C$11:$N$11</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'Gráfico Comportamiento 2025'!$C$12:$N$12</c:f>
              <c:numCache>
                <c:formatCode>0.0%</c:formatCode>
                <c:ptCount val="12"/>
                <c:pt idx="0">
                  <c:v>0.48899765365332776</c:v>
                </c:pt>
                <c:pt idx="1">
                  <c:v>0.77580309207173737</c:v>
                </c:pt>
                <c:pt idx="2">
                  <c:v>0.83914292962039061</c:v>
                </c:pt>
                <c:pt idx="3">
                  <c:v>0.84881745658396413</c:v>
                </c:pt>
                <c:pt idx="4">
                  <c:v>0.90082109889683515</c:v>
                </c:pt>
                <c:pt idx="5">
                  <c:v>0.92822210451141884</c:v>
                </c:pt>
                <c:pt idx="6" formatCode="0%">
                  <c:v>0.94030628081917567</c:v>
                </c:pt>
                <c:pt idx="7">
                  <c:v>0.96432760634143444</c:v>
                </c:pt>
                <c:pt idx="8">
                  <c:v>0.97140668218345749</c:v>
                </c:pt>
                <c:pt idx="9">
                  <c:v>0.97140668218345749</c:v>
                </c:pt>
                <c:pt idx="10">
                  <c:v>0.98231035734343675</c:v>
                </c:pt>
                <c:pt idx="11">
                  <c:v>0.98363385570164807</c:v>
                </c:pt>
              </c:numCache>
            </c:numRef>
          </c:val>
          <c:smooth val="1"/>
          <c:extLst>
            <c:ext xmlns:c16="http://schemas.microsoft.com/office/drawing/2014/chart" uri="{C3380CC4-5D6E-409C-BE32-E72D297353CC}">
              <c16:uniqueId val="{00000000-CC2E-4529-9260-D35B7E22E80B}"/>
            </c:ext>
          </c:extLst>
        </c:ser>
        <c:ser>
          <c:idx val="1"/>
          <c:order val="1"/>
          <c:tx>
            <c:strRef>
              <c:f>'Gráfico Comportamiento 2025'!$B$13</c:f>
              <c:strCache>
                <c:ptCount val="1"/>
                <c:pt idx="0">
                  <c:v>% recursos obligados a cierre mes</c:v>
                </c:pt>
              </c:strCache>
            </c:strRef>
          </c:tx>
          <c:spPr>
            <a:ln w="25400" cap="rnd">
              <a:solidFill>
                <a:schemeClr val="accent2"/>
              </a:solidFill>
              <a:round/>
            </a:ln>
            <a:effectLst/>
          </c:spPr>
          <c:marker>
            <c:symbol val="diamond"/>
            <c:size val="8"/>
            <c:spPr>
              <a:solidFill>
                <a:schemeClr val="accent2"/>
              </a:solidFill>
              <a:ln w="9525">
                <a:noFill/>
              </a:ln>
              <a:effectLst/>
            </c:spPr>
          </c:marker>
          <c:dLbls>
            <c:dLbl>
              <c:idx val="11"/>
              <c:layout>
                <c:manualLayout>
                  <c:x val="-5.4982899864789627E-3"/>
                  <c:y val="-6.3492063492063492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C2E-4529-9260-D35B7E22E80B}"/>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rgbClr val="C00000"/>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'Gráfico Comportamiento 2025'!$C$11:$N$11</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'Gráfico Comportamiento 2025'!$C$13:$N$13</c:f>
              <c:numCache>
                <c:formatCode>0.0%</c:formatCode>
                <c:ptCount val="12"/>
                <c:pt idx="0" formatCode="0%">
                  <c:v>0</c:v>
                </c:pt>
                <c:pt idx="1">
                  <c:v>3.1259252409463968E-3</c:v>
                </c:pt>
                <c:pt idx="2">
                  <c:v>7.8594730460150627E-2</c:v>
                </c:pt>
                <c:pt idx="3">
                  <c:v>0.17534520415930197</c:v>
                </c:pt>
                <c:pt idx="4">
                  <c:v>0.27240129080939107</c:v>
                </c:pt>
                <c:pt idx="5">
                  <c:v>0.37421787973328341</c:v>
                </c:pt>
                <c:pt idx="6">
                  <c:v>0.47132538173667393</c:v>
                </c:pt>
                <c:pt idx="7">
                  <c:v>0.5675402473157074</c:v>
                </c:pt>
                <c:pt idx="8">
                  <c:v>0.66404060761013828</c:v>
                </c:pt>
                <c:pt idx="9">
                  <c:v>0.75051458381208702</c:v>
                </c:pt>
                <c:pt idx="10">
                  <c:v>0.83148406819719967</c:v>
                </c:pt>
                <c:pt idx="11">
                  <c:v>0.98363385570164807</c:v>
                </c:pt>
              </c:numCache>
            </c:numRef>
          </c:val>
          <c:smooth val="1"/>
          <c:extLst>
            <c:ext xmlns:c16="http://schemas.microsoft.com/office/drawing/2014/chart" uri="{C3380CC4-5D6E-409C-BE32-E72D297353CC}">
              <c16:uniqueId val="{00000001-CC2E-4529-9260-D35B7E22E80B}"/>
            </c:ext>
          </c:extLst>
        </c:ser>
        <c:dLbls>
          <c:showLegendKey val="0"/>
          <c:showVal val="0"/>
          <c:showCatName val="0"/>
          <c:showSerName val="0"/>
          <c:showPercent val="0"/>
          <c:showBubbleSize val="0"/>
        </c:dLbls>
        <c:marker val="1"/>
        <c:smooth val="0"/>
        <c:axId val="1799828255"/>
        <c:axId val="1799829215"/>
      </c:lineChart>
      <c:catAx>
        <c:axId val="1799828255"/>
        <c:scaling>
          <c:orientation val="minMax"/>
        </c:scaling>
        <c:delete val="0"/>
        <c:axPos val="b"/>
        <c:numFmt formatCode="General" sourceLinked="1"/>
        <c:majorTickMark val="cross"/>
        <c:minorTickMark val="none"/>
        <c:tickLblPos val="nextTo"/>
        <c:spPr>
          <a:noFill/>
          <a:ln w="15875" cap="flat" cmpd="sng" algn="ctr">
            <a:solidFill>
              <a:srgbClr val="002060"/>
            </a:solidFill>
            <a:round/>
          </a:ln>
          <a:effectLst/>
        </c:spPr>
        <c:txPr>
          <a:bodyPr rot="-60000000" spcFirstLastPara="1" vertOverflow="ellipsis" vert="horz" wrap="square" anchor="ctr" anchorCtr="1"/>
          <a:lstStyle/>
          <a:p>
            <a:pPr>
              <a:defRPr sz="900" b="1" i="0" u="none" strike="noStrike" kern="1200" baseline="0">
                <a:solidFill>
                  <a:srgbClr val="002060"/>
                </a:solidFill>
                <a:latin typeface="Verdana" panose="020B0604030504040204" pitchFamily="34" charset="0"/>
                <a:ea typeface="Verdana" panose="020B0604030504040204" pitchFamily="34" charset="0"/>
                <a:cs typeface="+mn-cs"/>
              </a:defRPr>
            </a:pPr>
            <a:endParaRPr lang="es-CO"/>
          </a:p>
        </c:txPr>
        <c:crossAx val="1799829215"/>
        <c:crosses val="autoZero"/>
        <c:auto val="1"/>
        <c:lblAlgn val="ctr"/>
        <c:lblOffset val="100"/>
        <c:noMultiLvlLbl val="0"/>
      </c:catAx>
      <c:valAx>
        <c:axId val="1799829215"/>
        <c:scaling>
          <c:orientation val="minMax"/>
          <c:max val="1.2"/>
          <c:min val="0"/>
        </c:scaling>
        <c:delete val="0"/>
        <c:axPos val="l"/>
        <c:majorGridlines>
          <c:spPr>
            <a:ln w="9525" cap="flat" cmpd="sng" algn="ctr">
              <a:no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bg1"/>
                </a:solidFill>
                <a:latin typeface="+mn-lt"/>
                <a:ea typeface="+mn-ea"/>
                <a:cs typeface="+mn-cs"/>
              </a:defRPr>
            </a:pPr>
            <a:endParaRPr lang="es-CO"/>
          </a:p>
        </c:txPr>
        <c:crossAx val="1799828255"/>
        <c:crosses val="autoZero"/>
        <c:crossBetween val="between"/>
        <c:majorUnit val="1.0000000000000002E-2"/>
      </c:valAx>
      <c:spPr>
        <a:noFill/>
        <a:ln>
          <a:noFill/>
        </a:ln>
        <a:effectLst/>
      </c:spPr>
    </c:plotArea>
    <c:legend>
      <c:legendPos val="t"/>
      <c:layout>
        <c:manualLayout>
          <c:xMode val="edge"/>
          <c:yMode val="edge"/>
          <c:x val="0.32331810796377725"/>
          <c:y val="0.14073544378381272"/>
          <c:w val="0.36635670541182352"/>
          <c:h val="0.117323584551931"/>
        </c:manualLayout>
      </c:layout>
      <c:overlay val="0"/>
      <c:spPr>
        <a:noFill/>
        <a:ln>
          <a:noFill/>
        </a:ln>
        <a:effectLst/>
      </c:spPr>
      <c:txPr>
        <a:bodyPr rot="0" spcFirstLastPara="1" vertOverflow="ellipsis" vert="horz" wrap="square" anchor="ctr" anchorCtr="1"/>
        <a:lstStyle/>
        <a:p>
          <a:pPr>
            <a:defRPr sz="1000" b="0" i="0" u="none" strike="noStrike" kern="1200" baseline="0">
              <a:solidFill>
                <a:srgbClr val="002060"/>
              </a:solidFill>
              <a:latin typeface="Verdana" panose="020B0604030504040204" pitchFamily="34" charset="0"/>
              <a:ea typeface="Verdana" panose="020B0604030504040204" pitchFamily="34" charset="0"/>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lumMod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4048126</xdr:colOff>
      <xdr:row>14</xdr:row>
      <xdr:rowOff>47624</xdr:rowOff>
    </xdr:from>
    <xdr:to>
      <xdr:col>11</xdr:col>
      <xdr:colOff>1</xdr:colOff>
      <xdr:row>36</xdr:row>
      <xdr:rowOff>171449</xdr:rowOff>
    </xdr:to>
    <xdr:graphicFrame macro="">
      <xdr:nvGraphicFramePr>
        <xdr:cNvPr id="4" name="Gráfico 3">
          <a:extLst>
            <a:ext uri="{FF2B5EF4-FFF2-40B4-BE49-F238E27FC236}">
              <a16:creationId xmlns:a16="http://schemas.microsoft.com/office/drawing/2014/main" id="{BEDBD7E3-0436-5657-9635-37DEEF644DC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ni Johanna Rodríguez Álvarez" refreshedDate="46053.655353703703" createdVersion="8" refreshedVersion="8" minRefreshableVersion="3" recordCount="846" xr:uid="{030E6CF0-33B5-420F-83CE-8655ABB6C165}">
  <cacheSource type="worksheet">
    <worksheetSource ref="B2:X848" sheet="Obligaciones SIIF cierre 2025"/>
  </cacheSource>
  <cacheFields count="23">
    <cacheField name="Tipo Reporte" numFmtId="0">
      <sharedItems count="1">
        <s v="Obligaciones SIIF"/>
      </sharedItems>
    </cacheField>
    <cacheField name="Fecha consulta reporte" numFmtId="165">
      <sharedItems containsSemiMixedTypes="0" containsNonDate="0" containsDate="1" containsString="0" minDate="2025-12-31T00:00:00" maxDate="2026-01-01T00:00:00" count="1">
        <d v="2025-12-31T00:00:00"/>
      </sharedItems>
    </cacheField>
    <cacheField name="Ordenes de Pago" numFmtId="49">
      <sharedItems containsBlank="1"/>
    </cacheField>
    <cacheField name="Fecha registro obligación SIIF" numFmtId="165">
      <sharedItems containsSemiMixedTypes="0" containsNonDate="0" containsDate="1" containsString="0" minDate="2025-02-07T00:00:00" maxDate="2026-01-01T00:00:00"/>
    </cacheField>
    <cacheField name="Mes registro obligación SIIF" numFmtId="0">
      <sharedItems containsSemiMixedTypes="0" containsString="0" containsNumber="1" containsInteger="1" minValue="2" maxValue="12" count="11">
        <n v="3"/>
        <n v="4"/>
        <n v="6"/>
        <n v="7"/>
        <n v="8"/>
        <n v="9"/>
        <n v="10"/>
        <n v="11"/>
        <n v="12"/>
        <n v="5"/>
        <n v="2"/>
      </sharedItems>
    </cacheField>
    <cacheField name="Estado de la obligación" numFmtId="49">
      <sharedItems/>
    </cacheField>
    <cacheField name="Tipo Identificacion Proveedor" numFmtId="49">
      <sharedItems/>
    </cacheField>
    <cacheField name="Identificacion Proveedor" numFmtId="49">
      <sharedItems/>
    </cacheField>
    <cacheField name="Nombre Razon Social - Proveedor" numFmtId="49">
      <sharedItems/>
    </cacheField>
    <cacheField name="Rubro" numFmtId="49">
      <sharedItems/>
    </cacheField>
    <cacheField name="Proyecto de Inversión" numFmtId="0">
      <sharedItems count="3">
        <s v="Fortalecimiento de la gestión de la función jurisdiccional y administrativa"/>
        <s v="Fortalecimiento de los sistemas de información y de gestión" u="1"/>
        <s v="Mejoramiento de la infraestructura física" u="1"/>
      </sharedItems>
    </cacheField>
    <cacheField name="Producto" numFmtId="0">
      <sharedItems count="12">
        <s v="Documentos de lineamientos técnicos"/>
        <s v="Servicio de asistencia técnica y acompañamiento productivo y empresarial"/>
        <s v="Documentos de Investigación"/>
        <s v="Servicios de apoyo jurisdiccional"/>
        <s v="Documentos de planeación" u="1"/>
        <s v="Documentos metodológicos" u="1"/>
        <s v="Servicio de Educación informal para la gestión Administrativa" u="1"/>
        <s v="Servicios de información implementados" u="1"/>
        <s v="Servicios tecnológicos" u="1"/>
        <s v="Sedes adecuadas" u="1"/>
        <s v="Sedes mantenidas" u="1"/>
        <s v="Sedes dotadas" u="1"/>
      </sharedItems>
    </cacheField>
    <cacheField name="Objetivo Específico" numFmtId="0">
      <sharedItems count="8">
        <s v="Mejorar el modelo de operación interno para administrar justicia"/>
        <s v="Fortalecer la gestión institucional orientada a promover la competitividad de las sociedades"/>
        <s v="Mejorar el modelo de operación interno para ejercer supervisión"/>
        <s v="Actualizar la arquitectura empresarial de la Entidad" u="1"/>
        <s v="Fortalecer la gestión del conocimiento institucional" u="1"/>
        <s v="Fortalecer la gestión institucional a partir del uso de las TIC" u="1"/>
        <s v="Ampliar la capacidad, adecuación y suficiencia de los espacios físicos de la Superintendencia de Sociedades." u="1"/>
        <s v="Mejorar las condiciones físicas de las sedes de la superintendencia de sociedades" u="1"/>
      </sharedItems>
    </cacheField>
    <cacheField name="Descripcion Rubro" numFmtId="49">
      <sharedItems/>
    </cacheField>
    <cacheField name="Valor Actual Obligado" numFmtId="169">
      <sharedItems containsSemiMixedTypes="0" containsString="0" containsNumber="1" minValue="161400" maxValue="30000000"/>
    </cacheField>
    <cacheField name="CDP" numFmtId="49">
      <sharedItems/>
    </cacheField>
    <cacheField name="Tipificación" numFmtId="0">
      <sharedItems count="36">
        <s v="Profesional Pautas Legales"/>
        <s v="Evento # 1 - Promoción Empresas Reactivación Económica Espinal -Tolima"/>
        <s v="Pago pasivo exigible a Cámara de Comercio de Casanare - Yopal "/>
        <s v="Evento # 2 - Promoción Empresas Reactivación Económica Inírida - Guainía"/>
        <s v="Evento # 4 - Promoción Empresas Reactivación Económica Guaitarilla – Nariño"/>
        <s v="Evento 5  Promoción Empresas Cisneros - Antioquia"/>
        <s v="Evento # 3 - Promoción Empresas Reactivación Económica Leticia - Amazonas"/>
        <s v="Evento # 6- Promoción Empresas Reactivación Económica Ipiales - Nariño"/>
        <s v="Evento # 7- Promoción Empresas Reactivación Económica Istmina - Chocó"/>
        <s v="Evento 8  Promoción Empresas - Cúcuta Norte de Santander"/>
        <s v="Evento N° 9 - Promoción Empresas Ricacha - Guajira"/>
        <s v="SP Jurídicos PAS/Func Adm.- Intendencias Regionales"/>
        <s v="SP Jurídicos Sr. Investigaciones Captación"/>
        <s v="SP Sr. Financiero - Cámaras Comercio"/>
        <s v="SP Financieros Supervisión Asuntos Financieros Especiales"/>
        <s v="SP Jurídicos Cámaras de Comercio"/>
        <s v="SP Financiero Cámaras Comercio"/>
        <s v="SP Jurídicos Supervisión Asuntos Financieros Especiales"/>
        <s v="SP Jurídico - Fortalecimiento Política Supervisión – Dir. Cump."/>
        <s v="SP Contable - ESALES"/>
        <s v="SP Jurídico Especializado Func. Adm. - Regional Manizales"/>
        <s v="SP Jurídico PAS Sr."/>
        <s v="SP Jurídicos Investigaciones Captación "/>
        <s v="SP Jurídico ESALES"/>
        <s v="SP recolección y análisis evidencia Soborno Transnacional – AES"/>
        <s v="SP Jurídico Investigaciones Soborno Transnacional - AES"/>
        <s v="SP Jurídico Insolvencia + Sup. Soc. – Intendencia Cartagena"/>
        <s v="SP Jurídico PAS Jr."/>
        <s v="SP Jurídico PAS"/>
        <s v="SP Jurídicos Insolvencia - Intendencias Regionales"/>
        <s v="SP Económicos Insolvencia - Intendencias Regionales"/>
        <s v="SP Jurídicos Insolvencia Bogotá"/>
        <s v="SP Económicos Insolvencia Bogotá"/>
        <s v="SP Financieros - Intervención"/>
        <s v="SP Jurídicos Intervención"/>
        <s v="Profesional Fortalecimiento Centro de Conciliación y Arbitraje Empresarial"/>
      </sharedItems>
    </cacheField>
    <cacheField name="Area Ejecutora" numFmtId="0">
      <sharedItems/>
    </cacheField>
    <cacheField name="Región" numFmtId="0">
      <sharedItems/>
    </cacheField>
    <cacheField name="Fecha Compromiso RP" numFmtId="165">
      <sharedItems containsSemiMixedTypes="0" containsNonDate="0" containsDate="1" containsString="0" minDate="2025-01-23T00:00:00" maxDate="2025-12-04T00:00:00"/>
    </cacheField>
    <cacheField name="Tipo Doc Soporte Compromiso" numFmtId="49">
      <sharedItems/>
    </cacheField>
    <cacheField name="Num Doc Soporte Compromiso" numFmtId="49">
      <sharedItems/>
    </cacheField>
    <cacheField name="Objeto del Compromiso" numFmtId="49">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ni Johanna Rodríguez Álvarez" refreshedDate="46053.663226620367" createdVersion="8" refreshedVersion="8" minRefreshableVersion="3" recordCount="12" xr:uid="{C54205D9-41E8-45E6-AD19-C81FF7FC993F}">
  <cacheSource type="worksheet">
    <worksheetSource ref="B2:AB14" sheet="1-Ejecución Agregada 2025"/>
  </cacheSource>
  <cacheFields count="31">
    <cacheField name="Tipo Reporte SIIF" numFmtId="0">
      <sharedItems/>
    </cacheField>
    <cacheField name="Fecha consulta reporte" numFmtId="165">
      <sharedItems containsSemiMixedTypes="0" containsNonDate="0" containsDate="1" containsString="0" minDate="2025-01-31T00:00:00" maxDate="2026-01-01T00:00:00" count="12">
        <d v="2025-01-31T00:00:00"/>
        <d v="2025-02-28T00:00:00"/>
        <d v="2025-03-31T00:00:00"/>
        <d v="2025-04-30T00:00:00"/>
        <d v="2025-05-31T00:00:00"/>
        <d v="2025-06-30T00:00:00"/>
        <d v="2025-07-31T00:00:00"/>
        <d v="2025-08-31T00:00:00"/>
        <d v="2025-09-30T00:00:00"/>
        <d v="2025-10-31T00:00:00"/>
        <d v="2025-11-30T00:00:00"/>
        <d v="2025-12-31T00:00:00"/>
      </sharedItems>
      <fieldGroup par="28"/>
    </cacheField>
    <cacheField name="UEJ" numFmtId="0">
      <sharedItems/>
    </cacheField>
    <cacheField name="NOMBRE UEJ" numFmtId="0">
      <sharedItems/>
    </cacheField>
    <cacheField name="RUBRO" numFmtId="0">
      <sharedItems/>
    </cacheField>
    <cacheField name="TIPO" numFmtId="0">
      <sharedItems/>
    </cacheField>
    <cacheField name="CTA" numFmtId="0">
      <sharedItems/>
    </cacheField>
    <cacheField name="SUB_x000a_CTA" numFmtId="0">
      <sharedItems/>
    </cacheField>
    <cacheField name="OBJ" numFmtId="0">
      <sharedItems/>
    </cacheField>
    <cacheField name="ORD" numFmtId="0">
      <sharedItems/>
    </cacheField>
    <cacheField name="FUENTE" numFmtId="0">
      <sharedItems/>
    </cacheField>
    <cacheField name="REC" numFmtId="0">
      <sharedItems/>
    </cacheField>
    <cacheField name="SIT" numFmtId="0">
      <sharedItems/>
    </cacheField>
    <cacheField name="DESCRIPCION" numFmtId="0">
      <sharedItems/>
    </cacheField>
    <cacheField name="APR. INICIAL" numFmtId="42">
      <sharedItems containsSemiMixedTypes="0" containsString="0" containsNumber="1" containsInteger="1" minValue="4714777288" maxValue="4714777288"/>
    </cacheField>
    <cacheField name="APR. ADICIONADA" numFmtId="42">
      <sharedItems containsSemiMixedTypes="0" containsString="0" containsNumber="1" containsInteger="1" minValue="0" maxValue="0"/>
    </cacheField>
    <cacheField name="APR. REDUCIDA" numFmtId="42">
      <sharedItems containsSemiMixedTypes="0" containsString="0" containsNumber="1" containsInteger="1" minValue="0" maxValue="0"/>
    </cacheField>
    <cacheField name="APR. VIGENTE" numFmtId="42">
      <sharedItems containsSemiMixedTypes="0" containsString="0" containsNumber="1" containsInteger="1" minValue="4714777288" maxValue="4714777288"/>
    </cacheField>
    <cacheField name="APR BLOQUEADA" numFmtId="42">
      <sharedItems containsSemiMixedTypes="0" containsString="0" containsNumber="1" containsInteger="1" minValue="0" maxValue="0"/>
    </cacheField>
    <cacheField name="CDP" numFmtId="42">
      <sharedItems containsSemiMixedTypes="0" containsString="0" containsNumber="1" minValue="4243257956.3299999" maxValue="4714776588.3299999"/>
    </cacheField>
    <cacheField name="APR. DISPONIBLE" numFmtId="42">
      <sharedItems containsSemiMixedTypes="0" containsString="0" containsNumber="1" minValue="699.67" maxValue="471519331.67000002"/>
    </cacheField>
    <cacheField name="COMPROMISO" numFmtId="42">
      <sharedItems containsSemiMixedTypes="0" containsString="0" containsNumber="1" minValue="2720840654" maxValue="4714776583.8299999"/>
    </cacheField>
    <cacheField name="OBLIGACION" numFmtId="42">
      <sharedItems containsSemiMixedTypes="0" containsString="0" containsNumber="1" minValue="0" maxValue="4637614562.5699997"/>
    </cacheField>
    <cacheField name="ORDEN PAGO" numFmtId="42">
      <sharedItems containsSemiMixedTypes="0" containsString="0" containsNumber="1" minValue="0" maxValue="4622822047.5699997"/>
    </cacheField>
    <cacheField name="PAGOS" numFmtId="42">
      <sharedItems containsSemiMixedTypes="0" containsString="0" containsNumber="1" minValue="0" maxValue="4622822047.5699997"/>
    </cacheField>
    <cacheField name="Tipo Fuente" numFmtId="0">
      <sharedItems/>
    </cacheField>
    <cacheField name="Proyecto de Inversión" numFmtId="0">
      <sharedItems count="3">
        <s v="Fortalecimiento de la gestión de la función jurisdiccional y administrativa"/>
        <s v="Fortalecimiento de los sistemas de información y de gestión" u="1"/>
        <s v="Mejoramiento de la infraestructura física" u="1"/>
      </sharedItems>
    </cacheField>
    <cacheField name="Días (Fecha consulta reporte)" numFmtId="0" databaseField="0">
      <fieldGroup base="1">
        <rangePr groupBy="days" startDate="2025-01-31T00:00:00" endDate="2026-01-01T00:00:00"/>
        <groupItems count="368">
          <s v="&lt;31/01/2025"/>
          <s v="01-ene"/>
          <s v="02-ene"/>
          <s v="03-ene"/>
          <s v="04-ene"/>
          <s v="05-ene"/>
          <s v="06-ene"/>
          <s v="07-ene"/>
          <s v="08-ene"/>
          <s v="09-ene"/>
          <s v="10-ene"/>
          <s v="11-ene"/>
          <s v="12-ene"/>
          <s v="13-ene"/>
          <s v="14-ene"/>
          <s v="15-ene"/>
          <s v="16-ene"/>
          <s v="17-ene"/>
          <s v="18-ene"/>
          <s v="19-ene"/>
          <s v="20-ene"/>
          <s v="21-ene"/>
          <s v="22-ene"/>
          <s v="23-ene"/>
          <s v="24-ene"/>
          <s v="25-ene"/>
          <s v="26-ene"/>
          <s v="27-ene"/>
          <s v="28-ene"/>
          <s v="29-ene"/>
          <s v="30-ene"/>
          <s v="31-ene"/>
          <s v="01-feb"/>
          <s v="02-feb"/>
          <s v="03-feb"/>
          <s v="04-feb"/>
          <s v="05-feb"/>
          <s v="06-feb"/>
          <s v="07-feb"/>
          <s v="08-feb"/>
          <s v="09-feb"/>
          <s v="10-feb"/>
          <s v="11-feb"/>
          <s v="12-feb"/>
          <s v="13-feb"/>
          <s v="14-feb"/>
          <s v="15-feb"/>
          <s v="16-feb"/>
          <s v="17-feb"/>
          <s v="18-feb"/>
          <s v="19-feb"/>
          <s v="20-feb"/>
          <s v="21-feb"/>
          <s v="22-feb"/>
          <s v="23-feb"/>
          <s v="24-feb"/>
          <s v="25-feb"/>
          <s v="26-feb"/>
          <s v="27-feb"/>
          <s v="28-feb"/>
          <s v="29-feb"/>
          <s v="01-mar"/>
          <s v="02-mar"/>
          <s v="03-mar"/>
          <s v="04-mar"/>
          <s v="05-mar"/>
          <s v="06-mar"/>
          <s v="07-mar"/>
          <s v="08-mar"/>
          <s v="09-mar"/>
          <s v="10-mar"/>
          <s v="11-mar"/>
          <s v="12-mar"/>
          <s v="13-mar"/>
          <s v="14-mar"/>
          <s v="15-mar"/>
          <s v="16-mar"/>
          <s v="17-mar"/>
          <s v="18-mar"/>
          <s v="19-mar"/>
          <s v="20-mar"/>
          <s v="21-mar"/>
          <s v="22-mar"/>
          <s v="23-mar"/>
          <s v="24-mar"/>
          <s v="25-mar"/>
          <s v="26-mar"/>
          <s v="27-mar"/>
          <s v="28-mar"/>
          <s v="29-mar"/>
          <s v="30-mar"/>
          <s v="31-mar"/>
          <s v="01-abr"/>
          <s v="02-abr"/>
          <s v="03-abr"/>
          <s v="04-abr"/>
          <s v="05-abr"/>
          <s v="06-abr"/>
          <s v="07-abr"/>
          <s v="08-abr"/>
          <s v="09-abr"/>
          <s v="10-abr"/>
          <s v="11-abr"/>
          <s v="12-abr"/>
          <s v="13-abr"/>
          <s v="14-abr"/>
          <s v="15-abr"/>
          <s v="16-abr"/>
          <s v="17-abr"/>
          <s v="18-abr"/>
          <s v="19-abr"/>
          <s v="20-abr"/>
          <s v="21-abr"/>
          <s v="22-abr"/>
          <s v="23-abr"/>
          <s v="24-abr"/>
          <s v="25-abr"/>
          <s v="26-abr"/>
          <s v="27-abr"/>
          <s v="28-abr"/>
          <s v="29-abr"/>
          <s v="30-abr"/>
          <s v="01-may"/>
          <s v="02-may"/>
          <s v="03-may"/>
          <s v="04-may"/>
          <s v="05-may"/>
          <s v="06-may"/>
          <s v="07-may"/>
          <s v="08-may"/>
          <s v="09-may"/>
          <s v="10-may"/>
          <s v="11-may"/>
          <s v="12-may"/>
          <s v="13-may"/>
          <s v="14-may"/>
          <s v="15-may"/>
          <s v="16-may"/>
          <s v="17-may"/>
          <s v="18-may"/>
          <s v="19-may"/>
          <s v="20-may"/>
          <s v="21-may"/>
          <s v="22-may"/>
          <s v="23-may"/>
          <s v="24-may"/>
          <s v="25-may"/>
          <s v="26-may"/>
          <s v="27-may"/>
          <s v="28-may"/>
          <s v="29-may"/>
          <s v="30-may"/>
          <s v="31-may"/>
          <s v="01-jun"/>
          <s v="02-jun"/>
          <s v="03-jun"/>
          <s v="04-jun"/>
          <s v="05-jun"/>
          <s v="06-jun"/>
          <s v="07-jun"/>
          <s v="08-jun"/>
          <s v="09-jun"/>
          <s v="10-jun"/>
          <s v="11-jun"/>
          <s v="12-jun"/>
          <s v="13-jun"/>
          <s v="14-jun"/>
          <s v="15-jun"/>
          <s v="16-jun"/>
          <s v="17-jun"/>
          <s v="18-jun"/>
          <s v="19-jun"/>
          <s v="20-jun"/>
          <s v="21-jun"/>
          <s v="22-jun"/>
          <s v="23-jun"/>
          <s v="24-jun"/>
          <s v="25-jun"/>
          <s v="26-jun"/>
          <s v="27-jun"/>
          <s v="28-jun"/>
          <s v="29-jun"/>
          <s v="30-jun"/>
          <s v="01-jul"/>
          <s v="02-jul"/>
          <s v="03-jul"/>
          <s v="04-jul"/>
          <s v="05-jul"/>
          <s v="06-jul"/>
          <s v="07-jul"/>
          <s v="08-jul"/>
          <s v="09-jul"/>
          <s v="10-jul"/>
          <s v="11-jul"/>
          <s v="12-jul"/>
          <s v="13-jul"/>
          <s v="14-jul"/>
          <s v="15-jul"/>
          <s v="16-jul"/>
          <s v="17-jul"/>
          <s v="18-jul"/>
          <s v="19-jul"/>
          <s v="20-jul"/>
          <s v="21-jul"/>
          <s v="22-jul"/>
          <s v="23-jul"/>
          <s v="24-jul"/>
          <s v="25-jul"/>
          <s v="26-jul"/>
          <s v="27-jul"/>
          <s v="28-jul"/>
          <s v="29-jul"/>
          <s v="30-jul"/>
          <s v="31-jul"/>
          <s v="01-ago"/>
          <s v="02-ago"/>
          <s v="03-ago"/>
          <s v="04-ago"/>
          <s v="05-ago"/>
          <s v="06-ago"/>
          <s v="07-ago"/>
          <s v="08-ago"/>
          <s v="09-ago"/>
          <s v="10-ago"/>
          <s v="11-ago"/>
          <s v="12-ago"/>
          <s v="13-ago"/>
          <s v="14-ago"/>
          <s v="15-ago"/>
          <s v="16-ago"/>
          <s v="17-ago"/>
          <s v="18-ago"/>
          <s v="19-ago"/>
          <s v="20-ago"/>
          <s v="21-ago"/>
          <s v="22-ago"/>
          <s v="23-ago"/>
          <s v="24-ago"/>
          <s v="25-ago"/>
          <s v="26-ago"/>
          <s v="27-ago"/>
          <s v="28-ago"/>
          <s v="29-ago"/>
          <s v="30-ago"/>
          <s v="31-ago"/>
          <s v="01-sep"/>
          <s v="02-sep"/>
          <s v="03-sep"/>
          <s v="04-sep"/>
          <s v="05-sep"/>
          <s v="06-sep"/>
          <s v="07-sep"/>
          <s v="08-sep"/>
          <s v="09-sep"/>
          <s v="10-sep"/>
          <s v="11-sep"/>
          <s v="12-sep"/>
          <s v="13-sep"/>
          <s v="14-sep"/>
          <s v="15-sep"/>
          <s v="16-sep"/>
          <s v="17-sep"/>
          <s v="18-sep"/>
          <s v="19-sep"/>
          <s v="20-sep"/>
          <s v="21-sep"/>
          <s v="22-sep"/>
          <s v="23-sep"/>
          <s v="24-sep"/>
          <s v="25-sep"/>
          <s v="26-sep"/>
          <s v="27-sep"/>
          <s v="28-sep"/>
          <s v="29-sep"/>
          <s v="30-sep"/>
          <s v="01-oct"/>
          <s v="02-oct"/>
          <s v="03-oct"/>
          <s v="04-oct"/>
          <s v="05-oct"/>
          <s v="06-oct"/>
          <s v="07-oct"/>
          <s v="08-oct"/>
          <s v="09-oct"/>
          <s v="10-oct"/>
          <s v="11-oct"/>
          <s v="12-oct"/>
          <s v="13-oct"/>
          <s v="14-oct"/>
          <s v="15-oct"/>
          <s v="16-oct"/>
          <s v="17-oct"/>
          <s v="18-oct"/>
          <s v="19-oct"/>
          <s v="20-oct"/>
          <s v="21-oct"/>
          <s v="22-oct"/>
          <s v="23-oct"/>
          <s v="24-oct"/>
          <s v="25-oct"/>
          <s v="26-oct"/>
          <s v="27-oct"/>
          <s v="28-oct"/>
          <s v="29-oct"/>
          <s v="30-oct"/>
          <s v="31-oct"/>
          <s v="01-nov"/>
          <s v="02-nov"/>
          <s v="03-nov"/>
          <s v="04-nov"/>
          <s v="05-nov"/>
          <s v="06-nov"/>
          <s v="07-nov"/>
          <s v="08-nov"/>
          <s v="09-nov"/>
          <s v="10-nov"/>
          <s v="11-nov"/>
          <s v="12-nov"/>
          <s v="13-nov"/>
          <s v="14-nov"/>
          <s v="15-nov"/>
          <s v="16-nov"/>
          <s v="17-nov"/>
          <s v="18-nov"/>
          <s v="19-nov"/>
          <s v="20-nov"/>
          <s v="21-nov"/>
          <s v="22-nov"/>
          <s v="23-nov"/>
          <s v="24-nov"/>
          <s v="25-nov"/>
          <s v="26-nov"/>
          <s v="27-nov"/>
          <s v="28-nov"/>
          <s v="29-nov"/>
          <s v="30-nov"/>
          <s v="01-dic"/>
          <s v="02-dic"/>
          <s v="03-dic"/>
          <s v="04-dic"/>
          <s v="05-dic"/>
          <s v="06-dic"/>
          <s v="07-dic"/>
          <s v="08-dic"/>
          <s v="09-dic"/>
          <s v="10-dic"/>
          <s v="11-dic"/>
          <s v="12-dic"/>
          <s v="13-dic"/>
          <s v="14-dic"/>
          <s v="15-dic"/>
          <s v="16-dic"/>
          <s v="17-dic"/>
          <s v="18-dic"/>
          <s v="19-dic"/>
          <s v="20-dic"/>
          <s v="21-dic"/>
          <s v="22-dic"/>
          <s v="23-dic"/>
          <s v="24-dic"/>
          <s v="25-dic"/>
          <s v="26-dic"/>
          <s v="27-dic"/>
          <s v="28-dic"/>
          <s v="29-dic"/>
          <s v="30-dic"/>
          <s v="31-dic"/>
          <s v="&gt;01/01/2026"/>
        </groupItems>
      </fieldGroup>
    </cacheField>
    <cacheField name="Meses (Fecha consulta reporte)" numFmtId="0" databaseField="0">
      <fieldGroup base="1">
        <rangePr groupBy="months" startDate="2025-01-31T00:00:00" endDate="2026-01-01T00:00:00"/>
        <groupItems count="14">
          <s v="&lt;31/01/2025"/>
          <s v="ene"/>
          <s v="feb"/>
          <s v="mar"/>
          <s v="abr"/>
          <s v="may"/>
          <s v="jun"/>
          <s v="jul"/>
          <s v="ago"/>
          <s v="sep"/>
          <s v="oct"/>
          <s v="nov"/>
          <s v="dic"/>
          <s v="&gt;01/01/2026"/>
        </groupItems>
      </fieldGroup>
    </cacheField>
    <cacheField name="% Recursos Comprometidos" numFmtId="0" formula="COMPROMISO/'APR. VIGENTE'" databaseField="0"/>
    <cacheField name="% Recursos Obligados" numFmtId="0" formula="OBLIGACION/'APR. VIGENTE'" databaseField="0"/>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ni Johanna Rodríguez Álvarez" refreshedDate="46053.672269212962" createdVersion="8" refreshedVersion="8" minRefreshableVersion="3" recordCount="48" xr:uid="{49CF401D-F3CD-432E-92D9-79CACEC5A6FB}">
  <cacheSource type="worksheet">
    <worksheetSource ref="B2:AB50" sheet="2-Ejecución Desagregada 2025"/>
  </cacheSource>
  <cacheFields count="29">
    <cacheField name="Tipo Reporte" numFmtId="0">
      <sharedItems count="1">
        <s v="Ejecución Desagregada SIIF"/>
      </sharedItems>
    </cacheField>
    <cacheField name="Fecha consulta reporte" numFmtId="165">
      <sharedItems containsSemiMixedTypes="0" containsNonDate="0" containsDate="1" containsString="0" minDate="2025-01-31T00:00:00" maxDate="2026-01-01T00:00:00" count="12">
        <d v="2025-01-31T00:00:00"/>
        <d v="2025-02-28T00:00:00"/>
        <d v="2025-03-31T00:00:00"/>
        <d v="2025-04-30T00:00:00"/>
        <d v="2025-05-31T00:00:00"/>
        <d v="2025-06-30T00:00:00"/>
        <d v="2025-07-31T00:00:00"/>
        <d v="2025-08-31T00:00:00"/>
        <d v="2025-09-30T00:00:00"/>
        <d v="2025-10-31T00:00:00"/>
        <d v="2025-11-30T00:00:00"/>
        <d v="2025-12-31T00:00:00"/>
      </sharedItems>
      <fieldGroup par="28"/>
    </cacheField>
    <cacheField name="UEJ" numFmtId="0">
      <sharedItems/>
    </cacheField>
    <cacheField name="NOMBRE UEJ" numFmtId="0">
      <sharedItems/>
    </cacheField>
    <cacheField name="RUBRO" numFmtId="0">
      <sharedItems/>
    </cacheField>
    <cacheField name="TIPO" numFmtId="0">
      <sharedItems/>
    </cacheField>
    <cacheField name="CTA" numFmtId="0">
      <sharedItems/>
    </cacheField>
    <cacheField name="SUB_x000a_CTA" numFmtId="0">
      <sharedItems/>
    </cacheField>
    <cacheField name="OBJ" numFmtId="0">
      <sharedItems/>
    </cacheField>
    <cacheField name="ORD" numFmtId="0">
      <sharedItems/>
    </cacheField>
    <cacheField name="SOR_x000a_ORD" numFmtId="0">
      <sharedItems/>
    </cacheField>
    <cacheField name="DESCRIPCION" numFmtId="0">
      <sharedItems/>
    </cacheField>
    <cacheField name="APR. INICIAL" numFmtId="42">
      <sharedItems containsSemiMixedTypes="0" containsString="0" containsNumber="1" containsInteger="1" minValue="88762953" maxValue="2504901323"/>
    </cacheField>
    <cacheField name="APR. ADICIONADA" numFmtId="42">
      <sharedItems containsSemiMixedTypes="0" containsString="0" containsNumber="1" containsInteger="1" minValue="0" maxValue="68370437"/>
    </cacheField>
    <cacheField name="APR. REDUCIDA" numFmtId="42">
      <sharedItems containsSemiMixedTypes="0" containsString="0" containsNumber="1" minValue="0" maxValue="68583269.670000002"/>
    </cacheField>
    <cacheField name="APR. VIGENTE" numFmtId="42">
      <sharedItems containsSemiMixedTypes="0" containsString="0" containsNumber="1" minValue="88762953" maxValue="2504901323"/>
    </cacheField>
    <cacheField name="APR BLOQUEADA" numFmtId="42">
      <sharedItems containsSemiMixedTypes="0" containsString="0" containsNumber="1" containsInteger="1" minValue="0" maxValue="0"/>
    </cacheField>
    <cacheField name="CDP" numFmtId="42">
      <sharedItems containsSemiMixedTypes="0" containsString="0" containsNumber="1" minValue="0" maxValue="2471152453.3299999"/>
    </cacheField>
    <cacheField name="APR. DISPONIBLE" numFmtId="42">
      <sharedItems containsSemiMixedTypes="0" containsString="0" containsNumber="1" minValue="0" maxValue="325000000"/>
    </cacheField>
    <cacheField name="COMPROMISO" numFmtId="42">
      <sharedItems containsSemiMixedTypes="0" containsString="0" containsNumber="1" minValue="0" maxValue="2467271853.3299999"/>
    </cacheField>
    <cacheField name="OBLIGACION" numFmtId="42">
      <sharedItems containsSemiMixedTypes="0" containsString="0" containsNumber="1" minValue="0" maxValue="2414954562.1300001"/>
    </cacheField>
    <cacheField name="ORDEN PAGO" numFmtId="42">
      <sharedItems containsSemiMixedTypes="0" containsString="0" containsNumber="1" minValue="0" maxValue="2402995380.1300001"/>
    </cacheField>
    <cacheField name="PAGOS" numFmtId="42">
      <sharedItems containsSemiMixedTypes="0" containsString="0" containsNumber="1" minValue="0" maxValue="2402995380.1300001"/>
    </cacheField>
    <cacheField name="Tipo Fuente" numFmtId="0">
      <sharedItems/>
    </cacheField>
    <cacheField name="Proyecto de Inversión" numFmtId="0">
      <sharedItems count="3">
        <s v="Fortalecimiento de la gestión de la función jurisdiccional y administrativa"/>
        <s v="Fortalecimiento de los sistemas de información y de gestión" u="1"/>
        <s v="Mejoramiento de la infraestructura física" u="1"/>
      </sharedItems>
    </cacheField>
    <cacheField name="Producto" numFmtId="0">
      <sharedItems count="13">
        <s v="Documentos de lineamientos técnicos"/>
        <s v="Documentos de Investigación"/>
        <s v="Servicios de apoyo jurisdiccional"/>
        <s v="Servicio de asistencia técnica y acompañamiento productivo y empresarial"/>
        <s v="Servicios tecnológicos" u="1"/>
        <s v="Servicios de información implementados" u="1"/>
        <s v="Documentos metodológicos" u="1"/>
        <s v="Servicio de Educación informal para la gestión Administrativa" u="1"/>
        <s v="Documento para la planeación estratégica en TI" u="1"/>
        <s v="Documentos de planeación" u="1"/>
        <s v="Sedes dotadas" u="1"/>
        <s v="Sedes adecuadas" u="1"/>
        <s v="Sedes mantenidas" u="1"/>
      </sharedItems>
    </cacheField>
    <cacheField name="Objetivo Específico" numFmtId="0">
      <sharedItems count="8">
        <s v="Mejorar el modelo de operación interno para administrar justicia"/>
        <s v="Mejorar el modelo de operación interno para ejercer supervisión"/>
        <s v="Fortalecer la gestión institucional orientada a promover la competitividad de las sociedades"/>
        <s v="Fortalecer la gestión institucional a partir del uso de las TIC" u="1"/>
        <s v="Fortalecer la gestión del conocimiento institucional" u="1"/>
        <s v="Actualizar la arquitectura empresarial de la Entidad" u="1"/>
        <s v="Ampliar la capacidad, adecuación y suficiencia de los espacios físicos de la Superintendencia de Sociedades." u="1"/>
        <s v="Mejorar las condiciones físicas de las sedes de la superintendencia de sociedades" u="1"/>
      </sharedItems>
    </cacheField>
    <cacheField name="Días (Fecha consulta reporte)" numFmtId="0" databaseField="0">
      <fieldGroup base="1">
        <rangePr groupBy="days" startDate="2025-01-31T00:00:00" endDate="2026-01-01T00:00:00"/>
        <groupItems count="368">
          <s v="&lt;31/01/2025"/>
          <s v="01-ene"/>
          <s v="02-ene"/>
          <s v="03-ene"/>
          <s v="04-ene"/>
          <s v="05-ene"/>
          <s v="06-ene"/>
          <s v="07-ene"/>
          <s v="08-ene"/>
          <s v="09-ene"/>
          <s v="10-ene"/>
          <s v="11-ene"/>
          <s v="12-ene"/>
          <s v="13-ene"/>
          <s v="14-ene"/>
          <s v="15-ene"/>
          <s v="16-ene"/>
          <s v="17-ene"/>
          <s v="18-ene"/>
          <s v="19-ene"/>
          <s v="20-ene"/>
          <s v="21-ene"/>
          <s v="22-ene"/>
          <s v="23-ene"/>
          <s v="24-ene"/>
          <s v="25-ene"/>
          <s v="26-ene"/>
          <s v="27-ene"/>
          <s v="28-ene"/>
          <s v="29-ene"/>
          <s v="30-ene"/>
          <s v="31-ene"/>
          <s v="01-feb"/>
          <s v="02-feb"/>
          <s v="03-feb"/>
          <s v="04-feb"/>
          <s v="05-feb"/>
          <s v="06-feb"/>
          <s v="07-feb"/>
          <s v="08-feb"/>
          <s v="09-feb"/>
          <s v="10-feb"/>
          <s v="11-feb"/>
          <s v="12-feb"/>
          <s v="13-feb"/>
          <s v="14-feb"/>
          <s v="15-feb"/>
          <s v="16-feb"/>
          <s v="17-feb"/>
          <s v="18-feb"/>
          <s v="19-feb"/>
          <s v="20-feb"/>
          <s v="21-feb"/>
          <s v="22-feb"/>
          <s v="23-feb"/>
          <s v="24-feb"/>
          <s v="25-feb"/>
          <s v="26-feb"/>
          <s v="27-feb"/>
          <s v="28-feb"/>
          <s v="29-feb"/>
          <s v="01-mar"/>
          <s v="02-mar"/>
          <s v="03-mar"/>
          <s v="04-mar"/>
          <s v="05-mar"/>
          <s v="06-mar"/>
          <s v="07-mar"/>
          <s v="08-mar"/>
          <s v="09-mar"/>
          <s v="10-mar"/>
          <s v="11-mar"/>
          <s v="12-mar"/>
          <s v="13-mar"/>
          <s v="14-mar"/>
          <s v="15-mar"/>
          <s v="16-mar"/>
          <s v="17-mar"/>
          <s v="18-mar"/>
          <s v="19-mar"/>
          <s v="20-mar"/>
          <s v="21-mar"/>
          <s v="22-mar"/>
          <s v="23-mar"/>
          <s v="24-mar"/>
          <s v="25-mar"/>
          <s v="26-mar"/>
          <s v="27-mar"/>
          <s v="28-mar"/>
          <s v="29-mar"/>
          <s v="30-mar"/>
          <s v="31-mar"/>
          <s v="01-abr"/>
          <s v="02-abr"/>
          <s v="03-abr"/>
          <s v="04-abr"/>
          <s v="05-abr"/>
          <s v="06-abr"/>
          <s v="07-abr"/>
          <s v="08-abr"/>
          <s v="09-abr"/>
          <s v="10-abr"/>
          <s v="11-abr"/>
          <s v="12-abr"/>
          <s v="13-abr"/>
          <s v="14-abr"/>
          <s v="15-abr"/>
          <s v="16-abr"/>
          <s v="17-abr"/>
          <s v="18-abr"/>
          <s v="19-abr"/>
          <s v="20-abr"/>
          <s v="21-abr"/>
          <s v="22-abr"/>
          <s v="23-abr"/>
          <s v="24-abr"/>
          <s v="25-abr"/>
          <s v="26-abr"/>
          <s v="27-abr"/>
          <s v="28-abr"/>
          <s v="29-abr"/>
          <s v="30-abr"/>
          <s v="01-may"/>
          <s v="02-may"/>
          <s v="03-may"/>
          <s v="04-may"/>
          <s v="05-may"/>
          <s v="06-may"/>
          <s v="07-may"/>
          <s v="08-may"/>
          <s v="09-may"/>
          <s v="10-may"/>
          <s v="11-may"/>
          <s v="12-may"/>
          <s v="13-may"/>
          <s v="14-may"/>
          <s v="15-may"/>
          <s v="16-may"/>
          <s v="17-may"/>
          <s v="18-may"/>
          <s v="19-may"/>
          <s v="20-may"/>
          <s v="21-may"/>
          <s v="22-may"/>
          <s v="23-may"/>
          <s v="24-may"/>
          <s v="25-may"/>
          <s v="26-may"/>
          <s v="27-may"/>
          <s v="28-may"/>
          <s v="29-may"/>
          <s v="30-may"/>
          <s v="31-may"/>
          <s v="01-jun"/>
          <s v="02-jun"/>
          <s v="03-jun"/>
          <s v="04-jun"/>
          <s v="05-jun"/>
          <s v="06-jun"/>
          <s v="07-jun"/>
          <s v="08-jun"/>
          <s v="09-jun"/>
          <s v="10-jun"/>
          <s v="11-jun"/>
          <s v="12-jun"/>
          <s v="13-jun"/>
          <s v="14-jun"/>
          <s v="15-jun"/>
          <s v="16-jun"/>
          <s v="17-jun"/>
          <s v="18-jun"/>
          <s v="19-jun"/>
          <s v="20-jun"/>
          <s v="21-jun"/>
          <s v="22-jun"/>
          <s v="23-jun"/>
          <s v="24-jun"/>
          <s v="25-jun"/>
          <s v="26-jun"/>
          <s v="27-jun"/>
          <s v="28-jun"/>
          <s v="29-jun"/>
          <s v="30-jun"/>
          <s v="01-jul"/>
          <s v="02-jul"/>
          <s v="03-jul"/>
          <s v="04-jul"/>
          <s v="05-jul"/>
          <s v="06-jul"/>
          <s v="07-jul"/>
          <s v="08-jul"/>
          <s v="09-jul"/>
          <s v="10-jul"/>
          <s v="11-jul"/>
          <s v="12-jul"/>
          <s v="13-jul"/>
          <s v="14-jul"/>
          <s v="15-jul"/>
          <s v="16-jul"/>
          <s v="17-jul"/>
          <s v="18-jul"/>
          <s v="19-jul"/>
          <s v="20-jul"/>
          <s v="21-jul"/>
          <s v="22-jul"/>
          <s v="23-jul"/>
          <s v="24-jul"/>
          <s v="25-jul"/>
          <s v="26-jul"/>
          <s v="27-jul"/>
          <s v="28-jul"/>
          <s v="29-jul"/>
          <s v="30-jul"/>
          <s v="31-jul"/>
          <s v="01-ago"/>
          <s v="02-ago"/>
          <s v="03-ago"/>
          <s v="04-ago"/>
          <s v="05-ago"/>
          <s v="06-ago"/>
          <s v="07-ago"/>
          <s v="08-ago"/>
          <s v="09-ago"/>
          <s v="10-ago"/>
          <s v="11-ago"/>
          <s v="12-ago"/>
          <s v="13-ago"/>
          <s v="14-ago"/>
          <s v="15-ago"/>
          <s v="16-ago"/>
          <s v="17-ago"/>
          <s v="18-ago"/>
          <s v="19-ago"/>
          <s v="20-ago"/>
          <s v="21-ago"/>
          <s v="22-ago"/>
          <s v="23-ago"/>
          <s v="24-ago"/>
          <s v="25-ago"/>
          <s v="26-ago"/>
          <s v="27-ago"/>
          <s v="28-ago"/>
          <s v="29-ago"/>
          <s v="30-ago"/>
          <s v="31-ago"/>
          <s v="01-sep"/>
          <s v="02-sep"/>
          <s v="03-sep"/>
          <s v="04-sep"/>
          <s v="05-sep"/>
          <s v="06-sep"/>
          <s v="07-sep"/>
          <s v="08-sep"/>
          <s v="09-sep"/>
          <s v="10-sep"/>
          <s v="11-sep"/>
          <s v="12-sep"/>
          <s v="13-sep"/>
          <s v="14-sep"/>
          <s v="15-sep"/>
          <s v="16-sep"/>
          <s v="17-sep"/>
          <s v="18-sep"/>
          <s v="19-sep"/>
          <s v="20-sep"/>
          <s v="21-sep"/>
          <s v="22-sep"/>
          <s v="23-sep"/>
          <s v="24-sep"/>
          <s v="25-sep"/>
          <s v="26-sep"/>
          <s v="27-sep"/>
          <s v="28-sep"/>
          <s v="29-sep"/>
          <s v="30-sep"/>
          <s v="01-oct"/>
          <s v="02-oct"/>
          <s v="03-oct"/>
          <s v="04-oct"/>
          <s v="05-oct"/>
          <s v="06-oct"/>
          <s v="07-oct"/>
          <s v="08-oct"/>
          <s v="09-oct"/>
          <s v="10-oct"/>
          <s v="11-oct"/>
          <s v="12-oct"/>
          <s v="13-oct"/>
          <s v="14-oct"/>
          <s v="15-oct"/>
          <s v="16-oct"/>
          <s v="17-oct"/>
          <s v="18-oct"/>
          <s v="19-oct"/>
          <s v="20-oct"/>
          <s v="21-oct"/>
          <s v="22-oct"/>
          <s v="23-oct"/>
          <s v="24-oct"/>
          <s v="25-oct"/>
          <s v="26-oct"/>
          <s v="27-oct"/>
          <s v="28-oct"/>
          <s v="29-oct"/>
          <s v="30-oct"/>
          <s v="31-oct"/>
          <s v="01-nov"/>
          <s v="02-nov"/>
          <s v="03-nov"/>
          <s v="04-nov"/>
          <s v="05-nov"/>
          <s v="06-nov"/>
          <s v="07-nov"/>
          <s v="08-nov"/>
          <s v="09-nov"/>
          <s v="10-nov"/>
          <s v="11-nov"/>
          <s v="12-nov"/>
          <s v="13-nov"/>
          <s v="14-nov"/>
          <s v="15-nov"/>
          <s v="16-nov"/>
          <s v="17-nov"/>
          <s v="18-nov"/>
          <s v="19-nov"/>
          <s v="20-nov"/>
          <s v="21-nov"/>
          <s v="22-nov"/>
          <s v="23-nov"/>
          <s v="24-nov"/>
          <s v="25-nov"/>
          <s v="26-nov"/>
          <s v="27-nov"/>
          <s v="28-nov"/>
          <s v="29-nov"/>
          <s v="30-nov"/>
          <s v="01-dic"/>
          <s v="02-dic"/>
          <s v="03-dic"/>
          <s v="04-dic"/>
          <s v="05-dic"/>
          <s v="06-dic"/>
          <s v="07-dic"/>
          <s v="08-dic"/>
          <s v="09-dic"/>
          <s v="10-dic"/>
          <s v="11-dic"/>
          <s v="12-dic"/>
          <s v="13-dic"/>
          <s v="14-dic"/>
          <s v="15-dic"/>
          <s v="16-dic"/>
          <s v="17-dic"/>
          <s v="18-dic"/>
          <s v="19-dic"/>
          <s v="20-dic"/>
          <s v="21-dic"/>
          <s v="22-dic"/>
          <s v="23-dic"/>
          <s v="24-dic"/>
          <s v="25-dic"/>
          <s v="26-dic"/>
          <s v="27-dic"/>
          <s v="28-dic"/>
          <s v="29-dic"/>
          <s v="30-dic"/>
          <s v="31-dic"/>
          <s v="&gt;01/01/2026"/>
        </groupItems>
      </fieldGroup>
    </cacheField>
    <cacheField name="Meses (Fecha consulta reporte)" numFmtId="0" databaseField="0">
      <fieldGroup base="1">
        <rangePr groupBy="months" startDate="2025-01-31T00:00:00" endDate="2026-01-01T00:00:00"/>
        <groupItems count="14">
          <s v="&lt;31/01/2025"/>
          <s v="ene"/>
          <s v="feb"/>
          <s v="mar"/>
          <s v="abr"/>
          <s v="may"/>
          <s v="jun"/>
          <s v="jul"/>
          <s v="ago"/>
          <s v="sep"/>
          <s v="oct"/>
          <s v="nov"/>
          <s v="dic"/>
          <s v="&gt;01/01/2026"/>
        </groupItems>
      </fieldGroup>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ni Johanna Rodríguez Álvarez" refreshedDate="46053.681357754627" createdVersion="8" refreshedVersion="8" minRefreshableVersion="3" recordCount="103" xr:uid="{9583FFC4-6F29-4191-AF76-01013CE1239E}">
  <cacheSource type="worksheet">
    <worksheetSource ref="B2:Y105" sheet="Compromisos SIIF cierre 2025"/>
  </cacheSource>
  <cacheFields count="24">
    <cacheField name="Tipo Reporte" numFmtId="0">
      <sharedItems count="1">
        <s v="Compromisos SIIF"/>
      </sharedItems>
    </cacheField>
    <cacheField name="Fecha consulta reporte" numFmtId="165">
      <sharedItems containsSemiMixedTypes="0" containsNonDate="0" containsDate="1" containsString="0" minDate="2025-12-31T00:00:00" maxDate="2026-01-01T00:00:00" count="1">
        <d v="2025-12-31T00:00:00"/>
      </sharedItems>
    </cacheField>
    <cacheField name="Numero Documento RP" numFmtId="1">
      <sharedItems containsSemiMixedTypes="0" containsString="0" containsNumber="1" containsInteger="1" minValue="10325" maxValue="250425"/>
    </cacheField>
    <cacheField name="Fecha Compromiso RP" numFmtId="165">
      <sharedItems containsSemiMixedTypes="0" containsNonDate="0" containsDate="1" containsString="0" minDate="2025-01-23T00:00:00" maxDate="2025-12-04T00:00:00"/>
    </cacheField>
    <cacheField name="Mes Compromiso RP" numFmtId="0">
      <sharedItems containsSemiMixedTypes="0" containsString="0" containsNumber="1" containsInteger="1" minValue="1" maxValue="12" count="12">
        <n v="1"/>
        <n v="2"/>
        <n v="3"/>
        <n v="4"/>
        <n v="5"/>
        <n v="6"/>
        <n v="7"/>
        <n v="8"/>
        <n v="9"/>
        <n v="11"/>
        <n v="12"/>
        <n v="10" u="1"/>
      </sharedItems>
    </cacheField>
    <cacheField name="Estado" numFmtId="49">
      <sharedItems/>
    </cacheField>
    <cacheField name="Rubro" numFmtId="49">
      <sharedItems/>
    </cacheField>
    <cacheField name="Proyecto de Inversión" numFmtId="0">
      <sharedItems count="3">
        <s v="Fortalecimiento de la gestión de la función jurisdiccional y administrativa"/>
        <s v="Mejoramiento de la infraestructura física" u="1"/>
        <s v="Fortalecimiento de los sistemas de información y de gestión" u="1"/>
      </sharedItems>
    </cacheField>
    <cacheField name="Producto" numFmtId="0">
      <sharedItems count="12">
        <s v="Documentos de Investigación"/>
        <s v="Servicios de apoyo jurisdiccional"/>
        <s v="Documentos de lineamientos técnicos"/>
        <s v="Servicio de asistencia técnica y acompañamiento productivo y empresarial"/>
        <s v="Sedes adecuadas" u="1"/>
        <s v="Sedes mantenidas" u="1"/>
        <s v="Sedes dotadas" u="1"/>
        <s v="Servicios de información implementados" u="1"/>
        <s v="Documentos de planeación" u="1"/>
        <s v="Documentos metodológicos" u="1"/>
        <s v="Servicio de Educación informal para la gestión Administrativa" u="1"/>
        <s v="Servicios tecnológicos" u="1"/>
      </sharedItems>
    </cacheField>
    <cacheField name="Objetivo Específico" numFmtId="0">
      <sharedItems count="8">
        <s v="Mejorar el modelo de operación interno para ejercer supervisión"/>
        <s v="Mejorar el modelo de operación interno para administrar justicia"/>
        <s v="Fortalecer la gestión institucional orientada a promover la competitividad de las sociedades"/>
        <s v="Ampliar la capacidad, adecuación y suficiencia de los espacios físicos de la Superintendencia de Sociedades." u="1"/>
        <s v="Mejorar las condiciones físicas de las sedes de la superintendencia de sociedades" u="1"/>
        <s v="Fortalecer la gestión institucional a partir del uso de las TIC" u="1"/>
        <s v="Actualizar la arquitectura empresarial de la Entidad" u="1"/>
        <s v="Fortalecer la gestión del conocimiento institucional" u="1"/>
      </sharedItems>
    </cacheField>
    <cacheField name="Descripcion Rubro" numFmtId="49">
      <sharedItems/>
    </cacheField>
    <cacheField name="Valor Inicial" numFmtId="169">
      <sharedItems containsSemiMixedTypes="0" containsString="0" containsNumber="1" minValue="4503000" maxValue="159640000"/>
    </cacheField>
    <cacheField name="Valor Operaciones" numFmtId="170">
      <sharedItems containsSemiMixedTypes="0" containsString="0" containsNumber="1" minValue="-86241000" maxValue="0"/>
    </cacheField>
    <cacheField name="Valor Actual Comprometido" numFmtId="169">
      <sharedItems containsSemiMixedTypes="0" containsString="0" containsNumber="1" minValue="4503000" maxValue="159640000"/>
    </cacheField>
    <cacheField name="Tipo Identificacion" numFmtId="49">
      <sharedItems/>
    </cacheField>
    <cacheField name="Identificacion" numFmtId="49">
      <sharedItems/>
    </cacheField>
    <cacheField name="Nombre Razon Social" numFmtId="49">
      <sharedItems/>
    </cacheField>
    <cacheField name="CDP" numFmtId="49">
      <sharedItems/>
    </cacheField>
    <cacheField name="Tipificación" numFmtId="0">
      <sharedItems count="36">
        <s v="SP Jurídicos PAS/Func Adm.- Intendencias Regionales"/>
        <s v="SP Jurídicos Insolvencia - Intendencias Regionales"/>
        <s v="SP Económicos Insolvencia - Intendencias Regionales"/>
        <s v="SP Sr. Financiero - Cámaras Comercio"/>
        <s v="SP Jurídicos Cámaras de Comercio"/>
        <s v="SP Financiero Cámaras Comercio"/>
        <s v="SP Jurídicos Sr. Investigaciones Captación"/>
        <s v="SP Jurídicos Insolvencia Bogotá"/>
        <s v="SP Financieros Supervisión Asuntos Financieros Especiales"/>
        <s v="SP Económicos Insolvencia Bogotá"/>
        <s v="SP Jurídicos Supervisión Asuntos Financieros Especiales"/>
        <s v="SP Jurídico Especializado Func. Adm. - Regional Manizales"/>
        <s v="SP Jurídicos Intervención"/>
        <s v="SP Financieros - Intervención"/>
        <s v="SP Contable - ESALES"/>
        <s v="SP Jurídico - Fortalecimiento Política Supervisión – Dir. Cump."/>
        <s v="SP Jurídico Insolvencia + Sup. Soc. – Intendencia Cartagena"/>
        <s v="Profesional Pautas Legales"/>
        <s v="SP Jurídico PAS Jr."/>
        <s v="Profesional Fortalecimiento Centro de Conciliación y Arbitraje Empresarial"/>
        <s v="SP Jurídico PAS Sr."/>
        <s v="SP Jurídicos Investigaciones Captación "/>
        <s v="SP Jurídico Investigaciones Soborno Transnacional - AES"/>
        <s v="SP recolección y análisis evidencia Soborno Transnacional – AES"/>
        <s v="Evento # 1 - Promoción Empresas Reactivación Económica Espinal -Tolima"/>
        <s v="SP Jurídico ESALES"/>
        <s v="Evento # 2 - Promoción Empresas Reactivación Económica Inírida - Guainía"/>
        <s v="Pago pasivo exigible a Cámara de Comercio de Casanare - Yopal "/>
        <s v="Evento # 3 - Promoción Empresas Reactivación Económica Leticia - Amazonas"/>
        <s v="Evento # 4 - Promoción Empresas Reactivación Económica Guaitarilla – Nariño"/>
        <s v="Evento 5  Promoción Empresas Cisneros - Antioquia"/>
        <s v="Evento # 7- Promoción Empresas Reactivación Económica Istmina - Chocó"/>
        <s v="Evento # 6- Promoción Empresas Reactivación Económica Ipiales - Nariño"/>
        <s v="Evento 8  Promoción Empresas - Cúcuta Norte de Santander"/>
        <s v="SP Jurídico PAS"/>
        <s v="Evento N° 9 - Promoción Empresas Ricacha - Guajira"/>
      </sharedItems>
    </cacheField>
    <cacheField name="Tipo Documento Soporte" numFmtId="49">
      <sharedItems/>
    </cacheField>
    <cacheField name="Numero Documento Soporte" numFmtId="49">
      <sharedItems/>
    </cacheField>
    <cacheField name="Observaciones" numFmtId="49">
      <sharedItems/>
    </cacheField>
    <cacheField name="Area Ejecutora" numFmtId="0">
      <sharedItems/>
    </cacheField>
    <cacheField name="Región" numFmtId="0">
      <sharedItems count="8">
        <s v="Medellín"/>
        <s v="Cartagena"/>
        <s v="Cali"/>
        <s v="Bucaramanga"/>
        <s v="Barranquilla"/>
        <s v="Bogotá"/>
        <s v="Manizales"/>
        <s v="Nacional"/>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46">
  <r>
    <x v="0"/>
    <x v="0"/>
    <s v="80644525"/>
    <d v="2025-03-21T00:00:00"/>
    <x v="0"/>
    <s v="ConOrdendePago"/>
    <s v="Cédula de Ciudadanía"/>
    <s v="52056432"/>
    <s v="PRADA MARQUEZ YOLIMA"/>
    <s v="C-3502-0200-3-40402C-3502002-02"/>
    <x v="0"/>
    <x v="0"/>
    <x v="0"/>
    <s v="ADQUIS. DE BYS - DOCUMENTOS DE LINEAMIENTOS TÉCNICOS - FORTALECIMIENTO DE LA FUNCIÓN JURISDICCIONAL Y ADMINISTRATIVA DE LA SUPERINTENDENCIA DE SOCIEDADES A NIVEL NACIONAL"/>
    <n v="6444800"/>
    <s v="17225"/>
    <x v="0"/>
    <s v="Delegatura Mercantiles"/>
    <s v="Bogotá"/>
    <d v="2025-02-12T00:00:00"/>
    <s v="CONTRATO DE PRESTACION DE SERVICIOS - PROFESIONALES"/>
    <s v="CTO 178-25"/>
    <s v="CTO 178 -25, P. S. PF. IDENTIFICAR TENDENCIAS Y PATRONES QUE COMP. LAS REGLAS DE DECI. LOS PROC, ELABO. LAS PAUT. LEGALES DE LA DELE. DE PROCE. MERCA.EL MARCO MEJ. DEL MOD. DE OPER. INTER. PARA ADMINI. JUST. EN LA ENTIDAD.PLAZO HAST 11 DIC 25, BTÁ"/>
  </r>
  <r>
    <x v="0"/>
    <x v="0"/>
    <s v="111040025"/>
    <d v="2025-04-10T00:00:00"/>
    <x v="1"/>
    <s v="ConOrdendePago"/>
    <s v="Cédula de Ciudadanía"/>
    <s v="52056432"/>
    <s v="PRADA MARQUEZ YOLIMA"/>
    <s v="C-3502-0200-3-40402C-3502002-02"/>
    <x v="0"/>
    <x v="0"/>
    <x v="0"/>
    <s v="ADQUIS. DE BYS - DOCUMENTOS DE LINEAMIENTOS TÉCNICOS - FORTALECIMIENTO DE LA FUNCIÓN JURISDICCIONAL Y ADMINISTRATIVA DE LA SUPERINTENDENCIA DE SOCIEDADES A NIVEL NACIONAL"/>
    <n v="10176000"/>
    <s v="17225"/>
    <x v="0"/>
    <s v="Delegatura Mercantiles"/>
    <s v="Bogotá"/>
    <d v="2025-02-12T00:00:00"/>
    <s v="CONTRATO DE PRESTACION DE SERVICIOS - PROFESIONALES"/>
    <s v="CTO 178-25"/>
    <s v="CTO 178 -25, P. S. PF. IDENTIFICAR TENDENCIAS Y PATRONES QUE COMP. LAS REGLAS DE DECI. LOS PROC, ELABO. LAS PAUT. LEGALES DE LA DELE. DE PROCE. MERCA.EL MARCO MEJ. DEL MOD. DE OPER. INTER. PARA ADMINI. JUST. EN LA ENTIDAD.PLAZO HAST 11 DIC 25, BTÁ"/>
  </r>
  <r>
    <x v="0"/>
    <x v="0"/>
    <s v="196491425"/>
    <d v="2025-06-13T00:00:00"/>
    <x v="2"/>
    <s v="ConOrdendePago"/>
    <s v="Cédula de Ciudadanía"/>
    <s v="52056432"/>
    <s v="PRADA MARQUEZ YOLIMA"/>
    <s v="C-3502-0200-3-40402C-3502002-02"/>
    <x v="0"/>
    <x v="0"/>
    <x v="0"/>
    <s v="ADQUIS. DE BYS - DOCUMENTOS DE LINEAMIENTOS TÉCNICOS - FORTALECIMIENTO DE LA FUNCIÓN JURISDICCIONAL Y ADMINISTRATIVA DE LA SUPERINTENDENCIA DE SOCIEDADES A NIVEL NACIONAL"/>
    <n v="10176000"/>
    <s v="17225"/>
    <x v="0"/>
    <s v="Delegatura Mercantiles"/>
    <s v="Bogotá"/>
    <d v="2025-02-12T00:00:00"/>
    <s v="CONTRATO DE PRESTACION DE SERVICIOS - PROFESIONALES"/>
    <s v="CTO 178-25"/>
    <s v="CTO 178 -25, P. S. PF. IDENTIFICAR TENDENCIAS Y PATRONES QUE COMP. LAS REGLAS DE DECI. LOS PROC, ELABO. LAS PAUT. LEGALES DE LA DELE. DE PROCE. MERCA.EL MARCO MEJ. DEL MOD. DE OPER. INTER. PARA ADMINI. JUST. EN LA ENTIDAD.PLAZO HAST 11 DIC 25, BTÁ"/>
  </r>
  <r>
    <x v="0"/>
    <x v="0"/>
    <s v="242627625"/>
    <d v="2025-07-10T00:00:00"/>
    <x v="3"/>
    <s v="ConOrdendePago"/>
    <s v="Cédula de Ciudadanía"/>
    <s v="52056432"/>
    <s v="PRADA MARQUEZ YOLIMA"/>
    <s v="C-3502-0200-3-40402C-3502002-02"/>
    <x v="0"/>
    <x v="0"/>
    <x v="0"/>
    <s v="ADQUIS. DE BYS - DOCUMENTOS DE LINEAMIENTOS TÉCNICOS - FORTALECIMIENTO DE LA FUNCIÓN JURISDICCIONAL Y ADMINISTRATIVA DE LA SUPERINTENDENCIA DE SOCIEDADES A NIVEL NACIONAL"/>
    <n v="10176000"/>
    <s v="17225"/>
    <x v="0"/>
    <s v="Delegatura Mercantiles"/>
    <s v="Bogotá"/>
    <d v="2025-02-12T00:00:00"/>
    <s v="CONTRATO DE PRESTACION DE SERVICIOS - PROFESIONALES"/>
    <s v="CTO 178-25"/>
    <s v="CTO 178 -25, P. S. PF. IDENTIFICAR TENDENCIAS Y PATRONES QUE COMP. LAS REGLAS DE DECI. LOS PROC, ELABO. LAS PAUT. LEGALES DE LA DELE. DE PROCE. MERCA.EL MARCO MEJ. DEL MOD. DE OPER. INTER. PARA ADMINI. JUST. EN LA ENTIDAD.PLAZO HAST 11 DIC 25, BTÁ"/>
  </r>
  <r>
    <x v="0"/>
    <x v="0"/>
    <s v="289152525"/>
    <d v="2025-08-11T00:00:00"/>
    <x v="4"/>
    <s v="ConOrdendePago"/>
    <s v="Cédula de Ciudadanía"/>
    <s v="52056432"/>
    <s v="PRADA MARQUEZ YOLIMA"/>
    <s v="C-3502-0200-3-40402C-3502002-02"/>
    <x v="0"/>
    <x v="0"/>
    <x v="0"/>
    <s v="ADQUIS. DE BYS - DOCUMENTOS DE LINEAMIENTOS TÉCNICOS - FORTALECIMIENTO DE LA FUNCIÓN JURISDICCIONAL Y ADMINISTRATIVA DE LA SUPERINTENDENCIA DE SOCIEDADES A NIVEL NACIONAL"/>
    <n v="10176000"/>
    <s v="17225"/>
    <x v="0"/>
    <s v="Delegatura Mercantiles"/>
    <s v="Bogotá"/>
    <d v="2025-02-12T00:00:00"/>
    <s v="CONTRATO DE PRESTACION DE SERVICIOS - PROFESIONALES"/>
    <s v="CTO 178-25"/>
    <s v="CTO 178 -25, P. S. PF. IDENTIFICAR TENDENCIAS Y PATRONES QUE COMP. LAS REGLAS DE DECI. LOS PROC, ELABO. LAS PAUT. LEGALES DE LA DELE. DE PROCE. MERCA.EL MARCO MEJ. DEL MOD. DE OPER. INTER. PARA ADMINI. JUST. EN LA ENTIDAD.PLAZO HAST 11 DIC 25, BTÁ"/>
  </r>
  <r>
    <x v="0"/>
    <x v="0"/>
    <s v="337348325"/>
    <d v="2025-09-09T00:00:00"/>
    <x v="5"/>
    <s v="ConOrdendePago"/>
    <s v="Cédula de Ciudadanía"/>
    <s v="52056432"/>
    <s v="PRADA MARQUEZ YOLIMA"/>
    <s v="C-3502-0200-3-40402C-3502002-02"/>
    <x v="0"/>
    <x v="0"/>
    <x v="0"/>
    <s v="ADQUIS. DE BYS - DOCUMENTOS DE LINEAMIENTOS TÉCNICOS - FORTALECIMIENTO DE LA FUNCIÓN JURISDICCIONAL Y ADMINISTRATIVA DE LA SUPERINTENDENCIA DE SOCIEDADES A NIVEL NACIONAL"/>
    <n v="10176000"/>
    <s v="17225"/>
    <x v="0"/>
    <s v="Delegatura Mercantiles"/>
    <s v="Bogotá"/>
    <d v="2025-02-12T00:00:00"/>
    <s v="CONTRATO DE PRESTACION DE SERVICIOS - PROFESIONALES"/>
    <s v="CTO 178-25"/>
    <s v="CTO 178 -25, P. S. PF. IDENTIFICAR TENDENCIAS Y PATRONES QUE COMP. LAS REGLAS DE DECI. LOS PROC, ELABO. LAS PAUT. LEGALES DE LA DELE. DE PROCE. MERCA.EL MARCO MEJ. DEL MOD. DE OPER. INTER. PARA ADMINI. JUST. EN LA ENTIDAD.PLAZO HAST 11 DIC 25, BTÁ"/>
  </r>
  <r>
    <x v="0"/>
    <x v="0"/>
    <s v="390397125"/>
    <d v="2025-10-10T00:00:00"/>
    <x v="6"/>
    <s v="ConOrdendePago"/>
    <s v="Cédula de Ciudadanía"/>
    <s v="52056432"/>
    <s v="PRADA MARQUEZ YOLIMA"/>
    <s v="C-3502-0200-3-40402C-3502002-02"/>
    <x v="0"/>
    <x v="0"/>
    <x v="0"/>
    <s v="ADQUIS. DE BYS - DOCUMENTOS DE LINEAMIENTOS TÉCNICOS - FORTALECIMIENTO DE LA FUNCIÓN JURISDICCIONAL Y ADMINISTRATIVA DE LA SUPERINTENDENCIA DE SOCIEDADES A NIVEL NACIONAL"/>
    <n v="10176000"/>
    <s v="17225"/>
    <x v="0"/>
    <s v="Delegatura Mercantiles"/>
    <s v="Bogotá"/>
    <d v="2025-02-12T00:00:00"/>
    <s v="CONTRATO DE PRESTACION DE SERVICIOS - PROFESIONALES"/>
    <s v="CTO 178-25"/>
    <s v="CTO 178 -25, P. S. PF. IDENTIFICAR TENDENCIAS Y PATRONES QUE COMP. LAS REGLAS DE DECI. LOS PROC, ELABO. LAS PAUT. LEGALES DE LA DELE. DE PROCE. MERCA.EL MARCO MEJ. DEL MOD. DE OPER. INTER. PARA ADMINI. JUST. EN LA ENTIDAD.PLAZO HAST 11 DIC 25, BTÁ"/>
  </r>
  <r>
    <x v="0"/>
    <x v="0"/>
    <s v="448250225"/>
    <d v="2025-11-18T00:00:00"/>
    <x v="7"/>
    <s v="ConOrdendePago"/>
    <s v="Cédula de Ciudadanía"/>
    <s v="52056432"/>
    <s v="PRADA MARQUEZ YOLIMA"/>
    <s v="C-3502-0200-3-40402C-3502002-02"/>
    <x v="0"/>
    <x v="0"/>
    <x v="0"/>
    <s v="ADQUIS. DE BYS - DOCUMENTOS DE LINEAMIENTOS TÉCNICOS - FORTALECIMIENTO DE LA FUNCIÓN JURISDICCIONAL Y ADMINISTRATIVA DE LA SUPERINTENDENCIA DE SOCIEDADES A NIVEL NACIONAL"/>
    <n v="10176000"/>
    <s v="17225"/>
    <x v="0"/>
    <s v="Delegatura Mercantiles"/>
    <s v="Bogotá"/>
    <d v="2025-02-12T00:00:00"/>
    <s v="CONTRATO DE PRESTACION DE SERVICIOS - PROFESIONALES"/>
    <s v="CTO 178-25"/>
    <s v="CTO 178 -25, P. S. PF. IDENTIFICAR TENDENCIAS Y PATRONES QUE COMP. LAS REGLAS DE DECI. LOS PROC, ELABO. LAS PAUT. LEGALES DE LA DELE. DE PROCE. MERCA.EL MARCO MEJ. DEL MOD. DE OPER. INTER. PARA ADMINI. JUST. EN LA ENTIDAD.PLAZO HAST 11 DIC 25, BTÁ"/>
  </r>
  <r>
    <x v="0"/>
    <x v="0"/>
    <s v="504568525"/>
    <d v="2025-12-12T00:00:00"/>
    <x v="8"/>
    <s v="ConOrdendePago"/>
    <s v="Cédula de Ciudadanía"/>
    <s v="52056432"/>
    <s v="PRADA MARQUEZ YOLIMA"/>
    <s v="C-3502-0200-3-40402C-3502002-02"/>
    <x v="0"/>
    <x v="0"/>
    <x v="0"/>
    <s v="ADQUIS. DE BYS - DOCUMENTOS DE LINEAMIENTOS TÉCNICOS - FORTALECIMIENTO DE LA FUNCIÓN JURISDICCIONAL Y ADMINISTRATIVA DE LA SUPERINTENDENCIA DE SOCIEDADES A NIVEL NACIONAL"/>
    <n v="10176000"/>
    <s v="17225"/>
    <x v="0"/>
    <s v="Delegatura Mercantiles"/>
    <s v="Bogotá"/>
    <d v="2025-02-12T00:00:00"/>
    <s v="CONTRATO DE PRESTACION DE SERVICIOS - PROFESIONALES"/>
    <s v="CTO 178-25"/>
    <s v="CTO 178 -25, P. S. PF. IDENTIFICAR TENDENCIAS Y PATRONES QUE COMP. LAS REGLAS DE DECI. LOS PROC, ELABO. LAS PAUT. LEGALES DE LA DELE. DE PROCE. MERCA.EL MARCO MEJ. DEL MOD. DE OPER. INTER. PARA ADMINI. JUST. EN LA ENTIDAD.PLAZO HAST 11 DIC 25, BTÁ"/>
  </r>
  <r>
    <x v="0"/>
    <x v="0"/>
    <s v="528822725"/>
    <d v="2025-12-19T00:00:00"/>
    <x v="8"/>
    <s v="ConOrdendePago"/>
    <s v="Cédula de Ciudadanía"/>
    <s v="52056432"/>
    <s v="PRADA MARQUEZ YOLIMA"/>
    <s v="C-3502-0200-3-40402C-3502002-02"/>
    <x v="0"/>
    <x v="0"/>
    <x v="0"/>
    <s v="ADQUIS. DE BYS - DOCUMENTOS DE LINEAMIENTOS TÉCNICOS - FORTALECIMIENTO DE LA FUNCIÓN JURISDICCIONAL Y ADMINISTRATIVA DE LA SUPERINTENDENCIA DE SOCIEDADES A NIVEL NACIONAL"/>
    <n v="910153"/>
    <s v="17225"/>
    <x v="0"/>
    <s v="Delegatura Mercantiles"/>
    <s v="Bogotá"/>
    <d v="2025-02-12T00:00:00"/>
    <s v="CONTRATO DE PRESTACION DE SERVICIOS - PROFESIONALES"/>
    <s v="CTO 178-25"/>
    <s v="CTO 178 -25, P. S. PF. IDENTIFICAR TENDENCIAS Y PATRONES QUE COMP. LAS REGLAS DE DECI. LOS PROC, ELABO. LAS PAUT. LEGALES DE LA DELE. DE PROCE. MERCA.EL MARCO MEJ. DEL MOD. DE OPER. INTER. PARA ADMINI. JUST. EN LA ENTIDAD.PLAZO HAST 11 DIC 25, BTÁ"/>
  </r>
  <r>
    <x v="0"/>
    <x v="0"/>
    <s v="94274925"/>
    <d v="2025-03-28T00:00:00"/>
    <x v="0"/>
    <s v="ConOrdendePago"/>
    <s v="NIT"/>
    <s v="890705453"/>
    <s v="CAMARA DE COMERCIO DEL SUR Y ORIENTE DEL TOLIMA"/>
    <s v="C-3502-0200-3-40402C-3502019-02"/>
    <x v="0"/>
    <x v="1"/>
    <x v="1"/>
    <s v="ADQUIS. DE BYS - SERVICIO DE ASISTENCIA TÉCNICA Y ACOMPAÑAMIENTO PRODUCTIVO Y EMPRESARIAL - FORTALECIMIENTO DE LA FUNCIÓN JURISDICCIONAL Y ADMINISTRATIVA DE LA SUPERINTENDENCIA DE SOCIEDADES A NIVEL NACIONAL"/>
    <n v="21000000"/>
    <s v="24725"/>
    <x v="1"/>
    <s v="Despacho Superintendente"/>
    <s v="Nacional"/>
    <d v="2025-03-17T00:00:00"/>
    <s v="CONVENIO"/>
    <s v="CONV ASOCIACION No 227"/>
    <s v="CONV ASOCIACION No 227/25 AUNAR ESFUERZOS TÉCNICOS Y FINANCIEROS PARA LA PROMOCIÓN DE EMPRESAS A TRAVÉS DE ENCUEN CON EMPRESARIOS DENTRO DE LA JURISDIC REGIONAL, QUE SE LLEVARÁ A CABO EN EL MUN DE ESPINAL, TOLIMA. DURAC 1 MES. ESPINAL TOLIMA."/>
  </r>
  <r>
    <x v="0"/>
    <x v="0"/>
    <s v="114692525"/>
    <d v="2025-04-16T00:00:00"/>
    <x v="1"/>
    <s v="ConOrdendePago"/>
    <s v="NIT"/>
    <s v="800013469"/>
    <s v="CAMARA DE COMERCIO DE CASANARE"/>
    <s v="C-3502-0200-3-40402C-3502019-02"/>
    <x v="0"/>
    <x v="1"/>
    <x v="1"/>
    <s v="ADQUIS. DE BYS - SERVICIO DE ASISTENCIA TÉCNICA Y ACOMPAÑAMIENTO PRODUCTIVO Y EMPRESARIAL - FORTALECIMIENTO DE LA FUNCIÓN JURISDICCIONAL Y ADMINISTRATIVA DE LA SUPERINTENDENCIA DE SOCIEDADES A NIVEL NACIONAL"/>
    <n v="17493000"/>
    <s v="28525"/>
    <x v="2"/>
    <s v="Despacho Superintendente"/>
    <s v="Bogotá"/>
    <d v="2025-04-16T00:00:00"/>
    <s v="RESOLUCION"/>
    <s v="No 500-001443 ABRIL 15/25"/>
    <s v="PAGO PASIVO EXIGIBLE A FAVOR DE LA CÁMARA DE COMERCIO DE CASANARE NIT NO. 800.013.469-9 POR LOS SERVICIOS Y ACTIVIDADES DESARROLLADAS DENTRO DEL MARCO DE CONVENIO 251 DE 2024. RESOLUCION No 500-001443. RAD. 2025-01-204252 ABRIL 15/25"/>
  </r>
  <r>
    <x v="0"/>
    <x v="0"/>
    <s v="130626925"/>
    <d v="2025-04-29T00:00:00"/>
    <x v="1"/>
    <s v="ConOrdendePago"/>
    <s v="NIT"/>
    <s v="890705453"/>
    <s v="CAMARA DE COMERCIO DEL SUR Y ORIENTE DEL TOLIMA"/>
    <s v="C-3502-0200-3-40402C-3502019-02"/>
    <x v="0"/>
    <x v="1"/>
    <x v="1"/>
    <s v="ADQUIS. DE BYS - SERVICIO DE ASISTENCIA TÉCNICA Y ACOMPAÑAMIENTO PRODUCTIVO Y EMPRESARIAL - FORTALECIMIENTO DE LA FUNCIÓN JURISDICCIONAL Y ADMINISTRATIVA DE LA SUPERINTENDENCIA DE SOCIEDADES A NIVEL NACIONAL"/>
    <n v="21000000"/>
    <s v="24725"/>
    <x v="1"/>
    <s v="Despacho Superintendente"/>
    <s v="Nacional"/>
    <d v="2025-03-17T00:00:00"/>
    <s v="CONVENIO"/>
    <s v="CONV ASOCIACION No 227"/>
    <s v="CONV ASOCIACION No 227/25 AUNAR ESFUERZOS TÉCNICOS Y FINANCIEROS PARA LA PROMOCIÓN DE EMPRESAS A TRAVÉS DE ENCUEN CON EMPRESARIOS DENTRO DE LA JURISDIC REGIONAL, QUE SE LLEVARÁ A CABO EN EL MUN DE ESPINAL, TOLIMA. DURAC 1 MES. ESPINAL TOLIMA."/>
  </r>
  <r>
    <x v="0"/>
    <x v="0"/>
    <s v="131887725"/>
    <d v="2025-05-02T00:00:00"/>
    <x v="9"/>
    <s v="ConOrdendePago"/>
    <s v="NIT"/>
    <s v="892000102"/>
    <s v="CAMARA DE COMERCIO DE VILLAVICENCIO"/>
    <s v="C-3502-0200-3-40402C-3502019-02"/>
    <x v="0"/>
    <x v="1"/>
    <x v="1"/>
    <s v="ADQUIS. DE BYS - SERVICIO DE ASISTENCIA TÉCNICA Y ACOMPAÑAMIENTO PRODUCTIVO Y EMPRESARIAL - FORTALECIMIENTO DE LA FUNCIÓN JURISDICCIONAL Y ADMINISTRATIVA DE LA SUPERINTENDENCIA DE SOCIEDADES A NIVEL NACIONAL"/>
    <n v="12911500"/>
    <s v="25725"/>
    <x v="3"/>
    <s v="Despacho Superintendente"/>
    <s v="Nacional"/>
    <d v="2025-03-31T00:00:00"/>
    <s v="CONVENIO"/>
    <s v="CONV ASOCIACION No 236/25"/>
    <s v="CONV DE ASOC No 236/25 AUNAR ESFUERZOS TÉCNICOS Y FINANCIEROS PARA LA PROMOCIÓN DE EMPRESAS A TRAVÉS DE ENCUENTROS CON EMPRESARIOS DENTRO DE LA JURISDICCIÓN REGIONAL, QUE SE LLEVARÁ A CABO EN EL MUNICIPIO DE INÍRIDA, PLAZO 1 MES. INIRIDA- GUAINIA."/>
  </r>
  <r>
    <x v="0"/>
    <x v="0"/>
    <s v="153509625"/>
    <d v="2025-05-16T00:00:00"/>
    <x v="9"/>
    <s v="ConOrdendePago"/>
    <s v="NIT"/>
    <s v="891280005"/>
    <s v="CAMARA DE COMERCIO DE PASTO"/>
    <s v="C-3502-0200-3-40402C-3502019-02"/>
    <x v="0"/>
    <x v="1"/>
    <x v="1"/>
    <s v="ADQUIS. DE BYS - SERVICIO DE ASISTENCIA TÉCNICA Y ACOMPAÑAMIENTO PRODUCTIVO Y EMPRESARIAL - FORTALECIMIENTO DE LA FUNCIÓN JURISDICCIONAL Y ADMINISTRATIVA DE LA SUPERINTENDENCIA DE SOCIEDADES A NIVEL NACIONAL"/>
    <n v="21000000"/>
    <s v="29625"/>
    <x v="4"/>
    <s v="Despacho Superintendente"/>
    <s v="Nacional"/>
    <d v="2025-05-06T00:00:00"/>
    <s v="CONVENIO"/>
    <s v="NO. 246-25"/>
    <s v="CONVENIO 246-25 CUYO OBJETO ES AUNAR ESFUERZOS PARA PROMOCIÓN DE EMPRESAS A TRAVÉS ENCUENTROS CON EMPRESARIOS DENTRO DE LA JURISDICCIÓN REGIONAL, QUE SE LLEVARÁ A CABO EN EL MUNICIPIO DE GUAITARILLA, NARIÑO, EN MARCO DE FUNCIONES DE SUPERSOCIEDADES."/>
  </r>
  <r>
    <x v="0"/>
    <x v="0"/>
    <s v="177537025"/>
    <d v="2025-06-03T00:00:00"/>
    <x v="2"/>
    <s v="ConOrdendePago"/>
    <s v="NIT"/>
    <s v="892000102"/>
    <s v="CAMARA DE COMERCIO DE VILLAVICENCIO"/>
    <s v="C-3502-0200-3-40402C-3502019-02"/>
    <x v="0"/>
    <x v="1"/>
    <x v="1"/>
    <s v="ADQUIS. DE BYS - SERVICIO DE ASISTENCIA TÉCNICA Y ACOMPAÑAMIENTO PRODUCTIVO Y EMPRESARIAL - FORTALECIMIENTO DE LA FUNCIÓN JURISDICCIONAL Y ADMINISTRATIVA DE LA SUPERINTENDENCIA DE SOCIEDADES A NIVEL NACIONAL"/>
    <n v="12911500"/>
    <s v="25725"/>
    <x v="3"/>
    <s v="Despacho Superintendente"/>
    <s v="Nacional"/>
    <d v="2025-03-31T00:00:00"/>
    <s v="CONVENIO"/>
    <s v="CONV ASOCIACION No 236/25"/>
    <s v="CONV DE ASOC No 236/25 AUNAR ESFUERZOS TÉCNICOS Y FINANCIEROS PARA LA PROMOCIÓN DE EMPRESAS A TRAVÉS DE ENCUENTROS CON EMPRESARIOS DENTRO DE LA JURISDICCIÓN REGIONAL, QUE SE LLEVARÁ A CABO EN EL MUNICIPIO DE INÍRIDA, PLAZO 1 MES. INIRIDA- GUAINIA."/>
  </r>
  <r>
    <x v="0"/>
    <x v="0"/>
    <s v="196492725"/>
    <d v="2025-06-13T00:00:00"/>
    <x v="2"/>
    <s v="ConOrdendePago"/>
    <s v="NIT"/>
    <s v="800029972"/>
    <s v="CAMARA DE COMERCIO DEL MAGDALENA MEDIO Y NORDESTE ANTIOQUEÑO"/>
    <s v="C-3502-0200-3-40402C-3502019-02"/>
    <x v="0"/>
    <x v="1"/>
    <x v="1"/>
    <s v="ADQUIS. DE BYS - SERVICIO DE ASISTENCIA TÉCNICA Y ACOMPAÑAMIENTO PRODUCTIVO Y EMPRESARIAL - FORTALECIMIENTO DE LA FUNCIÓN JURISDICCIONAL Y ADMINISTRATIVA DE LA SUPERINTENDENCIA DE SOCIEDADES A NIVEL NACIONAL"/>
    <n v="30000000"/>
    <s v="34825"/>
    <x v="5"/>
    <s v="Despacho Superintendente"/>
    <s v="Nacional"/>
    <d v="2025-05-30T00:00:00"/>
    <s v="CONVENIO"/>
    <s v="267-25"/>
    <s v="CONVENIO 267-25 OBJETO AUNAR ESFUERZOS TÉCN. Y FROS PARA LA PROMOCIÓN DE EMPRESAS A TRAVÉS DE ENCUENTROS CON EMPRESARIOS QUE SE LLEVARÁ A CABO EN EL MUNICIPIO DE CISNEROS ANTIOQUIA, EN MARCO DE LAS FUNCIONES DE LA SUPERSOCIEDADES. PLAZO 1 MES."/>
  </r>
  <r>
    <x v="0"/>
    <x v="0"/>
    <s v="197036625"/>
    <d v="2025-06-13T00:00:00"/>
    <x v="2"/>
    <s v="ConOrdendePago"/>
    <s v="NIT"/>
    <s v="891280005"/>
    <s v="CAMARA DE COMERCIO DE PASTO"/>
    <s v="C-3502-0200-3-40402C-3502019-02"/>
    <x v="0"/>
    <x v="1"/>
    <x v="1"/>
    <s v="ADQUIS. DE BYS - SERVICIO DE ASISTENCIA TÉCNICA Y ACOMPAÑAMIENTO PRODUCTIVO Y EMPRESARIAL - FORTALECIMIENTO DE LA FUNCIÓN JURISDICCIONAL Y ADMINISTRATIVA DE LA SUPERINTENDENCIA DE SOCIEDADES A NIVEL NACIONAL"/>
    <n v="21000000"/>
    <s v="29625"/>
    <x v="4"/>
    <s v="Despacho Superintendente"/>
    <s v="Nacional"/>
    <d v="2025-05-06T00:00:00"/>
    <s v="CONVENIO"/>
    <s v="NO. 246-25"/>
    <s v="CONVENIO 246-25 CUYO OBJETO ES AUNAR ESFUERZOS PARA PROMOCIÓN DE EMPRESAS A TRAVÉS ENCUENTROS CON EMPRESARIOS DENTRO DE LA JURISDICCIÓN REGIONAL, QUE SE LLEVARÁ A CABO EN EL MUNICIPIO DE GUAITARILLA, NARIÑO, EN MARCO DE FUNCIONES DE SUPERSOCIEDADES."/>
  </r>
  <r>
    <x v="0"/>
    <x v="0"/>
    <s v="210629425"/>
    <d v="2025-06-24T00:00:00"/>
    <x v="2"/>
    <s v="ConOrdendePago"/>
    <s v="NIT"/>
    <s v="860044445"/>
    <s v="CAMARA DE COMERCIO DEL AMAZONAS"/>
    <s v="C-3502-0200-3-40402C-3502019-02"/>
    <x v="0"/>
    <x v="1"/>
    <x v="1"/>
    <s v="ADQUIS. DE BYS - SERVICIO DE ASISTENCIA TÉCNICA Y ACOMPAÑAMIENTO PRODUCTIVO Y EMPRESARIAL - FORTALECIMIENTO DE LA FUNCIÓN JURISDICCIONAL Y ADMINISTRATIVA DE LA SUPERINTENDENCIA DE SOCIEDADES A NIVEL NACIONAL"/>
    <n v="17110000"/>
    <s v="28325"/>
    <x v="6"/>
    <s v="Despacho Superintendente"/>
    <s v="Nacional"/>
    <d v="2025-04-24T00:00:00"/>
    <s v="CONVENIO"/>
    <s v="NO. 247-25"/>
    <s v="CONVENIO 247-25 OBJETO AUNAR ESFUERZOS TÉCN. Y FROS PARA LA PROMOCIÓN DE EMPRESAS A TRAVÉS DE ENCUENTROS CON EMPRESARIOS QUE SE LLEVARÁ A CABO EN EL MUNICIPIO DE LETICIA, AMAZONAS, EN MARCO DE LAS FUNCIONES DE LA SUPERSOCIEDADES. PLAZO 1 MES."/>
  </r>
  <r>
    <x v="0"/>
    <x v="0"/>
    <s v="249500525"/>
    <d v="2025-07-17T00:00:00"/>
    <x v="3"/>
    <s v="ConOrdendePago"/>
    <s v="NIT"/>
    <s v="860044445"/>
    <s v="CAMARA DE COMERCIO DEL AMAZONAS"/>
    <s v="C-3502-0200-3-40402C-3502019-02"/>
    <x v="0"/>
    <x v="1"/>
    <x v="1"/>
    <s v="ADQUIS. DE BYS - SERVICIO DE ASISTENCIA TÉCNICA Y ACOMPAÑAMIENTO PRODUCTIVO Y EMPRESARIAL - FORTALECIMIENTO DE LA FUNCIÓN JURISDICCIONAL Y ADMINISTRATIVA DE LA SUPERINTENDENCIA DE SOCIEDADES A NIVEL NACIONAL"/>
    <n v="11010240"/>
    <s v="28325"/>
    <x v="6"/>
    <s v="Despacho Superintendente"/>
    <s v="Nacional"/>
    <d v="2025-04-24T00:00:00"/>
    <s v="CONVENIO"/>
    <s v="NO. 247-25"/>
    <s v="CONVENIO 247-25 OBJETO AUNAR ESFUERZOS TÉCN. Y FROS PARA LA PROMOCIÓN DE EMPRESAS A TRAVÉS DE ENCUENTROS CON EMPRESARIOS QUE SE LLEVARÁ A CABO EN EL MUNICIPIO DE LETICIA, AMAZONAS, EN MARCO DE LAS FUNCIONES DE LA SUPERSOCIEDADES. PLAZO 1 MES."/>
  </r>
  <r>
    <x v="0"/>
    <x v="0"/>
    <s v="257710725"/>
    <d v="2025-07-23T00:00:00"/>
    <x v="3"/>
    <s v="ConOrdendePago"/>
    <s v="NIT"/>
    <s v="800029972"/>
    <s v="CAMARA DE COMERCIO DEL MAGDALENA MEDIO Y NORDESTE ANTIOQUEÑO"/>
    <s v="C-3502-0200-3-40402C-3502019-02"/>
    <x v="0"/>
    <x v="1"/>
    <x v="1"/>
    <s v="ADQUIS. DE BYS - SERVICIO DE ASISTENCIA TÉCNICA Y ACOMPAÑAMIENTO PRODUCTIVO Y EMPRESARIAL - FORTALECIMIENTO DE LA FUNCIÓN JURISDICCIONAL Y ADMINISTRATIVA DE LA SUPERINTENDENCIA DE SOCIEDADES A NIVEL NACIONAL"/>
    <n v="30000000"/>
    <s v="34825"/>
    <x v="5"/>
    <s v="Despacho Superintendente"/>
    <s v="Nacional"/>
    <d v="2025-05-30T00:00:00"/>
    <s v="CONVENIO"/>
    <s v="267-25"/>
    <s v="CONVENIO 267-25 OBJETO AUNAR ESFUERZOS TÉCN. Y FROS PARA LA PROMOCIÓN DE EMPRESAS A TRAVÉS DE ENCUENTROS CON EMPRESARIOS QUE SE LLEVARÁ A CABO EN EL MUNICIPIO DE CISNEROS ANTIOQUIA, EN MARCO DE LAS FUNCIONES DE LA SUPERSOCIEDADES. PLAZO 1 MES."/>
  </r>
  <r>
    <x v="0"/>
    <x v="0"/>
    <s v="302055625"/>
    <d v="2025-08-21T00:00:00"/>
    <x v="4"/>
    <s v="ConOrdendePago"/>
    <s v="NIT"/>
    <s v="891200485"/>
    <s v="CAMARA DE COMERCIO DE IPIALES"/>
    <s v="C-3502-0200-3-40402C-3502019-02"/>
    <x v="0"/>
    <x v="1"/>
    <x v="1"/>
    <s v="ADQUIS. DE BYS - SERVICIO DE ASISTENCIA TÉCNICA Y ACOMPAÑAMIENTO PRODUCTIVO Y EMPRESARIAL - FORTALECIMIENTO DE LA FUNCIÓN JURISDICCIONAL Y ADMINISTRATIVA DE LA SUPERINTENDENCIA DE SOCIEDADES A NIVEL NACIONAL"/>
    <n v="17500000"/>
    <s v="42025"/>
    <x v="7"/>
    <s v="Despacho Superintendente"/>
    <s v="Nacional"/>
    <d v="2025-08-06T00:00:00"/>
    <s v="CONVENIO"/>
    <s v="309-25"/>
    <s v="CONVENIO 309-25 OBJETO AUNAR ESFUERZOS TÉCN. Y FROS PARA LA PROMOCIÓN DE EMPRESAS A TRAVÉS DE ENCUENTROS CON EMPRESARIOS QUE SE LLEVARÁ A CABO EN EL MUNICIPIO DE IPIALES, NARIÑO EN MARCO DE LAS FUNCIONES DE SUPERSOCIEDADES. PLAZO 1 MES 22 Y 23 AGOST."/>
  </r>
  <r>
    <x v="0"/>
    <x v="0"/>
    <s v="302722925"/>
    <d v="2025-08-22T00:00:00"/>
    <x v="4"/>
    <s v="ConOrdendePago"/>
    <s v="NIT"/>
    <s v="891600003"/>
    <s v="CAMARA DE COMERCIO DEL CHOCO"/>
    <s v="C-3502-0200-3-40402C-3502019-02"/>
    <x v="0"/>
    <x v="1"/>
    <x v="1"/>
    <s v="ADQUIS. DE BYS - SERVICIO DE ASISTENCIA TÉCNICA Y ACOMPAÑAMIENTO PRODUCTIVO Y EMPRESARIAL - FORTALECIMIENTO DE LA FUNCIÓN JURISDICCIONAL Y ADMINISTRATIVA DE LA SUPERINTENDENCIA DE SOCIEDADES A NIVEL NACIONAL"/>
    <n v="17500000"/>
    <s v="42325"/>
    <x v="8"/>
    <s v="Despacho Superintendente"/>
    <s v="Nacional"/>
    <d v="2025-08-05T00:00:00"/>
    <s v="CONVENIO"/>
    <s v="No 308/25"/>
    <s v="CONV ASOCIA No 308/25 AUNAR ESFUER TÉCN Y FINANC PARA LA PROMOC DE EMPRES A TRAVÉS DE ENCUENT CON EMPRES DENTRO DE LA JURISD REG EN MUNIC DE ISTMINA, DPTO DE CHOCÓ, DE LAS FUNC DE LA SUPERSOCIEDADES . PLAZO 1 MES. DPTO CHOCO."/>
  </r>
  <r>
    <x v="0"/>
    <x v="0"/>
    <s v="328400725"/>
    <d v="2025-09-05T00:00:00"/>
    <x v="5"/>
    <s v="ConOrdendePago"/>
    <s v="NIT"/>
    <s v="891600003"/>
    <s v="CAMARA DE COMERCIO DEL CHOCO"/>
    <s v="C-3502-0200-3-40402C-3502019-02"/>
    <x v="0"/>
    <x v="1"/>
    <x v="1"/>
    <s v="ADQUIS. DE BYS - SERVICIO DE ASISTENCIA TÉCNICA Y ACOMPAÑAMIENTO PRODUCTIVO Y EMPRESARIAL - FORTALECIMIENTO DE LA FUNCIÓN JURISDICCIONAL Y ADMINISTRATIVA DE LA SUPERINTENDENCIA DE SOCIEDADES A NIVEL NACIONAL"/>
    <n v="17500000"/>
    <s v="42325"/>
    <x v="8"/>
    <s v="Despacho Superintendente"/>
    <s v="Nacional"/>
    <d v="2025-08-05T00:00:00"/>
    <s v="CONVENIO"/>
    <s v="No 308/25"/>
    <s v="CONV ASOCIA No 308/25 AUNAR ESFUER TÉCN Y FINANC PARA LA PROMOC DE EMPRES A TRAVÉS DE ENCUENT CON EMPRES DENTRO DE LA JURISD REG EN MUNIC DE ISTMINA, DPTO DE CHOCÓ, DE LAS FUNC DE LA SUPERSOCIEDADES . PLAZO 1 MES. DPTO CHOCO."/>
  </r>
  <r>
    <x v="0"/>
    <x v="0"/>
    <s v="332819025"/>
    <d v="2025-09-09T00:00:00"/>
    <x v="5"/>
    <s v="ConOrdendePago"/>
    <s v="NIT"/>
    <s v="891200485"/>
    <s v="CAMARA DE COMERCIO DE IPIALES"/>
    <s v="C-3502-0200-3-40402C-3502019-02"/>
    <x v="0"/>
    <x v="1"/>
    <x v="1"/>
    <s v="ADQUIS. DE BYS - SERVICIO DE ASISTENCIA TÉCNICA Y ACOMPAÑAMIENTO PRODUCTIVO Y EMPRESARIAL - FORTALECIMIENTO DE LA FUNCIÓN JURISDICCIONAL Y ADMINISTRATIVA DE LA SUPERINTENDENCIA DE SOCIEDADES A NIVEL NACIONAL"/>
    <n v="17500000"/>
    <s v="42025"/>
    <x v="7"/>
    <s v="Despacho Superintendente"/>
    <s v="Nacional"/>
    <d v="2025-08-06T00:00:00"/>
    <s v="CONVENIO"/>
    <s v="309-25"/>
    <s v="CONVENIO 309-25 OBJETO AUNAR ESFUERZOS TÉCN. Y FROS PARA LA PROMOCIÓN DE EMPRESAS A TRAVÉS DE ENCUENTROS CON EMPRESARIOS QUE SE LLEVARÁ A CABO EN EL MUNICIPIO DE IPIALES, NARIÑO EN MARCO DE LAS FUNCIONES DE SUPERSOCIEDADES. PLAZO 1 MES 22 Y 23 AGOST."/>
  </r>
  <r>
    <x v="0"/>
    <x v="0"/>
    <s v="337512125"/>
    <d v="2025-09-11T00:00:00"/>
    <x v="5"/>
    <s v="ConOrdendePago"/>
    <s v="NIT"/>
    <s v="890500513"/>
    <s v="CAMARA DE COMERCIO DE CUCUTA"/>
    <s v="C-3502-0200-3-40402C-3502019-02"/>
    <x v="0"/>
    <x v="1"/>
    <x v="1"/>
    <s v="ADQUIS. DE BYS - SERVICIO DE ASISTENCIA TÉCNICA Y ACOMPAÑAMIENTO PRODUCTIVO Y EMPRESARIAL - FORTALECIMIENTO DE LA FUNCIÓN JURISDICCIONAL Y ADMINISTRATIVA DE LA SUPERINTENDENCIA DE SOCIEDADES A NIVEL NACIONAL"/>
    <n v="4165000"/>
    <s v="46925"/>
    <x v="9"/>
    <s v="Despacho Superintendente"/>
    <s v="Nacional"/>
    <d v="2025-09-02T00:00:00"/>
    <s v="CONVENIO"/>
    <s v="CNV ASOCIACION No 314/25"/>
    <s v="CONV ASOCIACION 314/25 AUNAR ESFUERZOS TÉCNIC Y FINANC PARA LA PROMO DE EMPRESAS E INTERACC ENTRE LA ENTIDAD Y LA CIUDAD, A TRAVÉS DE ENCUEN CON EMPRESARIOS EN LA REGIÓN, LLEVARÁ A CABO EN EL MUNIC DE SAN JOSÉ DE CÚCUTA. PLAZO 1 MES. S.J CUCUTA"/>
  </r>
  <r>
    <x v="0"/>
    <x v="0"/>
    <s v="359750225"/>
    <d v="2025-09-25T00:00:00"/>
    <x v="5"/>
    <s v="ConOrdendePago"/>
    <s v="NIT"/>
    <s v="890500513"/>
    <s v="CAMARA DE COMERCIO DE CUCUTA"/>
    <s v="C-3502-0200-3-40402C-3502019-02"/>
    <x v="0"/>
    <x v="1"/>
    <x v="1"/>
    <s v="ADQUIS. DE BYS - SERVICIO DE ASISTENCIA TÉCNICA Y ACOMPAÑAMIENTO PRODUCTIVO Y EMPRESARIAL - FORTALECIMIENTO DE LA FUNCIÓN JURISDICCIONAL Y ADMINISTRATIVA DE LA SUPERINTENDENCIA DE SOCIEDADES A NIVEL NACIONAL"/>
    <n v="338000"/>
    <s v="46925"/>
    <x v="9"/>
    <s v="Despacho Superintendente"/>
    <s v="Nacional"/>
    <d v="2025-09-02T00:00:00"/>
    <s v="CONVENIO"/>
    <s v="CNV ASOCIACION No 314/25"/>
    <s v="CONV ASOCIACION 314/25 AUNAR ESFUERZOS TÉCNIC Y FINANC PARA LA PROMO DE EMPRESAS E INTERACC ENTRE LA ENTIDAD Y LA CIUDAD, A TRAVÉS DE ENCUEN CON EMPRESARIOS EN LA REGIÓN, LLEVARÁ A CABO EN EL MUNIC DE SAN JOSÉ DE CÚCUTA. PLAZO 1 MES. S.J CUCUTA"/>
  </r>
  <r>
    <x v="0"/>
    <x v="0"/>
    <s v="490972725"/>
    <d v="2025-12-09T00:00:00"/>
    <x v="8"/>
    <s v="ConOrdendePago"/>
    <s v="NIT"/>
    <s v="892115002"/>
    <s v="CAMARA DE COMERCIO DE LA GUAJIRA"/>
    <s v="C-3502-0200-3-40402C-3502019-02"/>
    <x v="0"/>
    <x v="1"/>
    <x v="1"/>
    <s v="ADQUIS. DE BYS - SERVICIO DE ASISTENCIA TÉCNICA Y ACOMPAÑAMIENTO PRODUCTIVO Y EMPRESARIAL - FORTALECIMIENTO DE LA FUNCIÓN JURISDICCIONAL Y ADMINISTRATIVA DE LA SUPERINTENDENCIA DE SOCIEDADES A NIVEL NACIONAL"/>
    <n v="15000000"/>
    <s v="55825"/>
    <x v="10"/>
    <s v="Despacho Superintendente"/>
    <s v="Nacional"/>
    <d v="2025-11-20T00:00:00"/>
    <s v="CONVENIO"/>
    <s v="CONV ASOCIACION No 335/25"/>
    <s v="CONV ASOC 335/25 AUNAR ESFUERZOS TÉCNICOS Y FINANC PARA LA PROMOC DE EMPRES A TRAVÉS DE ENCUEN CON EMPRES EN LA REGION, CIUD RIOHACHA, GUAJIRA, EN EL MAR DE LA FAC NUM 47, 48 DEL ART 7º DEL DECR 1736/20 DE LA SUPERSOCIEDADES. PLAZO 1 MES. RIOHACHA"/>
  </r>
  <r>
    <x v="0"/>
    <x v="0"/>
    <s v="515248425"/>
    <d v="2025-12-18T00:00:00"/>
    <x v="8"/>
    <s v="ConOrdendePago"/>
    <s v="NIT"/>
    <s v="892115002"/>
    <s v="CAMARA DE COMERCIO DE LA GUAJIRA"/>
    <s v="C-3502-0200-3-40402C-3502019-02"/>
    <x v="0"/>
    <x v="1"/>
    <x v="1"/>
    <s v="ADQUIS. DE BYS - SERVICIO DE ASISTENCIA TÉCNICA Y ACOMPAÑAMIENTO PRODUCTIVO Y EMPRESARIAL - FORTALECIMIENTO DE LA FUNCIÓN JURISDICCIONAL Y ADMINISTRATIVA DE LA SUPERINTENDENCIA DE SOCIEDADES A NIVEL NACIONAL"/>
    <n v="15000000"/>
    <s v="55825"/>
    <x v="10"/>
    <s v="Despacho Superintendente"/>
    <s v="Nacional"/>
    <d v="2025-11-20T00:00:00"/>
    <s v="CONVENIO"/>
    <s v="CONV ASOCIACION No 335/25"/>
    <s v="CONV ASOC 335/25 AUNAR ESFUERZOS TÉCNICOS Y FINANC PARA LA PROMOC DE EMPRES A TRAVÉS DE ENCUEN CON EMPRES EN LA REGION, CIUD RIOHACHA, GUAJIRA, EN EL MAR DE LA FAC NUM 47, 48 DEL ART 7º DEL DECR 1736/20 DE LA SUPERSOCIEDADES. PLAZO 1 MES. RIOHACHA"/>
  </r>
  <r>
    <x v="0"/>
    <x v="0"/>
    <s v="29992025"/>
    <d v="2025-02-07T00:00:00"/>
    <x v="10"/>
    <s v="ConOrdendePago"/>
    <s v="Cédula de Ciudadanía"/>
    <s v="1219713475"/>
    <s v="POSADA STORINO ENRIQUE"/>
    <s v="C-3502-0200-3-40402C-3502112-02"/>
    <x v="0"/>
    <x v="2"/>
    <x v="2"/>
    <s v="ADQUIS. DE BYS - DOCUMENTOS DE INVESTIGACIÓN - FORTALECIMIENTO DE LA FUNCIÓN JURISDICCIONAL Y ADMINISTRATIVA DE LA SUPERINTENDENCIA DE SOCIEDADES A NIVEL NACIONAL"/>
    <n v="645600"/>
    <s v="10825"/>
    <x v="11"/>
    <s v="Medellín"/>
    <s v="Medellín"/>
    <d v="2025-01-23T00:00:00"/>
    <s v="CONTRATO DE PRESTACION DE SERVICIOS - PROFESIONALES"/>
    <s v="CTO 055/25"/>
    <s v="CTO 055/25 PRESTAR SERVICIOS PROFESIONALES JURÍDICOS PARA FORTALECER LA FUNCIÓN ADMINISTRATIVA EN LAS INTENDENCIAS REGIONALES DE LA SUPERINTENDENCIA DE SOCIEDADES. PLAZO HASTA 10 DICIEMBRE. INTENDENCIA REGIONAL CARTAGENA"/>
  </r>
  <r>
    <x v="0"/>
    <x v="0"/>
    <s v="33309525"/>
    <d v="2025-02-11T00:00:00"/>
    <x v="10"/>
    <s v="ConOrdendePago"/>
    <s v="Cédula de Ciudadanía"/>
    <s v="1144088309"/>
    <s v="ROJAS CARDENAS DAYANA ANDREA"/>
    <s v="C-3502-0200-3-40402C-3502112-02"/>
    <x v="0"/>
    <x v="2"/>
    <x v="2"/>
    <s v="ADQUIS. DE BYS - DOCUMENTOS DE INVESTIGACIÓN - FORTALECIMIENTO DE LA FUNCIÓN JURISDICCIONAL Y ADMINISTRATIVA DE LA SUPERINTENDENCIA DE SOCIEDADES A NIVEL NACIONAL"/>
    <n v="645600"/>
    <s v="10825"/>
    <x v="11"/>
    <s v="Medellín"/>
    <s v="Medellín"/>
    <d v="2025-01-23T00:00:00"/>
    <s v="CONTRATO DE PRESTACION DE SERVICIOS - PROFESIONALES"/>
    <s v="CTO 058-25"/>
    <s v="CTO 058-25 CUYO OBJETO ES PRESTAR SERVICIOS PROFESIONALES JURÍDICOS PARA FORTALECER LA FUNCIÓN ADMINISTRATIVA EN LAS INTENDENCIAS REGIONALES DE LA SUPERSOCIEDADES. LUGAR INSTALACIONES DE LA SUPERINTENDENCIA DE SOCIEDADES DE CALI HASTA EL 10/12/2025"/>
  </r>
  <r>
    <x v="0"/>
    <x v="0"/>
    <s v="34213225"/>
    <d v="2025-02-12T00:00:00"/>
    <x v="10"/>
    <s v="ConOrdendePago"/>
    <s v="Cédula de Ciudadanía"/>
    <s v="79442085"/>
    <s v="GONZALEZ OSORIO PEDRO IGNACIO"/>
    <s v="C-3502-0200-3-40402C-3502112-02"/>
    <x v="0"/>
    <x v="2"/>
    <x v="2"/>
    <s v="ADQUIS. DE BYS - DOCUMENTOS DE INVESTIGACIÓN - FORTALECIMIENTO DE LA FUNCIÓN JURISDICCIONAL Y ADMINISTRATIVA DE LA SUPERINTENDENCIA DE SOCIEDADES A NIVEL NACIONAL"/>
    <n v="565333.32999999996"/>
    <s v="15625"/>
    <x v="12"/>
    <s v="DIAFE"/>
    <s v="Bogotá"/>
    <d v="2025-01-29T00:00:00"/>
    <s v="CONTRATO DE PRESTACION DE SERVICIOS - PROFESIONALES"/>
    <s v="CTO 123-25"/>
    <s v="CTO 123-25 OBJETO PRESTAR SERV. PROFES. JURÍDICOS PARA EL FORTALECIMIENTO DE LAS FUNCIONES ADMINISTRATIVAS DE LA SUPERSOCIEDADES PARA INVESTIGAR CAPTACIÓN MASIVA Y HABITUAL NO AUTORIZADA DE RECURSOS DEL PÚBLICO. SEDE BOGOTÁ HASTA 22/12/25."/>
  </r>
  <r>
    <x v="0"/>
    <x v="0"/>
    <s v="34257525"/>
    <d v="2025-02-12T00:00:00"/>
    <x v="10"/>
    <s v="ConOrdendePago"/>
    <s v="Cédula de Ciudadanía"/>
    <s v="14224060"/>
    <s v="SILVA BUSTOS JULIO CESAR"/>
    <s v="C-3502-0200-3-40402C-3502112-02"/>
    <x v="0"/>
    <x v="2"/>
    <x v="2"/>
    <s v="ADQUIS. DE BYS - DOCUMENTOS DE INVESTIGACIÓN - FORTALECIMIENTO DE LA FUNCIÓN JURISDICCIONAL Y ADMINISTRATIVA DE LA SUPERINTENDENCIA DE SOCIEDADES A NIVEL NACIONAL"/>
    <n v="2080000"/>
    <s v="14825"/>
    <x v="13"/>
    <s v="Delegatura Supervisión Societaria"/>
    <s v="Bogotá"/>
    <d v="2025-01-27T00:00:00"/>
    <s v="CONTRATO DE PRESTACION DE SERVICIOS - PROFESIONALES"/>
    <s v="CTO 093-25"/>
    <s v="CTO 093-25, PREST. SDE SERV. PROF. DE ANÁL. CONTA, ECON Y FINAN. PARA EL FORTAL. DEL MODELO DE OPERACIÓN INTER. PARA EJERCER LA SUPER. DE LAS CÁMARAS DE COMERCIO Y SUS REGIS. PÚBLICOS. PLAZO HASTA 30 DE NOVI. DE 2025, BOGOTA"/>
  </r>
  <r>
    <x v="0"/>
    <x v="0"/>
    <s v="42191625"/>
    <d v="2025-02-19T00:00:00"/>
    <x v="10"/>
    <s v="ConOrdendePago"/>
    <s v="Cédula de Ciudadanía"/>
    <s v="52832650"/>
    <s v="AVILA RAMIREZ CLAUDIA SUSANA"/>
    <s v="C-3502-0200-3-40402C-3502112-02"/>
    <x v="0"/>
    <x v="2"/>
    <x v="2"/>
    <s v="ADQUIS. DE BYS - DOCUMENTOS DE INVESTIGACIÓN - FORTALECIMIENTO DE LA FUNCIÓN JURISDICCIONAL Y ADMINISTRATIVA DE LA SUPERINTENDENCIA DE SOCIEDADES A NIVEL NACIONAL"/>
    <n v="241821"/>
    <s v="16325"/>
    <x v="14"/>
    <s v="DIAFE"/>
    <s v="Bogotá"/>
    <d v="2025-01-30T00:00:00"/>
    <s v="CONTRATO DE PRESTACION DE SERVICIOS - PROFESIONALES"/>
    <s v="CTO 121 -25"/>
    <s v="CTO 121-25, P. S. PROF. CONTA, ECONÓMICOS Y FINAN PARA EL FORTALECIMIENTO DE LAS FUNCIONES ADMINIS DE LA SUPERINTENDENCIA DE SOCIEDADES EN MATERIA DE SUPERVISIÓN DE ASUNTOS FINANCIEROS ESPECIALES, PLAZO HASTA 26 DE DICIEMBRE DE 2025, BOGOTA"/>
  </r>
  <r>
    <x v="0"/>
    <x v="0"/>
    <s v="42198325"/>
    <d v="2025-02-19T00:00:00"/>
    <x v="10"/>
    <s v="ConOrdendePago"/>
    <s v="Cédula de Ciudadanía"/>
    <s v="1140896618"/>
    <s v="TORRES JOSE"/>
    <s v="C-3502-0200-3-40402C-3502112-02"/>
    <x v="0"/>
    <x v="2"/>
    <x v="2"/>
    <s v="ADQUIS. DE BYS - DOCUMENTOS DE INVESTIGACIÓN - FORTALECIMIENTO DE LA FUNCIÓN JURISDICCIONAL Y ADMINISTRATIVA DE LA SUPERINTENDENCIA DE SOCIEDADES A NIVEL NACIONAL"/>
    <n v="484200"/>
    <s v="10825"/>
    <x v="11"/>
    <s v="Medellín"/>
    <s v="Medellín"/>
    <d v="2025-01-28T00:00:00"/>
    <s v="CONTRATO DE PRESTACION DE SERVICIOS - PROFESIONALES"/>
    <s v="CTO 060-25"/>
    <s v="CTO 060-25, PRES. SERV. PROFESIONALES JURÍDICOS PARA FORTALECER LA FUNCIÓN ADMINISTRATIVA EN LAS INTENDENCIAS REGIONALES DE LA SUPERSOCIEDADES., PLAZO HASTA EL 27 DE DICIEMBRE DE 2025, BARRANQUILLA"/>
  </r>
  <r>
    <x v="0"/>
    <x v="0"/>
    <s v="43564325"/>
    <d v="2025-02-20T00:00:00"/>
    <x v="10"/>
    <s v="ConOrdendePago"/>
    <s v="Cédula de Ciudadanía"/>
    <s v="80082711"/>
    <s v="CABRERA GOMEZ JUAN GABRIEL"/>
    <s v="C-3502-0200-3-40402C-3502112-02"/>
    <x v="0"/>
    <x v="2"/>
    <x v="2"/>
    <s v="ADQUIS. DE BYS - DOCUMENTOS DE INVESTIGACIÓN - FORTALECIMIENTO DE LA FUNCIÓN JURISDICCIONAL Y ADMINISTRATIVA DE LA SUPERINTENDENCIA DE SOCIEDADES A NIVEL NACIONAL"/>
    <n v="1292000"/>
    <s v="14025"/>
    <x v="15"/>
    <s v="Delegatura Supervisión Societaria"/>
    <s v="Bogotá"/>
    <d v="2025-01-27T00:00:00"/>
    <s v="CONTRATO DE PRESTACION DE SERVICIOS - PROFESIONALES"/>
    <s v="NO. 091/25"/>
    <s v="CTO NO. 091/25 PRESTACIÓN DE SERVICIOS PROFESIONALES JURÍDICOS PARA EL FORTALECIMIENTO DEL MODELO DE OPERACIÓN INTERNO PARA EJERCER LA SUPERVISIÓN DE LAS CÁMARAS DE COMERCIO Y SUS REGISTROS PÚBLICOS, PLAZO HASTA DIC. 19/25, EN BOGOTÁ."/>
  </r>
  <r>
    <x v="0"/>
    <x v="0"/>
    <s v="44362425"/>
    <d v="2025-02-21T00:00:00"/>
    <x v="10"/>
    <s v="ConOrdendePago"/>
    <s v="Cédula de Ciudadanía"/>
    <s v="1234093502"/>
    <s v="FERNANDEZ GOMEZ VALENTINA"/>
    <s v="C-3502-0200-3-40402C-3502112-02"/>
    <x v="0"/>
    <x v="2"/>
    <x v="2"/>
    <s v="ADQUIS. DE BYS - DOCUMENTOS DE INVESTIGACIÓN - FORTALECIMIENTO DE LA FUNCIÓN JURISDICCIONAL Y ADMINISTRATIVA DE LA SUPERINTENDENCIA DE SOCIEDADES A NIVEL NACIONAL"/>
    <n v="645600"/>
    <s v="10825"/>
    <x v="11"/>
    <s v="Medellín"/>
    <s v="Medellín"/>
    <d v="2025-01-23T00:00:00"/>
    <s v="CONTRATO DE PRESTACION DE SERVICIOS - PROFESIONALES"/>
    <s v="CTO 056/25"/>
    <s v="CTO 056/25 PRESTAR SERVICIOS PROFESIONALES JURÍDICOS PARA FORTALECER LA FUNCIÓN ADMINISTRATIVA EN LAS INTENDENCIAS REGIONALES DE LA SUPERINTENDENCIA DE SOCIEDADES. HASTA EL 26 DICIEMBRE. INTENDENCIA REGIONAL BARRANQUILLA"/>
  </r>
  <r>
    <x v="0"/>
    <x v="0"/>
    <s v="44363025"/>
    <d v="2025-02-21T00:00:00"/>
    <x v="10"/>
    <s v="ConOrdendePago"/>
    <s v="Cédula de Ciudadanía"/>
    <s v="2951090"/>
    <s v="BERNAL GONZALEZ OMAR ANDRES"/>
    <s v="C-3502-0200-3-40402C-3502112-02"/>
    <x v="0"/>
    <x v="2"/>
    <x v="2"/>
    <s v="ADQUIS. DE BYS - DOCUMENTOS DE INVESTIGACIÓN - FORTALECIMIENTO DE LA FUNCIÓN JURISDICCIONAL Y ADMINISTRATIVA DE LA SUPERINTENDENCIA DE SOCIEDADES A NIVEL NACIONAL"/>
    <n v="241821"/>
    <s v="16325"/>
    <x v="14"/>
    <s v="DIAFE"/>
    <s v="Bogotá"/>
    <d v="2025-01-30T00:00:00"/>
    <s v="CONTRATO DE PRESTACION DE SERVICIOS - PROFESIONALES"/>
    <s v="NO. 120/25"/>
    <s v="CTO NO. 120/25 PRESTAR SERV. PROFESIONALES CONTABLES, ECONÓMICOS Y FINANCIEROS PARA EL FORTALECIMIENTO DE LAS FUNCIONES ADTIVAS DE LA SUPERSOCIEDADES EN MATERIA DE SUPERVISIÓN EN ASUNTOS FINANCIEROS ESPECIALES, PLAZO HASTA DIC. 26/25, EN BOGOTÁ."/>
  </r>
  <r>
    <x v="0"/>
    <x v="0"/>
    <s v="45252725"/>
    <d v="2025-02-24T00:00:00"/>
    <x v="10"/>
    <s v="ConOrdendePago"/>
    <s v="Cédula de Ciudadanía"/>
    <s v="1013636215"/>
    <s v="GARZON ÑUSTES GINA PAOLA"/>
    <s v="C-3502-0200-3-40402C-3502112-02"/>
    <x v="0"/>
    <x v="2"/>
    <x v="2"/>
    <s v="ADQUIS. DE BYS - DOCUMENTOS DE INVESTIGACIÓN - FORTALECIMIENTO DE LA FUNCIÓN JURISDICCIONAL Y ADMINISTRATIVA DE LA SUPERINTENDENCIA DE SOCIEDADES A NIVEL NACIONAL"/>
    <n v="450000"/>
    <s v="14625"/>
    <x v="16"/>
    <s v="Delegatura Supervisión Societaria"/>
    <s v="Bogotá"/>
    <d v="2025-01-27T00:00:00"/>
    <s v="CONTRATO DE PRESTACION DE SERVICIOS - PROFESIONALES"/>
    <s v="CTO 096-25"/>
    <s v="CTO 096-25, PRES. DE SERV. PROF. DE ANÁLIS. CONTA. Y FINAN. PARA EL FORTALECIM. DEL MODELO DE OPERACIÓN INTER. PARA EJERCER LA SUPERV. DE LAS CÁMARAS DE COMERCIO Y SUS REGIS. PÚBLI, PLAZO HAST EL 19 DE DIC/ 2025, BOGOTA"/>
  </r>
  <r>
    <x v="0"/>
    <x v="0"/>
    <s v="46238425"/>
    <d v="2025-02-24T00:00:00"/>
    <x v="10"/>
    <s v="ConOrdendePago"/>
    <s v="Cédula de Ciudadanía"/>
    <s v="52416735"/>
    <s v="PAREJA SIERRA MARIA CONSUELO"/>
    <s v="C-3502-0200-3-40402C-3502112-02"/>
    <x v="0"/>
    <x v="2"/>
    <x v="2"/>
    <s v="ADQUIS. DE BYS - DOCUMENTOS DE INVESTIGACIÓN - FORTALECIMIENTO DE LA FUNCIÓN JURISDICCIONAL Y ADMINISTRATIVA DE LA SUPERINTENDENCIA DE SOCIEDADES A NIVEL NACIONAL"/>
    <n v="969000"/>
    <s v="14025"/>
    <x v="15"/>
    <s v="Delegatura Supervisión Societaria"/>
    <s v="Bogotá"/>
    <d v="2025-01-27T00:00:00"/>
    <s v="CONTRATO DE PRESTACION DE SERVICIOS - PROFESIONALES"/>
    <s v="CTO 092-25"/>
    <s v="CTO0 092-25 OBJETO PRESTACIÓN DE SERVICIOS PROFESIONALES JURÍDICOS PARA EL FORTALECIMIENTO DEL MODELO DE OPERACIÓN INTERNO PARA EJERCER LA SUPERVISIÓN DE LAS CÁMARAS DE COMERCIO Y SUS REGISTROS PÚBLICOS.LUGAR SEDE BOGOTA, HASTA EL 19/12/25"/>
  </r>
  <r>
    <x v="0"/>
    <x v="0"/>
    <s v="50126125"/>
    <d v="2025-02-26T00:00:00"/>
    <x v="10"/>
    <s v="ConOrdendePago"/>
    <s v="Cédula de Ciudadanía"/>
    <s v="1019141378"/>
    <s v="VARGAS CABALLERO NICOLAS"/>
    <s v="C-3502-0200-3-40402C-3502112-02"/>
    <x v="0"/>
    <x v="2"/>
    <x v="2"/>
    <s v="ADQUIS. DE BYS - DOCUMENTOS DE INVESTIGACIÓN - FORTALECIMIENTO DE LA FUNCIÓN JURISDICCIONAL Y ADMINISTRATIVA DE LA SUPERINTENDENCIA DE SOCIEDADES A NIVEL NACIONAL"/>
    <n v="666666"/>
    <s v="14025"/>
    <x v="15"/>
    <s v="Delegatura Supervisión Societaria"/>
    <s v="Bogotá"/>
    <d v="2025-01-27T00:00:00"/>
    <s v="CONTRATO DE PRESTACION DE SERVICIOS - PROFESIONALES"/>
    <s v="CTO 095/25"/>
    <s v="CTO 095/25 PRESTACIÓN DE SERVICIOS PROFESIONALES JURÍDICOS PARA EL FORTALECIMIENTO DEL MODELO DE OPERACIÓN INTERNO PARA EJERCER LA SUPERVISIÓN DE LAS CÁMARAS DE COMERCIO Y SUS REGISTROS PÚBLICOS. PLAZO HASTA 19 DICIEMBRE/25. BOGOTA"/>
  </r>
  <r>
    <x v="0"/>
    <x v="0"/>
    <s v="59751625"/>
    <d v="2025-03-05T00:00:00"/>
    <x v="0"/>
    <s v="ConOrdendePago"/>
    <s v="Cédula de Ciudadanía"/>
    <s v="52832650"/>
    <s v="AVILA RAMIREZ CLAUDIA SUSANA"/>
    <s v="C-3502-0200-3-40402C-3502112-02"/>
    <x v="0"/>
    <x v="2"/>
    <x v="2"/>
    <s v="ADQUIS. DE BYS - DOCUMENTOS DE INVESTIGACIÓN - FORTALECIMIENTO DE LA FUNCIÓN JURISDICCIONAL Y ADMINISTRATIVA DE LA SUPERINTENDENCIA DE SOCIEDADES A NIVEL NACIONAL"/>
    <n v="7254640"/>
    <s v="16325"/>
    <x v="14"/>
    <s v="DIAFE"/>
    <s v="Bogotá"/>
    <d v="2025-01-30T00:00:00"/>
    <s v="CONTRATO DE PRESTACION DE SERVICIOS - PROFESIONALES"/>
    <s v="CTO 121 -25"/>
    <s v="CTO 121-25, P. S. PROF. CONTA, ECONÓMICOS Y FINAN PARA EL FORTALECIMIENTO DE LAS FUNCIONES ADMINIS DE LA SUPERINTENDENCIA DE SOCIEDADES EN MATERIA DE SUPERVISIÓN DE ASUNTOS FINANCIEROS ESPECIALES, PLAZO HASTA 26 DE DICIEMBRE DE 2025, BOGOTA"/>
  </r>
  <r>
    <x v="0"/>
    <x v="0"/>
    <s v="60801425"/>
    <d v="2025-03-05T00:00:00"/>
    <x v="0"/>
    <s v="ConOrdendePago"/>
    <s v="Cédula de Ciudadanía"/>
    <s v="1030616877"/>
    <s v="RAMIREZ DIAZ FABIAN STIVEN"/>
    <s v="C-3502-0200-3-40402C-3502112-02"/>
    <x v="0"/>
    <x v="2"/>
    <x v="2"/>
    <s v="ADQUIS. DE BYS - DOCUMENTOS DE INVESTIGACIÓN - FORTALECIMIENTO DE LA FUNCIÓN JURISDICCIONAL Y ADMINISTRATIVA DE LA SUPERINTENDENCIA DE SOCIEDADES A NIVEL NACIONAL"/>
    <n v="4240000"/>
    <s v="16225"/>
    <x v="17"/>
    <s v="DIAFE"/>
    <s v="Bogotá"/>
    <d v="2025-02-03T00:00:00"/>
    <s v="CONTRATO DE PRESTACION DE SERVICIOS - PROFESIONALES"/>
    <s v="CTO 122-25"/>
    <s v="CTO 122-25 OBJETO SERVICIOS PROFESIONALES JURÍDICOS PARA EL FORTALECIMIENTO DE LAS FUNCIONES ADMINISTRATIVAS DE LA SUPERINTENDENCIA DE SOCIEDADES EN MATERIA DE SUPERVISIÓN DE ASUNTOS FINANCIEROS ESPECIALES. HASTA EL 26/12/25 SEDE BOGOTA."/>
  </r>
  <r>
    <x v="0"/>
    <x v="0"/>
    <s v="60809725"/>
    <d v="2025-03-05T00:00:00"/>
    <x v="0"/>
    <s v="ConOrdendePago"/>
    <s v="Cédula de Ciudadanía"/>
    <s v="79442085"/>
    <s v="GONZALEZ OSORIO PEDRO IGNACIO"/>
    <s v="C-3502-0200-3-40402C-3502112-02"/>
    <x v="0"/>
    <x v="2"/>
    <x v="2"/>
    <s v="ADQUIS. DE BYS - DOCUMENTOS DE INVESTIGACIÓN - FORTALECIMIENTO DE LA FUNCIÓN JURISDICCIONAL Y ADMINISTRATIVA DE LA SUPERINTENDENCIA DE SOCIEDADES A NIVEL NACIONAL"/>
    <n v="8480000"/>
    <s v="15625"/>
    <x v="12"/>
    <s v="DIAFE"/>
    <s v="Bogotá"/>
    <d v="2025-01-29T00:00:00"/>
    <s v="CONTRATO DE PRESTACION DE SERVICIOS - PROFESIONALES"/>
    <s v="CTO 123-25"/>
    <s v="CTO 123-25 OBJETO PRESTAR SERV. PROFES. JURÍDICOS PARA EL FORTALECIMIENTO DE LAS FUNCIONES ADMINISTRATIVAS DE LA SUPERSOCIEDADES PARA INVESTIGAR CAPTACIÓN MASIVA Y HABITUAL NO AUTORIZADA DE RECURSOS DEL PÚBLICO. SEDE BOGOTÁ HASTA 22/12/25."/>
  </r>
  <r>
    <x v="0"/>
    <x v="0"/>
    <s v="60837925"/>
    <d v="2025-03-05T00:00:00"/>
    <x v="0"/>
    <s v="ConOrdendePago"/>
    <s v="Cédula de Ciudadanía"/>
    <s v="1013636215"/>
    <s v="GARZON ÑUSTES GINA PAOLA"/>
    <s v="C-3502-0200-3-40402C-3502112-02"/>
    <x v="0"/>
    <x v="2"/>
    <x v="2"/>
    <s v="ADQUIS. DE BYS - DOCUMENTOS DE INVESTIGACIÓN - FORTALECIMIENTO DE LA FUNCIÓN JURISDICCIONAL Y ADMINISTRATIVA DE LA SUPERINTENDENCIA DE SOCIEDADES A NIVEL NACIONAL"/>
    <n v="4500000"/>
    <s v="14625"/>
    <x v="16"/>
    <s v="Delegatura Supervisión Societaria"/>
    <s v="Bogotá"/>
    <d v="2025-01-27T00:00:00"/>
    <s v="CONTRATO DE PRESTACION DE SERVICIOS - PROFESIONALES"/>
    <s v="CTO 096-25"/>
    <s v="CTO 096-25, PRES. DE SERV. PROF. DE ANÁLIS. CONTA. Y FINAN. PARA EL FORTALECIM. DEL MODELO DE OPERACIÓN INTER. PARA EJERCER LA SUPERV. DE LAS CÁMARAS DE COMERCIO Y SUS REGIS. PÚBLI, PLAZO HAST EL 19 DE DIC/ 2025, BOGOTA"/>
  </r>
  <r>
    <x v="0"/>
    <x v="0"/>
    <s v="64344125"/>
    <d v="2025-03-07T00:00:00"/>
    <x v="0"/>
    <s v="ConOrdendePago"/>
    <s v="Cédula de Ciudadanía"/>
    <s v="2951090"/>
    <s v="BERNAL GONZALEZ OMAR ANDRES"/>
    <s v="C-3502-0200-3-40402C-3502112-02"/>
    <x v="0"/>
    <x v="2"/>
    <x v="2"/>
    <s v="ADQUIS. DE BYS - DOCUMENTOS DE INVESTIGACIÓN - FORTALECIMIENTO DE LA FUNCIÓN JURISDICCIONAL Y ADMINISTRATIVA DE LA SUPERINTENDENCIA DE SOCIEDADES A NIVEL NACIONAL"/>
    <n v="7254640"/>
    <s v="16325"/>
    <x v="14"/>
    <s v="DIAFE"/>
    <s v="Bogotá"/>
    <d v="2025-01-30T00:00:00"/>
    <s v="CONTRATO DE PRESTACION DE SERVICIOS - PROFESIONALES"/>
    <s v="NO. 120/25"/>
    <s v="CTO NO. 120/25 PRESTAR SERV. PROFESIONALES CONTABLES, ECONÓMICOS Y FINANCIEROS PARA EL FORTALECIMIENTO DE LAS FUNCIONES ADTIVAS DE LA SUPERSOCIEDADES EN MATERIA DE SUPERVISIÓN EN ASUNTOS FINANCIEROS ESPECIALES, PLAZO HASTA DIC. 26/25, EN BOGOTÁ."/>
  </r>
  <r>
    <x v="0"/>
    <x v="0"/>
    <s v="66466325"/>
    <d v="2025-03-07T00:00:00"/>
    <x v="0"/>
    <s v="ConOrdendePago"/>
    <s v="Cédula de Ciudadanía"/>
    <s v="52416735"/>
    <s v="PAREJA SIERRA MARIA CONSUELO"/>
    <s v="C-3502-0200-3-40402C-3502112-02"/>
    <x v="0"/>
    <x v="2"/>
    <x v="2"/>
    <s v="ADQUIS. DE BYS - DOCUMENTOS DE INVESTIGACIÓN - FORTALECIMIENTO DE LA FUNCIÓN JURISDICCIONAL Y ADMINISTRATIVA DE LA SUPERINTENDENCIA DE SOCIEDADES A NIVEL NACIONAL"/>
    <n v="9690000"/>
    <s v="14025"/>
    <x v="15"/>
    <s v="Delegatura Supervisión Societaria"/>
    <s v="Bogotá"/>
    <d v="2025-01-27T00:00:00"/>
    <s v="CONTRATO DE PRESTACION DE SERVICIOS - PROFESIONALES"/>
    <s v="CTO 092-25"/>
    <s v="CTO0 092-25 OBJETO PRESTACIÓN DE SERVICIOS PROFESIONALES JURÍDICOS PARA EL FORTALECIMIENTO DEL MODELO DE OPERACIÓN INTERNO PARA EJERCER LA SUPERVISIÓN DE LAS CÁMARAS DE COMERCIO Y SUS REGISTROS PÚBLICOS.LUGAR SEDE BOGOTA, HASTA EL 19/12/25"/>
  </r>
  <r>
    <x v="0"/>
    <x v="0"/>
    <s v="64322925"/>
    <d v="2025-03-07T00:00:00"/>
    <x v="0"/>
    <s v="ConOrdendePago"/>
    <s v="Cédula de Ciudadanía"/>
    <s v="1219713475"/>
    <s v="POSADA STORINO ENRIQUE"/>
    <s v="C-3502-0200-3-40402C-3502112-02"/>
    <x v="0"/>
    <x v="2"/>
    <x v="2"/>
    <s v="ADQUIS. DE BYS - DOCUMENTOS DE INVESTIGACIÓN - FORTALECIMIENTO DE LA FUNCIÓN JURISDICCIONAL Y ADMINISTRATIVA DE LA SUPERINTENDENCIA DE SOCIEDADES A NIVEL NACIONAL"/>
    <n v="4842000"/>
    <s v="10825"/>
    <x v="11"/>
    <s v="Medellín"/>
    <s v="Medellín"/>
    <d v="2025-01-23T00:00:00"/>
    <s v="CONTRATO DE PRESTACION DE SERVICIOS - PROFESIONALES"/>
    <s v="CTO 055/25"/>
    <s v="CTO 055/25 PRESTAR SERVICIOS PROFESIONALES JURÍDICOS PARA FORTALECER LA FUNCIÓN ADMINISTRATIVA EN LAS INTENDENCIAS REGIONALES DE LA SUPERINTENDENCIA DE SOCIEDADES. PLAZO HASTA 10 DICIEMBRE. INTENDENCIA REGIONAL CARTAGENA"/>
  </r>
  <r>
    <x v="0"/>
    <x v="0"/>
    <s v="67174225"/>
    <d v="2025-03-10T00:00:00"/>
    <x v="0"/>
    <s v="ConOrdendePago"/>
    <s v="Cédula de Ciudadanía"/>
    <s v="1010220644"/>
    <s v="TENJO REYES MIGUEL ANGEL"/>
    <s v="C-3502-0200-3-40402C-3502112-02"/>
    <x v="0"/>
    <x v="2"/>
    <x v="2"/>
    <s v="ADQUIS. DE BYS - DOCUMENTOS DE INVESTIGACIÓN - FORTALECIMIENTO DE LA FUNCIÓN JURISDICCIONAL Y ADMINISTRATIVA DE LA SUPERINTENDENCIA DE SOCIEDADES A NIVEL NACIONAL"/>
    <n v="1333333"/>
    <s v="14025"/>
    <x v="15"/>
    <s v="Delegatura Supervisión Societaria"/>
    <s v="Bogotá"/>
    <d v="2025-02-20T00:00:00"/>
    <s v="CONTRATO DE PRESTACION DE SERVICIOS - PROFESIONALES"/>
    <s v="CTO 192/25"/>
    <s v="CTO 192/25 PRESTACIÓN DE SERVICIOS PROFESIONALES JURÍDICOS PARA EL FORTALECIMIENTO DEL MODELO DE OPERACIÓN INTERNO PARA EJERCER LA SUPERVISIÓN DE LAS CÁMARAS DE COMERCIO Y SUS REGISTROS PÚBLICOS. PLAZO HASTA 6 AGOSTO/25. BOGOTA"/>
  </r>
  <r>
    <x v="0"/>
    <x v="0"/>
    <s v="67179925"/>
    <d v="2025-03-11T00:00:00"/>
    <x v="0"/>
    <s v="ConOrdendePago"/>
    <s v="Cédula de Ciudadanía"/>
    <s v="1016092116"/>
    <s v="LEON GUTIERREZ ANGIE NATALIA"/>
    <s v="C-3502-0200-3-40402C-3502112-02"/>
    <x v="0"/>
    <x v="2"/>
    <x v="2"/>
    <s v="ADQUIS. DE BYS - DOCUMENTOS DE INVESTIGACIÓN - FORTALECIMIENTO DE LA FUNCIÓN JURISDICCIONAL Y ADMINISTRATIVA DE LA SUPERINTENDENCIA DE SOCIEDADES A NIVEL NACIONAL"/>
    <n v="7254640"/>
    <s v="15625"/>
    <x v="12"/>
    <s v="DIAFE"/>
    <s v="Bogotá"/>
    <d v="2025-01-31T00:00:00"/>
    <s v="CONTRATO DE PRESTACION DE SERVICIOS - PROFESIONALES"/>
    <s v="NO. 125/25"/>
    <s v="CTO NO. 125/25 PRESTACIÓN DE SERVICIOS PROFESIONALES JURÍDICOS PARA EL FORTALECIMIENTO DE LAS FUNCIONES ADTIVAS DE LA SUPERSOCIEDADES PARA INV. CAPTACIÓN MASIVA Y HABITUAL NO AUTORIZADA DE RECURSOS DEL PÚBLICO, PLAZO HASTA DIC. 26/25, EN BOGOTÁ."/>
  </r>
  <r>
    <x v="0"/>
    <x v="0"/>
    <s v="67407725"/>
    <d v="2025-03-11T00:00:00"/>
    <x v="0"/>
    <s v="ConOrdendePago"/>
    <s v="Cédula de Ciudadanía"/>
    <s v="14224060"/>
    <s v="SILVA BUSTOS JULIO CESAR"/>
    <s v="C-3502-0200-3-40402C-3502112-02"/>
    <x v="0"/>
    <x v="2"/>
    <x v="2"/>
    <s v="ADQUIS. DE BYS - DOCUMENTOS DE INVESTIGACIÓN - FORTALECIMIENTO DE LA FUNCIÓN JURISDICCIONAL Y ADMINISTRATIVA DE LA SUPERINTENDENCIA DE SOCIEDADES A NIVEL NACIONAL"/>
    <n v="15600000"/>
    <s v="14825"/>
    <x v="13"/>
    <s v="Delegatura Supervisión Societaria"/>
    <s v="Bogotá"/>
    <d v="2025-01-27T00:00:00"/>
    <s v="CONTRATO DE PRESTACION DE SERVICIOS - PROFESIONALES"/>
    <s v="CTO 093-25"/>
    <s v="CTO 093-25, PREST. SDE SERV. PROF. DE ANÁL. CONTA, ECON Y FINAN. PARA EL FORTAL. DEL MODELO DE OPERACIÓN INTER. PARA EJERCER LA SUPER. DE LAS CÁMARAS DE COMERCIO Y SUS REGIS. PÚBLICOS. PLAZO HASTA 30 DE NOVI. DE 2025, BOGOTA"/>
  </r>
  <r>
    <x v="0"/>
    <x v="0"/>
    <s v="71073125"/>
    <d v="2025-03-12T00:00:00"/>
    <x v="0"/>
    <s v="ConOrdendePago"/>
    <s v="Cédula de Ciudadanía"/>
    <s v="1144088309"/>
    <s v="ROJAS CARDENAS DAYANA ANDREA"/>
    <s v="C-3502-0200-3-40402C-3502112-02"/>
    <x v="0"/>
    <x v="2"/>
    <x v="2"/>
    <s v="ADQUIS. DE BYS - DOCUMENTOS DE INVESTIGACIÓN - FORTALECIMIENTO DE LA FUNCIÓN JURISDICCIONAL Y ADMINISTRATIVA DE LA SUPERINTENDENCIA DE SOCIEDADES A NIVEL NACIONAL"/>
    <n v="4842000"/>
    <s v="10825"/>
    <x v="11"/>
    <s v="Medellín"/>
    <s v="Medellín"/>
    <d v="2025-01-23T00:00:00"/>
    <s v="CONTRATO DE PRESTACION DE SERVICIOS - PROFESIONALES"/>
    <s v="CTO 058-25"/>
    <s v="CTO 058-25 CUYO OBJETO ES PRESTAR SERVICIOS PROFESIONALES JURÍDICOS PARA FORTALECER LA FUNCIÓN ADMINISTRATIVA EN LAS INTENDENCIAS REGIONALES DE LA SUPERSOCIEDADES. LUGAR INSTALACIONES DE LA SUPERINTENDENCIA DE SOCIEDADES DE CALI HASTA EL 10/12/2025"/>
  </r>
  <r>
    <x v="0"/>
    <x v="0"/>
    <s v="69588025"/>
    <d v="2025-03-12T00:00:00"/>
    <x v="0"/>
    <s v="ConOrdendePago"/>
    <s v="Cédula de Ciudadanía"/>
    <s v="80082711"/>
    <s v="CABRERA GOMEZ JUAN GABRIEL"/>
    <s v="C-3502-0200-3-40402C-3502112-02"/>
    <x v="0"/>
    <x v="2"/>
    <x v="2"/>
    <s v="ADQUIS. DE BYS - DOCUMENTOS DE INVESTIGACIÓN - FORTALECIMIENTO DE LA FUNCIÓN JURISDICCIONAL Y ADMINISTRATIVA DE LA SUPERINTENDENCIA DE SOCIEDADES A NIVEL NACIONAL"/>
    <n v="9690000"/>
    <s v="14025"/>
    <x v="15"/>
    <s v="Delegatura Supervisión Societaria"/>
    <s v="Bogotá"/>
    <d v="2025-01-27T00:00:00"/>
    <s v="CONTRATO DE PRESTACION DE SERVICIOS - PROFESIONALES"/>
    <s v="NO. 091/25"/>
    <s v="CTO NO. 091/25 PRESTACIÓN DE SERVICIOS PROFESIONALES JURÍDICOS PARA EL FORTALECIMIENTO DEL MODELO DE OPERACIÓN INTERNO PARA EJERCER LA SUPERVISIÓN DE LAS CÁMARAS DE COMERCIO Y SUS REGISTROS PÚBLICOS, PLAZO HASTA DIC. 19/25, EN BOGOTÁ."/>
  </r>
  <r>
    <x v="0"/>
    <x v="0"/>
    <s v="69586825"/>
    <d v="2025-03-12T00:00:00"/>
    <x v="0"/>
    <s v="ConOrdendePago"/>
    <s v="Cédula de Ciudadanía"/>
    <s v="1065595510"/>
    <s v="PIÑERES ROMERO ROSAMELIA"/>
    <s v="C-3502-0200-3-40402C-3502112-02"/>
    <x v="0"/>
    <x v="2"/>
    <x v="2"/>
    <s v="ADQUIS. DE BYS - DOCUMENTOS DE INVESTIGACIÓN - FORTALECIMIENTO DE LA FUNCIÓN JURISDICCIONAL Y ADMINISTRATIVA DE LA SUPERINTENDENCIA DE SOCIEDADES A NIVEL NACIONAL"/>
    <n v="3784098"/>
    <s v="16925"/>
    <x v="18"/>
    <s v="Delegatura AES"/>
    <s v="Bogotá"/>
    <d v="2025-02-06T00:00:00"/>
    <s v="CONTRATO DE PRESTACION DE SERVICIOS - PROFESIONALES"/>
    <s v="CTO 156-25"/>
    <s v="CTO 156-25 OBJETO PRESTAR SERVICIOS PROFESIONALES JURÍDICOS PARA EL FORTALECIMIENTO DE LA POLÍTICA DE SUPERVISIÓN Y LOS PROCESOS A CARGO DE LA DIRECCIÓN DE CUMPLIMIENTO DE LA SUPERSOCIEDADES. SEDE DE BOGOTA, HASTA 24/12/2025."/>
  </r>
  <r>
    <x v="0"/>
    <x v="0"/>
    <s v="69802725"/>
    <d v="2025-03-12T00:00:00"/>
    <x v="0"/>
    <s v="ConOrdendePago"/>
    <s v="Cédula de Ciudadanía"/>
    <s v="8495985"/>
    <s v="PACHECO PADILLA JUAN BAUTISTA"/>
    <s v="C-3502-0200-3-40402C-3502112-02"/>
    <x v="0"/>
    <x v="2"/>
    <x v="2"/>
    <s v="ADQUIS. DE BYS - DOCUMENTOS DE INVESTIGACIÓN - FORTALECIMIENTO DE LA FUNCIÓN JURISDICCIONAL Y ADMINISTRATIVA DE LA SUPERINTENDENCIA DE SOCIEDADES A NIVEL NACIONAL"/>
    <n v="4919330"/>
    <s v="16825"/>
    <x v="19"/>
    <s v="Delegatura AES"/>
    <s v="Bogotá"/>
    <d v="2025-02-06T00:00:00"/>
    <s v="CONTRATO DE PRESTACION DE SERVICIOS - PROFESIONALES"/>
    <s v="CTO 162"/>
    <s v="CTO 162, P S. PF. CONTA LA EJEC.LAS FUNC. INSPEC, VIGIL. Y CONT PREVI. EN LA CONSTITU. Y LA LEY, CON ÉNFA. LAS ENTIDS. SIN ÁNI. LUCRO EXTRANJ. CON NEGO. PERMAN. EN COLOMB, MAR. DEL FORTA. DE MOD. DE OPERA. INTER. EJER. SUPER. PLAZO HAST 24 DIC 25,BTA"/>
  </r>
  <r>
    <x v="0"/>
    <x v="0"/>
    <s v="70173025"/>
    <d v="2025-03-12T00:00:00"/>
    <x v="0"/>
    <s v="ConOrdendePago"/>
    <s v="Cédula de Ciudadanía"/>
    <s v="1140896618"/>
    <s v="TORRES JOSE"/>
    <s v="C-3502-0200-3-40402C-3502112-02"/>
    <x v="0"/>
    <x v="2"/>
    <x v="2"/>
    <s v="ADQUIS. DE BYS - DOCUMENTOS DE INVESTIGACIÓN - FORTALECIMIENTO DE LA FUNCIÓN JURISDICCIONAL Y ADMINISTRATIVA DE LA SUPERINTENDENCIA DE SOCIEDADES A NIVEL NACIONAL"/>
    <n v="4842000"/>
    <s v="10825"/>
    <x v="11"/>
    <s v="Medellín"/>
    <s v="Medellín"/>
    <d v="2025-01-28T00:00:00"/>
    <s v="CONTRATO DE PRESTACION DE SERVICIOS - PROFESIONALES"/>
    <s v="CTO 060-25"/>
    <s v="CTO 060-25, PRES. SERV. PROFESIONALES JURÍDICOS PARA FORTALECER LA FUNCIÓN ADMINISTRATIVA EN LAS INTENDENCIAS REGIONALES DE LA SUPERSOCIEDADES., PLAZO HASTA EL 27 DE DICIEMBRE DE 2025, BARRANQUILLA"/>
  </r>
  <r>
    <x v="0"/>
    <x v="0"/>
    <s v="70811325"/>
    <d v="2025-03-13T00:00:00"/>
    <x v="0"/>
    <s v="ConOrdendePago"/>
    <s v="Cédula de Ciudadanía"/>
    <s v="1010239667"/>
    <s v="MEJIA SUAREZ MANUEL FELIPE"/>
    <s v="C-3502-0200-3-40402C-3502112-02"/>
    <x v="0"/>
    <x v="2"/>
    <x v="2"/>
    <s v="ADQUIS. DE BYS - DOCUMENTOS DE INVESTIGACIÓN - FORTALECIMIENTO DE LA FUNCIÓN JURISDICCIONAL Y ADMINISTRATIVA DE LA SUPERINTENDENCIA DE SOCIEDADES A NIVEL NACIONAL"/>
    <n v="7612727"/>
    <s v="15625"/>
    <x v="12"/>
    <s v="DIAFE"/>
    <s v="Bogotá"/>
    <d v="2025-02-03T00:00:00"/>
    <s v="CONTRATO DE PRESTACION DE SERVICIOS - PROFESIONALES"/>
    <s v="CTO 124/25"/>
    <s v="CTO 124/25 SERVICIOS PROFESIONALES JURÍDICOS PARA EL FORTALECIMIENTO DE LAS FUNCIONES ADMINISTRATIVAS DE LA SUPERSOCIEDADES PARA INVESTIGAR CAPTACIÓN MASIVA Y HABITUAL NO AUTORIZADA DE RECURSOS DEL PÚBLICO. PLAZO HASTA 11 MESES . BOGOTA"/>
  </r>
  <r>
    <x v="0"/>
    <x v="0"/>
    <s v="71441625"/>
    <d v="2025-03-14T00:00:00"/>
    <x v="0"/>
    <s v="ConOrdendePago"/>
    <s v="Cédula de Ciudadanía"/>
    <s v="93339137"/>
    <s v="GONZALEZ PERDOMO SALIN"/>
    <s v="C-3502-0200-3-40402C-3502112-02"/>
    <x v="0"/>
    <x v="2"/>
    <x v="2"/>
    <s v="ADQUIS. DE BYS - DOCUMENTOS DE INVESTIGACIÓN - FORTALECIMIENTO DE LA FUNCIÓN JURISDICCIONAL Y ADMINISTRATIVA DE LA SUPERINTENDENCIA DE SOCIEDADES A NIVEL NACIONAL"/>
    <n v="1000000"/>
    <s v="14025"/>
    <x v="15"/>
    <s v="Delegatura Supervisión Societaria"/>
    <s v="Bogotá"/>
    <d v="2025-02-21T00:00:00"/>
    <s v="CONTRATO DE PRESTACION DE SERVICIOS - PROFESIONALES"/>
    <s v="CTO 191-25"/>
    <s v="CTO 191-25 OBJETO SERVICIOS PROFESIONALES JURÍDICOS PARA EL FORTALECIMIENTO DEL MODELO DE OPERACIÓN INTERNO PARA EJERCER LA SUPERVISIÓN DE LAS CÁMARAS DE COMERCIO Y SUS REGISTROS PÚBLICOS. PLAZO 4 MESES CONTADOS A PARTIR DE SECOP II EN SEDE BOGOTA."/>
  </r>
  <r>
    <x v="0"/>
    <x v="0"/>
    <s v="72436225"/>
    <d v="2025-03-14T00:00:00"/>
    <x v="0"/>
    <s v="ConOrdendePago"/>
    <s v="Cédula de Ciudadanía"/>
    <s v="1234093502"/>
    <s v="FERNANDEZ GOMEZ VALENTINA"/>
    <s v="C-3502-0200-3-40402C-3502112-02"/>
    <x v="0"/>
    <x v="2"/>
    <x v="2"/>
    <s v="ADQUIS. DE BYS - DOCUMENTOS DE INVESTIGACIÓN - FORTALECIMIENTO DE LA FUNCIÓN JURISDICCIONAL Y ADMINISTRATIVA DE LA SUPERINTENDENCIA DE SOCIEDADES A NIVEL NACIONAL"/>
    <n v="4842000"/>
    <s v="10825"/>
    <x v="11"/>
    <s v="Medellín"/>
    <s v="Medellín"/>
    <d v="2025-01-23T00:00:00"/>
    <s v="CONTRATO DE PRESTACION DE SERVICIOS - PROFESIONALES"/>
    <s v="CTO 056/25"/>
    <s v="CTO 056/25 PRESTAR SERVICIOS PROFESIONALES JURÍDICOS PARA FORTALECER LA FUNCIÓN ADMINISTRATIVA EN LAS INTENDENCIAS REGIONALES DE LA SUPERINTENDENCIA DE SOCIEDADES. HASTA EL 26 DICIEMBRE. INTENDENCIA REGIONAL BARRANQUILLA"/>
  </r>
  <r>
    <x v="0"/>
    <x v="0"/>
    <s v="73198025"/>
    <d v="2025-03-17T00:00:00"/>
    <x v="0"/>
    <s v="ConOrdendePago"/>
    <s v="Cédula de Ciudadanía"/>
    <s v="30305070"/>
    <s v="GIRALDO LLANO CLEMENCIA"/>
    <s v="C-3502-0200-3-40402C-3502112-02"/>
    <x v="0"/>
    <x v="2"/>
    <x v="2"/>
    <s v="ADQUIS. DE BYS - DOCUMENTOS DE INVESTIGACIÓN - FORTALECIMIENTO DE LA FUNCIÓN JURISDICCIONAL Y ADMINISTRATIVA DE LA SUPERINTENDENCIA DE SOCIEDADES A NIVEL NACIONAL"/>
    <n v="6900000"/>
    <s v="10425"/>
    <x v="20"/>
    <s v="Manizales"/>
    <s v="Manizales"/>
    <d v="2025-02-05T00:00:00"/>
    <s v="CONTRATO DE PRESTACION DE SERVICIOS - PROFESIONALES"/>
    <s v="CTO 071-25"/>
    <s v="CTO 071-25 OBJETO PRESTAR SERVICIOS PROFESIONALES JURÍDICOS ESPECIALIZADOS PARA FORTALECER LA FUNCIÓN ADMINISTRATIVA EN LAS INTENDENCIAS REGIONALES DE LA SUPERSOCIEDADES. SEDE MANIZALES HASTA EL 19/12/25."/>
  </r>
  <r>
    <x v="0"/>
    <x v="0"/>
    <s v="75649525"/>
    <d v="2025-03-17T00:00:00"/>
    <x v="0"/>
    <s v="ConOrdendePago"/>
    <s v="Cédula de Ciudadanía"/>
    <s v="37930645"/>
    <s v="PEÑA BELTRAN CARMEN DELIA"/>
    <s v="C-3502-0200-3-40402C-3502112-02"/>
    <x v="0"/>
    <x v="2"/>
    <x v="2"/>
    <s v="ADQUIS. DE BYS - DOCUMENTOS DE INVESTIGACIÓN - FORTALECIMIENTO DE LA FUNCIÓN JURISDICCIONAL Y ADMINISTRATIVA DE LA SUPERINTENDENCIA DE SOCIEDADES A NIVEL NACIONAL"/>
    <n v="4842000"/>
    <s v="10825"/>
    <x v="11"/>
    <s v="Medellín"/>
    <s v="Medellín"/>
    <d v="2025-01-23T00:00:00"/>
    <s v="CONTRATO DE PRESTACION DE SERVICIOS - PROFESIONALES"/>
    <s v="CTO 059-25"/>
    <s v="CTO 059-25 OBJETO PRESTAR SERVICIOS PROFESIONALES JURÍDICOS PARA FORTALECER LA FUNCIÓN ADMINISTRATIVA EN LAS INTENDENCIAS REGIONALES DE LA SUPERINTENDENCIA DE SOCIEDADES. LUGAR INSTALACIONES DE SUPERSOCIEDADES DE BUCARAMANGA HASTA 10/12/25"/>
  </r>
  <r>
    <x v="0"/>
    <x v="0"/>
    <s v="83198725"/>
    <d v="2025-03-25T00:00:00"/>
    <x v="0"/>
    <s v="ConOrdendePago"/>
    <s v="Cédula de Ciudadanía"/>
    <s v="52452065"/>
    <s v="MARTINEZ BERMEO MARTHA JULIANA"/>
    <s v="C-3502-0200-3-40402C-3502112-02"/>
    <x v="0"/>
    <x v="2"/>
    <x v="2"/>
    <s v="ADQUIS. DE BYS - DOCUMENTOS DE INVESTIGACIÓN - FORTALECIMIENTO DE LA FUNCIÓN JURISDICCIONAL Y ADMINISTRATIVA DE LA SUPERINTENDENCIA DE SOCIEDADES A NIVEL NACIONAL"/>
    <n v="1666666"/>
    <s v="19625"/>
    <x v="21"/>
    <s v="Delegatura AES"/>
    <s v="Bogotá"/>
    <d v="2025-02-20T00:00:00"/>
    <s v="CONTRATO DE PRESTACION DE SERVICIOS - PROFESIONALES"/>
    <s v="CTO 190/25"/>
    <s v="CTO 190/25 P.S. PROFESIONALES JURÍDICOS PARA FORTALECER LA POLÍTICA DE SUPERV Y EL PROCEDIMIENTO ADMINIST SANCIONATORIO POR LA NO PRESENT DE INFORM FINANCIERA Y DOCUMENTOS ADICIONALES REQUERIDOS POR LA SUPERSOCIEDAD. PLAZO HASTA 17 SEP/25. BOGOTA"/>
  </r>
  <r>
    <x v="0"/>
    <x v="0"/>
    <s v="84787225"/>
    <d v="2025-03-26T00:00:00"/>
    <x v="0"/>
    <s v="ConOrdendePago"/>
    <s v="Cédula de Ciudadanía"/>
    <s v="1019141378"/>
    <s v="VARGAS CABALLERO NICOLAS"/>
    <s v="C-3502-0200-3-40402C-3502112-02"/>
    <x v="0"/>
    <x v="2"/>
    <x v="2"/>
    <s v="ADQUIS. DE BYS - DOCUMENTOS DE INVESTIGACIÓN - FORTALECIMIENTO DE LA FUNCIÓN JURISDICCIONAL Y ADMINISTRATIVA DE LA SUPERINTENDENCIA DE SOCIEDADES A NIVEL NACIONAL"/>
    <n v="5000000"/>
    <s v="14025"/>
    <x v="15"/>
    <s v="Delegatura Supervisión Societaria"/>
    <s v="Bogotá"/>
    <d v="2025-01-27T00:00:00"/>
    <s v="CONTRATO DE PRESTACION DE SERVICIOS - PROFESIONALES"/>
    <s v="CTO 095/25"/>
    <s v="CTO 095/25 PRESTACIÓN DE SERVICIOS PROFESIONALES JURÍDICOS PARA EL FORTALECIMIENTO DEL MODELO DE OPERACIÓN INTERNO PARA EJERCER LA SUPERVISIÓN DE LAS CÁMARAS DE COMERCIO Y SUS REGISTROS PÚBLICOS. PLAZO HASTA 19 DICIEMBRE/25. BOGOTA"/>
  </r>
  <r>
    <x v="0"/>
    <x v="0"/>
    <s v="98796225"/>
    <d v="2025-04-02T00:00:00"/>
    <x v="1"/>
    <s v="ConOrdendePago"/>
    <s v="Cédula de Ciudadanía"/>
    <s v="52832650"/>
    <s v="AVILA RAMIREZ CLAUDIA SUSANA"/>
    <s v="C-3502-0200-3-40402C-3502112-02"/>
    <x v="0"/>
    <x v="2"/>
    <x v="2"/>
    <s v="ADQUIS. DE BYS - DOCUMENTOS DE INVESTIGACIÓN - FORTALECIMIENTO DE LA FUNCIÓN JURISDICCIONAL Y ADMINISTRATIVA DE LA SUPERINTENDENCIA DE SOCIEDADES A NIVEL NACIONAL"/>
    <n v="7254640"/>
    <s v="16325"/>
    <x v="14"/>
    <s v="DIAFE"/>
    <s v="Bogotá"/>
    <d v="2025-01-30T00:00:00"/>
    <s v="CONTRATO DE PRESTACION DE SERVICIOS - PROFESIONALES"/>
    <s v="CTO 121 -25"/>
    <s v="CTO 121-25, P. S. PROF. CONTA, ECONÓMICOS Y FINAN PARA EL FORTALECIMIENTO DE LAS FUNCIONES ADMINIS DE LA SUPERINTENDENCIA DE SOCIEDADES EN MATERIA DE SUPERVISIÓN DE ASUNTOS FINANCIEROS ESPECIALES, PLAZO HASTA 26 DE DICIEMBRE DE 2025, BOGOTA"/>
  </r>
  <r>
    <x v="0"/>
    <x v="0"/>
    <s v="98829425"/>
    <d v="2025-04-02T00:00:00"/>
    <x v="1"/>
    <s v="ConOrdendePago"/>
    <s v="Cédula de Ciudadanía"/>
    <s v="1027882233"/>
    <s v="CASTAÑEDA GARCIA ANA LUCIA"/>
    <s v="C-3502-0200-3-40402C-3502112-02"/>
    <x v="0"/>
    <x v="2"/>
    <x v="2"/>
    <s v="ADQUIS. DE BYS - DOCUMENTOS DE INVESTIGACIÓN - FORTALECIMIENTO DE LA FUNCIÓN JURISDICCIONAL Y ADMINISTRATIVA DE LA SUPERINTENDENCIA DE SOCIEDADES A NIVEL NACIONAL"/>
    <n v="645600"/>
    <s v="10825"/>
    <x v="11"/>
    <s v="Medellín"/>
    <s v="Medellín"/>
    <d v="2025-01-23T00:00:00"/>
    <s v="CONTRATO DE PRESTACION DE SERVICIOS - PROFESIONALES"/>
    <s v="CTO 057-25"/>
    <s v="CTO 057-25 PRESTAR SERVICIOS PROFESIONALES JURÍDICOS PARA FORTALECER LA FUNCIÓN ADMINISTRATIVA EN LAS INTENDENCIAS REGIONALES DE LA SUPERINTENDENCIA DE SOCIEDADES,PLAZO HASTA EL 10 DE DICIEMBRE DE 2025, MEDELLÍN"/>
  </r>
  <r>
    <x v="0"/>
    <x v="0"/>
    <s v="99786325"/>
    <d v="2025-04-02T00:00:00"/>
    <x v="1"/>
    <s v="ConOrdendePago"/>
    <s v="Cédula de Ciudadanía"/>
    <s v="2951090"/>
    <s v="BERNAL GONZALEZ OMAR ANDRES"/>
    <s v="C-3502-0200-3-40402C-3502112-02"/>
    <x v="0"/>
    <x v="2"/>
    <x v="2"/>
    <s v="ADQUIS. DE BYS - DOCUMENTOS DE INVESTIGACIÓN - FORTALECIMIENTO DE LA FUNCIÓN JURISDICCIONAL Y ADMINISTRATIVA DE LA SUPERINTENDENCIA DE SOCIEDADES A NIVEL NACIONAL"/>
    <n v="7254640"/>
    <s v="16325"/>
    <x v="14"/>
    <s v="DIAFE"/>
    <s v="Bogotá"/>
    <d v="2025-01-30T00:00:00"/>
    <s v="CONTRATO DE PRESTACION DE SERVICIOS - PROFESIONALES"/>
    <s v="NO. 120/25"/>
    <s v="CTO NO. 120/25 PRESTAR SERV. PROFESIONALES CONTABLES, ECONÓMICOS Y FINANCIEROS PARA EL FORTALECIMIENTO DE LAS FUNCIONES ADTIVAS DE LA SUPERSOCIEDADES EN MATERIA DE SUPERVISIÓN EN ASUNTOS FINANCIEROS ESPECIALES, PLAZO HASTA DIC. 26/25, EN BOGOTÁ."/>
  </r>
  <r>
    <x v="0"/>
    <x v="0"/>
    <s v="100894325"/>
    <d v="2025-04-03T00:00:00"/>
    <x v="1"/>
    <s v="ConOrdendePago"/>
    <s v="Cédula de Ciudadanía"/>
    <s v="1027882233"/>
    <s v="CASTAÑEDA GARCIA ANA LUCIA"/>
    <s v="C-3502-0200-3-40402C-3502112-02"/>
    <x v="0"/>
    <x v="2"/>
    <x v="2"/>
    <s v="ADQUIS. DE BYS - DOCUMENTOS DE INVESTIGACIÓN - FORTALECIMIENTO DE LA FUNCIÓN JURISDICCIONAL Y ADMINISTRATIVA DE LA SUPERINTENDENCIA DE SOCIEDADES A NIVEL NACIONAL"/>
    <n v="4842000"/>
    <s v="10825"/>
    <x v="11"/>
    <s v="Medellín"/>
    <s v="Medellín"/>
    <d v="2025-01-23T00:00:00"/>
    <s v="CONTRATO DE PRESTACION DE SERVICIOS - PROFESIONALES"/>
    <s v="CTO 057-25"/>
    <s v="CTO 057-25 PRESTAR SERVICIOS PROFESIONALES JURÍDICOS PARA FORTALECER LA FUNCIÓN ADMINISTRATIVA EN LAS INTENDENCIAS REGIONALES DE LA SUPERINTENDENCIA DE SOCIEDADES,PLAZO HASTA EL 10 DE DICIEMBRE DE 2025, MEDELLÍN"/>
  </r>
  <r>
    <x v="0"/>
    <x v="0"/>
    <s v="100891825"/>
    <d v="2025-04-03T00:00:00"/>
    <x v="1"/>
    <s v="ConOrdendePago"/>
    <s v="Cédula de Ciudadanía"/>
    <s v="1019141378"/>
    <s v="VARGAS CABALLERO NICOLAS"/>
    <s v="C-3502-0200-3-40402C-3502112-02"/>
    <x v="0"/>
    <x v="2"/>
    <x v="2"/>
    <s v="ADQUIS. DE BYS - DOCUMENTOS DE INVESTIGACIÓN - FORTALECIMIENTO DE LA FUNCIÓN JURISDICCIONAL Y ADMINISTRATIVA DE LA SUPERINTENDENCIA DE SOCIEDADES A NIVEL NACIONAL"/>
    <n v="5000000"/>
    <s v="14025"/>
    <x v="15"/>
    <s v="Delegatura Supervisión Societaria"/>
    <s v="Bogotá"/>
    <d v="2025-01-27T00:00:00"/>
    <s v="CONTRATO DE PRESTACION DE SERVICIOS - PROFESIONALES"/>
    <s v="CTO 095/25"/>
    <s v="CTO 095/25 PRESTACIÓN DE SERVICIOS PROFESIONALES JURÍDICOS PARA EL FORTALECIMIENTO DEL MODELO DE OPERACIÓN INTERNO PARA EJERCER LA SUPERVISIÓN DE LAS CÁMARAS DE COMERCIO Y SUS REGISTROS PÚBLICOS. PLAZO HASTA 19 DICIEMBRE/25. BOGOTA"/>
  </r>
  <r>
    <x v="0"/>
    <x v="0"/>
    <s v="100913325"/>
    <d v="2025-04-03T00:00:00"/>
    <x v="1"/>
    <s v="ConOrdendePago"/>
    <s v="Cédula de Ciudadanía"/>
    <s v="1219713475"/>
    <s v="POSADA STORINO ENRIQUE"/>
    <s v="C-3502-0200-3-40402C-3502112-02"/>
    <x v="0"/>
    <x v="2"/>
    <x v="2"/>
    <s v="ADQUIS. DE BYS - DOCUMENTOS DE INVESTIGACIÓN - FORTALECIMIENTO DE LA FUNCIÓN JURISDICCIONAL Y ADMINISTRATIVA DE LA SUPERINTENDENCIA DE SOCIEDADES A NIVEL NACIONAL"/>
    <n v="4842000"/>
    <s v="10825"/>
    <x v="11"/>
    <s v="Medellín"/>
    <s v="Medellín"/>
    <d v="2025-01-23T00:00:00"/>
    <s v="CONTRATO DE PRESTACION DE SERVICIOS - PROFESIONALES"/>
    <s v="CTO 055/25"/>
    <s v="CTO 055/25 PRESTAR SERVICIOS PROFESIONALES JURÍDICOS PARA FORTALECER LA FUNCIÓN ADMINISTRATIVA EN LAS INTENDENCIAS REGIONALES DE LA SUPERINTENDENCIA DE SOCIEDADES. PLAZO HASTA 10 DICIEMBRE. INTENDENCIA REGIONAL CARTAGENA"/>
  </r>
  <r>
    <x v="0"/>
    <x v="0"/>
    <s v="100916725"/>
    <d v="2025-04-03T00:00:00"/>
    <x v="1"/>
    <s v="ConOrdendePago"/>
    <s v="Cédula de Ciudadanía"/>
    <s v="79442085"/>
    <s v="GONZALEZ OSORIO PEDRO IGNACIO"/>
    <s v="C-3502-0200-3-40402C-3502112-02"/>
    <x v="0"/>
    <x v="2"/>
    <x v="2"/>
    <s v="ADQUIS. DE BYS - DOCUMENTOS DE INVESTIGACIÓN - FORTALECIMIENTO DE LA FUNCIÓN JURISDICCIONAL Y ADMINISTRATIVA DE LA SUPERINTENDENCIA DE SOCIEDADES A NIVEL NACIONAL"/>
    <n v="8480000"/>
    <s v="15625"/>
    <x v="12"/>
    <s v="DIAFE"/>
    <s v="Bogotá"/>
    <d v="2025-01-29T00:00:00"/>
    <s v="CONTRATO DE PRESTACION DE SERVICIOS - PROFESIONALES"/>
    <s v="CTO 123-25"/>
    <s v="CTO 123-25 OBJETO PRESTAR SERV. PROFES. JURÍDICOS PARA EL FORTALECIMIENTO DE LAS FUNCIONES ADMINISTRATIVAS DE LA SUPERSOCIEDADES PARA INVESTIGAR CAPTACIÓN MASIVA Y HABITUAL NO AUTORIZADA DE RECURSOS DEL PÚBLICO. SEDE BOGOTÁ HASTA 22/12/25."/>
  </r>
  <r>
    <x v="0"/>
    <x v="0"/>
    <s v="100946625"/>
    <d v="2025-04-03T00:00:00"/>
    <x v="1"/>
    <s v="ConOrdendePago"/>
    <s v="Cédula de Ciudadanía"/>
    <s v="1030616877"/>
    <s v="RAMIREZ DIAZ FABIAN STIVEN"/>
    <s v="C-3502-0200-3-40402C-3502112-02"/>
    <x v="0"/>
    <x v="2"/>
    <x v="2"/>
    <s v="ADQUIS. DE BYS - DOCUMENTOS DE INVESTIGACIÓN - FORTALECIMIENTO DE LA FUNCIÓN JURISDICCIONAL Y ADMINISTRATIVA DE LA SUPERINTENDENCIA DE SOCIEDADES A NIVEL NACIONAL"/>
    <n v="4240000"/>
    <s v="16225"/>
    <x v="17"/>
    <s v="DIAFE"/>
    <s v="Bogotá"/>
    <d v="2025-02-03T00:00:00"/>
    <s v="CONTRATO DE PRESTACION DE SERVICIOS - PROFESIONALES"/>
    <s v="CTO 122-25"/>
    <s v="CTO 122-25 OBJETO SERVICIOS PROFESIONALES JURÍDICOS PARA EL FORTALECIMIENTO DE LAS FUNCIONES ADMINISTRATIVAS DE LA SUPERINTENDENCIA DE SOCIEDADES EN MATERIA DE SUPERVISIÓN DE ASUNTOS FINANCIEROS ESPECIALES. HASTA EL 26/12/25 SEDE BOGOTA."/>
  </r>
  <r>
    <x v="0"/>
    <x v="0"/>
    <s v="100969325"/>
    <d v="2025-04-03T00:00:00"/>
    <x v="1"/>
    <s v="ConOrdendePago"/>
    <s v="Cédula de Ciudadanía"/>
    <s v="1016092116"/>
    <s v="LEON GUTIERREZ ANGIE NATALIA"/>
    <s v="C-3502-0200-3-40402C-3502112-02"/>
    <x v="0"/>
    <x v="2"/>
    <x v="2"/>
    <s v="ADQUIS. DE BYS - DOCUMENTOS DE INVESTIGACIÓN - FORTALECIMIENTO DE LA FUNCIÓN JURISDICCIONAL Y ADMINISTRATIVA DE LA SUPERINTENDENCIA DE SOCIEDADES A NIVEL NACIONAL"/>
    <n v="7254640"/>
    <s v="15625"/>
    <x v="12"/>
    <s v="DIAFE"/>
    <s v="Bogotá"/>
    <d v="2025-01-31T00:00:00"/>
    <s v="CONTRATO DE PRESTACION DE SERVICIOS - PROFESIONALES"/>
    <s v="NO. 125/25"/>
    <s v="CTO NO. 125/25 PRESTACIÓN DE SERVICIOS PROFESIONALES JURÍDICOS PARA EL FORTALECIMIENTO DE LAS FUNCIONES ADTIVAS DE LA SUPERSOCIEDADES PARA INV. CAPTACIÓN MASIVA Y HABITUAL NO AUTORIZADA DE RECURSOS DEL PÚBLICO, PLAZO HASTA DIC. 26/25, EN BOGOTÁ."/>
  </r>
  <r>
    <x v="0"/>
    <x v="0"/>
    <s v="101534725"/>
    <d v="2025-04-04T00:00:00"/>
    <x v="1"/>
    <s v="ConOrdendePago"/>
    <s v="Cédula de Ciudadanía"/>
    <s v="80843228"/>
    <s v="LEON AREVALO JAVIER ANDRES"/>
    <s v="C-3502-0200-3-40402C-3502112-02"/>
    <x v="0"/>
    <x v="2"/>
    <x v="2"/>
    <s v="ADQUIS. DE BYS - DOCUMENTOS DE INVESTIGACIÓN - FORTALECIMIENTO DE LA FUNCIÓN JURISDICCIONAL Y ADMINISTRATIVA DE LA SUPERINTENDENCIA DE SOCIEDADES A NIVEL NACIONAL"/>
    <n v="457568"/>
    <s v="15925"/>
    <x v="22"/>
    <s v="DIAFE"/>
    <s v="Bogotá"/>
    <d v="2025-02-28T00:00:00"/>
    <s v="CONTRATO DE PRESTACION DE SERVICIOS - PROFESIONALES"/>
    <s v="CTO 196-25"/>
    <s v="PRESTAR SERV. PROFES. JURÍD. PARA LA GESTIÓN DE LA FUNCIÓN ADTVA DE SUPERSOCIEDADES PARA INDAGAR LA EXISTENCIA DE CAPTACIÓN MASIVA Y HABITUAL NO AUTORIZADA DE RECURSOS DEL PÚBLICO. PLAZO HASTA 26/12/25 EN BOGOTÀ."/>
  </r>
  <r>
    <x v="0"/>
    <x v="0"/>
    <s v="101565925"/>
    <d v="2025-04-04T00:00:00"/>
    <x v="1"/>
    <s v="ConOrdendePago"/>
    <s v="Cédula de Ciudadanía"/>
    <s v="93339137"/>
    <s v="GONZALEZ PERDOMO SALIN"/>
    <s v="C-3502-0200-3-40402C-3502112-02"/>
    <x v="0"/>
    <x v="2"/>
    <x v="2"/>
    <s v="ADQUIS. DE BYS - DOCUMENTOS DE INVESTIGACIÓN - FORTALECIMIENTO DE LA FUNCIÓN JURISDICCIONAL Y ADMINISTRATIVA DE LA SUPERINTENDENCIA DE SOCIEDADES A NIVEL NACIONAL"/>
    <n v="6000000"/>
    <s v="14025"/>
    <x v="15"/>
    <s v="Delegatura Supervisión Societaria"/>
    <s v="Bogotá"/>
    <d v="2025-02-21T00:00:00"/>
    <s v="CONTRATO DE PRESTACION DE SERVICIOS - PROFESIONALES"/>
    <s v="CTO 191-25"/>
    <s v="CTO 191-25 OBJETO SERVICIOS PROFESIONALES JURÍDICOS PARA EL FORTALECIMIENTO DEL MODELO DE OPERACIÓN INTERNO PARA EJERCER LA SUPERVISIÓN DE LAS CÁMARAS DE COMERCIO Y SUS REGISTROS PÚBLICOS. PLAZO 4 MESES CONTADOS A PARTIR DE SECOP II EN SEDE BOGOTA."/>
  </r>
  <r>
    <x v="0"/>
    <x v="0"/>
    <s v="101524125"/>
    <d v="2025-04-04T00:00:00"/>
    <x v="1"/>
    <s v="ConOrdendePago"/>
    <s v="Cédula de Ciudadanía"/>
    <s v="30305070"/>
    <s v="GIRALDO LLANO CLEMENCIA"/>
    <s v="C-3502-0200-3-40402C-3502112-02"/>
    <x v="0"/>
    <x v="2"/>
    <x v="2"/>
    <s v="ADQUIS. DE BYS - DOCUMENTOS DE INVESTIGACIÓN - FORTALECIMIENTO DE LA FUNCIÓN JURISDICCIONAL Y ADMINISTRATIVA DE LA SUPERINTENDENCIA DE SOCIEDADES A NIVEL NACIONAL"/>
    <n v="9000000"/>
    <s v="10425"/>
    <x v="20"/>
    <s v="Manizales"/>
    <s v="Manizales"/>
    <d v="2025-02-05T00:00:00"/>
    <s v="CONTRATO DE PRESTACION DE SERVICIOS - PROFESIONALES"/>
    <s v="CTO 071-25"/>
    <s v="CTO 071-25 OBJETO PRESTAR SERVICIOS PROFESIONALES JURÍDICOS ESPECIALIZADOS PARA FORTALECER LA FUNCIÓN ADMINISTRATIVA EN LAS INTENDENCIAS REGIONALES DE LA SUPERSOCIEDADES. SEDE MANIZALES HASTA EL 19/12/25."/>
  </r>
  <r>
    <x v="0"/>
    <x v="0"/>
    <s v="104359425"/>
    <d v="2025-04-07T00:00:00"/>
    <x v="1"/>
    <s v="ConOrdendePago"/>
    <s v="Cédula de Ciudadanía"/>
    <s v="1140896618"/>
    <s v="TORRES JOSE"/>
    <s v="C-3502-0200-3-40402C-3502112-02"/>
    <x v="0"/>
    <x v="2"/>
    <x v="2"/>
    <s v="ADQUIS. DE BYS - DOCUMENTOS DE INVESTIGACIÓN - FORTALECIMIENTO DE LA FUNCIÓN JURISDICCIONAL Y ADMINISTRATIVA DE LA SUPERINTENDENCIA DE SOCIEDADES A NIVEL NACIONAL"/>
    <n v="4842000"/>
    <s v="10825"/>
    <x v="11"/>
    <s v="Medellín"/>
    <s v="Medellín"/>
    <d v="2025-01-28T00:00:00"/>
    <s v="CONTRATO DE PRESTACION DE SERVICIOS - PROFESIONALES"/>
    <s v="CTO 060-25"/>
    <s v="CTO 060-25, PRES. SERV. PROFESIONALES JURÍDICOS PARA FORTALECER LA FUNCIÓN ADMINISTRATIVA EN LAS INTENDENCIAS REGIONALES DE LA SUPERSOCIEDADES., PLAZO HASTA EL 27 DE DICIEMBRE DE 2025, BARRANQUILLA"/>
  </r>
  <r>
    <x v="0"/>
    <x v="0"/>
    <s v="107113925"/>
    <d v="2025-04-08T00:00:00"/>
    <x v="1"/>
    <s v="ConOrdendePago"/>
    <s v="Cédula de Ciudadanía"/>
    <s v="1016059342"/>
    <s v="MORALES RODRIGUEZ ANA MARIA"/>
    <s v="C-3502-0200-3-40402C-3502112-02"/>
    <x v="0"/>
    <x v="2"/>
    <x v="2"/>
    <s v="ADQUIS. DE BYS - DOCUMENTOS DE INVESTIGACIÓN - FORTALECIMIENTO DE LA FUNCIÓN JURISDICCIONAL Y ADMINISTRATIVA DE LA SUPERINTENDENCIA DE SOCIEDADES A NIVEL NACIONAL"/>
    <n v="2980975"/>
    <s v="27725"/>
    <x v="23"/>
    <s v="Delegatura AES"/>
    <s v="Bogotá"/>
    <d v="2025-03-21T00:00:00"/>
    <s v="CONTRATO DE PRESTACION DE SERVICIOS - PROFESIONALES"/>
    <s v="CTO 233/25"/>
    <s v="CTO 233/25 PRESTAR SERVI PROF JURÍDICOS PARA LA EJECUCIÓN DE LAS FUNCIONES DE INSPECCIÓN, VIGILANCIA Y CONTROL PREVISTAS EN LA CONSTITUCIÓN Y LA LEY, CON ÉNFASIS EN LAS ENTIDADES SIN ÁNIMO DE LUCRO EXTRANJERAS. HASTA 19 DE DICIEMBRE. BOGOTA"/>
  </r>
  <r>
    <x v="0"/>
    <x v="0"/>
    <s v="107137025"/>
    <d v="2025-04-09T00:00:00"/>
    <x v="1"/>
    <s v="ConOrdendePago"/>
    <s v="Cédula de Ciudadanía"/>
    <s v="16459565"/>
    <s v="BASTIDAS NUÑEZ SAMIR ADOLFO"/>
    <s v="C-3502-0200-3-40402C-3502112-02"/>
    <x v="0"/>
    <x v="2"/>
    <x v="2"/>
    <s v="ADQUIS. DE BYS - DOCUMENTOS DE INVESTIGACIÓN - FORTALECIMIENTO DE LA FUNCIÓN JURISDICCIONAL Y ADMINISTRATIVA DE LA SUPERINTENDENCIA DE SOCIEDADES A NIVEL NACIONAL"/>
    <n v="5417052"/>
    <s v="22925"/>
    <x v="24"/>
    <s v="Delegatura AES"/>
    <s v="Bogotá"/>
    <d v="2025-03-04T00:00:00"/>
    <s v="CONTRATO DE PRESTACION DE SERVICIOS - PROFESIONALES"/>
    <s v="CTO 215-25"/>
    <s v="CTO 215-25 OBJETO SERV. PARA LA RECOLECC, REV Y ANÁLIS DE EVIDEN DIGITAL EN EL MARCO DE LAS INVESTIG QUE ADELANTA EL GRUPO DE INVESTIG DE SOBORNO TRANSNA Y OTROS DELITOS DE ACUERDO CON LAS COMPETEN OTORG POR LA LEY 1778/16. HASTA 17/12/25 BOGOTA"/>
  </r>
  <r>
    <x v="0"/>
    <x v="0"/>
    <s v="107124325"/>
    <d v="2025-04-09T00:00:00"/>
    <x v="1"/>
    <s v="ConOrdendePago"/>
    <s v="Cédula de Ciudadanía"/>
    <s v="1010239667"/>
    <s v="MEJIA SUAREZ MANUEL FELIPE"/>
    <s v="C-3502-0200-3-40402C-3502112-02"/>
    <x v="0"/>
    <x v="2"/>
    <x v="2"/>
    <s v="ADQUIS. DE BYS - DOCUMENTOS DE INVESTIGACIÓN - FORTALECIMIENTO DE LA FUNCIÓN JURISDICCIONAL Y ADMINISTRATIVA DE LA SUPERINTENDENCIA DE SOCIEDADES A NIVEL NACIONAL"/>
    <n v="7612727"/>
    <s v="15625"/>
    <x v="12"/>
    <s v="DIAFE"/>
    <s v="Bogotá"/>
    <d v="2025-02-03T00:00:00"/>
    <s v="CONTRATO DE PRESTACION DE SERVICIOS - PROFESIONALES"/>
    <s v="CTO 124/25"/>
    <s v="CTO 124/25 SERVICIOS PROFESIONALES JURÍDICOS PARA EL FORTALECIMIENTO DE LAS FUNCIONES ADMINISTRATIVAS DE LA SUPERSOCIEDADES PARA INVESTIGAR CAPTACIÓN MASIVA Y HABITUAL NO AUTORIZADA DE RECURSOS DEL PÚBLICO. PLAZO HASTA 11 MESES . BOGOTA"/>
  </r>
  <r>
    <x v="0"/>
    <x v="0"/>
    <s v="109286425"/>
    <d v="2025-04-09T00:00:00"/>
    <x v="1"/>
    <s v="ConOrdendePago"/>
    <s v="Cédula de Ciudadanía"/>
    <s v="52416735"/>
    <s v="PAREJA SIERRA MARIA CONSUELO"/>
    <s v="C-3502-0200-3-40402C-3502112-02"/>
    <x v="0"/>
    <x v="2"/>
    <x v="2"/>
    <s v="ADQUIS. DE BYS - DOCUMENTOS DE INVESTIGACIÓN - FORTALECIMIENTO DE LA FUNCIÓN JURISDICCIONAL Y ADMINISTRATIVA DE LA SUPERINTENDENCIA DE SOCIEDADES A NIVEL NACIONAL"/>
    <n v="9690000"/>
    <s v="14025"/>
    <x v="15"/>
    <s v="Delegatura Supervisión Societaria"/>
    <s v="Bogotá"/>
    <d v="2025-01-27T00:00:00"/>
    <s v="CONTRATO DE PRESTACION DE SERVICIOS - PROFESIONALES"/>
    <s v="CTO 092-25"/>
    <s v="CTO0 092-25 OBJETO PRESTACIÓN DE SERVICIOS PROFESIONALES JURÍDICOS PARA EL FORTALECIMIENTO DEL MODELO DE OPERACIÓN INTERNO PARA EJERCER LA SUPERVISIÓN DE LAS CÁMARAS DE COMERCIO Y SUS REGISTROS PÚBLICOS.LUGAR SEDE BOGOTA, HASTA EL 19/12/25"/>
  </r>
  <r>
    <x v="0"/>
    <x v="0"/>
    <s v="109368125"/>
    <d v="2025-04-09T00:00:00"/>
    <x v="1"/>
    <s v="ConOrdendePago"/>
    <s v="Cédula de Ciudadanía"/>
    <s v="1144088309"/>
    <s v="ROJAS CARDENAS DAYANA ANDREA"/>
    <s v="C-3502-0200-3-40402C-3502112-02"/>
    <x v="0"/>
    <x v="2"/>
    <x v="2"/>
    <s v="ADQUIS. DE BYS - DOCUMENTOS DE INVESTIGACIÓN - FORTALECIMIENTO DE LA FUNCIÓN JURISDICCIONAL Y ADMINISTRATIVA DE LA SUPERINTENDENCIA DE SOCIEDADES A NIVEL NACIONAL"/>
    <n v="4842000"/>
    <s v="10825"/>
    <x v="11"/>
    <s v="Medellín"/>
    <s v="Medellín"/>
    <d v="2025-01-23T00:00:00"/>
    <s v="CONTRATO DE PRESTACION DE SERVICIOS - PROFESIONALES"/>
    <s v="CTO 058-25"/>
    <s v="CTO 058-25 CUYO OBJETO ES PRESTAR SERVICIOS PROFESIONALES JURÍDICOS PARA FORTALECER LA FUNCIÓN ADMINISTRATIVA EN LAS INTENDENCIAS REGIONALES DE LA SUPERSOCIEDADES. LUGAR INSTALACIONES DE LA SUPERINTENDENCIA DE SOCIEDADES DE CALI HASTA EL 10/12/2025"/>
  </r>
  <r>
    <x v="0"/>
    <x v="0"/>
    <s v="109481925"/>
    <d v="2025-04-09T00:00:00"/>
    <x v="1"/>
    <s v="ConOrdendePago"/>
    <s v="Cédula de Ciudadanía"/>
    <s v="1010220644"/>
    <s v="TENJO REYES MIGUEL ANGEL"/>
    <s v="C-3502-0200-3-40402C-3502112-02"/>
    <x v="0"/>
    <x v="2"/>
    <x v="2"/>
    <s v="ADQUIS. DE BYS - DOCUMENTOS DE INVESTIGACIÓN - FORTALECIMIENTO DE LA FUNCIÓN JURISDICCIONAL Y ADMINISTRATIVA DE LA SUPERINTENDENCIA DE SOCIEDADES A NIVEL NACIONAL"/>
    <n v="5000000"/>
    <s v="14025"/>
    <x v="15"/>
    <s v="Delegatura Supervisión Societaria"/>
    <s v="Bogotá"/>
    <d v="2025-02-20T00:00:00"/>
    <s v="CONTRATO DE PRESTACION DE SERVICIOS - PROFESIONALES"/>
    <s v="CTO 192/25"/>
    <s v="CTO 192/25 PRESTACIÓN DE SERVICIOS PROFESIONALES JURÍDICOS PARA EL FORTALECIMIENTO DEL MODELO DE OPERACIÓN INTERNO PARA EJERCER LA SUPERVISIÓN DE LAS CÁMARAS DE COMERCIO Y SUS REGISTROS PÚBLICOS. PLAZO HASTA 6 AGOSTO/25. BOGOTA"/>
  </r>
  <r>
    <x v="0"/>
    <x v="0"/>
    <s v="109611925"/>
    <d v="2025-04-10T00:00:00"/>
    <x v="1"/>
    <s v="ConOrdendePago"/>
    <s v="Cédula de Ciudadanía"/>
    <s v="1000515195"/>
    <s v="FIIGUEROA GONZALEZ JUAN SEBASTIAN"/>
    <s v="C-3502-0200-3-40402C-3502112-02"/>
    <x v="0"/>
    <x v="2"/>
    <x v="2"/>
    <s v="ADQUIS. DE BYS - DOCUMENTOS DE INVESTIGACIÓN - FORTALECIMIENTO DE LA FUNCIÓN JURISDICCIONAL Y ADMINISTRATIVA DE LA SUPERINTENDENCIA DE SOCIEDADES A NIVEL NACIONAL"/>
    <n v="3920000"/>
    <s v="22425"/>
    <x v="25"/>
    <s v="Delegatura AES"/>
    <s v="Bogotá"/>
    <d v="2025-03-03T00:00:00"/>
    <s v="CONTRATO DE PRESTACION DE SERVICIOS - PROFESIONALES"/>
    <s v="CTO 216-25"/>
    <s v="CTO 216-25 OBJETO PRESTAR SERV. PROF. JURÍD. PARA EL FORTAL. DE LAS INVESTIG. DEL GRUPO DE INVESTIGACIONES DE SOBORNO TRANSNACIONAL ACUERDO CON LAS COMPETENCIAS OTORGADAS POR LA LEY 1778 DE 2016 Y 2195 DE 2022. PLAZO 6 MESES SECOP II BOGOTA."/>
  </r>
  <r>
    <x v="0"/>
    <x v="0"/>
    <s v="109631425"/>
    <d v="2025-04-10T00:00:00"/>
    <x v="1"/>
    <s v="ConOrdendePago"/>
    <s v="Cédula de Ciudadanía"/>
    <s v="1065595510"/>
    <s v="PIÑERES ROMERO ROSAMELIA"/>
    <s v="C-3502-0200-3-40402C-3502112-02"/>
    <x v="0"/>
    <x v="2"/>
    <x v="2"/>
    <s v="ADQUIS. DE BYS - DOCUMENTOS DE INVESTIGACIÓN - FORTALECIMIENTO DE LA FUNCIÓN JURISDICCIONAL Y ADMINISTRATIVA DE LA SUPERINTENDENCIA DE SOCIEDADES A NIVEL NACIONAL"/>
    <n v="4935783"/>
    <s v="16925"/>
    <x v="18"/>
    <s v="Delegatura AES"/>
    <s v="Bogotá"/>
    <d v="2025-02-06T00:00:00"/>
    <s v="CONTRATO DE PRESTACION DE SERVICIOS - PROFESIONALES"/>
    <s v="CTO 156-25"/>
    <s v="CTO 156-25 OBJETO PRESTAR SERVICIOS PROFESIONALES JURÍDICOS PARA EL FORTALECIMIENTO DE LA POLÍTICA DE SUPERVISIÓN Y LOS PROCESOS A CARGO DE LA DIRECCIÓN DE CUMPLIMIENTO DE LA SUPERSOCIEDADES. SEDE DE BOGOTA, HASTA 24/12/2025."/>
  </r>
  <r>
    <x v="0"/>
    <x v="0"/>
    <s v="111577625"/>
    <d v="2025-04-10T00:00:00"/>
    <x v="1"/>
    <s v="ConOrdendePago"/>
    <s v="Cédula de Ciudadanía"/>
    <s v="80821505"/>
    <s v="PEREIRA PACHECO RAYMUNDO JOSE"/>
    <s v="C-3502-0200-3-40402C-3502112-02"/>
    <x v="0"/>
    <x v="2"/>
    <x v="2"/>
    <s v="ADQUIS. DE BYS - DOCUMENTOS DE INVESTIGACIÓN - FORTALECIMIENTO DE LA FUNCIÓN JURISDICCIONAL Y ADMINISTRATIVA DE LA SUPERINTENDENCIA DE SOCIEDADES A NIVEL NACIONAL"/>
    <n v="10000000"/>
    <s v="19325"/>
    <x v="26"/>
    <s v="Cartagena"/>
    <s v="Cartagena"/>
    <d v="2025-02-11T00:00:00"/>
    <s v="CONTRATO DE PRESTACION DE SERVICIOS - PROFESIONALES"/>
    <s v="CTO 159-25"/>
    <s v="CTO 159-25, PRE. SERV. PROF. JUR. ESPEC., PARA FORTALECER LA GEST. JURISD. Y MEJORAR EL MODELO DE OPERACIÓN INTERNA DE LOS PROCESOS DE INSOLVENCIA, SUPERVISIÓN SOCIETARIA Y ADMIN. DE LA INTEN. REGIONAL CARTAGENA. PLAZO HAST EL 19 DIC 2025, CARTAGENA"/>
  </r>
  <r>
    <x v="0"/>
    <x v="0"/>
    <s v="109639325"/>
    <d v="2025-04-10T00:00:00"/>
    <x v="1"/>
    <s v="ConOrdendePago"/>
    <s v="Cédula de Ciudadanía"/>
    <s v="8495985"/>
    <s v="PACHECO PADILLA JUAN BAUTISTA"/>
    <s v="C-3502-0200-3-40402C-3502112-02"/>
    <x v="0"/>
    <x v="2"/>
    <x v="2"/>
    <s v="ADQUIS. DE BYS - DOCUMENTOS DE INVESTIGACIÓN - FORTALECIMIENTO DE LA FUNCIÓN JURISDICCIONAL Y ADMINISTRATIVA DE LA SUPERINTENDENCIA DE SOCIEDADES A NIVEL NACIONAL"/>
    <n v="6416518"/>
    <s v="16825"/>
    <x v="19"/>
    <s v="Delegatura AES"/>
    <s v="Bogotá"/>
    <d v="2025-02-06T00:00:00"/>
    <s v="CONTRATO DE PRESTACION DE SERVICIOS - PROFESIONALES"/>
    <s v="CTO 162"/>
    <s v="CTO 162, P S. PF. CONTA LA EJEC.LAS FUNC. INSPEC, VIGIL. Y CONT PREVI. EN LA CONSTITU. Y LA LEY, CON ÉNFA. LAS ENTIDS. SIN ÁNI. LUCRO EXTRANJ. CON NEGO. PERMAN. EN COLOMB, MAR. DEL FORTA. DE MOD. DE OPERA. INTER. EJER. SUPER. PLAZO HAST 24 DIC 25,BTA"/>
  </r>
  <r>
    <x v="0"/>
    <x v="0"/>
    <s v="112193925"/>
    <d v="2025-04-11T00:00:00"/>
    <x v="1"/>
    <s v="ConOrdendePago"/>
    <s v="Cédula de Ciudadanía"/>
    <s v="14224060"/>
    <s v="SILVA BUSTOS JULIO CESAR"/>
    <s v="C-3502-0200-3-40402C-3502112-02"/>
    <x v="0"/>
    <x v="2"/>
    <x v="2"/>
    <s v="ADQUIS. DE BYS - DOCUMENTOS DE INVESTIGACIÓN - FORTALECIMIENTO DE LA FUNCIÓN JURISDICCIONAL Y ADMINISTRATIVA DE LA SUPERINTENDENCIA DE SOCIEDADES A NIVEL NACIONAL"/>
    <n v="15600000"/>
    <s v="14825"/>
    <x v="13"/>
    <s v="Delegatura Supervisión Societaria"/>
    <s v="Bogotá"/>
    <d v="2025-01-27T00:00:00"/>
    <s v="CONTRATO DE PRESTACION DE SERVICIOS - PROFESIONALES"/>
    <s v="CTO 093-25"/>
    <s v="CTO 093-25, PREST. SDE SERV. PROF. DE ANÁL. CONTA, ECON Y FINAN. PARA EL FORTAL. DEL MODELO DE OPERACIÓN INTER. PARA EJERCER LA SUPER. DE LAS CÁMARAS DE COMERCIO Y SUS REGIS. PÚBLICOS. PLAZO HASTA 30 DE NOVI. DE 2025, BOGOTA"/>
  </r>
  <r>
    <x v="0"/>
    <x v="0"/>
    <s v="112304125"/>
    <d v="2025-04-14T00:00:00"/>
    <x v="1"/>
    <s v="ConOrdendePago"/>
    <s v="Cédula de Ciudadanía"/>
    <s v="67002218"/>
    <s v="GONZALEZ LEHMANN VERONICA"/>
    <s v="C-3502-0200-3-40402C-3502112-02"/>
    <x v="0"/>
    <x v="2"/>
    <x v="2"/>
    <s v="ADQUIS. DE BYS - DOCUMENTOS DE INVESTIGACIÓN - FORTALECIMIENTO DE LA FUNCIÓN JURISDICCIONAL Y ADMINISTRATIVA DE LA SUPERINTENDENCIA DE SOCIEDADES A NIVEL NACIONAL"/>
    <n v="1733333"/>
    <s v="19525"/>
    <x v="27"/>
    <s v="Delegatura AES"/>
    <s v="Bogotá"/>
    <d v="2025-02-18T00:00:00"/>
    <s v="CONTRATO DE PRESTACION DE SERVICIOS - PROFESIONALES"/>
    <s v="CTO 183/25"/>
    <s v="CTO 183/25 P.S. PROFESIONALES JURÍDICOS PARA FORTAL LA POLÍTICA DE SUPERVISIÓN Y EL PROCEDIMIENTO ADMINISTRATIVO SANCIONATORIO POR LA NO PRESENTACIÓN DE INFORMAC FINANCIERA Y DOCUMENTOS ADICION REQUER POR LA SUPERSOCIEDADADES. PLAZO 6 SEPT/25. BOGOTA"/>
  </r>
  <r>
    <x v="0"/>
    <x v="0"/>
    <s v="112580825"/>
    <d v="2025-04-14T00:00:00"/>
    <x v="1"/>
    <s v="ConOrdendePago"/>
    <s v="Cédula de Ciudadanía"/>
    <s v="80843228"/>
    <s v="LEON AREVALO JAVIER ANDRES"/>
    <s v="C-3502-0200-3-40402C-3502112-02"/>
    <x v="0"/>
    <x v="2"/>
    <x v="2"/>
    <s v="ADQUIS. DE BYS - DOCUMENTOS DE INVESTIGACIÓN - FORTALECIMIENTO DE LA FUNCIÓN JURISDICCIONAL Y ADMINISTRATIVA DE LA SUPERINTENDENCIA DE SOCIEDADES A NIVEL NACIONAL"/>
    <n v="4575676"/>
    <s v="15925"/>
    <x v="22"/>
    <s v="DIAFE"/>
    <s v="Bogotá"/>
    <d v="2025-02-28T00:00:00"/>
    <s v="CONTRATO DE PRESTACION DE SERVICIOS - PROFESIONALES"/>
    <s v="CTO 196-25"/>
    <s v="PRESTAR SERV. PROFES. JURÍD. PARA LA GESTIÓN DE LA FUNCIÓN ADTVA DE SUPERSOCIEDADES PARA INDAGAR LA EXISTENCIA DE CAPTACIÓN MASIVA Y HABITUAL NO AUTORIZADA DE RECURSOS DEL PÚBLICO. PLAZO HASTA 26/12/25 EN BOGOTÀ."/>
  </r>
  <r>
    <x v="0"/>
    <x v="0"/>
    <s v="112810925"/>
    <d v="2025-04-14T00:00:00"/>
    <x v="1"/>
    <s v="ConOrdendePago"/>
    <s v="Cédula de Ciudadanía"/>
    <s v="1013636215"/>
    <s v="GARZON ÑUSTES GINA PAOLA"/>
    <s v="C-3502-0200-3-40402C-3502112-02"/>
    <x v="0"/>
    <x v="2"/>
    <x v="2"/>
    <s v="ADQUIS. DE BYS - DOCUMENTOS DE INVESTIGACIÓN - FORTALECIMIENTO DE LA FUNCIÓN JURISDICCIONAL Y ADMINISTRATIVA DE LA SUPERINTENDENCIA DE SOCIEDADES A NIVEL NACIONAL"/>
    <n v="4500000"/>
    <s v="14625"/>
    <x v="16"/>
    <s v="Delegatura Supervisión Societaria"/>
    <s v="Bogotá"/>
    <d v="2025-01-27T00:00:00"/>
    <s v="CONTRATO DE PRESTACION DE SERVICIOS - PROFESIONALES"/>
    <s v="CTO 096-25"/>
    <s v="CTO 096-25, PRES. DE SERV. PROF. DE ANÁLIS. CONTA. Y FINAN. PARA EL FORTALECIM. DEL MODELO DE OPERACIÓN INTER. PARA EJERCER LA SUPERV. DE LAS CÁMARAS DE COMERCIO Y SUS REGIS. PÚBLI, PLAZO HAST EL 19 DE DIC/ 2025, BOGOTA"/>
  </r>
  <r>
    <x v="0"/>
    <x v="0"/>
    <s v="118260025"/>
    <d v="2025-04-22T00:00:00"/>
    <x v="1"/>
    <s v="ConOrdendePago"/>
    <s v="Cédula de Ciudadanía"/>
    <s v="80082711"/>
    <s v="CABRERA GOMEZ JUAN GABRIEL"/>
    <s v="C-3502-0200-3-40402C-3502112-02"/>
    <x v="0"/>
    <x v="2"/>
    <x v="2"/>
    <s v="ADQUIS. DE BYS - DOCUMENTOS DE INVESTIGACIÓN - FORTALECIMIENTO DE LA FUNCIÓN JURISDICCIONAL Y ADMINISTRATIVA DE LA SUPERINTENDENCIA DE SOCIEDADES A NIVEL NACIONAL"/>
    <n v="8075000"/>
    <s v="14025"/>
    <x v="15"/>
    <s v="Delegatura Supervisión Societaria"/>
    <s v="Bogotá"/>
    <d v="2025-01-27T00:00:00"/>
    <s v="CONTRATO DE PRESTACION DE SERVICIOS - PROFESIONALES"/>
    <s v="NO. 091/25"/>
    <s v="CTO NO. 091/25 PRESTACIÓN DE SERVICIOS PROFESIONALES JURÍDICOS PARA EL FORTALECIMIENTO DEL MODELO DE OPERACIÓN INTERNO PARA EJERCER LA SUPERVISIÓN DE LAS CÁMARAS DE COMERCIO Y SUS REGISTROS PÚBLICOS, PLAZO HASTA DIC. 19/25, EN BOGOTÁ."/>
  </r>
  <r>
    <x v="0"/>
    <x v="0"/>
    <s v="118261125"/>
    <d v="2025-04-22T00:00:00"/>
    <x v="1"/>
    <s v="ConOrdendePago"/>
    <s v="Cédula de Ciudadanía"/>
    <s v="1024482503"/>
    <s v="BOHORQUEZ CORTES SERGIO FABIAN"/>
    <s v="C-3502-0200-3-40402C-3502112-02"/>
    <x v="0"/>
    <x v="2"/>
    <x v="2"/>
    <s v="ADQUIS. DE BYS - DOCUMENTOS DE INVESTIGACIÓN - FORTALECIMIENTO DE LA FUNCIÓN JURISDICCIONAL Y ADMINISTRATIVA DE LA SUPERINTENDENCIA DE SOCIEDADES A NIVEL NACIONAL"/>
    <n v="1615000"/>
    <s v="14025"/>
    <x v="15"/>
    <s v="Delegatura Supervisión Societaria"/>
    <s v="Bogotá"/>
    <d v="2025-03-26T00:00:00"/>
    <s v="CONTRATO DE PRESTACION DE SERVICIOS - PROFESIONALES"/>
    <s v="CESIÓN CTO NO. 091/25"/>
    <s v="CESIÓN CTO NO. 091/25 PRESTACIÓN DE SERVICIOS PROFESIONALES JURÍDICOS PARA EL FORTALECIMIENTO DEL MODELO DE OPERACIÓN INTERNO PARA EJERCER LA SUPERVISIÓN DE LAS CÁMARAS DE COMERCIO Y SUS REGISTROS PÚBLICOS, PLAZO DE MAR. 26/25 A DIC. 19/25, EN BTÁ."/>
  </r>
  <r>
    <x v="0"/>
    <x v="0"/>
    <s v="121400425"/>
    <d v="2025-04-24T00:00:00"/>
    <x v="1"/>
    <s v="ConOrdendePago"/>
    <s v="Cédula de Ciudadanía"/>
    <s v="1234093502"/>
    <s v="FERNANDEZ GOMEZ VALENTINA"/>
    <s v="C-3502-0200-3-40402C-3502112-02"/>
    <x v="0"/>
    <x v="2"/>
    <x v="2"/>
    <s v="ADQUIS. DE BYS - DOCUMENTOS DE INVESTIGACIÓN - FORTALECIMIENTO DE LA FUNCIÓN JURISDICCIONAL Y ADMINISTRATIVA DE LA SUPERINTENDENCIA DE SOCIEDADES A NIVEL NACIONAL"/>
    <n v="4842000"/>
    <s v="10825"/>
    <x v="11"/>
    <s v="Medellín"/>
    <s v="Medellín"/>
    <d v="2025-01-23T00:00:00"/>
    <s v="CONTRATO DE PRESTACION DE SERVICIOS - PROFESIONALES"/>
    <s v="CTO 056/25"/>
    <s v="CTO 056/25 PRESTAR SERVICIOS PROFESIONALES JURÍDICOS PARA FORTALECER LA FUNCIÓN ADMINISTRATIVA EN LAS INTENDENCIAS REGIONALES DE LA SUPERINTENDENCIA DE SOCIEDADES. HASTA EL 26 DICIEMBRE. INTENDENCIA REGIONAL BARRANQUILLA"/>
  </r>
  <r>
    <x v="0"/>
    <x v="0"/>
    <s v="130604525"/>
    <d v="2025-04-29T00:00:00"/>
    <x v="1"/>
    <s v="ConOrdendePago"/>
    <s v="Cédula de Ciudadanía"/>
    <s v="52452065"/>
    <s v="MARTINEZ BERMEO MARTHA JULIANA"/>
    <s v="C-3502-0200-3-40402C-3502112-02"/>
    <x v="0"/>
    <x v="2"/>
    <x v="2"/>
    <s v="ADQUIS. DE BYS - DOCUMENTOS DE INVESTIGACIÓN - FORTALECIMIENTO DE LA FUNCIÓN JURISDICCIONAL Y ADMINISTRATIVA DE LA SUPERINTENDENCIA DE SOCIEDADES A NIVEL NACIONAL"/>
    <n v="5000000"/>
    <s v="19625"/>
    <x v="21"/>
    <s v="Delegatura AES"/>
    <s v="Bogotá"/>
    <d v="2025-02-20T00:00:00"/>
    <s v="CONTRATO DE PRESTACION DE SERVICIOS - PROFESIONALES"/>
    <s v="CTO 190/25"/>
    <s v="CTO 190/25 P.S. PROFESIONALES JURÍDICOS PARA FORTALECER LA POLÍTICA DE SUPERV Y EL PROCEDIMIENTO ADMINIST SANCIONATORIO POR LA NO PRESENT DE INFORM FINANCIERA Y DOCUMENTOS ADICIONALES REQUERIDOS POR LA SUPERSOCIEDAD. PLAZO HASTA 17 SEP/25. BOGOTA"/>
  </r>
  <r>
    <x v="0"/>
    <x v="0"/>
    <s v="130645525"/>
    <d v="2025-04-30T00:00:00"/>
    <x v="1"/>
    <s v="ConOrdendePago"/>
    <s v="Cédula de Ciudadanía"/>
    <s v="67002218"/>
    <s v="GONZALEZ LEHMANN VERONICA"/>
    <s v="C-3502-0200-3-40402C-3502112-02"/>
    <x v="0"/>
    <x v="2"/>
    <x v="2"/>
    <s v="ADQUIS. DE BYS - DOCUMENTOS DE INVESTIGACIÓN - FORTALECIMIENTO DE LA FUNCIÓN JURISDICCIONAL Y ADMINISTRATIVA DE LA SUPERINTENDENCIA DE SOCIEDADES A NIVEL NACIONAL"/>
    <n v="4000000"/>
    <s v="19525"/>
    <x v="27"/>
    <s v="Delegatura AES"/>
    <s v="Bogotá"/>
    <d v="2025-02-18T00:00:00"/>
    <s v="CONTRATO DE PRESTACION DE SERVICIOS - PROFESIONALES"/>
    <s v="CTO 183/25"/>
    <s v="CTO 183/25 P.S. PROFESIONALES JURÍDICOS PARA FORTAL LA POLÍTICA DE SUPERVISIÓN Y EL PROCEDIMIENTO ADMINISTRATIVO SANCIONATORIO POR LA NO PRESENTACIÓN DE INFORMAC FINANCIERA Y DOCUMENTOS ADICION REQUER POR LA SUPERSOCIEDADADES. PLAZO 6 SEPT/25. BOGOTA"/>
  </r>
  <r>
    <x v="0"/>
    <x v="0"/>
    <s v="136886725"/>
    <d v="2025-05-06T00:00:00"/>
    <x v="9"/>
    <s v="ConOrdendePago"/>
    <s v="Cédula de Ciudadanía"/>
    <s v="52832650"/>
    <s v="AVILA RAMIREZ CLAUDIA SUSANA"/>
    <s v="C-3502-0200-3-40402C-3502112-02"/>
    <x v="0"/>
    <x v="2"/>
    <x v="2"/>
    <s v="ADQUIS. DE BYS - DOCUMENTOS DE INVESTIGACIÓN - FORTALECIMIENTO DE LA FUNCIÓN JURISDICCIONAL Y ADMINISTRATIVA DE LA SUPERINTENDENCIA DE SOCIEDADES A NIVEL NACIONAL"/>
    <n v="7254640"/>
    <s v="16325"/>
    <x v="14"/>
    <s v="DIAFE"/>
    <s v="Bogotá"/>
    <d v="2025-01-30T00:00:00"/>
    <s v="CONTRATO DE PRESTACION DE SERVICIOS - PROFESIONALES"/>
    <s v="CTO 121 -25"/>
    <s v="CTO 121-25, P. S. PROF. CONTA, ECONÓMICOS Y FINAN PARA EL FORTALECIMIENTO DE LAS FUNCIONES ADMINIS DE LA SUPERINTENDENCIA DE SOCIEDADES EN MATERIA DE SUPERVISIÓN DE ASUNTOS FINANCIEROS ESPECIALES, PLAZO HASTA 26 DE DICIEMBRE DE 2025, BOGOTA"/>
  </r>
  <r>
    <x v="0"/>
    <x v="0"/>
    <s v="137657425"/>
    <d v="2025-05-07T00:00:00"/>
    <x v="9"/>
    <s v="ConOrdendePago"/>
    <s v="Cédula de Ciudadanía"/>
    <s v="52416735"/>
    <s v="PAREJA SIERRA MARIA CONSUELO"/>
    <s v="C-3502-0200-3-40402C-3502112-02"/>
    <x v="0"/>
    <x v="2"/>
    <x v="2"/>
    <s v="ADQUIS. DE BYS - DOCUMENTOS DE INVESTIGACIÓN - FORTALECIMIENTO DE LA FUNCIÓN JURISDICCIONAL Y ADMINISTRATIVA DE LA SUPERINTENDENCIA DE SOCIEDADES A NIVEL NACIONAL"/>
    <n v="9690000"/>
    <s v="14025"/>
    <x v="15"/>
    <s v="Delegatura Supervisión Societaria"/>
    <s v="Bogotá"/>
    <d v="2025-01-27T00:00:00"/>
    <s v="CONTRATO DE PRESTACION DE SERVICIOS - PROFESIONALES"/>
    <s v="CTO 092-25"/>
    <s v="CTO0 092-25 OBJETO PRESTACIÓN DE SERVICIOS PROFESIONALES JURÍDICOS PARA EL FORTALECIMIENTO DEL MODELO DE OPERACIÓN INTERNO PARA EJERCER LA SUPERVISIÓN DE LAS CÁMARAS DE COMERCIO Y SUS REGISTROS PÚBLICOS.LUGAR SEDE BOGOTA, HASTA EL 19/12/25"/>
  </r>
  <r>
    <x v="0"/>
    <x v="0"/>
    <s v="139985025"/>
    <d v="2025-05-07T00:00:00"/>
    <x v="9"/>
    <s v="ConOrdendePago"/>
    <s v="Cédula de Ciudadanía"/>
    <s v="1030616877"/>
    <s v="RAMIREZ DIAZ FABIAN STIVEN"/>
    <s v="C-3502-0200-3-40402C-3502112-02"/>
    <x v="0"/>
    <x v="2"/>
    <x v="2"/>
    <s v="ADQUIS. DE BYS - DOCUMENTOS DE INVESTIGACIÓN - FORTALECIMIENTO DE LA FUNCIÓN JURISDICCIONAL Y ADMINISTRATIVA DE LA SUPERINTENDENCIA DE SOCIEDADES A NIVEL NACIONAL"/>
    <n v="4240000"/>
    <s v="16225"/>
    <x v="17"/>
    <s v="DIAFE"/>
    <s v="Bogotá"/>
    <d v="2025-02-03T00:00:00"/>
    <s v="CONTRATO DE PRESTACION DE SERVICIOS - PROFESIONALES"/>
    <s v="CTO 122-25"/>
    <s v="CTO 122-25 OBJETO SERVICIOS PROFESIONALES JURÍDICOS PARA EL FORTALECIMIENTO DE LAS FUNCIONES ADMINISTRATIVAS DE LA SUPERINTENDENCIA DE SOCIEDADES EN MATERIA DE SUPERVISIÓN DE ASUNTOS FINANCIEROS ESPECIALES. HASTA EL 26/12/25 SEDE BOGOTA."/>
  </r>
  <r>
    <x v="0"/>
    <x v="0"/>
    <s v="139980525"/>
    <d v="2025-05-07T00:00:00"/>
    <x v="9"/>
    <s v="ConOrdendePago"/>
    <s v="Cédula de Ciudadanía"/>
    <s v="1019141378"/>
    <s v="VARGAS CABALLERO NICOLAS"/>
    <s v="C-3502-0200-3-40402C-3502112-02"/>
    <x v="0"/>
    <x v="2"/>
    <x v="2"/>
    <s v="ADQUIS. DE BYS - DOCUMENTOS DE INVESTIGACIÓN - FORTALECIMIENTO DE LA FUNCIÓN JURISDICCIONAL Y ADMINISTRATIVA DE LA SUPERINTENDENCIA DE SOCIEDADES A NIVEL NACIONAL"/>
    <n v="5000000"/>
    <s v="14025"/>
    <x v="15"/>
    <s v="Delegatura Supervisión Societaria"/>
    <s v="Bogotá"/>
    <d v="2025-01-27T00:00:00"/>
    <s v="CONTRATO DE PRESTACION DE SERVICIOS - PROFESIONALES"/>
    <s v="CTO 095/25"/>
    <s v="CTO 095/25 PRESTACIÓN DE SERVICIOS PROFESIONALES JURÍDICOS PARA EL FORTALECIMIENTO DEL MODELO DE OPERACIÓN INTERNO PARA EJERCER LA SUPERVISIÓN DE LAS CÁMARAS DE COMERCIO Y SUS REGISTROS PÚBLICOS. PLAZO HASTA 19 DICIEMBRE/25. BOGOTA"/>
  </r>
  <r>
    <x v="0"/>
    <x v="0"/>
    <s v="140859025"/>
    <d v="2025-05-08T00:00:00"/>
    <x v="9"/>
    <s v="ConOrdendePago"/>
    <s v="Cédula de Ciudadanía"/>
    <s v="1010220644"/>
    <s v="TENJO REYES MIGUEL ANGEL"/>
    <s v="C-3502-0200-3-40402C-3502112-02"/>
    <x v="0"/>
    <x v="2"/>
    <x v="2"/>
    <s v="ADQUIS. DE BYS - DOCUMENTOS DE INVESTIGACIÓN - FORTALECIMIENTO DE LA FUNCIÓN JURISDICCIONAL Y ADMINISTRATIVA DE LA SUPERINTENDENCIA DE SOCIEDADES A NIVEL NACIONAL"/>
    <n v="5000000"/>
    <s v="14025"/>
    <x v="15"/>
    <s v="Delegatura Supervisión Societaria"/>
    <s v="Bogotá"/>
    <d v="2025-02-20T00:00:00"/>
    <s v="CONTRATO DE PRESTACION DE SERVICIOS - PROFESIONALES"/>
    <s v="CTO 192/25"/>
    <s v="CTO 192/25 PRESTACIÓN DE SERVICIOS PROFESIONALES JURÍDICOS PARA EL FORTALECIMIENTO DEL MODELO DE OPERACIÓN INTERNO PARA EJERCER LA SUPERVISIÓN DE LAS CÁMARAS DE COMERCIO Y SUS REGISTROS PÚBLICOS. PLAZO HASTA 6 AGOSTO/25. BOGOTA"/>
  </r>
  <r>
    <x v="0"/>
    <x v="0"/>
    <s v="141041125"/>
    <d v="2025-05-08T00:00:00"/>
    <x v="9"/>
    <s v="ConOrdendePago"/>
    <s v="Cédula de Ciudadanía"/>
    <s v="1024482503"/>
    <s v="BOHORQUEZ CORTES SERGIO FABIAN"/>
    <s v="C-3502-0200-3-40402C-3502112-02"/>
    <x v="0"/>
    <x v="2"/>
    <x v="2"/>
    <s v="ADQUIS. DE BYS - DOCUMENTOS DE INVESTIGACIÓN - FORTALECIMIENTO DE LA FUNCIÓN JURISDICCIONAL Y ADMINISTRATIVA DE LA SUPERINTENDENCIA DE SOCIEDADES A NIVEL NACIONAL"/>
    <n v="9690000"/>
    <s v="14025"/>
    <x v="15"/>
    <s v="Delegatura Supervisión Societaria"/>
    <s v="Bogotá"/>
    <d v="2025-03-26T00:00:00"/>
    <s v="CONTRATO DE PRESTACION DE SERVICIOS - PROFESIONALES"/>
    <s v="CESIÓN CTO NO. 091/25"/>
    <s v="CESIÓN CTO NO. 091/25 PRESTACIÓN DE SERVICIOS PROFESIONALES JURÍDICOS PARA EL FORTALECIMIENTO DEL MODELO DE OPERACIÓN INTERNO PARA EJERCER LA SUPERVISIÓN DE LAS CÁMARAS DE COMERCIO Y SUS REGISTROS PÚBLICOS, PLAZO DE MAR. 26/25 A DIC. 19/25, EN BTÁ."/>
  </r>
  <r>
    <x v="0"/>
    <x v="0"/>
    <s v="141113725"/>
    <d v="2025-05-08T00:00:00"/>
    <x v="9"/>
    <s v="ConOrdendePago"/>
    <s v="Cédula de Ciudadanía"/>
    <s v="1144088309"/>
    <s v="ROJAS CARDENAS DAYANA ANDREA"/>
    <s v="C-3502-0200-3-40402C-3502112-02"/>
    <x v="0"/>
    <x v="2"/>
    <x v="2"/>
    <s v="ADQUIS. DE BYS - DOCUMENTOS DE INVESTIGACIÓN - FORTALECIMIENTO DE LA FUNCIÓN JURISDICCIONAL Y ADMINISTRATIVA DE LA SUPERINTENDENCIA DE SOCIEDADES A NIVEL NACIONAL"/>
    <n v="4842000"/>
    <s v="10825"/>
    <x v="11"/>
    <s v="Medellín"/>
    <s v="Medellín"/>
    <d v="2025-01-23T00:00:00"/>
    <s v="CONTRATO DE PRESTACION DE SERVICIOS - PROFESIONALES"/>
    <s v="CTO 058-25"/>
    <s v="CTO 058-25 CUYO OBJETO ES PRESTAR SERVICIOS PROFESIONALES JURÍDICOS PARA FORTALECER LA FUNCIÓN ADMINISTRATIVA EN LAS INTENDENCIAS REGIONALES DE LA SUPERSOCIEDADES. LUGAR INSTALACIONES DE LA SUPERINTENDENCIA DE SOCIEDADES DE CALI HASTA EL 10/12/2025"/>
  </r>
  <r>
    <x v="0"/>
    <x v="0"/>
    <s v="143774125"/>
    <d v="2025-05-09T00:00:00"/>
    <x v="9"/>
    <s v="ConOrdendePago"/>
    <s v="Cédula de Ciudadanía"/>
    <s v="1016092116"/>
    <s v="LEON GUTIERREZ ANGIE NATALIA"/>
    <s v="C-3502-0200-3-40402C-3502112-02"/>
    <x v="0"/>
    <x v="2"/>
    <x v="2"/>
    <s v="ADQUIS. DE BYS - DOCUMENTOS DE INVESTIGACIÓN - FORTALECIMIENTO DE LA FUNCIÓN JURISDICCIONAL Y ADMINISTRATIVA DE LA SUPERINTENDENCIA DE SOCIEDADES A NIVEL NACIONAL"/>
    <n v="7254640"/>
    <s v="15625"/>
    <x v="12"/>
    <s v="DIAFE"/>
    <s v="Bogotá"/>
    <d v="2025-01-31T00:00:00"/>
    <s v="CONTRATO DE PRESTACION DE SERVICIOS - PROFESIONALES"/>
    <s v="NO. 125/25"/>
    <s v="CTO NO. 125/25 PRESTACIÓN DE SERVICIOS PROFESIONALES JURÍDICOS PARA EL FORTALECIMIENTO DE LAS FUNCIONES ADTIVAS DE LA SUPERSOCIEDADES PARA INV. CAPTACIÓN MASIVA Y HABITUAL NO AUTORIZADA DE RECURSOS DEL PÚBLICO, PLAZO HASTA DIC. 26/25, EN BOGOTÁ."/>
  </r>
  <r>
    <x v="0"/>
    <x v="0"/>
    <s v="143816425"/>
    <d v="2025-05-09T00:00:00"/>
    <x v="9"/>
    <s v="ConOrdendePago"/>
    <s v="Cédula de Ciudadanía"/>
    <s v="2951090"/>
    <s v="BERNAL GONZALEZ OMAR ANDRES"/>
    <s v="C-3502-0200-3-40402C-3502112-02"/>
    <x v="0"/>
    <x v="2"/>
    <x v="2"/>
    <s v="ADQUIS. DE BYS - DOCUMENTOS DE INVESTIGACIÓN - FORTALECIMIENTO DE LA FUNCIÓN JURISDICCIONAL Y ADMINISTRATIVA DE LA SUPERINTENDENCIA DE SOCIEDADES A NIVEL NACIONAL"/>
    <n v="7254640"/>
    <s v="16325"/>
    <x v="14"/>
    <s v="DIAFE"/>
    <s v="Bogotá"/>
    <d v="2025-01-30T00:00:00"/>
    <s v="CONTRATO DE PRESTACION DE SERVICIOS - PROFESIONALES"/>
    <s v="NO. 120/25"/>
    <s v="CTO NO. 120/25 PRESTAR SERV. PROFESIONALES CONTABLES, ECONÓMICOS Y FINANCIEROS PARA EL FORTALECIMIENTO DE LAS FUNCIONES ADTIVAS DE LA SUPERSOCIEDADES EN MATERIA DE SUPERVISIÓN EN ASUNTOS FINANCIEROS ESPECIALES, PLAZO HASTA DIC. 26/25, EN BOGOTÁ."/>
  </r>
  <r>
    <x v="0"/>
    <x v="0"/>
    <s v="143882725"/>
    <d v="2025-05-09T00:00:00"/>
    <x v="9"/>
    <s v="ConOrdendePago"/>
    <s v="Cédula de Ciudadanía"/>
    <s v="30305070"/>
    <s v="GIRALDO LLANO CLEMENCIA"/>
    <s v="C-3502-0200-3-40402C-3502112-02"/>
    <x v="0"/>
    <x v="2"/>
    <x v="2"/>
    <s v="ADQUIS. DE BYS - DOCUMENTOS DE INVESTIGACIÓN - FORTALECIMIENTO DE LA FUNCIÓN JURISDICCIONAL Y ADMINISTRATIVA DE LA SUPERINTENDENCIA DE SOCIEDADES A NIVEL NACIONAL"/>
    <n v="9000000"/>
    <s v="10425"/>
    <x v="20"/>
    <s v="Manizales"/>
    <s v="Manizales"/>
    <d v="2025-02-05T00:00:00"/>
    <s v="CONTRATO DE PRESTACION DE SERVICIOS - PROFESIONALES"/>
    <s v="CTO 071-25"/>
    <s v="CTO 071-25 OBJETO PRESTAR SERVICIOS PROFESIONALES JURÍDICOS ESPECIALIZADOS PARA FORTALECER LA FUNCIÓN ADMINISTRATIVA EN LAS INTENDENCIAS REGIONALES DE LA SUPERSOCIEDADES. SEDE MANIZALES HASTA EL 19/12/25."/>
  </r>
  <r>
    <x v="0"/>
    <x v="0"/>
    <s v="147764525"/>
    <d v="2025-05-12T00:00:00"/>
    <x v="9"/>
    <s v="ConOrdendePago"/>
    <s v="Cédula de Ciudadanía"/>
    <s v="14224060"/>
    <s v="SILVA BUSTOS JULIO CESAR"/>
    <s v="C-3502-0200-3-40402C-3502112-02"/>
    <x v="0"/>
    <x v="2"/>
    <x v="2"/>
    <s v="ADQUIS. DE BYS - DOCUMENTOS DE INVESTIGACIÓN - FORTALECIMIENTO DE LA FUNCIÓN JURISDICCIONAL Y ADMINISTRATIVA DE LA SUPERINTENDENCIA DE SOCIEDADES A NIVEL NACIONAL"/>
    <n v="15600000"/>
    <s v="14825"/>
    <x v="13"/>
    <s v="Delegatura Supervisión Societaria"/>
    <s v="Bogotá"/>
    <d v="2025-01-27T00:00:00"/>
    <s v="CONTRATO DE PRESTACION DE SERVICIOS - PROFESIONALES"/>
    <s v="CTO 093-25"/>
    <s v="CTO 093-25, PREST. SDE SERV. PROF. DE ANÁL. CONTA, ECON Y FINAN. PARA EL FORTAL. DEL MODELO DE OPERACIÓN INTER. PARA EJERCER LA SUPER. DE LAS CÁMARAS DE COMERCIO Y SUS REGIS. PÚBLICOS. PLAZO HASTA 30 DE NOVI. DE 2025, BOGOTA"/>
  </r>
  <r>
    <x v="0"/>
    <x v="0"/>
    <s v="147768225"/>
    <d v="2025-05-13T00:00:00"/>
    <x v="9"/>
    <s v="ConOrdendePago"/>
    <s v="Cédula de Ciudadanía"/>
    <s v="1010239667"/>
    <s v="MEJIA SUAREZ MANUEL FELIPE"/>
    <s v="C-3502-0200-3-40402C-3502112-02"/>
    <x v="0"/>
    <x v="2"/>
    <x v="2"/>
    <s v="ADQUIS. DE BYS - DOCUMENTOS DE INVESTIGACIÓN - FORTALECIMIENTO DE LA FUNCIÓN JURISDICCIONAL Y ADMINISTRATIVA DE LA SUPERINTENDENCIA DE SOCIEDADES A NIVEL NACIONAL"/>
    <n v="7612727"/>
    <s v="15625"/>
    <x v="12"/>
    <s v="DIAFE"/>
    <s v="Bogotá"/>
    <d v="2025-02-03T00:00:00"/>
    <s v="CONTRATO DE PRESTACION DE SERVICIOS - PROFESIONALES"/>
    <s v="CTO 124/25"/>
    <s v="CTO 124/25 SERVICIOS PROFESIONALES JURÍDICOS PARA EL FORTALECIMIENTO DE LAS FUNCIONES ADMINISTRATIVAS DE LA SUPERSOCIEDADES PARA INVESTIGAR CAPTACIÓN MASIVA Y HABITUAL NO AUTORIZADA DE RECURSOS DEL PÚBLICO. PLAZO HASTA 11 MESES . BOGOTA"/>
  </r>
  <r>
    <x v="0"/>
    <x v="0"/>
    <s v="147778525"/>
    <d v="2025-05-13T00:00:00"/>
    <x v="9"/>
    <s v="ConOrdendePago"/>
    <s v="Cédula de Ciudadanía"/>
    <s v="80821505"/>
    <s v="PEREIRA PACHECO RAYMUNDO JOSE"/>
    <s v="C-3502-0200-3-40402C-3502112-02"/>
    <x v="0"/>
    <x v="2"/>
    <x v="2"/>
    <s v="ADQUIS. DE BYS - DOCUMENTOS DE INVESTIGACIÓN - FORTALECIMIENTO DE LA FUNCIÓN JURISDICCIONAL Y ADMINISTRATIVA DE LA SUPERINTENDENCIA DE SOCIEDADES A NIVEL NACIONAL"/>
    <n v="10000000"/>
    <s v="19325"/>
    <x v="26"/>
    <s v="Cartagena"/>
    <s v="Cartagena"/>
    <d v="2025-02-11T00:00:00"/>
    <s v="CONTRATO DE PRESTACION DE SERVICIOS - PROFESIONALES"/>
    <s v="CTO 159-25"/>
    <s v="CTO 159-25, PRE. SERV. PROF. JUR. ESPEC., PARA FORTALECER LA GEST. JURISD. Y MEJORAR EL MODELO DE OPERACIÓN INTERNA DE LOS PROCESOS DE INSOLVENCIA, SUPERVISIÓN SOCIETARIA Y ADMIN. DE LA INTEN. REGIONAL CARTAGENA. PLAZO HAST EL 19 DIC 2025, CARTAGENA"/>
  </r>
  <r>
    <x v="0"/>
    <x v="0"/>
    <s v="147960725"/>
    <d v="2025-05-13T00:00:00"/>
    <x v="9"/>
    <s v="ConOrdendePago"/>
    <s v="Cédula de Ciudadanía"/>
    <s v="79442085"/>
    <s v="GONZALEZ OSORIO PEDRO IGNACIO"/>
    <s v="C-3502-0200-3-40402C-3502112-02"/>
    <x v="0"/>
    <x v="2"/>
    <x v="2"/>
    <s v="ADQUIS. DE BYS - DOCUMENTOS DE INVESTIGACIÓN - FORTALECIMIENTO DE LA FUNCIÓN JURISDICCIONAL Y ADMINISTRATIVA DE LA SUPERINTENDENCIA DE SOCIEDADES A NIVEL NACIONAL"/>
    <n v="8480000"/>
    <s v="15625"/>
    <x v="12"/>
    <s v="DIAFE"/>
    <s v="Bogotá"/>
    <d v="2025-01-29T00:00:00"/>
    <s v="CONTRATO DE PRESTACION DE SERVICIOS - PROFESIONALES"/>
    <s v="CTO 123-25"/>
    <s v="CTO 123-25 OBJETO PRESTAR SERV. PROFES. JURÍDICOS PARA EL FORTALECIMIENTO DE LAS FUNCIONES ADMINISTRATIVAS DE LA SUPERSOCIEDADES PARA INVESTIGAR CAPTACIÓN MASIVA Y HABITUAL NO AUTORIZADA DE RECURSOS DEL PÚBLICO. SEDE BOGOTÁ HASTA 22/12/25."/>
  </r>
  <r>
    <x v="0"/>
    <x v="0"/>
    <s v="149978225"/>
    <d v="2025-05-14T00:00:00"/>
    <x v="9"/>
    <s v="ConOrdendePago"/>
    <s v="Cédula de Ciudadanía"/>
    <s v="1013636215"/>
    <s v="GARZON ÑUSTES GINA PAOLA"/>
    <s v="C-3502-0200-3-40402C-3502112-02"/>
    <x v="0"/>
    <x v="2"/>
    <x v="2"/>
    <s v="ADQUIS. DE BYS - DOCUMENTOS DE INVESTIGACIÓN - FORTALECIMIENTO DE LA FUNCIÓN JURISDICCIONAL Y ADMINISTRATIVA DE LA SUPERINTENDENCIA DE SOCIEDADES A NIVEL NACIONAL"/>
    <n v="4500000"/>
    <s v="14625"/>
    <x v="16"/>
    <s v="Delegatura Supervisión Societaria"/>
    <s v="Bogotá"/>
    <d v="2025-01-27T00:00:00"/>
    <s v="CONTRATO DE PRESTACION DE SERVICIOS - PROFESIONALES"/>
    <s v="CTO 096-25"/>
    <s v="CTO 096-25, PRES. DE SERV. PROF. DE ANÁLIS. CONTA. Y FINAN. PARA EL FORTALECIM. DEL MODELO DE OPERACIÓN INTER. PARA EJERCER LA SUPERV. DE LAS CÁMARAS DE COMERCIO Y SUS REGIS. PÚBLI, PLAZO HAST EL 19 DE DIC/ 2025, BOGOTA"/>
  </r>
  <r>
    <x v="0"/>
    <x v="0"/>
    <s v="149991525"/>
    <d v="2025-05-14T00:00:00"/>
    <x v="9"/>
    <s v="ConOrdendePago"/>
    <s v="Cédula de Ciudadanía"/>
    <s v="1219713475"/>
    <s v="POSADA STORINO ENRIQUE"/>
    <s v="C-3502-0200-3-40402C-3502112-02"/>
    <x v="0"/>
    <x v="2"/>
    <x v="2"/>
    <s v="ADQUIS. DE BYS - DOCUMENTOS DE INVESTIGACIÓN - FORTALECIMIENTO DE LA FUNCIÓN JURISDICCIONAL Y ADMINISTRATIVA DE LA SUPERINTENDENCIA DE SOCIEDADES A NIVEL NACIONAL"/>
    <n v="4842000"/>
    <s v="10825"/>
    <x v="11"/>
    <s v="Medellín"/>
    <s v="Medellín"/>
    <d v="2025-01-23T00:00:00"/>
    <s v="CONTRATO DE PRESTACION DE SERVICIOS - PROFESIONALES"/>
    <s v="CTO 055/25"/>
    <s v="CTO 055/25 PRESTAR SERVICIOS PROFESIONALES JURÍDICOS PARA FORTALECER LA FUNCIÓN ADMINISTRATIVA EN LAS INTENDENCIAS REGIONALES DE LA SUPERINTENDENCIA DE SOCIEDADES. PLAZO HASTA 10 DICIEMBRE. INTENDENCIA REGIONAL CARTAGENA"/>
  </r>
  <r>
    <x v="0"/>
    <x v="0"/>
    <s v="151245225"/>
    <d v="2025-05-14T00:00:00"/>
    <x v="9"/>
    <s v="ConOrdendePago"/>
    <s v="Cédula de Ciudadanía"/>
    <s v="93339137"/>
    <s v="GONZALEZ PERDOMO SALIN"/>
    <s v="C-3502-0200-3-40402C-3502112-02"/>
    <x v="0"/>
    <x v="2"/>
    <x v="2"/>
    <s v="ADQUIS. DE BYS - DOCUMENTOS DE INVESTIGACIÓN - FORTALECIMIENTO DE LA FUNCIÓN JURISDICCIONAL Y ADMINISTRATIVA DE LA SUPERINTENDENCIA DE SOCIEDADES A NIVEL NACIONAL"/>
    <n v="6000000"/>
    <s v="14025"/>
    <x v="15"/>
    <s v="Delegatura Supervisión Societaria"/>
    <s v="Bogotá"/>
    <d v="2025-02-21T00:00:00"/>
    <s v="CONTRATO DE PRESTACION DE SERVICIOS - PROFESIONALES"/>
    <s v="CTO 191-25"/>
    <s v="CTO 191-25 OBJETO SERVICIOS PROFESIONALES JURÍDICOS PARA EL FORTALECIMIENTO DEL MODELO DE OPERACIÓN INTERNO PARA EJERCER LA SUPERVISIÓN DE LAS CÁMARAS DE COMERCIO Y SUS REGISTROS PÚBLICOS. PLAZO 4 MESES CONTADOS A PARTIR DE SECOP II EN SEDE BOGOTA."/>
  </r>
  <r>
    <x v="0"/>
    <x v="0"/>
    <s v="150192225"/>
    <d v="2025-05-14T00:00:00"/>
    <x v="9"/>
    <s v="ConOrdendePago"/>
    <s v="Cédula de Ciudadanía"/>
    <s v="1016059342"/>
    <s v="MORALES RODRIGUEZ ANA MARIA"/>
    <s v="C-3502-0200-3-40402C-3502112-02"/>
    <x v="0"/>
    <x v="2"/>
    <x v="2"/>
    <s v="ADQUIS. DE BYS - DOCUMENTOS DE INVESTIGACIÓN - FORTALECIMIENTO DE LA FUNCIÓN JURISDICCIONAL Y ADMINISTRATIVA DE LA SUPERINTENDENCIA DE SOCIEDADES A NIVEL NACIONAL"/>
    <n v="8942925"/>
    <s v="27725"/>
    <x v="23"/>
    <s v="Delegatura AES"/>
    <s v="Bogotá"/>
    <d v="2025-03-21T00:00:00"/>
    <s v="CONTRATO DE PRESTACION DE SERVICIOS - PROFESIONALES"/>
    <s v="CTO 233/25"/>
    <s v="CTO 233/25 PRESTAR SERVI PROF JURÍDICOS PARA LA EJECUCIÓN DE LAS FUNCIONES DE INSPECCIÓN, VIGILANCIA Y CONTROL PREVISTAS EN LA CONSTITUCIÓN Y LA LEY, CON ÉNFASIS EN LAS ENTIDADES SIN ÁNIMO DE LUCRO EXTRANJERAS. HASTA 19 DE DICIEMBRE. BOGOTA"/>
  </r>
  <r>
    <x v="0"/>
    <x v="0"/>
    <s v="150204925"/>
    <d v="2025-05-14T00:00:00"/>
    <x v="9"/>
    <s v="ConOrdendePago"/>
    <s v="Cédula de Ciudadanía"/>
    <s v="1140896618"/>
    <s v="TORRES JOSE"/>
    <s v="C-3502-0200-3-40402C-3502112-02"/>
    <x v="0"/>
    <x v="2"/>
    <x v="2"/>
    <s v="ADQUIS. DE BYS - DOCUMENTOS DE INVESTIGACIÓN - FORTALECIMIENTO DE LA FUNCIÓN JURISDICCIONAL Y ADMINISTRATIVA DE LA SUPERINTENDENCIA DE SOCIEDADES A NIVEL NACIONAL"/>
    <n v="4842000"/>
    <s v="10825"/>
    <x v="11"/>
    <s v="Medellín"/>
    <s v="Medellín"/>
    <d v="2025-01-28T00:00:00"/>
    <s v="CONTRATO DE PRESTACION DE SERVICIOS - PROFESIONALES"/>
    <s v="CTO 060-25"/>
    <s v="CTO 060-25, PRES. SERV. PROFESIONALES JURÍDICOS PARA FORTALECER LA FUNCIÓN ADMINISTRATIVA EN LAS INTENDENCIAS REGIONALES DE LA SUPERSOCIEDADES., PLAZO HASTA EL 27 DE DICIEMBRE DE 2025, BARRANQUILLA"/>
  </r>
  <r>
    <x v="0"/>
    <x v="0"/>
    <s v="151392725"/>
    <d v="2025-05-15T00:00:00"/>
    <x v="9"/>
    <s v="ConOrdendePago"/>
    <s v="Cédula de Ciudadanía"/>
    <s v="8495985"/>
    <s v="PACHECO PADILLA JUAN BAUTISTA"/>
    <s v="C-3502-0200-3-40402C-3502112-02"/>
    <x v="0"/>
    <x v="2"/>
    <x v="2"/>
    <s v="ADQUIS. DE BYS - DOCUMENTOS DE INVESTIGACIÓN - FORTALECIMIENTO DE LA FUNCIÓN JURISDICCIONAL Y ADMINISTRATIVA DE LA SUPERINTENDENCIA DE SOCIEDADES A NIVEL NACIONAL"/>
    <n v="6416518"/>
    <s v="16825"/>
    <x v="19"/>
    <s v="Delegatura AES"/>
    <s v="Bogotá"/>
    <d v="2025-02-06T00:00:00"/>
    <s v="CONTRATO DE PRESTACION DE SERVICIOS - PROFESIONALES"/>
    <s v="CTO 162"/>
    <s v="CTO 162, P S. PF. CONTA LA EJEC.LAS FUNC. INSPEC, VIGIL. Y CONT PREVI. EN LA CONSTITU. Y LA LEY, CON ÉNFA. LAS ENTIDS. SIN ÁNI. LUCRO EXTRANJ. CON NEGO. PERMAN. EN COLOMB, MAR. DEL FORTA. DE MOD. DE OPERA. INTER. EJER. SUPER. PLAZO HAST 24 DIC 25,BTA"/>
  </r>
  <r>
    <x v="0"/>
    <x v="0"/>
    <s v="151916525"/>
    <d v="2025-05-15T00:00:00"/>
    <x v="9"/>
    <s v="ConOrdendePago"/>
    <s v="Cédula de Ciudadanía"/>
    <s v="67002218"/>
    <s v="GONZALEZ LEHMANN VERONICA"/>
    <s v="C-3502-0200-3-40402C-3502112-02"/>
    <x v="0"/>
    <x v="2"/>
    <x v="2"/>
    <s v="ADQUIS. DE BYS - DOCUMENTOS DE INVESTIGACIÓN - FORTALECIMIENTO DE LA FUNCIÓN JURISDICCIONAL Y ADMINISTRATIVA DE LA SUPERINTENDENCIA DE SOCIEDADES A NIVEL NACIONAL"/>
    <n v="4000000"/>
    <s v="19525"/>
    <x v="27"/>
    <s v="Delegatura AES"/>
    <s v="Bogotá"/>
    <d v="2025-02-18T00:00:00"/>
    <s v="CONTRATO DE PRESTACION DE SERVICIOS - PROFESIONALES"/>
    <s v="CTO 183/25"/>
    <s v="CTO 183/25 P.S. PROFESIONALES JURÍDICOS PARA FORTAL LA POLÍTICA DE SUPERVISIÓN Y EL PROCEDIMIENTO ADMINISTRATIVO SANCIONATORIO POR LA NO PRESENTACIÓN DE INFORMAC FINANCIERA Y DOCUMENTOS ADICION REQUER POR LA SUPERSOCIEDADADES. PLAZO 6 SEPT/25. BOGOTA"/>
  </r>
  <r>
    <x v="0"/>
    <x v="0"/>
    <s v="152137225"/>
    <d v="2025-05-15T00:00:00"/>
    <x v="9"/>
    <s v="ConOrdendePago"/>
    <s v="Cédula de Ciudadanía"/>
    <s v="37930645"/>
    <s v="PEÑA BELTRAN CARMEN DELIA"/>
    <s v="C-3502-0200-3-40402C-3502112-02"/>
    <x v="0"/>
    <x v="2"/>
    <x v="2"/>
    <s v="ADQUIS. DE BYS - DOCUMENTOS DE INVESTIGACIÓN - FORTALECIMIENTO DE LA FUNCIÓN JURISDICCIONAL Y ADMINISTRATIVA DE LA SUPERINTENDENCIA DE SOCIEDADES A NIVEL NACIONAL"/>
    <n v="645600"/>
    <s v="10825"/>
    <x v="11"/>
    <s v="Medellín"/>
    <s v="Medellín"/>
    <d v="2025-01-23T00:00:00"/>
    <s v="CONTRATO DE PRESTACION DE SERVICIOS - PROFESIONALES"/>
    <s v="CTO 059-25"/>
    <s v="CTO 059-25 OBJETO PRESTAR SERVICIOS PROFESIONALES JURÍDICOS PARA FORTALECER LA FUNCIÓN ADMINISTRATIVA EN LAS INTENDENCIAS REGIONALES DE LA SUPERINTENDENCIA DE SOCIEDADES. LUGAR INSTALACIONES DE SUPERSOCIEDADES DE BUCARAMANGA HASTA 10/12/25"/>
  </r>
  <r>
    <x v="0"/>
    <x v="0"/>
    <s v="152140325"/>
    <d v="2025-05-15T00:00:00"/>
    <x v="9"/>
    <s v="ConOrdendePago"/>
    <s v="Cédula de Ciudadanía"/>
    <s v="37930645"/>
    <s v="PEÑA BELTRAN CARMEN DELIA"/>
    <s v="C-3502-0200-3-40402C-3502112-02"/>
    <x v="0"/>
    <x v="2"/>
    <x v="2"/>
    <s v="ADQUIS. DE BYS - DOCUMENTOS DE INVESTIGACIÓN - FORTALECIMIENTO DE LA FUNCIÓN JURISDICCIONAL Y ADMINISTRATIVA DE LA SUPERINTENDENCIA DE SOCIEDADES A NIVEL NACIONAL"/>
    <n v="4842000"/>
    <s v="10825"/>
    <x v="11"/>
    <s v="Medellín"/>
    <s v="Medellín"/>
    <d v="2025-01-23T00:00:00"/>
    <s v="CONTRATO DE PRESTACION DE SERVICIOS - PROFESIONALES"/>
    <s v="CTO 059-25"/>
    <s v="CTO 059-25 OBJETO PRESTAR SERVICIOS PROFESIONALES JURÍDICOS PARA FORTALECER LA FUNCIÓN ADMINISTRATIVA EN LAS INTENDENCIAS REGIONALES DE LA SUPERINTENDENCIA DE SOCIEDADES. LUGAR INSTALACIONES DE SUPERSOCIEDADES DE BUCARAMANGA HASTA 10/12/25"/>
  </r>
  <r>
    <x v="0"/>
    <x v="0"/>
    <s v="152931425"/>
    <d v="2025-05-15T00:00:00"/>
    <x v="9"/>
    <s v="ConOrdendePago"/>
    <s v="Cédula de Ciudadanía"/>
    <s v="1065595510"/>
    <s v="PIÑERES ROMERO ROSAMELIA"/>
    <s v="C-3502-0200-3-40402C-3502112-02"/>
    <x v="0"/>
    <x v="2"/>
    <x v="2"/>
    <s v="ADQUIS. DE BYS - DOCUMENTOS DE INVESTIGACIÓN - FORTALECIMIENTO DE LA FUNCIÓN JURISDICCIONAL Y ADMINISTRATIVA DE LA SUPERINTENDENCIA DE SOCIEDADES A NIVEL NACIONAL"/>
    <n v="4935783"/>
    <s v="16925"/>
    <x v="18"/>
    <s v="Delegatura AES"/>
    <s v="Bogotá"/>
    <d v="2025-02-06T00:00:00"/>
    <s v="CONTRATO DE PRESTACION DE SERVICIOS - PROFESIONALES"/>
    <s v="CTO 156-25"/>
    <s v="CTO 156-25 OBJETO PRESTAR SERVICIOS PROFESIONALES JURÍDICOS PARA EL FORTALECIMIENTO DE LA POLÍTICA DE SUPERVISIÓN Y LOS PROCESOS A CARGO DE LA DIRECCIÓN DE CUMPLIMIENTO DE LA SUPERSOCIEDADES. SEDE DE BOGOTA, HASTA 24/12/2025."/>
  </r>
  <r>
    <x v="0"/>
    <x v="0"/>
    <s v="155024725"/>
    <d v="2025-05-16T00:00:00"/>
    <x v="9"/>
    <s v="ConOrdendePago"/>
    <s v="Cédula de Ciudadanía"/>
    <s v="1000515195"/>
    <s v="FIIGUEROA GONZALEZ JUAN SEBASTIAN"/>
    <s v="C-3502-0200-3-40402C-3502112-02"/>
    <x v="0"/>
    <x v="2"/>
    <x v="2"/>
    <s v="ADQUIS. DE BYS - DOCUMENTOS DE INVESTIGACIÓN - FORTALECIMIENTO DE LA FUNCIÓN JURISDICCIONAL Y ADMINISTRATIVA DE LA SUPERINTENDENCIA DE SOCIEDADES A NIVEL NACIONAL"/>
    <n v="4200000"/>
    <s v="22425"/>
    <x v="25"/>
    <s v="Delegatura AES"/>
    <s v="Bogotá"/>
    <d v="2025-03-03T00:00:00"/>
    <s v="CONTRATO DE PRESTACION DE SERVICIOS - PROFESIONALES"/>
    <s v="CTO 216-25"/>
    <s v="CTO 216-25 OBJETO PRESTAR SERV. PROF. JURÍD. PARA EL FORTAL. DE LAS INVESTIG. DEL GRUPO DE INVESTIGACIONES DE SOBORNO TRANSNACIONAL ACUERDO CON LAS COMPETENCIAS OTORGADAS POR LA LEY 1778 DE 2016 Y 2195 DE 2022. PLAZO 6 MESES SECOP II BOGOTA."/>
  </r>
  <r>
    <x v="0"/>
    <x v="0"/>
    <s v="162217625"/>
    <d v="2025-05-22T00:00:00"/>
    <x v="9"/>
    <s v="ConOrdendePago"/>
    <s v="Cédula de Ciudadanía"/>
    <s v="1027882233"/>
    <s v="CASTAÑEDA GARCIA ANA LUCIA"/>
    <s v="C-3502-0200-3-40402C-3502112-02"/>
    <x v="0"/>
    <x v="2"/>
    <x v="2"/>
    <s v="ADQUIS. DE BYS - DOCUMENTOS DE INVESTIGACIÓN - FORTALECIMIENTO DE LA FUNCIÓN JURISDICCIONAL Y ADMINISTRATIVA DE LA SUPERINTENDENCIA DE SOCIEDADES A NIVEL NACIONAL"/>
    <n v="4842000"/>
    <s v="10825"/>
    <x v="11"/>
    <s v="Medellín"/>
    <s v="Medellín"/>
    <d v="2025-01-23T00:00:00"/>
    <s v="CONTRATO DE PRESTACION DE SERVICIOS - PROFESIONALES"/>
    <s v="CTO 057-25"/>
    <s v="CTO 057-25 PRESTAR SERVICIOS PROFESIONALES JURÍDICOS PARA FORTALECER LA FUNCIÓN ADMINISTRATIVA EN LAS INTENDENCIAS REGIONALES DE LA SUPERINTENDENCIA DE SOCIEDADES,PLAZO HASTA EL 10 DE DICIEMBRE DE 2025, MEDELLÍN"/>
  </r>
  <r>
    <x v="0"/>
    <x v="0"/>
    <s v="169795025"/>
    <d v="2025-05-26T00:00:00"/>
    <x v="9"/>
    <s v="ConOrdendePago"/>
    <s v="Cédula de Ciudadanía"/>
    <s v="37930645"/>
    <s v="PEÑA BELTRAN CARMEN DELIA"/>
    <s v="C-3502-0200-3-40402C-3502112-02"/>
    <x v="0"/>
    <x v="2"/>
    <x v="2"/>
    <s v="ADQUIS. DE BYS - DOCUMENTOS DE INVESTIGACIÓN - FORTALECIMIENTO DE LA FUNCIÓN JURISDICCIONAL Y ADMINISTRATIVA DE LA SUPERINTENDENCIA DE SOCIEDADES A NIVEL NACIONAL"/>
    <n v="4842000"/>
    <s v="10825"/>
    <x v="11"/>
    <s v="Medellín"/>
    <s v="Medellín"/>
    <d v="2025-01-23T00:00:00"/>
    <s v="CONTRATO DE PRESTACION DE SERVICIOS - PROFESIONALES"/>
    <s v="CTO 059-25"/>
    <s v="CTO 059-25 OBJETO PRESTAR SERVICIOS PROFESIONALES JURÍDICOS PARA FORTALECER LA FUNCIÓN ADMINISTRATIVA EN LAS INTENDENCIAS REGIONALES DE LA SUPERINTENDENCIA DE SOCIEDADES. LUGAR INSTALACIONES DE SUPERSOCIEDADES DE BUCARAMANGA HASTA 10/12/25"/>
  </r>
  <r>
    <x v="0"/>
    <x v="0"/>
    <s v="170474425"/>
    <d v="2025-05-27T00:00:00"/>
    <x v="9"/>
    <s v="ConOrdendePago"/>
    <s v="Cédula de Ciudadanía"/>
    <s v="1027882233"/>
    <s v="CASTAÑEDA GARCIA ANA LUCIA"/>
    <s v="C-3502-0200-3-40402C-3502112-02"/>
    <x v="0"/>
    <x v="2"/>
    <x v="2"/>
    <s v="ADQUIS. DE BYS - DOCUMENTOS DE INVESTIGACIÓN - FORTALECIMIENTO DE LA FUNCIÓN JURISDICCIONAL Y ADMINISTRATIVA DE LA SUPERINTENDENCIA DE SOCIEDADES A NIVEL NACIONAL"/>
    <n v="4842000"/>
    <s v="10825"/>
    <x v="11"/>
    <s v="Medellín"/>
    <s v="Medellín"/>
    <d v="2025-01-23T00:00:00"/>
    <s v="CONTRATO DE PRESTACION DE SERVICIOS - PROFESIONALES"/>
    <s v="CTO 057-25"/>
    <s v="CTO 057-25 PRESTAR SERVICIOS PROFESIONALES JURÍDICOS PARA FORTALECER LA FUNCIÓN ADMINISTRATIVA EN LAS INTENDENCIAS REGIONALES DE LA SUPERINTENDENCIA DE SOCIEDADES,PLAZO HASTA EL 10 DE DICIEMBRE DE 2025, MEDELLÍN"/>
  </r>
  <r>
    <x v="0"/>
    <x v="0"/>
    <s v="171929425"/>
    <d v="2025-05-27T00:00:00"/>
    <x v="9"/>
    <s v="ConOrdendePago"/>
    <s v="Cédula de Ciudadanía"/>
    <s v="80843228"/>
    <s v="LEON AREVALO JAVIER ANDRES"/>
    <s v="C-3502-0200-3-40402C-3502112-02"/>
    <x v="0"/>
    <x v="2"/>
    <x v="2"/>
    <s v="ADQUIS. DE BYS - DOCUMENTOS DE INVESTIGACIÓN - FORTALECIMIENTO DE LA FUNCIÓN JURISDICCIONAL Y ADMINISTRATIVA DE LA SUPERINTENDENCIA DE SOCIEDADES A NIVEL NACIONAL"/>
    <n v="4575676"/>
    <s v="15925"/>
    <x v="22"/>
    <s v="DIAFE"/>
    <s v="Bogotá"/>
    <d v="2025-02-28T00:00:00"/>
    <s v="CONTRATO DE PRESTACION DE SERVICIOS - PROFESIONALES"/>
    <s v="CTO 196-25"/>
    <s v="PRESTAR SERV. PROFES. JURÍD. PARA LA GESTIÓN DE LA FUNCIÓN ADTVA DE SUPERSOCIEDADES PARA INDAGAR LA EXISTENCIA DE CAPTACIÓN MASIVA Y HABITUAL NO AUTORIZADA DE RECURSOS DEL PÚBLICO. PLAZO HASTA 26/12/25 EN BOGOTÀ."/>
  </r>
  <r>
    <x v="0"/>
    <x v="0"/>
    <s v="175361425"/>
    <d v="2025-05-29T00:00:00"/>
    <x v="9"/>
    <s v="ConOrdendePago"/>
    <s v="Cédula de Ciudadanía"/>
    <s v="52452065"/>
    <s v="MARTINEZ BERMEO MARTHA JULIANA"/>
    <s v="C-3502-0200-3-40402C-3502112-02"/>
    <x v="0"/>
    <x v="2"/>
    <x v="2"/>
    <s v="ADQUIS. DE BYS - DOCUMENTOS DE INVESTIGACIÓN - FORTALECIMIENTO DE LA FUNCIÓN JURISDICCIONAL Y ADMINISTRATIVA DE LA SUPERINTENDENCIA DE SOCIEDADES A NIVEL NACIONAL"/>
    <n v="5000000"/>
    <s v="19625"/>
    <x v="21"/>
    <s v="Delegatura AES"/>
    <s v="Bogotá"/>
    <d v="2025-02-20T00:00:00"/>
    <s v="CONTRATO DE PRESTACION DE SERVICIOS - PROFESIONALES"/>
    <s v="CTO 190/25"/>
    <s v="CTO 190/25 P.S. PROFESIONALES JURÍDICOS PARA FORTALECER LA POLÍTICA DE SUPERV Y EL PROCEDIMIENTO ADMINIST SANCIONATORIO POR LA NO PRESENT DE INFORM FINANCIERA Y DOCUMENTOS ADICIONALES REQUERIDOS POR LA SUPERSOCIEDAD. PLAZO HASTA 17 SEP/25. BOGOTA"/>
  </r>
  <r>
    <x v="0"/>
    <x v="0"/>
    <s v="175635125"/>
    <d v="2025-05-30T00:00:00"/>
    <x v="9"/>
    <s v="ConOrdendePago"/>
    <s v="Cédula de Ciudadanía"/>
    <s v="1234093502"/>
    <s v="FERNANDEZ GOMEZ VALENTINA"/>
    <s v="C-3502-0200-3-40402C-3502112-02"/>
    <x v="0"/>
    <x v="2"/>
    <x v="2"/>
    <s v="ADQUIS. DE BYS - DOCUMENTOS DE INVESTIGACIÓN - FORTALECIMIENTO DE LA FUNCIÓN JURISDICCIONAL Y ADMINISTRATIVA DE LA SUPERINTENDENCIA DE SOCIEDADES A NIVEL NACIONAL"/>
    <n v="4842000"/>
    <s v="10825"/>
    <x v="11"/>
    <s v="Medellín"/>
    <s v="Medellín"/>
    <d v="2025-01-23T00:00:00"/>
    <s v="CONTRATO DE PRESTACION DE SERVICIOS - PROFESIONALES"/>
    <s v="CTO 056/25"/>
    <s v="CTO 056/25 PRESTAR SERVICIOS PROFESIONALES JURÍDICOS PARA FORTALECER LA FUNCIÓN ADMINISTRATIVA EN LAS INTENDENCIAS REGIONALES DE LA SUPERINTENDENCIA DE SOCIEDADES. HASTA EL 26 DICIEMBRE. INTENDENCIA REGIONAL BARRANQUILLA"/>
  </r>
  <r>
    <x v="0"/>
    <x v="0"/>
    <s v="183968925"/>
    <d v="2025-06-06T00:00:00"/>
    <x v="2"/>
    <s v="ConOrdendePago"/>
    <s v="Cédula de Ciudadanía"/>
    <s v="79442085"/>
    <s v="GONZALEZ OSORIO PEDRO IGNACIO"/>
    <s v="C-3502-0200-3-40402C-3502112-02"/>
    <x v="0"/>
    <x v="2"/>
    <x v="2"/>
    <s v="ADQUIS. DE BYS - DOCUMENTOS DE INVESTIGACIÓN - FORTALECIMIENTO DE LA FUNCIÓN JURISDICCIONAL Y ADMINISTRATIVA DE LA SUPERINTENDENCIA DE SOCIEDADES A NIVEL NACIONAL"/>
    <n v="8480000"/>
    <s v="15625"/>
    <x v="12"/>
    <s v="DIAFE"/>
    <s v="Bogotá"/>
    <d v="2025-01-29T00:00:00"/>
    <s v="CONTRATO DE PRESTACION DE SERVICIOS - PROFESIONALES"/>
    <s v="CTO 123-25"/>
    <s v="CTO 123-25 OBJETO PRESTAR SERV. PROFES. JURÍDICOS PARA EL FORTALECIMIENTO DE LAS FUNCIONES ADMINISTRATIVAS DE LA SUPERSOCIEDADES PARA INVESTIGAR CAPTACIÓN MASIVA Y HABITUAL NO AUTORIZADA DE RECURSOS DEL PÚBLICO. SEDE BOGOTÁ HASTA 22/12/25."/>
  </r>
  <r>
    <x v="0"/>
    <x v="0"/>
    <s v="186651525"/>
    <d v="2025-06-06T00:00:00"/>
    <x v="2"/>
    <s v="ConOrdendePago"/>
    <s v="Cédula de Ciudadanía"/>
    <s v="1030616877"/>
    <s v="RAMIREZ DIAZ FABIAN STIVEN"/>
    <s v="C-3502-0200-3-40402C-3502112-02"/>
    <x v="0"/>
    <x v="2"/>
    <x v="2"/>
    <s v="ADQUIS. DE BYS - DOCUMENTOS DE INVESTIGACIÓN - FORTALECIMIENTO DE LA FUNCIÓN JURISDICCIONAL Y ADMINISTRATIVA DE LA SUPERINTENDENCIA DE SOCIEDADES A NIVEL NACIONAL"/>
    <n v="4240000"/>
    <s v="16225"/>
    <x v="17"/>
    <s v="DIAFE"/>
    <s v="Bogotá"/>
    <d v="2025-02-03T00:00:00"/>
    <s v="CONTRATO DE PRESTACION DE SERVICIOS - PROFESIONALES"/>
    <s v="CTO 122-25"/>
    <s v="CTO 122-25 OBJETO SERVICIOS PROFESIONALES JURÍDICOS PARA EL FORTALECIMIENTO DE LAS FUNCIONES ADMINISTRATIVAS DE LA SUPERINTENDENCIA DE SOCIEDADES EN MATERIA DE SUPERVISIÓN DE ASUNTOS FINANCIEROS ESPECIALES. HASTA EL 26/12/25 SEDE BOGOTA."/>
  </r>
  <r>
    <x v="0"/>
    <x v="0"/>
    <s v="186663625"/>
    <d v="2025-06-06T00:00:00"/>
    <x v="2"/>
    <s v="ConOrdendePago"/>
    <s v="Cédula de Ciudadanía"/>
    <s v="52832650"/>
    <s v="AVILA RAMIREZ CLAUDIA SUSANA"/>
    <s v="C-3502-0200-3-40402C-3502112-02"/>
    <x v="0"/>
    <x v="2"/>
    <x v="2"/>
    <s v="ADQUIS. DE BYS - DOCUMENTOS DE INVESTIGACIÓN - FORTALECIMIENTO DE LA FUNCIÓN JURISDICCIONAL Y ADMINISTRATIVA DE LA SUPERINTENDENCIA DE SOCIEDADES A NIVEL NACIONAL"/>
    <n v="7254640"/>
    <s v="16325"/>
    <x v="14"/>
    <s v="DIAFE"/>
    <s v="Bogotá"/>
    <d v="2025-01-30T00:00:00"/>
    <s v="CONTRATO DE PRESTACION DE SERVICIOS - PROFESIONALES"/>
    <s v="CTO 121 -25"/>
    <s v="CTO 121-25, P. S. PROF. CONTA, ECONÓMICOS Y FINAN PARA EL FORTALECIMIENTO DE LAS FUNCIONES ADMINIS DE LA SUPERINTENDENCIA DE SOCIEDADES EN MATERIA DE SUPERVISIÓN DE ASUNTOS FINANCIEROS ESPECIALES, PLAZO HASTA 26 DE DICIEMBRE DE 2025, BOGOTA"/>
  </r>
  <r>
    <x v="0"/>
    <x v="0"/>
    <s v="186684425"/>
    <d v="2025-06-09T00:00:00"/>
    <x v="2"/>
    <s v="ConOrdendePago"/>
    <s v="Cédula de Ciudadanía"/>
    <s v="1140896618"/>
    <s v="TORRES JOSE"/>
    <s v="C-3502-0200-3-40402C-3502112-02"/>
    <x v="0"/>
    <x v="2"/>
    <x v="2"/>
    <s v="ADQUIS. DE BYS - DOCUMENTOS DE INVESTIGACIÓN - FORTALECIMIENTO DE LA FUNCIÓN JURISDICCIONAL Y ADMINISTRATIVA DE LA SUPERINTENDENCIA DE SOCIEDADES A NIVEL NACIONAL"/>
    <n v="4842000"/>
    <s v="10825"/>
    <x v="11"/>
    <s v="Medellín"/>
    <s v="Medellín"/>
    <d v="2025-01-28T00:00:00"/>
    <s v="CONTRATO DE PRESTACION DE SERVICIOS - PROFESIONALES"/>
    <s v="CTO 060-25"/>
    <s v="CTO 060-25, PRES. SERV. PROFESIONALES JURÍDICOS PARA FORTALECER LA FUNCIÓN ADMINISTRATIVA EN LAS INTENDENCIAS REGIONALES DE LA SUPERSOCIEDADES., PLAZO HASTA EL 27 DE DICIEMBRE DE 2025, BARRANQUILLA"/>
  </r>
  <r>
    <x v="0"/>
    <x v="0"/>
    <s v="188738425"/>
    <d v="2025-06-09T00:00:00"/>
    <x v="2"/>
    <s v="ConOrdendePago"/>
    <s v="Cédula de Ciudadanía"/>
    <s v="2951090"/>
    <s v="BERNAL GONZALEZ OMAR ANDRES"/>
    <s v="C-3502-0200-3-40402C-3502112-02"/>
    <x v="0"/>
    <x v="2"/>
    <x v="2"/>
    <s v="ADQUIS. DE BYS - DOCUMENTOS DE INVESTIGACIÓN - FORTALECIMIENTO DE LA FUNCIÓN JURISDICCIONAL Y ADMINISTRATIVA DE LA SUPERINTENDENCIA DE SOCIEDADES A NIVEL NACIONAL"/>
    <n v="7254640"/>
    <s v="16325"/>
    <x v="14"/>
    <s v="DIAFE"/>
    <s v="Bogotá"/>
    <d v="2025-01-30T00:00:00"/>
    <s v="CONTRATO DE PRESTACION DE SERVICIOS - PROFESIONALES"/>
    <s v="NO. 120/25"/>
    <s v="CTO NO. 120/25 PRESTAR SERV. PROFESIONALES CONTABLES, ECONÓMICOS Y FINANCIEROS PARA EL FORTALECIMIENTO DE LAS FUNCIONES ADTIVAS DE LA SUPERSOCIEDADES EN MATERIA DE SUPERVISIÓN EN ASUNTOS FINANCIEROS ESPECIALES, PLAZO HASTA DIC. 26/25, EN BOGOTÁ."/>
  </r>
  <r>
    <x v="0"/>
    <x v="0"/>
    <s v="188746525"/>
    <d v="2025-06-09T00:00:00"/>
    <x v="2"/>
    <s v="ConOrdendePago"/>
    <s v="Cédula de Ciudadanía"/>
    <s v="1143866463"/>
    <s v="ANGULO BURBANO KAREN DAYANA"/>
    <s v="C-3502-0200-3-40402C-3502112-02"/>
    <x v="0"/>
    <x v="2"/>
    <x v="2"/>
    <s v="ADQUIS. DE BYS - DOCUMENTOS DE INVESTIGACIÓN - FORTALECIMIENTO DE LA FUNCIÓN JURISDICCIONAL Y ADMINISTRATIVA DE LA SUPERINTENDENCIA DE SOCIEDADES A NIVEL NACIONAL"/>
    <n v="4842000"/>
    <s v="10825"/>
    <x v="11"/>
    <s v="Medellín"/>
    <s v="Medellín"/>
    <d v="2025-05-02T00:00:00"/>
    <s v="CONTRATO DE PRESTACION DE SERVICIOS - PROFESIONALES"/>
    <s v="CESION DE CTO 058/25"/>
    <s v="CESION DE CTO 058/25 ES PRESTAR SERVICIOS PROFESIONALES JURÍDICOS PARA FORTALECER LA FUNCIÓN ADMINISTRATIVA EN LAS INTENDENCIAS REGIONALES DE LA SUPERSOCIEDADES. LUGAR INSTALACIONES DE LA SUPERINTENDENCIA DE SOCIEDADES DE CALI HASTA EL 10/12/2025"/>
  </r>
  <r>
    <x v="0"/>
    <x v="0"/>
    <s v="189477425"/>
    <d v="2025-06-10T00:00:00"/>
    <x v="2"/>
    <s v="ConOrdendePago"/>
    <s v="Cédula de Ciudadanía"/>
    <s v="1024482503"/>
    <s v="BOHORQUEZ CORTES SERGIO FABIAN"/>
    <s v="C-3502-0200-3-40402C-3502112-02"/>
    <x v="0"/>
    <x v="2"/>
    <x v="2"/>
    <s v="ADQUIS. DE BYS - DOCUMENTOS DE INVESTIGACIÓN - FORTALECIMIENTO DE LA FUNCIÓN JURISDICCIONAL Y ADMINISTRATIVA DE LA SUPERINTENDENCIA DE SOCIEDADES A NIVEL NACIONAL"/>
    <n v="9690000"/>
    <s v="14025"/>
    <x v="15"/>
    <s v="Delegatura Supervisión Societaria"/>
    <s v="Bogotá"/>
    <d v="2025-03-26T00:00:00"/>
    <s v="CONTRATO DE PRESTACION DE SERVICIOS - PROFESIONALES"/>
    <s v="CESIÓN CTO NO. 091/25"/>
    <s v="CESIÓN CTO NO. 091/25 PRESTACIÓN DE SERVICIOS PROFESIONALES JURÍDICOS PARA EL FORTALECIMIENTO DEL MODELO DE OPERACIÓN INTERNO PARA EJERCER LA SUPERVISIÓN DE LAS CÁMARAS DE COMERCIO Y SUS REGISTROS PÚBLICOS, PLAZO DE MAR. 26/25 A DIC. 19/25, EN BTÁ."/>
  </r>
  <r>
    <x v="0"/>
    <x v="0"/>
    <s v="189527925"/>
    <d v="2025-06-10T00:00:00"/>
    <x v="2"/>
    <s v="ConOrdendePago"/>
    <s v="Cédula de Ciudadanía"/>
    <s v="1013636215"/>
    <s v="GARZON ÑUSTES GINA PAOLA"/>
    <s v="C-3502-0200-3-40402C-3502112-02"/>
    <x v="0"/>
    <x v="2"/>
    <x v="2"/>
    <s v="ADQUIS. DE BYS - DOCUMENTOS DE INVESTIGACIÓN - FORTALECIMIENTO DE LA FUNCIÓN JURISDICCIONAL Y ADMINISTRATIVA DE LA SUPERINTENDENCIA DE SOCIEDADES A NIVEL NACIONAL"/>
    <n v="4500000"/>
    <s v="14625"/>
    <x v="16"/>
    <s v="Delegatura Supervisión Societaria"/>
    <s v="Bogotá"/>
    <d v="2025-01-27T00:00:00"/>
    <s v="CONTRATO DE PRESTACION DE SERVICIOS - PROFESIONALES"/>
    <s v="CTO 096-25"/>
    <s v="CTO 096-25, PRES. DE SERV. PROF. DE ANÁLIS. CONTA. Y FINAN. PARA EL FORTALECIM. DEL MODELO DE OPERACIÓN INTER. PARA EJERCER LA SUPERV. DE LAS CÁMARAS DE COMERCIO Y SUS REGIS. PÚBLI, PLAZO HAST EL 19 DE DIC/ 2025, BOGOTA"/>
  </r>
  <r>
    <x v="0"/>
    <x v="0"/>
    <s v="191121525"/>
    <d v="2025-06-10T00:00:00"/>
    <x v="2"/>
    <s v="ConOrdendePago"/>
    <s v="Cédula de Ciudadanía"/>
    <s v="1010220644"/>
    <s v="TENJO REYES MIGUEL ANGEL"/>
    <s v="C-3502-0200-3-40402C-3502112-02"/>
    <x v="0"/>
    <x v="2"/>
    <x v="2"/>
    <s v="ADQUIS. DE BYS - DOCUMENTOS DE INVESTIGACIÓN - FORTALECIMIENTO DE LA FUNCIÓN JURISDICCIONAL Y ADMINISTRATIVA DE LA SUPERINTENDENCIA DE SOCIEDADES A NIVEL NACIONAL"/>
    <n v="5000000"/>
    <s v="14025"/>
    <x v="15"/>
    <s v="Delegatura Supervisión Societaria"/>
    <s v="Bogotá"/>
    <d v="2025-02-20T00:00:00"/>
    <s v="CONTRATO DE PRESTACION DE SERVICIOS - PROFESIONALES"/>
    <s v="CTO 192/25"/>
    <s v="CTO 192/25 PRESTACIÓN DE SERVICIOS PROFESIONALES JURÍDICOS PARA EL FORTALECIMIENTO DEL MODELO DE OPERACIÓN INTERNO PARA EJERCER LA SUPERVISIÓN DE LAS CÁMARAS DE COMERCIO Y SUS REGISTROS PÚBLICOS. PLAZO HASTA 6 AGOSTO/25. BOGOTA"/>
  </r>
  <r>
    <x v="0"/>
    <x v="0"/>
    <s v="191101625"/>
    <d v="2025-06-10T00:00:00"/>
    <x v="2"/>
    <s v="ConOrdendePago"/>
    <s v="Cédula de Ciudadanía"/>
    <s v="16459565"/>
    <s v="BASTIDAS NUÑEZ SAMIR ADOLFO"/>
    <s v="C-3502-0200-3-40402C-3502112-02"/>
    <x v="0"/>
    <x v="2"/>
    <x v="2"/>
    <s v="ADQUIS. DE BYS - DOCUMENTOS DE INVESTIGACIÓN - FORTALECIMIENTO DE LA FUNCIÓN JURISDICCIONAL Y ADMINISTRATIVA DE LA SUPERINTENDENCIA DE SOCIEDADES A NIVEL NACIONAL"/>
    <n v="6018947"/>
    <s v="22925"/>
    <x v="24"/>
    <s v="Delegatura AES"/>
    <s v="Bogotá"/>
    <d v="2025-03-04T00:00:00"/>
    <s v="CONTRATO DE PRESTACION DE SERVICIOS - PROFESIONALES"/>
    <s v="CTO 215-25"/>
    <s v="CTO 215-25 OBJETO SERV. PARA LA RECOLECC, REV Y ANÁLIS DE EVIDEN DIGITAL EN EL MARCO DE LAS INVESTIG QUE ADELANTA EL GRUPO DE INVESTIG DE SOBORNO TRANSNA Y OTROS DELITOS DE ACUERDO CON LAS COMPETEN OTORG POR LA LEY 1778/16. HASTA 17/12/25 BOGOTA"/>
  </r>
  <r>
    <x v="0"/>
    <x v="0"/>
    <s v="191243825"/>
    <d v="2025-06-11T00:00:00"/>
    <x v="2"/>
    <s v="ConOrdendePago"/>
    <s v="Cédula de Ciudadanía"/>
    <s v="1019141378"/>
    <s v="VARGAS CABALLERO NICOLAS"/>
    <s v="C-3502-0200-3-40402C-3502112-02"/>
    <x v="0"/>
    <x v="2"/>
    <x v="2"/>
    <s v="ADQUIS. DE BYS - DOCUMENTOS DE INVESTIGACIÓN - FORTALECIMIENTO DE LA FUNCIÓN JURISDICCIONAL Y ADMINISTRATIVA DE LA SUPERINTENDENCIA DE SOCIEDADES A NIVEL NACIONAL"/>
    <n v="5000000"/>
    <s v="14025"/>
    <x v="15"/>
    <s v="Delegatura Supervisión Societaria"/>
    <s v="Bogotá"/>
    <d v="2025-01-27T00:00:00"/>
    <s v="CONTRATO DE PRESTACION DE SERVICIOS - PROFESIONALES"/>
    <s v="CTO 095/25"/>
    <s v="CTO 095/25 PRESTACIÓN DE SERVICIOS PROFESIONALES JURÍDICOS PARA EL FORTALECIMIENTO DEL MODELO DE OPERACIÓN INTERNO PARA EJERCER LA SUPERVISIÓN DE LAS CÁMARAS DE COMERCIO Y SUS REGISTROS PÚBLICOS. PLAZO HASTA 19 DICIEMBRE/25. BOGOTA"/>
  </r>
  <r>
    <x v="0"/>
    <x v="0"/>
    <s v="191770325"/>
    <d v="2025-06-11T00:00:00"/>
    <x v="2"/>
    <s v="ConOrdendePago"/>
    <s v="Cédula de Ciudadanía"/>
    <s v="30305070"/>
    <s v="GIRALDO LLANO CLEMENCIA"/>
    <s v="C-3502-0200-3-40402C-3502112-02"/>
    <x v="0"/>
    <x v="2"/>
    <x v="2"/>
    <s v="ADQUIS. DE BYS - DOCUMENTOS DE INVESTIGACIÓN - FORTALECIMIENTO DE LA FUNCIÓN JURISDICCIONAL Y ADMINISTRATIVA DE LA SUPERINTENDENCIA DE SOCIEDADES A NIVEL NACIONAL"/>
    <n v="9000000"/>
    <s v="10425"/>
    <x v="20"/>
    <s v="Manizales"/>
    <s v="Manizales"/>
    <d v="2025-02-05T00:00:00"/>
    <s v="CONTRATO DE PRESTACION DE SERVICIOS - PROFESIONALES"/>
    <s v="CTO 071-25"/>
    <s v="CTO 071-25 OBJETO PRESTAR SERVICIOS PROFESIONALES JURÍDICOS ESPECIALIZADOS PARA FORTALECER LA FUNCIÓN ADMINISTRATIVA EN LAS INTENDENCIAS REGIONALES DE LA SUPERSOCIEDADES. SEDE MANIZALES HASTA EL 19/12/25."/>
  </r>
  <r>
    <x v="0"/>
    <x v="0"/>
    <s v="191827925"/>
    <d v="2025-06-11T00:00:00"/>
    <x v="2"/>
    <s v="ConOrdendePago"/>
    <s v="Cédula de Ciudadanía"/>
    <s v="8495985"/>
    <s v="PACHECO PADILLA JUAN BAUTISTA"/>
    <s v="C-3502-0200-3-40402C-3502112-02"/>
    <x v="0"/>
    <x v="2"/>
    <x v="2"/>
    <s v="ADQUIS. DE BYS - DOCUMENTOS DE INVESTIGACIÓN - FORTALECIMIENTO DE LA FUNCIÓN JURISDICCIONAL Y ADMINISTRATIVA DE LA SUPERINTENDENCIA DE SOCIEDADES A NIVEL NACIONAL"/>
    <n v="6416518"/>
    <s v="16825"/>
    <x v="19"/>
    <s v="Delegatura AES"/>
    <s v="Bogotá"/>
    <d v="2025-02-06T00:00:00"/>
    <s v="CONTRATO DE PRESTACION DE SERVICIOS - PROFESIONALES"/>
    <s v="CTO 162"/>
    <s v="CTO 162, P S. PF. CONTA LA EJEC.LAS FUNC. INSPEC, VIGIL. Y CONT PREVI. EN LA CONSTITU. Y LA LEY, CON ÉNFA. LAS ENTIDS. SIN ÁNI. LUCRO EXTRANJ. CON NEGO. PERMAN. EN COLOMB, MAR. DEL FORTA. DE MOD. DE OPERA. INTER. EJER. SUPER. PLAZO HAST 24 DIC 25,BTA"/>
  </r>
  <r>
    <x v="0"/>
    <x v="0"/>
    <s v="193753425"/>
    <d v="2025-06-11T00:00:00"/>
    <x v="2"/>
    <s v="ConOrdendePago"/>
    <s v="Cédula de Ciudadanía"/>
    <s v="1016092116"/>
    <s v="LEON GUTIERREZ ANGIE NATALIA"/>
    <s v="C-3502-0200-3-40402C-3502112-02"/>
    <x v="0"/>
    <x v="2"/>
    <x v="2"/>
    <s v="ADQUIS. DE BYS - DOCUMENTOS DE INVESTIGACIÓN - FORTALECIMIENTO DE LA FUNCIÓN JURISDICCIONAL Y ADMINISTRATIVA DE LA SUPERINTENDENCIA DE SOCIEDADES A NIVEL NACIONAL"/>
    <n v="7254640"/>
    <s v="15625"/>
    <x v="12"/>
    <s v="DIAFE"/>
    <s v="Bogotá"/>
    <d v="2025-01-31T00:00:00"/>
    <s v="CONTRATO DE PRESTACION DE SERVICIOS - PROFESIONALES"/>
    <s v="NO. 125/25"/>
    <s v="CTO NO. 125/25 PRESTACIÓN DE SERVICIOS PROFESIONALES JURÍDICOS PARA EL FORTALECIMIENTO DE LAS FUNCIONES ADTIVAS DE LA SUPERSOCIEDADES PARA INV. CAPTACIÓN MASIVA Y HABITUAL NO AUTORIZADA DE RECURSOS DEL PÚBLICO, PLAZO HASTA DIC. 26/25, EN BOGOTÁ."/>
  </r>
  <r>
    <x v="0"/>
    <x v="0"/>
    <s v="193379625"/>
    <d v="2025-06-12T00:00:00"/>
    <x v="2"/>
    <s v="ConOrdendePago"/>
    <s v="Cédula de Ciudadanía"/>
    <s v="1016059342"/>
    <s v="MORALES RODRIGUEZ ANA MARIA"/>
    <s v="C-3502-0200-3-40402C-3502112-02"/>
    <x v="0"/>
    <x v="2"/>
    <x v="2"/>
    <s v="ADQUIS. DE BYS - DOCUMENTOS DE INVESTIGACIÓN - FORTALECIMIENTO DE LA FUNCIÓN JURISDICCIONAL Y ADMINISTRATIVA DE LA SUPERINTENDENCIA DE SOCIEDADES A NIVEL NACIONAL"/>
    <n v="8942925"/>
    <s v="27725"/>
    <x v="23"/>
    <s v="Delegatura AES"/>
    <s v="Bogotá"/>
    <d v="2025-03-21T00:00:00"/>
    <s v="CONTRATO DE PRESTACION DE SERVICIOS - PROFESIONALES"/>
    <s v="CTO 233/25"/>
    <s v="CTO 233/25 PRESTAR SERVI PROF JURÍDICOS PARA LA EJECUCIÓN DE LAS FUNCIONES DE INSPECCIÓN, VIGILANCIA Y CONTROL PREVISTAS EN LA CONSTITUCIÓN Y LA LEY, CON ÉNFASIS EN LAS ENTIDADES SIN ÁNIMO DE LUCRO EXTRANJERAS. HASTA 19 DE DICIEMBRE. BOGOTA"/>
  </r>
  <r>
    <x v="0"/>
    <x v="0"/>
    <s v="193975425"/>
    <d v="2025-06-12T00:00:00"/>
    <x v="2"/>
    <s v="ConOrdendePago"/>
    <s v="Cédula de Ciudadanía"/>
    <s v="52416735"/>
    <s v="PAREJA SIERRA MARIA CONSUELO"/>
    <s v="C-3502-0200-3-40402C-3502112-02"/>
    <x v="0"/>
    <x v="2"/>
    <x v="2"/>
    <s v="ADQUIS. DE BYS - DOCUMENTOS DE INVESTIGACIÓN - FORTALECIMIENTO DE LA FUNCIÓN JURISDICCIONAL Y ADMINISTRATIVA DE LA SUPERINTENDENCIA DE SOCIEDADES A NIVEL NACIONAL"/>
    <n v="9690000"/>
    <s v="14025"/>
    <x v="15"/>
    <s v="Delegatura Supervisión Societaria"/>
    <s v="Bogotá"/>
    <d v="2025-01-27T00:00:00"/>
    <s v="CONTRATO DE PRESTACION DE SERVICIOS - PROFESIONALES"/>
    <s v="CTO 092-25"/>
    <s v="CTO0 092-25 OBJETO PRESTACIÓN DE SERVICIOS PROFESIONALES JURÍDICOS PARA EL FORTALECIMIENTO DEL MODELO DE OPERACIÓN INTERNO PARA EJERCER LA SUPERVISIÓN DE LAS CÁMARAS DE COMERCIO Y SUS REGISTROS PÚBLICOS.LUGAR SEDE BOGOTA, HASTA EL 19/12/25"/>
  </r>
  <r>
    <x v="0"/>
    <x v="0"/>
    <s v="195086825"/>
    <d v="2025-06-12T00:00:00"/>
    <x v="2"/>
    <s v="ConOrdendePago"/>
    <s v="Cédula de Ciudadanía"/>
    <s v="1010239667"/>
    <s v="MEJIA SUAREZ MANUEL FELIPE"/>
    <s v="C-3502-0200-3-40402C-3502112-02"/>
    <x v="0"/>
    <x v="2"/>
    <x v="2"/>
    <s v="ADQUIS. DE BYS - DOCUMENTOS DE INVESTIGACIÓN - FORTALECIMIENTO DE LA FUNCIÓN JURISDICCIONAL Y ADMINISTRATIVA DE LA SUPERINTENDENCIA DE SOCIEDADES A NIVEL NACIONAL"/>
    <n v="7612727"/>
    <s v="15625"/>
    <x v="12"/>
    <s v="DIAFE"/>
    <s v="Bogotá"/>
    <d v="2025-02-03T00:00:00"/>
    <s v="CONTRATO DE PRESTACION DE SERVICIOS - PROFESIONALES"/>
    <s v="CTO 124/25"/>
    <s v="CTO 124/25 SERVICIOS PROFESIONALES JURÍDICOS PARA EL FORTALECIMIENTO DE LAS FUNCIONES ADMINISTRATIVAS DE LA SUPERSOCIEDADES PARA INVESTIGAR CAPTACIÓN MASIVA Y HABITUAL NO AUTORIZADA DE RECURSOS DEL PÚBLICO. PLAZO HASTA 11 MESES . BOGOTA"/>
  </r>
  <r>
    <x v="0"/>
    <x v="0"/>
    <s v="195105825"/>
    <d v="2025-06-12T00:00:00"/>
    <x v="2"/>
    <s v="ConOrdendePago"/>
    <s v="Cédula de Ciudadanía"/>
    <s v="52452065"/>
    <s v="MARTINEZ BERMEO MARTHA JULIANA"/>
    <s v="C-3502-0200-3-40402C-3502112-02"/>
    <x v="0"/>
    <x v="2"/>
    <x v="2"/>
    <s v="ADQUIS. DE BYS - DOCUMENTOS DE INVESTIGACIÓN - FORTALECIMIENTO DE LA FUNCIÓN JURISDICCIONAL Y ADMINISTRATIVA DE LA SUPERINTENDENCIA DE SOCIEDADES A NIVEL NACIONAL"/>
    <n v="5000000"/>
    <s v="19625"/>
    <x v="21"/>
    <s v="Delegatura AES"/>
    <s v="Bogotá"/>
    <d v="2025-02-20T00:00:00"/>
    <s v="CONTRATO DE PRESTACION DE SERVICIOS - PROFESIONALES"/>
    <s v="CTO 190/25"/>
    <s v="CTO 190/25 P.S. PROFESIONALES JURÍDICOS PARA FORTALECER LA POLÍTICA DE SUPERV Y EL PROCEDIMIENTO ADMINIST SANCIONATORIO POR LA NO PRESENT DE INFORM FINANCIERA Y DOCUMENTOS ADICIONALES REQUERIDOS POR LA SUPERSOCIEDAD. PLAZO HASTA 17 SEP/25. BOGOTA"/>
  </r>
  <r>
    <x v="0"/>
    <x v="0"/>
    <s v="195112125"/>
    <d v="2025-06-12T00:00:00"/>
    <x v="2"/>
    <s v="ConOrdendePago"/>
    <s v="Cédula de Ciudadanía"/>
    <s v="1000515195"/>
    <s v="FIIGUEROA GONZALEZ JUAN SEBASTIAN"/>
    <s v="C-3502-0200-3-40402C-3502112-02"/>
    <x v="0"/>
    <x v="2"/>
    <x v="2"/>
    <s v="ADQUIS. DE BYS - DOCUMENTOS DE INVESTIGACIÓN - FORTALECIMIENTO DE LA FUNCIÓN JURISDICCIONAL Y ADMINISTRATIVA DE LA SUPERINTENDENCIA DE SOCIEDADES A NIVEL NACIONAL"/>
    <n v="4200000"/>
    <s v="22425"/>
    <x v="25"/>
    <s v="Delegatura AES"/>
    <s v="Bogotá"/>
    <d v="2025-03-03T00:00:00"/>
    <s v="CONTRATO DE PRESTACION DE SERVICIOS - PROFESIONALES"/>
    <s v="CTO 216-25"/>
    <s v="CTO 216-25 OBJETO PRESTAR SERV. PROF. JURÍD. PARA EL FORTAL. DE LAS INVESTIG. DEL GRUPO DE INVESTIGACIONES DE SOBORNO TRANSNACIONAL ACUERDO CON LAS COMPETENCIAS OTORGADAS POR LA LEY 1778 DE 2016 Y 2195 DE 2022. PLAZO 6 MESES SECOP II BOGOTA."/>
  </r>
  <r>
    <x v="0"/>
    <x v="0"/>
    <s v="195113925"/>
    <d v="2025-06-12T00:00:00"/>
    <x v="2"/>
    <s v="ConOrdendePago"/>
    <s v="Cédula de Ciudadanía"/>
    <s v="1010220644"/>
    <s v="TENJO REYES MIGUEL ANGEL"/>
    <s v="C-3502-0200-3-40402C-3502112-02"/>
    <x v="0"/>
    <x v="2"/>
    <x v="2"/>
    <s v="ADQUIS. DE BYS - DOCUMENTOS DE INVESTIGACIÓN - FORTALECIMIENTO DE LA FUNCIÓN JURISDICCIONAL Y ADMINISTRATIVA DE LA SUPERINTENDENCIA DE SOCIEDADES A NIVEL NACIONAL"/>
    <n v="1500000"/>
    <s v="14025"/>
    <x v="15"/>
    <s v="Delegatura Supervisión Societaria"/>
    <s v="Bogotá"/>
    <d v="2025-02-20T00:00:00"/>
    <s v="CONTRATO DE PRESTACION DE SERVICIOS - PROFESIONALES"/>
    <s v="CTO 192/25"/>
    <s v="CTO 192/25 PRESTACIÓN DE SERVICIOS PROFESIONALES JURÍDICOS PARA EL FORTALECIMIENTO DEL MODELO DE OPERACIÓN INTERNO PARA EJERCER LA SUPERVISIÓN DE LAS CÁMARAS DE COMERCIO Y SUS REGISTROS PÚBLICOS. PLAZO HASTA 6 AGOSTO/25. BOGOTA"/>
  </r>
  <r>
    <x v="0"/>
    <x v="0"/>
    <s v="195834825"/>
    <d v="2025-06-13T00:00:00"/>
    <x v="2"/>
    <s v="ConOrdendePago"/>
    <s v="Cédula de Ciudadanía"/>
    <s v="1219713475"/>
    <s v="POSADA STORINO ENRIQUE"/>
    <s v="C-3502-0200-3-40402C-3502112-02"/>
    <x v="0"/>
    <x v="2"/>
    <x v="2"/>
    <s v="ADQUIS. DE BYS - DOCUMENTOS DE INVESTIGACIÓN - FORTALECIMIENTO DE LA FUNCIÓN JURISDICCIONAL Y ADMINISTRATIVA DE LA SUPERINTENDENCIA DE SOCIEDADES A NIVEL NACIONAL"/>
    <n v="4842000"/>
    <s v="10825"/>
    <x v="11"/>
    <s v="Medellín"/>
    <s v="Medellín"/>
    <d v="2025-01-23T00:00:00"/>
    <s v="CONTRATO DE PRESTACION DE SERVICIOS - PROFESIONALES"/>
    <s v="CTO 055/25"/>
    <s v="CTO 055/25 PRESTAR SERVICIOS PROFESIONALES JURÍDICOS PARA FORTALECER LA FUNCIÓN ADMINISTRATIVA EN LAS INTENDENCIAS REGIONALES DE LA SUPERINTENDENCIA DE SOCIEDADES. PLAZO HASTA 10 DICIEMBRE. INTENDENCIA REGIONAL CARTAGENA"/>
  </r>
  <r>
    <x v="0"/>
    <x v="0"/>
    <s v="196491825"/>
    <d v="2025-06-13T00:00:00"/>
    <x v="2"/>
    <s v="ConOrdendePago"/>
    <s v="Cédula de Ciudadanía"/>
    <s v="93339137"/>
    <s v="GONZALEZ PERDOMO SALIN"/>
    <s v="C-3502-0200-3-40402C-3502112-02"/>
    <x v="0"/>
    <x v="2"/>
    <x v="2"/>
    <s v="ADQUIS. DE BYS - DOCUMENTOS DE INVESTIGACIÓN - FORTALECIMIENTO DE LA FUNCIÓN JURISDICCIONAL Y ADMINISTRATIVA DE LA SUPERINTENDENCIA DE SOCIEDADES A NIVEL NACIONAL"/>
    <n v="6000000"/>
    <s v="14025"/>
    <x v="15"/>
    <s v="Delegatura Supervisión Societaria"/>
    <s v="Bogotá"/>
    <d v="2025-02-21T00:00:00"/>
    <s v="CONTRATO DE PRESTACION DE SERVICIOS - PROFESIONALES"/>
    <s v="CTO 191-25"/>
    <s v="CTO 191-25 OBJETO SERVICIOS PROFESIONALES JURÍDICOS PARA EL FORTALECIMIENTO DEL MODELO DE OPERACIÓN INTERNO PARA EJERCER LA SUPERVISIÓN DE LAS CÁMARAS DE COMERCIO Y SUS REGISTROS PÚBLICOS. PLAZO 4 MESES CONTADOS A PARTIR DE SECOP II EN SEDE BOGOTA."/>
  </r>
  <r>
    <x v="0"/>
    <x v="0"/>
    <s v="196491925"/>
    <d v="2025-06-13T00:00:00"/>
    <x v="2"/>
    <s v="ConOrdendePago"/>
    <s v="Cédula de Ciudadanía"/>
    <s v="1065595510"/>
    <s v="PIÑERES ROMERO ROSAMELIA"/>
    <s v="C-3502-0200-3-40402C-3502112-02"/>
    <x v="0"/>
    <x v="2"/>
    <x v="2"/>
    <s v="ADQUIS. DE BYS - DOCUMENTOS DE INVESTIGACIÓN - FORTALECIMIENTO DE LA FUNCIÓN JURISDICCIONAL Y ADMINISTRATIVA DE LA SUPERINTENDENCIA DE SOCIEDADES A NIVEL NACIONAL"/>
    <n v="4277679"/>
    <s v="16925"/>
    <x v="18"/>
    <s v="Delegatura AES"/>
    <s v="Bogotá"/>
    <d v="2025-02-06T00:00:00"/>
    <s v="CONTRATO DE PRESTACION DE SERVICIOS - PROFESIONALES"/>
    <s v="CTO 156-25"/>
    <s v="CTO 156-25 OBJETO PRESTAR SERVICIOS PROFESIONALES JURÍDICOS PARA EL FORTALECIMIENTO DE LA POLÍTICA DE SUPERVISIÓN Y LOS PROCESOS A CARGO DE LA DIRECCIÓN DE CUMPLIMIENTO DE LA SUPERSOCIEDADES. SEDE DE BOGOTA, HASTA 24/12/2025."/>
  </r>
  <r>
    <x v="0"/>
    <x v="0"/>
    <s v="197030125"/>
    <d v="2025-06-13T00:00:00"/>
    <x v="2"/>
    <s v="ConOrdendePago"/>
    <s v="Cédula de Ciudadanía"/>
    <s v="14224060"/>
    <s v="SILVA BUSTOS JULIO CESAR"/>
    <s v="C-3502-0200-3-40402C-3502112-02"/>
    <x v="0"/>
    <x v="2"/>
    <x v="2"/>
    <s v="ADQUIS. DE BYS - DOCUMENTOS DE INVESTIGACIÓN - FORTALECIMIENTO DE LA FUNCIÓN JURISDICCIONAL Y ADMINISTRATIVA DE LA SUPERINTENDENCIA DE SOCIEDADES A NIVEL NACIONAL"/>
    <n v="15600000"/>
    <s v="14825"/>
    <x v="13"/>
    <s v="Delegatura Supervisión Societaria"/>
    <s v="Bogotá"/>
    <d v="2025-01-27T00:00:00"/>
    <s v="CONTRATO DE PRESTACION DE SERVICIOS - PROFESIONALES"/>
    <s v="CTO 093-25"/>
    <s v="CTO 093-25, PREST. SDE SERV. PROF. DE ANÁL. CONTA, ECON Y FINAN. PARA EL FORTAL. DEL MODELO DE OPERACIÓN INTER. PARA EJERCER LA SUPER. DE LAS CÁMARAS DE COMERCIO Y SUS REGIS. PÚBLICOS. PLAZO HASTA 30 DE NOVI. DE 2025, BOGOTA"/>
  </r>
  <r>
    <x v="0"/>
    <x v="0"/>
    <s v="201067825"/>
    <d v="2025-06-18T00:00:00"/>
    <x v="2"/>
    <s v="ConOrdendePago"/>
    <s v="Cédula de Ciudadanía"/>
    <s v="67002218"/>
    <s v="GONZALEZ LEHMANN VERONICA"/>
    <s v="C-3502-0200-3-40402C-3502112-02"/>
    <x v="0"/>
    <x v="2"/>
    <x v="2"/>
    <s v="ADQUIS. DE BYS - DOCUMENTOS DE INVESTIGACIÓN - FORTALECIMIENTO DE LA FUNCIÓN JURISDICCIONAL Y ADMINISTRATIVA DE LA SUPERINTENDENCIA DE SOCIEDADES A NIVEL NACIONAL"/>
    <n v="4000000"/>
    <s v="19525"/>
    <x v="27"/>
    <s v="Delegatura AES"/>
    <s v="Bogotá"/>
    <d v="2025-02-18T00:00:00"/>
    <s v="CONTRATO DE PRESTACION DE SERVICIOS - PROFESIONALES"/>
    <s v="CTO 183/25"/>
    <s v="CTO 183/25 P.S. PROFESIONALES JURÍDICOS PARA FORTAL LA POLÍTICA DE SUPERVISIÓN Y EL PROCEDIMIENTO ADMINISTRATIVO SANCIONATORIO POR LA NO PRESENTACIÓN DE INFORMAC FINANCIERA Y DOCUMENTOS ADICION REQUER POR LA SUPERSOCIEDADADES. PLAZO 6 SEPT/25. BOGOTA"/>
  </r>
  <r>
    <x v="0"/>
    <x v="0"/>
    <s v="208532125"/>
    <d v="2025-06-20T00:00:00"/>
    <x v="2"/>
    <s v="ConOrdendePago"/>
    <s v="Cédula de Ciudadanía"/>
    <s v="37930645"/>
    <s v="PEÑA BELTRAN CARMEN DELIA"/>
    <s v="C-3502-0200-3-40402C-3502112-02"/>
    <x v="0"/>
    <x v="2"/>
    <x v="2"/>
    <s v="ADQUIS. DE BYS - DOCUMENTOS DE INVESTIGACIÓN - FORTALECIMIENTO DE LA FUNCIÓN JURISDICCIONAL Y ADMINISTRATIVA DE LA SUPERINTENDENCIA DE SOCIEDADES A NIVEL NACIONAL"/>
    <n v="3228000"/>
    <s v="10825"/>
    <x v="11"/>
    <s v="Medellín"/>
    <s v="Medellín"/>
    <d v="2025-01-23T00:00:00"/>
    <s v="CONTRATO DE PRESTACION DE SERVICIOS - PROFESIONALES"/>
    <s v="CTO 059-25"/>
    <s v="CTO 059-25 OBJETO PRESTAR SERVICIOS PROFESIONALES JURÍDICOS PARA FORTALECER LA FUNCIÓN ADMINISTRATIVA EN LAS INTENDENCIAS REGIONALES DE LA SUPERINTENDENCIA DE SOCIEDADES. LUGAR INSTALACIONES DE SUPERSOCIEDADES DE BUCARAMANGA HASTA 10/12/25"/>
  </r>
  <r>
    <x v="0"/>
    <x v="0"/>
    <s v="214568125"/>
    <d v="2025-06-25T00:00:00"/>
    <x v="2"/>
    <s v="ConOrdendePago"/>
    <s v="Cédula de Ciudadanía"/>
    <s v="1016092116"/>
    <s v="LEON GUTIERREZ ANGIE NATALIA"/>
    <s v="C-3502-0200-3-40402C-3502112-02"/>
    <x v="0"/>
    <x v="2"/>
    <x v="2"/>
    <s v="ADQUIS. DE BYS - DOCUMENTOS DE INVESTIGACIÓN - FORTALECIMIENTO DE LA FUNCIÓN JURISDICCIONAL Y ADMINISTRATIVA DE LA SUPERINTENDENCIA DE SOCIEDADES A NIVEL NACIONAL"/>
    <n v="3869141"/>
    <s v="15625"/>
    <x v="12"/>
    <s v="DIAFE"/>
    <s v="Bogotá"/>
    <d v="2025-01-31T00:00:00"/>
    <s v="CONTRATO DE PRESTACION DE SERVICIOS - PROFESIONALES"/>
    <s v="NO. 125/25"/>
    <s v="CTO NO. 125/25 PRESTACIÓN DE SERVICIOS PROFESIONALES JURÍDICOS PARA EL FORTALECIMIENTO DE LAS FUNCIONES ADTIVAS DE LA SUPERSOCIEDADES PARA INV. CAPTACIÓN MASIVA Y HABITUAL NO AUTORIZADA DE RECURSOS DEL PÚBLICO, PLAZO HASTA DIC. 26/25, EN BOGOTÁ."/>
  </r>
  <r>
    <x v="0"/>
    <x v="0"/>
    <s v="223143825"/>
    <d v="2025-07-02T00:00:00"/>
    <x v="3"/>
    <s v="ConOrdendePago"/>
    <s v="Cédula de Ciudadanía"/>
    <s v="2951090"/>
    <s v="BERNAL GONZALEZ OMAR ANDRES"/>
    <s v="C-3502-0200-3-40402C-3502112-02"/>
    <x v="0"/>
    <x v="2"/>
    <x v="2"/>
    <s v="ADQUIS. DE BYS - DOCUMENTOS DE INVESTIGACIÓN - FORTALECIMIENTO DE LA FUNCIÓN JURISDICCIONAL Y ADMINISTRATIVA DE LA SUPERINTENDENCIA DE SOCIEDADES A NIVEL NACIONAL"/>
    <n v="7254640"/>
    <s v="16325"/>
    <x v="14"/>
    <s v="DIAFE"/>
    <s v="Bogotá"/>
    <d v="2025-01-30T00:00:00"/>
    <s v="CONTRATO DE PRESTACION DE SERVICIOS - PROFESIONALES"/>
    <s v="NO. 120/25"/>
    <s v="CTO NO. 120/25 PRESTAR SERV. PROFESIONALES CONTABLES, ECONÓMICOS Y FINANCIEROS PARA EL FORTALECIMIENTO DE LAS FUNCIONES ADTIVAS DE LA SUPERSOCIEDADES EN MATERIA DE SUPERVISIÓN EN ASUNTOS FINANCIEROS ESPECIALES, PLAZO HASTA DIC. 26/25, EN BOGOTÁ."/>
  </r>
  <r>
    <x v="0"/>
    <x v="0"/>
    <s v="225224525"/>
    <d v="2025-07-02T00:00:00"/>
    <x v="3"/>
    <s v="ConOrdendePago"/>
    <s v="Cédula de Ciudadanía"/>
    <s v="79442085"/>
    <s v="GONZALEZ OSORIO PEDRO IGNACIO"/>
    <s v="C-3502-0200-3-40402C-3502112-02"/>
    <x v="0"/>
    <x v="2"/>
    <x v="2"/>
    <s v="ADQUIS. DE BYS - DOCUMENTOS DE INVESTIGACIÓN - FORTALECIMIENTO DE LA FUNCIÓN JURISDICCIONAL Y ADMINISTRATIVA DE LA SUPERINTENDENCIA DE SOCIEDADES A NIVEL NACIONAL"/>
    <n v="8480000"/>
    <s v="15625"/>
    <x v="12"/>
    <s v="DIAFE"/>
    <s v="Bogotá"/>
    <d v="2025-01-29T00:00:00"/>
    <s v="CONTRATO DE PRESTACION DE SERVICIOS - PROFESIONALES"/>
    <s v="CTO 123-25"/>
    <s v="CTO 123-25 OBJETO PRESTAR SERV. PROFES. JURÍDICOS PARA EL FORTALECIMIENTO DE LAS FUNCIONES ADMINISTRATIVAS DE LA SUPERSOCIEDADES PARA INVESTIGAR CAPTACIÓN MASIVA Y HABITUAL NO AUTORIZADA DE RECURSOS DEL PÚBLICO. SEDE BOGOTÁ HASTA 22/12/25."/>
  </r>
  <r>
    <x v="0"/>
    <x v="0"/>
    <s v="225242925"/>
    <d v="2025-07-02T00:00:00"/>
    <x v="3"/>
    <s v="ConOrdendePago"/>
    <s v="Cédula de Ciudadanía"/>
    <s v="1030616877"/>
    <s v="RAMIREZ DIAZ FABIAN STIVEN"/>
    <s v="C-3502-0200-3-40402C-3502112-02"/>
    <x v="0"/>
    <x v="2"/>
    <x v="2"/>
    <s v="ADQUIS. DE BYS - DOCUMENTOS DE INVESTIGACIÓN - FORTALECIMIENTO DE LA FUNCIÓN JURISDICCIONAL Y ADMINISTRATIVA DE LA SUPERINTENDENCIA DE SOCIEDADES A NIVEL NACIONAL"/>
    <n v="4240000"/>
    <s v="16225"/>
    <x v="17"/>
    <s v="DIAFE"/>
    <s v="Bogotá"/>
    <d v="2025-02-03T00:00:00"/>
    <s v="CONTRATO DE PRESTACION DE SERVICIOS - PROFESIONALES"/>
    <s v="CTO 122-25"/>
    <s v="CTO 122-25 OBJETO SERVICIOS PROFESIONALES JURÍDICOS PARA EL FORTALECIMIENTO DE LAS FUNCIONES ADMINISTRATIVAS DE LA SUPERINTENDENCIA DE SOCIEDADES EN MATERIA DE SUPERVISIÓN DE ASUNTOS FINANCIEROS ESPECIALES. HASTA EL 26/12/25 SEDE BOGOTA."/>
  </r>
  <r>
    <x v="0"/>
    <x v="0"/>
    <s v="225256825"/>
    <d v="2025-07-02T00:00:00"/>
    <x v="3"/>
    <s v="ConOrdendePago"/>
    <s v="Cédula de Ciudadanía"/>
    <s v="52832650"/>
    <s v="AVILA RAMIREZ CLAUDIA SUSANA"/>
    <s v="C-3502-0200-3-40402C-3502112-02"/>
    <x v="0"/>
    <x v="2"/>
    <x v="2"/>
    <s v="ADQUIS. DE BYS - DOCUMENTOS DE INVESTIGACIÓN - FORTALECIMIENTO DE LA FUNCIÓN JURISDICCIONAL Y ADMINISTRATIVA DE LA SUPERINTENDENCIA DE SOCIEDADES A NIVEL NACIONAL"/>
    <n v="7254640"/>
    <s v="16325"/>
    <x v="14"/>
    <s v="DIAFE"/>
    <s v="Bogotá"/>
    <d v="2025-01-30T00:00:00"/>
    <s v="CONTRATO DE PRESTACION DE SERVICIOS - PROFESIONALES"/>
    <s v="CTO 121 -25"/>
    <s v="CTO 121-25, P. S. PROF. CONTA, ECONÓMICOS Y FINAN PARA EL FORTALECIMIENTO DE LAS FUNCIONES ADMINIS DE LA SUPERINTENDENCIA DE SOCIEDADES EN MATERIA DE SUPERVISIÓN DE ASUNTOS FINANCIEROS ESPECIALES, PLAZO HASTA 26 DE DICIEMBRE DE 2025, BOGOTA"/>
  </r>
  <r>
    <x v="0"/>
    <x v="0"/>
    <s v="227046725"/>
    <d v="2025-07-03T00:00:00"/>
    <x v="3"/>
    <s v="ConOrdendePago"/>
    <s v="Cédula de Ciudadanía"/>
    <s v="1016059342"/>
    <s v="MORALES RODRIGUEZ ANA MARIA"/>
    <s v="C-3502-0200-3-40402C-3502112-02"/>
    <x v="0"/>
    <x v="2"/>
    <x v="2"/>
    <s v="ADQUIS. DE BYS - DOCUMENTOS DE INVESTIGACIÓN - FORTALECIMIENTO DE LA FUNCIÓN JURISDICCIONAL Y ADMINISTRATIVA DE LA SUPERINTENDENCIA DE SOCIEDADES A NIVEL NACIONAL"/>
    <n v="8942925"/>
    <s v="27725"/>
    <x v="23"/>
    <s v="Delegatura AES"/>
    <s v="Bogotá"/>
    <d v="2025-03-21T00:00:00"/>
    <s v="CONTRATO DE PRESTACION DE SERVICIOS - PROFESIONALES"/>
    <s v="CTO 233/25"/>
    <s v="CTO 233/25 PRESTAR SERVI PROF JURÍDICOS PARA LA EJECUCIÓN DE LAS FUNCIONES DE INSPECCIÓN, VIGILANCIA Y CONTROL PREVISTAS EN LA CONSTITUCIÓN Y LA LEY, CON ÉNFASIS EN LAS ENTIDADES SIN ÁNIMO DE LUCRO EXTRANJERAS. HASTA 19 DE DICIEMBRE. BOGOTA"/>
  </r>
  <r>
    <x v="0"/>
    <x v="0"/>
    <s v="230790225"/>
    <d v="2025-07-04T00:00:00"/>
    <x v="3"/>
    <s v="ConOrdendePago"/>
    <s v="Cédula de Ciudadanía"/>
    <s v="1234093502"/>
    <s v="FERNANDEZ GOMEZ VALENTINA"/>
    <s v="C-3502-0200-3-40402C-3502112-02"/>
    <x v="0"/>
    <x v="2"/>
    <x v="2"/>
    <s v="ADQUIS. DE BYS - DOCUMENTOS DE INVESTIGACIÓN - FORTALECIMIENTO DE LA FUNCIÓN JURISDICCIONAL Y ADMINISTRATIVA DE LA SUPERINTENDENCIA DE SOCIEDADES A NIVEL NACIONAL"/>
    <n v="4842000"/>
    <s v="10825"/>
    <x v="11"/>
    <s v="Medellín"/>
    <s v="Medellín"/>
    <d v="2025-01-23T00:00:00"/>
    <s v="CONTRATO DE PRESTACION DE SERVICIOS - PROFESIONALES"/>
    <s v="CTO 056/25"/>
    <s v="CTO 056/25 PRESTAR SERVICIOS PROFESIONALES JURÍDICOS PARA FORTALECER LA FUNCIÓN ADMINISTRATIVA EN LAS INTENDENCIAS REGIONALES DE LA SUPERINTENDENCIA DE SOCIEDADES. HASTA EL 26 DICIEMBRE. INTENDENCIA REGIONAL BARRANQUILLA"/>
  </r>
  <r>
    <x v="0"/>
    <x v="0"/>
    <s v="231054225"/>
    <d v="2025-07-04T00:00:00"/>
    <x v="3"/>
    <s v="ConOrdendePago"/>
    <s v="Cédula de Ciudadanía"/>
    <s v="1010239667"/>
    <s v="MEJIA SUAREZ MANUEL FELIPE"/>
    <s v="C-3502-0200-3-40402C-3502112-02"/>
    <x v="0"/>
    <x v="2"/>
    <x v="2"/>
    <s v="ADQUIS. DE BYS - DOCUMENTOS DE INVESTIGACIÓN - FORTALECIMIENTO DE LA FUNCIÓN JURISDICCIONAL Y ADMINISTRATIVA DE LA SUPERINTENDENCIA DE SOCIEDADES A NIVEL NACIONAL"/>
    <n v="7612727"/>
    <s v="15625"/>
    <x v="12"/>
    <s v="DIAFE"/>
    <s v="Bogotá"/>
    <d v="2025-02-03T00:00:00"/>
    <s v="CONTRATO DE PRESTACION DE SERVICIOS - PROFESIONALES"/>
    <s v="CTO 124/25"/>
    <s v="CTO 124/25 SERVICIOS PROFESIONALES JURÍDICOS PARA EL FORTALECIMIENTO DE LAS FUNCIONES ADMINISTRATIVAS DE LA SUPERSOCIEDADES PARA INVESTIGAR CAPTACIÓN MASIVA Y HABITUAL NO AUTORIZADA DE RECURSOS DEL PÚBLICO. PLAZO HASTA 11 MESES . BOGOTA"/>
  </r>
  <r>
    <x v="0"/>
    <x v="0"/>
    <s v="231097925"/>
    <d v="2025-07-04T00:00:00"/>
    <x v="3"/>
    <s v="ConOrdendePago"/>
    <s v="Cédula de Ciudadanía"/>
    <s v="52416735"/>
    <s v="PAREJA SIERRA MARIA CONSUELO"/>
    <s v="C-3502-0200-3-40402C-3502112-02"/>
    <x v="0"/>
    <x v="2"/>
    <x v="2"/>
    <s v="ADQUIS. DE BYS - DOCUMENTOS DE INVESTIGACIÓN - FORTALECIMIENTO DE LA FUNCIÓN JURISDICCIONAL Y ADMINISTRATIVA DE LA SUPERINTENDENCIA DE SOCIEDADES A NIVEL NACIONAL"/>
    <n v="9690000"/>
    <s v="14025"/>
    <x v="15"/>
    <s v="Delegatura Supervisión Societaria"/>
    <s v="Bogotá"/>
    <d v="2025-01-27T00:00:00"/>
    <s v="CONTRATO DE PRESTACION DE SERVICIOS - PROFESIONALES"/>
    <s v="CTO 092-25"/>
    <s v="CTO0 092-25 OBJETO PRESTACIÓN DE SERVICIOS PROFESIONALES JURÍDICOS PARA EL FORTALECIMIENTO DEL MODELO DE OPERACIÓN INTERNO PARA EJERCER LA SUPERVISIÓN DE LAS CÁMARAS DE COMERCIO Y SUS REGISTROS PÚBLICOS.LUGAR SEDE BOGOTA, HASTA EL 19/12/25"/>
  </r>
  <r>
    <x v="0"/>
    <x v="0"/>
    <s v="231942325"/>
    <d v="2025-07-04T00:00:00"/>
    <x v="3"/>
    <s v="ConOrdendePago"/>
    <s v="Cédula de Ciudadanía"/>
    <s v="1024482503"/>
    <s v="BOHORQUEZ CORTES SERGIO FABIAN"/>
    <s v="C-3502-0200-3-40402C-3502112-02"/>
    <x v="0"/>
    <x v="2"/>
    <x v="2"/>
    <s v="ADQUIS. DE BYS - DOCUMENTOS DE INVESTIGACIÓN - FORTALECIMIENTO DE LA FUNCIÓN JURISDICCIONAL Y ADMINISTRATIVA DE LA SUPERINTENDENCIA DE SOCIEDADES A NIVEL NACIONAL"/>
    <n v="9690000"/>
    <s v="14025"/>
    <x v="15"/>
    <s v="Delegatura Supervisión Societaria"/>
    <s v="Bogotá"/>
    <d v="2025-03-26T00:00:00"/>
    <s v="CONTRATO DE PRESTACION DE SERVICIOS - PROFESIONALES"/>
    <s v="CESIÓN CTO NO. 091/25"/>
    <s v="CESIÓN CTO NO. 091/25 PRESTACIÓN DE SERVICIOS PROFESIONALES JURÍDICOS PARA EL FORTALECIMIENTO DEL MODELO DE OPERACIÓN INTERNO PARA EJERCER LA SUPERVISIÓN DE LAS CÁMARAS DE COMERCIO Y SUS REGISTROS PÚBLICOS, PLAZO DE MAR. 26/25 A DIC. 19/25, EN BTÁ."/>
  </r>
  <r>
    <x v="0"/>
    <x v="0"/>
    <s v="233422225"/>
    <d v="2025-07-07T00:00:00"/>
    <x v="3"/>
    <s v="ConOrdendePago"/>
    <s v="Cédula de Ciudadanía"/>
    <s v="1019141378"/>
    <s v="VARGAS CABALLERO NICOLAS"/>
    <s v="C-3502-0200-3-40402C-3502112-02"/>
    <x v="0"/>
    <x v="2"/>
    <x v="2"/>
    <s v="ADQUIS. DE BYS - DOCUMENTOS DE INVESTIGACIÓN - FORTALECIMIENTO DE LA FUNCIÓN JURISDICCIONAL Y ADMINISTRATIVA DE LA SUPERINTENDENCIA DE SOCIEDADES A NIVEL NACIONAL"/>
    <n v="5000000"/>
    <s v="14025"/>
    <x v="15"/>
    <s v="Delegatura Supervisión Societaria"/>
    <s v="Bogotá"/>
    <d v="2025-01-27T00:00:00"/>
    <s v="CONTRATO DE PRESTACION DE SERVICIOS - PROFESIONALES"/>
    <s v="CTO 095/25"/>
    <s v="CTO 095/25 PRESTACIÓN DE SERVICIOS PROFESIONALES JURÍDICOS PARA EL FORTALECIMIENTO DEL MODELO DE OPERACIÓN INTERNO PARA EJERCER LA SUPERVISIÓN DE LAS CÁMARAS DE COMERCIO Y SUS REGISTROS PÚBLICOS. PLAZO HASTA 19 DICIEMBRE/25. BOGOTA"/>
  </r>
  <r>
    <x v="0"/>
    <x v="0"/>
    <s v="233425425"/>
    <d v="2025-07-07T00:00:00"/>
    <x v="3"/>
    <s v="ConOrdendePago"/>
    <s v="Cédula de Ciudadanía"/>
    <s v="1013636215"/>
    <s v="GARZON ÑUSTES GINA PAOLA"/>
    <s v="C-3502-0200-3-40402C-3502112-02"/>
    <x v="0"/>
    <x v="2"/>
    <x v="2"/>
    <s v="ADQUIS. DE BYS - DOCUMENTOS DE INVESTIGACIÓN - FORTALECIMIENTO DE LA FUNCIÓN JURISDICCIONAL Y ADMINISTRATIVA DE LA SUPERINTENDENCIA DE SOCIEDADES A NIVEL NACIONAL"/>
    <n v="4500000"/>
    <s v="14625"/>
    <x v="16"/>
    <s v="Delegatura Supervisión Societaria"/>
    <s v="Bogotá"/>
    <d v="2025-01-27T00:00:00"/>
    <s v="CONTRATO DE PRESTACION DE SERVICIOS - PROFESIONALES"/>
    <s v="CTO 096-25"/>
    <s v="CTO 096-25, PRES. DE SERV. PROF. DE ANÁLIS. CONTA. Y FINAN. PARA EL FORTALECIM. DEL MODELO DE OPERACIÓN INTER. PARA EJERCER LA SUPERV. DE LAS CÁMARAS DE COMERCIO Y SUS REGIS. PÚBLI, PLAZO HAST EL 19 DE DIC/ 2025, BOGOTA"/>
  </r>
  <r>
    <x v="0"/>
    <x v="0"/>
    <s v="239226125"/>
    <d v="2025-07-07T00:00:00"/>
    <x v="3"/>
    <s v="ConOrdendePago"/>
    <s v="Cédula de Ciudadanía"/>
    <s v="1143866463"/>
    <s v="ANGULO BURBANO KAREN DAYANA"/>
    <s v="C-3502-0200-3-40402C-3502112-02"/>
    <x v="0"/>
    <x v="2"/>
    <x v="2"/>
    <s v="ADQUIS. DE BYS - DOCUMENTOS DE INVESTIGACIÓN - FORTALECIMIENTO DE LA FUNCIÓN JURISDICCIONAL Y ADMINISTRATIVA DE LA SUPERINTENDENCIA DE SOCIEDADES A NIVEL NACIONAL"/>
    <n v="4842000"/>
    <s v="10825"/>
    <x v="11"/>
    <s v="Medellín"/>
    <s v="Medellín"/>
    <d v="2025-05-02T00:00:00"/>
    <s v="CONTRATO DE PRESTACION DE SERVICIOS - PROFESIONALES"/>
    <s v="CESION DE CTO 058/25"/>
    <s v="CESION DE CTO 058/25 ES PRESTAR SERVICIOS PROFESIONALES JURÍDICOS PARA FORTALECER LA FUNCIÓN ADMINISTRATIVA EN LAS INTENDENCIAS REGIONALES DE LA SUPERSOCIEDADES. LUGAR INSTALACIONES DE LA SUPERINTENDENCIA DE SOCIEDADES DE CALI HASTA EL 10/12/2025"/>
  </r>
  <r>
    <x v="0"/>
    <x v="0"/>
    <s v="233547925"/>
    <d v="2025-07-07T00:00:00"/>
    <x v="3"/>
    <s v="ConOrdendePago"/>
    <s v="Cédula de Ciudadanía"/>
    <s v="80821505"/>
    <s v="PEREIRA PACHECO RAYMUNDO JOSE"/>
    <s v="C-3502-0200-3-40402C-3502112-02"/>
    <x v="0"/>
    <x v="2"/>
    <x v="2"/>
    <s v="ADQUIS. DE BYS - DOCUMENTOS DE INVESTIGACIÓN - FORTALECIMIENTO DE LA FUNCIÓN JURISDICCIONAL Y ADMINISTRATIVA DE LA SUPERINTENDENCIA DE SOCIEDADES A NIVEL NACIONAL"/>
    <n v="10000000"/>
    <s v="19325"/>
    <x v="26"/>
    <s v="Cartagena"/>
    <s v="Cartagena"/>
    <d v="2025-02-11T00:00:00"/>
    <s v="CONTRATO DE PRESTACION DE SERVICIOS - PROFESIONALES"/>
    <s v="CTO 159-25"/>
    <s v="CTO 159-25, PRE. SERV. PROF. JUR. ESPEC., PARA FORTALECER LA GEST. JURISD. Y MEJORAR EL MODELO DE OPERACIÓN INTERNA DE LOS PROCESOS DE INSOLVENCIA, SUPERVISIÓN SOCIETARIA Y ADMIN. DE LA INTEN. REGIONAL CARTAGENA. PLAZO HAST EL 19 DIC 2025, CARTAGENA"/>
  </r>
  <r>
    <x v="0"/>
    <x v="0"/>
    <s v="239853325"/>
    <d v="2025-07-07T00:00:00"/>
    <x v="3"/>
    <s v="ConOrdendePago"/>
    <s v="Cédula de Ciudadanía"/>
    <s v="1140896618"/>
    <s v="TORRES JOSE"/>
    <s v="C-3502-0200-3-40402C-3502112-02"/>
    <x v="0"/>
    <x v="2"/>
    <x v="2"/>
    <s v="ADQUIS. DE BYS - DOCUMENTOS DE INVESTIGACIÓN - FORTALECIMIENTO DE LA FUNCIÓN JURISDICCIONAL Y ADMINISTRATIVA DE LA SUPERINTENDENCIA DE SOCIEDADES A NIVEL NACIONAL"/>
    <n v="4842000"/>
    <s v="10825"/>
    <x v="11"/>
    <s v="Medellín"/>
    <s v="Medellín"/>
    <d v="2025-01-28T00:00:00"/>
    <s v="CONTRATO DE PRESTACION DE SERVICIOS - PROFESIONALES"/>
    <s v="CTO 060-25"/>
    <s v="CTO 060-25, PRES. SERV. PROFESIONALES JURÍDICOS PARA FORTALECER LA FUNCIÓN ADMINISTRATIVA EN LAS INTENDENCIAS REGIONALES DE LA SUPERSOCIEDADES., PLAZO HASTA EL 27 DE DICIEMBRE DE 2025, BARRANQUILLA"/>
  </r>
  <r>
    <x v="0"/>
    <x v="0"/>
    <s v="233578625"/>
    <d v="2025-07-07T00:00:00"/>
    <x v="3"/>
    <s v="ConOrdendePago"/>
    <s v="Cédula de Ciudadanía"/>
    <s v="8495985"/>
    <s v="PACHECO PADILLA JUAN BAUTISTA"/>
    <s v="C-3502-0200-3-40402C-3502112-02"/>
    <x v="0"/>
    <x v="2"/>
    <x v="2"/>
    <s v="ADQUIS. DE BYS - DOCUMENTOS DE INVESTIGACIÓN - FORTALECIMIENTO DE LA FUNCIÓN JURISDICCIONAL Y ADMINISTRATIVA DE LA SUPERINTENDENCIA DE SOCIEDADES A NIVEL NACIONAL"/>
    <n v="6416518"/>
    <s v="16825"/>
    <x v="19"/>
    <s v="Delegatura AES"/>
    <s v="Bogotá"/>
    <d v="2025-02-06T00:00:00"/>
    <s v="CONTRATO DE PRESTACION DE SERVICIOS - PROFESIONALES"/>
    <s v="CTO 162"/>
    <s v="CTO 162, P S. PF. CONTA LA EJEC.LAS FUNC. INSPEC, VIGIL. Y CONT PREVI. EN LA CONSTITU. Y LA LEY, CON ÉNFA. LAS ENTIDS. SIN ÁNI. LUCRO EXTRANJ. CON NEGO. PERMAN. EN COLOMB, MAR. DEL FORTA. DE MOD. DE OPERA. INTER. EJER. SUPER. PLAZO HAST 24 DIC 25,BTA"/>
  </r>
  <r>
    <x v="0"/>
    <x v="0"/>
    <s v="239582125"/>
    <d v="2025-07-09T00:00:00"/>
    <x v="3"/>
    <s v="ConOrdendePago"/>
    <s v="Cédula de Ciudadanía"/>
    <s v="1026290815"/>
    <s v="SANCHEZ VILLALBA JAVIER ENRIQUE"/>
    <s v="C-3502-0200-3-40402C-3502112-02"/>
    <x v="0"/>
    <x v="2"/>
    <x v="2"/>
    <s v="ADQUIS. DE BYS - DOCUMENTOS DE INVESTIGACIÓN - FORTALECIMIENTO DE LA FUNCIÓN JURISDICCIONAL Y ADMINISTRATIVA DE LA SUPERINTENDENCIA DE SOCIEDADES A NIVEL NACIONAL"/>
    <n v="3385498.67"/>
    <s v="15625"/>
    <x v="12"/>
    <s v="DIAFE"/>
    <s v="Bogotá"/>
    <d v="2025-06-17T00:00:00"/>
    <s v="CONTRATO DE PRESTACION DE SERVICIOS - PROFESIONALES"/>
    <s v="CESION CTO 125/25"/>
    <s v="CESION DE CTO 125/25 PRESTACIÓN DE SERVICIOS PROFESIONALES JURÍDICOS PARA EL FORTALECIMIENTO DE LAS FUNCIONES ADTIVAS DE LA SUPERSOCIEDADES PARA INV. CAPTACIÓN MASIVA Y HABITUAL NO AUTORIZADA DE RECURSOS DEL PÚBLICO, PLAZO HASTA DIC. 26/25, EN BOGOTÁ"/>
  </r>
  <r>
    <x v="0"/>
    <x v="0"/>
    <s v="239626825"/>
    <d v="2025-07-09T00:00:00"/>
    <x v="3"/>
    <s v="ConOrdendePago"/>
    <s v="Cédula de Ciudadanía"/>
    <s v="1026575027"/>
    <s v="CARDENAS BOTACHE JESSICA FERNANDA"/>
    <s v="C-3502-0200-3-40402C-3502112-02"/>
    <x v="0"/>
    <x v="2"/>
    <x v="2"/>
    <s v="ADQUIS. DE BYS - DOCUMENTOS DE INVESTIGACIÓN - FORTALECIMIENTO DE LA FUNCIÓN JURISDICCIONAL Y ADMINISTRATIVA DE LA SUPERINTENDENCIA DE SOCIEDADES A NIVEL NACIONAL"/>
    <n v="1546666.67"/>
    <s v="14025"/>
    <x v="15"/>
    <s v="Delegatura Supervisión Societaria"/>
    <s v="Bogotá"/>
    <d v="2025-05-22T00:00:00"/>
    <s v="CONTRATO DE PRESTACION DE SERVICIOS - PROFESIONALES"/>
    <s v="CTO 254/25"/>
    <s v="CTO 254/25 PRESTACIÓN DE SERVICIOS PROFESIONALES JURÍDICOS PARA EL FORTALECIMIENTO DEL MODELO DE OPERACIÓN INTERNO PARA EJERCER LA SUPERVISIÓN DE LAS CÁMARAS DE COMERCIO Y SUS REGISTROS PÚBLICOS. PLAZO 19 DICIEMBRE/25. BOGOTA."/>
  </r>
  <r>
    <x v="0"/>
    <x v="0"/>
    <s v="241534425"/>
    <d v="2025-07-09T00:00:00"/>
    <x v="3"/>
    <s v="ConOrdendePago"/>
    <s v="Cédula de Ciudadanía"/>
    <s v="14224060"/>
    <s v="SILVA BUSTOS JULIO CESAR"/>
    <s v="C-3502-0200-3-40402C-3502112-02"/>
    <x v="0"/>
    <x v="2"/>
    <x v="2"/>
    <s v="ADQUIS. DE BYS - DOCUMENTOS DE INVESTIGACIÓN - FORTALECIMIENTO DE LA FUNCIÓN JURISDICCIONAL Y ADMINISTRATIVA DE LA SUPERINTENDENCIA DE SOCIEDADES A NIVEL NACIONAL"/>
    <n v="15600000"/>
    <s v="14825"/>
    <x v="13"/>
    <s v="Delegatura Supervisión Societaria"/>
    <s v="Bogotá"/>
    <d v="2025-01-27T00:00:00"/>
    <s v="CONTRATO DE PRESTACION DE SERVICIOS - PROFESIONALES"/>
    <s v="CTO 093-25"/>
    <s v="CTO 093-25, PREST. SDE SERV. PROF. DE ANÁL. CONTA, ECON Y FINAN. PARA EL FORTAL. DEL MODELO DE OPERACIÓN INTER. PARA EJERCER LA SUPER. DE LAS CÁMARAS DE COMERCIO Y SUS REGIS. PÚBLICOS. PLAZO HASTA 30 DE NOVI. DE 2025, BOGOTA"/>
  </r>
  <r>
    <x v="0"/>
    <x v="0"/>
    <s v="241578425"/>
    <d v="2025-07-10T00:00:00"/>
    <x v="3"/>
    <s v="ConOrdendePago"/>
    <s v="Cédula de Ciudadanía"/>
    <s v="93339137"/>
    <s v="GONZALEZ PERDOMO SALIN"/>
    <s v="C-3502-0200-3-40402C-3502112-02"/>
    <x v="0"/>
    <x v="2"/>
    <x v="2"/>
    <s v="ADQUIS. DE BYS - DOCUMENTOS DE INVESTIGACIÓN - FORTALECIMIENTO DE LA FUNCIÓN JURISDICCIONAL Y ADMINISTRATIVA DE LA SUPERINTENDENCIA DE SOCIEDADES A NIVEL NACIONAL"/>
    <n v="5000000"/>
    <s v="14025"/>
    <x v="15"/>
    <s v="Delegatura Supervisión Societaria"/>
    <s v="Bogotá"/>
    <d v="2025-02-21T00:00:00"/>
    <s v="CONTRATO DE PRESTACION DE SERVICIOS - PROFESIONALES"/>
    <s v="CTO 191-25"/>
    <s v="CTO 191-25 OBJETO SERVICIOS PROFESIONALES JURÍDICOS PARA EL FORTALECIMIENTO DEL MODELO DE OPERACIÓN INTERNO PARA EJERCER LA SUPERVISIÓN DE LAS CÁMARAS DE COMERCIO Y SUS REGISTROS PÚBLICOS. PLAZO 4 MESES CONTADOS A PARTIR DE SECOP II EN SEDE BOGOTA."/>
  </r>
  <r>
    <x v="0"/>
    <x v="0"/>
    <s v="244231325"/>
    <d v="2025-07-10T00:00:00"/>
    <x v="3"/>
    <s v="ConOrdendePago"/>
    <s v="Cédula de Ciudadanía"/>
    <s v="1026575027"/>
    <s v="CARDENAS BOTACHE JESSICA FERNANDA"/>
    <s v="C-3502-0200-3-40402C-3502112-02"/>
    <x v="0"/>
    <x v="2"/>
    <x v="2"/>
    <s v="ADQUIS. DE BYS - DOCUMENTOS DE INVESTIGACIÓN - FORTALECIMIENTO DE LA FUNCIÓN JURISDICCIONAL Y ADMINISTRATIVA DE LA SUPERINTENDENCIA DE SOCIEDADES A NIVEL NACIONAL"/>
    <n v="5800000"/>
    <s v="14025"/>
    <x v="15"/>
    <s v="Delegatura Supervisión Societaria"/>
    <s v="Bogotá"/>
    <d v="2025-05-22T00:00:00"/>
    <s v="CONTRATO DE PRESTACION DE SERVICIOS - PROFESIONALES"/>
    <s v="CTO 254/25"/>
    <s v="CTO 254/25 PRESTACIÓN DE SERVICIOS PROFESIONALES JURÍDICOS PARA EL FORTALECIMIENTO DEL MODELO DE OPERACIÓN INTERNO PARA EJERCER LA SUPERVISIÓN DE LAS CÁMARAS DE COMERCIO Y SUS REGISTROS PÚBLICOS. PLAZO 19 DICIEMBRE/25. BOGOTA."/>
  </r>
  <r>
    <x v="0"/>
    <x v="0"/>
    <s v="242557425"/>
    <d v="2025-07-10T00:00:00"/>
    <x v="3"/>
    <s v="ConOrdendePago"/>
    <s v="Cédula de Ciudadanía"/>
    <s v="1219713475"/>
    <s v="POSADA STORINO ENRIQUE"/>
    <s v="C-3502-0200-3-40402C-3502112-02"/>
    <x v="0"/>
    <x v="2"/>
    <x v="2"/>
    <s v="ADQUIS. DE BYS - DOCUMENTOS DE INVESTIGACIÓN - FORTALECIMIENTO DE LA FUNCIÓN JURISDICCIONAL Y ADMINISTRATIVA DE LA SUPERINTENDENCIA DE SOCIEDADES A NIVEL NACIONAL"/>
    <n v="4842000"/>
    <s v="10825"/>
    <x v="11"/>
    <s v="Medellín"/>
    <s v="Medellín"/>
    <d v="2025-01-23T00:00:00"/>
    <s v="CONTRATO DE PRESTACION DE SERVICIOS - PROFESIONALES"/>
    <s v="CTO 055/25"/>
    <s v="CTO 055/25 PRESTAR SERVICIOS PROFESIONALES JURÍDICOS PARA FORTALECER LA FUNCIÓN ADMINISTRATIVA EN LAS INTENDENCIAS REGIONALES DE LA SUPERINTENDENCIA DE SOCIEDADES. PLAZO HASTA 10 DICIEMBRE. INTENDENCIA REGIONAL CARTAGENA"/>
  </r>
  <r>
    <x v="0"/>
    <x v="0"/>
    <s v="244247225"/>
    <d v="2025-07-11T00:00:00"/>
    <x v="3"/>
    <s v="ConOrdendePago"/>
    <s v="Cédula de Ciudadanía"/>
    <s v="1000515195"/>
    <s v="FIIGUEROA GONZALEZ JUAN SEBASTIAN"/>
    <s v="C-3502-0200-3-40402C-3502112-02"/>
    <x v="0"/>
    <x v="2"/>
    <x v="2"/>
    <s v="ADQUIS. DE BYS - DOCUMENTOS DE INVESTIGACIÓN - FORTALECIMIENTO DE LA FUNCIÓN JURISDICCIONAL Y ADMINISTRATIVA DE LA SUPERINTENDENCIA DE SOCIEDADES A NIVEL NACIONAL"/>
    <n v="4200000"/>
    <s v="22425"/>
    <x v="25"/>
    <s v="Delegatura AES"/>
    <s v="Bogotá"/>
    <d v="2025-03-03T00:00:00"/>
    <s v="CONTRATO DE PRESTACION DE SERVICIOS - PROFESIONALES"/>
    <s v="CTO 216-25"/>
    <s v="CTO 216-25 OBJETO PRESTAR SERV. PROF. JURÍD. PARA EL FORTAL. DE LAS INVESTIG. DEL GRUPO DE INVESTIGACIONES DE SOBORNO TRANSNACIONAL ACUERDO CON LAS COMPETENCIAS OTORGADAS POR LA LEY 1778 DE 2016 Y 2195 DE 2022. PLAZO 6 MESES SECOP II BOGOTA."/>
  </r>
  <r>
    <x v="0"/>
    <x v="0"/>
    <s v="246687625"/>
    <d v="2025-07-15T00:00:00"/>
    <x v="3"/>
    <s v="ConOrdendePago"/>
    <s v="Cédula de Ciudadanía"/>
    <s v="67002218"/>
    <s v="GONZALEZ LEHMANN VERONICA"/>
    <s v="C-3502-0200-3-40402C-3502112-02"/>
    <x v="0"/>
    <x v="2"/>
    <x v="2"/>
    <s v="ADQUIS. DE BYS - DOCUMENTOS DE INVESTIGACIÓN - FORTALECIMIENTO DE LA FUNCIÓN JURISDICCIONAL Y ADMINISTRATIVA DE LA SUPERINTENDENCIA DE SOCIEDADES A NIVEL NACIONAL"/>
    <n v="4000000"/>
    <s v="19525"/>
    <x v="27"/>
    <s v="Delegatura AES"/>
    <s v="Bogotá"/>
    <d v="2025-02-18T00:00:00"/>
    <s v="CONTRATO DE PRESTACION DE SERVICIOS - PROFESIONALES"/>
    <s v="CTO 183/25"/>
    <s v="CTO 183/25 P.S. PROFESIONALES JURÍDICOS PARA FORTAL LA POLÍTICA DE SUPERVISIÓN Y EL PROCEDIMIENTO ADMINISTRATIVO SANCIONATORIO POR LA NO PRESENTACIÓN DE INFORMAC FINANCIERA Y DOCUMENTOS ADICION REQUER POR LA SUPERSOCIEDADADES. PLAZO 6 SEPT/25. BOGOTA"/>
  </r>
  <r>
    <x v="0"/>
    <x v="0"/>
    <s v="246712325"/>
    <d v="2025-07-15T00:00:00"/>
    <x v="3"/>
    <s v="ConOrdendePago"/>
    <s v="Cédula de Ciudadanía"/>
    <s v="30305070"/>
    <s v="GIRALDO LLANO CLEMENCIA"/>
    <s v="C-3502-0200-3-40402C-3502112-02"/>
    <x v="0"/>
    <x v="2"/>
    <x v="2"/>
    <s v="ADQUIS. DE BYS - DOCUMENTOS DE INVESTIGACIÓN - FORTALECIMIENTO DE LA FUNCIÓN JURISDICCIONAL Y ADMINISTRATIVA DE LA SUPERINTENDENCIA DE SOCIEDADES A NIVEL NACIONAL"/>
    <n v="9000000"/>
    <s v="10425"/>
    <x v="20"/>
    <s v="Manizales"/>
    <s v="Manizales"/>
    <d v="2025-02-05T00:00:00"/>
    <s v="CONTRATO DE PRESTACION DE SERVICIOS - PROFESIONALES"/>
    <s v="CTO 071-25"/>
    <s v="CTO 071-25 OBJETO PRESTAR SERVICIOS PROFESIONALES JURÍDICOS ESPECIALIZADOS PARA FORTALECER LA FUNCIÓN ADMINISTRATIVA EN LAS INTENDENCIAS REGIONALES DE LA SUPERSOCIEDADES. SEDE MANIZALES HASTA EL 19/12/25."/>
  </r>
  <r>
    <x v="0"/>
    <x v="0"/>
    <s v="249275125"/>
    <d v="2025-07-16T00:00:00"/>
    <x v="3"/>
    <s v="ConOrdendePago"/>
    <s v="Cédula de Ciudadanía"/>
    <s v="1006820860"/>
    <s v="JIMENEZ LADINO JHON JAIRO"/>
    <s v="C-3502-0200-3-40402C-3502112-02"/>
    <x v="0"/>
    <x v="2"/>
    <x v="2"/>
    <s v="ADQUIS. DE BYS - DOCUMENTOS DE INVESTIGACIÓN - FORTALECIMIENTO DE LA FUNCIÓN JURISDICCIONAL Y ADMINISTRATIVA DE LA SUPERINTENDENCIA DE SOCIEDADES A NIVEL NACIONAL"/>
    <n v="2745405.6"/>
    <s v="15925"/>
    <x v="22"/>
    <s v="DIAFE"/>
    <s v="Bogotá"/>
    <d v="2025-06-13T00:00:00"/>
    <s v="CONTRATO DE PRESTACION DE SERVICIOS - PROFESIONALES"/>
    <s v="CESION CTO 196-25"/>
    <s v="CESION CTO 196-25, CUYO OBJETO PRESTAR SERV. PROFES. JURÍD. PARA LA GESTIÓN DE LA FUNCIÓN ADTVA DE SUPERSOCIEDADES PARA INDAGAR LA EXISTENCIA DE CAPTACIÓN MASIVA Y HABITUAL NO AUTORIZADA DE RECURSOS DEL PÚBLICO. PLAZO HASTA 26/12/25 EN BOGOTÀ."/>
  </r>
  <r>
    <x v="0"/>
    <x v="0"/>
    <s v="249828025"/>
    <d v="2025-07-17T00:00:00"/>
    <x v="3"/>
    <s v="ConOrdendePago"/>
    <s v="Cédula de Ciudadanía"/>
    <s v="1234093502"/>
    <s v="FERNANDEZ GOMEZ VALENTINA"/>
    <s v="C-3502-0200-3-40402C-3502112-02"/>
    <x v="0"/>
    <x v="2"/>
    <x v="2"/>
    <s v="ADQUIS. DE BYS - DOCUMENTOS DE INVESTIGACIÓN - FORTALECIMIENTO DE LA FUNCIÓN JURISDICCIONAL Y ADMINISTRATIVA DE LA SUPERINTENDENCIA DE SOCIEDADES A NIVEL NACIONAL"/>
    <n v="4842000"/>
    <s v="10825"/>
    <x v="11"/>
    <s v="Medellín"/>
    <s v="Medellín"/>
    <d v="2025-01-23T00:00:00"/>
    <s v="CONTRATO DE PRESTACION DE SERVICIOS - PROFESIONALES"/>
    <s v="CTO 056/25"/>
    <s v="CTO 056/25 PRESTAR SERVICIOS PROFESIONALES JURÍDICOS PARA FORTALECER LA FUNCIÓN ADMINISTRATIVA EN LAS INTENDENCIAS REGIONALES DE LA SUPERINTENDENCIA DE SOCIEDADES. HASTA EL 26 DICIEMBRE. INTENDENCIA REGIONAL BARRANQUILLA"/>
  </r>
  <r>
    <x v="0"/>
    <x v="0"/>
    <s v="266204425"/>
    <d v="2025-07-26T00:00:00"/>
    <x v="3"/>
    <s v="ConOrdendePago"/>
    <s v="Cédula de Ciudadanía"/>
    <s v="1027882233"/>
    <s v="CASTAÑEDA GARCIA ANA LUCIA"/>
    <s v="C-3502-0200-3-40402C-3502112-02"/>
    <x v="0"/>
    <x v="2"/>
    <x v="2"/>
    <s v="ADQUIS. DE BYS - DOCUMENTOS DE INVESTIGACIÓN - FORTALECIMIENTO DE LA FUNCIÓN JURISDICCIONAL Y ADMINISTRATIVA DE LA SUPERINTENDENCIA DE SOCIEDADES A NIVEL NACIONAL"/>
    <n v="4842000"/>
    <s v="10825"/>
    <x v="11"/>
    <s v="Medellín"/>
    <s v="Medellín"/>
    <d v="2025-01-23T00:00:00"/>
    <s v="CONTRATO DE PRESTACION DE SERVICIOS - PROFESIONALES"/>
    <s v="CTO 057-25"/>
    <s v="CTO 057-25 PRESTAR SERVICIOS PROFESIONALES JURÍDICOS PARA FORTALECER LA FUNCIÓN ADMINISTRATIVA EN LAS INTENDENCIAS REGIONALES DE LA SUPERINTENDENCIA DE SOCIEDADES,PLAZO HASTA EL 10 DE DICIEMBRE DE 2025, MEDELLÍN"/>
  </r>
  <r>
    <x v="0"/>
    <x v="0"/>
    <s v="271821625"/>
    <d v="2025-07-31T00:00:00"/>
    <x v="3"/>
    <s v="ConOrdendePago"/>
    <s v="Cédula de Ciudadanía"/>
    <s v="1027882233"/>
    <s v="CASTAÑEDA GARCIA ANA LUCIA"/>
    <s v="C-3502-0200-3-40402C-3502112-02"/>
    <x v="0"/>
    <x v="2"/>
    <x v="2"/>
    <s v="ADQUIS. DE BYS - DOCUMENTOS DE INVESTIGACIÓN - FORTALECIMIENTO DE LA FUNCIÓN JURISDICCIONAL Y ADMINISTRATIVA DE LA SUPERINTENDENCIA DE SOCIEDADES A NIVEL NACIONAL"/>
    <n v="4842000"/>
    <s v="10825"/>
    <x v="11"/>
    <s v="Medellín"/>
    <s v="Medellín"/>
    <d v="2025-01-23T00:00:00"/>
    <s v="CONTRATO DE PRESTACION DE SERVICIOS - PROFESIONALES"/>
    <s v="CTO 057-25"/>
    <s v="CTO 057-25 PRESTAR SERVICIOS PROFESIONALES JURÍDICOS PARA FORTALECER LA FUNCIÓN ADMINISTRATIVA EN LAS INTENDENCIAS REGIONALES DE LA SUPERINTENDENCIA DE SOCIEDADES,PLAZO HASTA EL 10 DE DICIEMBRE DE 2025, MEDELLÍN"/>
  </r>
  <r>
    <x v="0"/>
    <x v="0"/>
    <s v="274383825"/>
    <d v="2025-08-04T00:00:00"/>
    <x v="4"/>
    <s v="ConOrdendePago"/>
    <s v="Cédula de Ciudadanía"/>
    <s v="1024482503"/>
    <s v="BOHORQUEZ CORTES SERGIO FABIAN"/>
    <s v="C-3502-0200-3-40402C-3502112-02"/>
    <x v="0"/>
    <x v="2"/>
    <x v="2"/>
    <s v="ADQUIS. DE BYS - DOCUMENTOS DE INVESTIGACIÓN - FORTALECIMIENTO DE LA FUNCIÓN JURISDICCIONAL Y ADMINISTRATIVA DE LA SUPERINTENDENCIA DE SOCIEDADES A NIVEL NACIONAL"/>
    <n v="9690000"/>
    <s v="14025"/>
    <x v="15"/>
    <s v="Delegatura Supervisión Societaria"/>
    <s v="Bogotá"/>
    <d v="2025-03-26T00:00:00"/>
    <s v="CONTRATO DE PRESTACION DE SERVICIOS - PROFESIONALES"/>
    <s v="CESIÓN CTO NO. 091/25"/>
    <s v="CESIÓN CTO NO. 091/25 PRESTACIÓN DE SERVICIOS PROFESIONALES JURÍDICOS PARA EL FORTALECIMIENTO DEL MODELO DE OPERACIÓN INTERNO PARA EJERCER LA SUPERVISIÓN DE LAS CÁMARAS DE COMERCIO Y SUS REGISTROS PÚBLICOS, PLAZO DE MAR. 26/25 A DIC. 19/25, EN BTÁ."/>
  </r>
  <r>
    <x v="0"/>
    <x v="0"/>
    <s v="275071325"/>
    <d v="2025-08-04T00:00:00"/>
    <x v="4"/>
    <s v="ConOrdendePago"/>
    <s v="Cédula de Ciudadanía"/>
    <s v="1140896618"/>
    <s v="TORRES JOSE"/>
    <s v="C-3502-0200-3-40402C-3502112-02"/>
    <x v="0"/>
    <x v="2"/>
    <x v="2"/>
    <s v="ADQUIS. DE BYS - DOCUMENTOS DE INVESTIGACIÓN - FORTALECIMIENTO DE LA FUNCIÓN JURISDICCIONAL Y ADMINISTRATIVA DE LA SUPERINTENDENCIA DE SOCIEDADES A NIVEL NACIONAL"/>
    <n v="4842000"/>
    <s v="10825"/>
    <x v="11"/>
    <s v="Medellín"/>
    <s v="Medellín"/>
    <d v="2025-01-28T00:00:00"/>
    <s v="CONTRATO DE PRESTACION DE SERVICIOS - PROFESIONALES"/>
    <s v="CTO 060-25"/>
    <s v="CTO 060-25, PRES. SERV. PROFESIONALES JURÍDICOS PARA FORTALECER LA FUNCIÓN ADMINISTRATIVA EN LAS INTENDENCIAS REGIONALES DE LA SUPERSOCIEDADES., PLAZO HASTA EL 27 DE DICIEMBRE DE 2025, BARRANQUILLA"/>
  </r>
  <r>
    <x v="0"/>
    <x v="0"/>
    <s v="275094425"/>
    <d v="2025-08-04T00:00:00"/>
    <x v="4"/>
    <s v="ConOrdendePago"/>
    <s v="Cédula de Ciudadanía"/>
    <s v="52416735"/>
    <s v="PAREJA SIERRA MARIA CONSUELO"/>
    <s v="C-3502-0200-3-40402C-3502112-02"/>
    <x v="0"/>
    <x v="2"/>
    <x v="2"/>
    <s v="ADQUIS. DE BYS - DOCUMENTOS DE INVESTIGACIÓN - FORTALECIMIENTO DE LA FUNCIÓN JURISDICCIONAL Y ADMINISTRATIVA DE LA SUPERINTENDENCIA DE SOCIEDADES A NIVEL NACIONAL"/>
    <n v="9690000"/>
    <s v="14025"/>
    <x v="15"/>
    <s v="Delegatura Supervisión Societaria"/>
    <s v="Bogotá"/>
    <d v="2025-01-27T00:00:00"/>
    <s v="CONTRATO DE PRESTACION DE SERVICIOS - PROFESIONALES"/>
    <s v="CTO 092-25"/>
    <s v="CTO0 092-25 OBJETO PRESTACIÓN DE SERVICIOS PROFESIONALES JURÍDICOS PARA EL FORTALECIMIENTO DEL MODELO DE OPERACIÓN INTERNO PARA EJERCER LA SUPERVISIÓN DE LAS CÁMARAS DE COMERCIO Y SUS REGISTROS PÚBLICOS.LUGAR SEDE BOGOTA, HASTA EL 19/12/25"/>
  </r>
  <r>
    <x v="0"/>
    <x v="0"/>
    <s v="277487925"/>
    <d v="2025-08-04T00:00:00"/>
    <x v="4"/>
    <s v="ConOrdendePago"/>
    <s v="Cédula de Ciudadanía"/>
    <s v="1219713475"/>
    <s v="POSADA STORINO ENRIQUE"/>
    <s v="C-3502-0200-3-40402C-3502112-02"/>
    <x v="0"/>
    <x v="2"/>
    <x v="2"/>
    <s v="ADQUIS. DE BYS - DOCUMENTOS DE INVESTIGACIÓN - FORTALECIMIENTO DE LA FUNCIÓN JURISDICCIONAL Y ADMINISTRATIVA DE LA SUPERINTENDENCIA DE SOCIEDADES A NIVEL NACIONAL"/>
    <n v="4842000"/>
    <s v="10825"/>
    <x v="11"/>
    <s v="Medellín"/>
    <s v="Medellín"/>
    <d v="2025-01-23T00:00:00"/>
    <s v="CONTRATO DE PRESTACION DE SERVICIOS - PROFESIONALES"/>
    <s v="CTO 055/25"/>
    <s v="CTO 055/25 PRESTAR SERVICIOS PROFESIONALES JURÍDICOS PARA FORTALECER LA FUNCIÓN ADMINISTRATIVA EN LAS INTENDENCIAS REGIONALES DE LA SUPERINTENDENCIA DE SOCIEDADES. PLAZO HASTA 10 DICIEMBRE. INTENDENCIA REGIONAL CARTAGENA"/>
  </r>
  <r>
    <x v="0"/>
    <x v="0"/>
    <s v="282862925"/>
    <d v="2025-08-05T00:00:00"/>
    <x v="4"/>
    <s v="ConOrdendePago"/>
    <s v="Cédula de Ciudadanía"/>
    <s v="30305070"/>
    <s v="GIRALDO LLANO CLEMENCIA"/>
    <s v="C-3502-0200-3-40402C-3502112-02"/>
    <x v="0"/>
    <x v="2"/>
    <x v="2"/>
    <s v="ADQUIS. DE BYS - DOCUMENTOS DE INVESTIGACIÓN - FORTALECIMIENTO DE LA FUNCIÓN JURISDICCIONAL Y ADMINISTRATIVA DE LA SUPERINTENDENCIA DE SOCIEDADES A NIVEL NACIONAL"/>
    <n v="9000000"/>
    <s v="10425"/>
    <x v="20"/>
    <s v="Manizales"/>
    <s v="Manizales"/>
    <d v="2025-02-05T00:00:00"/>
    <s v="CONTRATO DE PRESTACION DE SERVICIOS - PROFESIONALES"/>
    <s v="CTO 071-25"/>
    <s v="CTO 071-25 OBJETO PRESTAR SERVICIOS PROFESIONALES JURÍDICOS ESPECIALIZADOS PARA FORTALECER LA FUNCIÓN ADMINISTRATIVA EN LAS INTENDENCIAS REGIONALES DE LA SUPERSOCIEDADES. SEDE MANIZALES HASTA EL 19/12/25."/>
  </r>
  <r>
    <x v="0"/>
    <x v="0"/>
    <s v="282883525"/>
    <d v="2025-08-05T00:00:00"/>
    <x v="4"/>
    <s v="ConOrdendePago"/>
    <s v="Cédula de Ciudadanía"/>
    <s v="16459565"/>
    <s v="BASTIDAS NUÑEZ SAMIR ADOLFO"/>
    <s v="C-3502-0200-3-40402C-3502112-02"/>
    <x v="0"/>
    <x v="2"/>
    <x v="2"/>
    <s v="ADQUIS. DE BYS - DOCUMENTOS DE INVESTIGACIÓN - FORTALECIMIENTO DE LA FUNCIÓN JURISDICCIONAL Y ADMINISTRATIVA DE LA SUPERINTENDENCIA DE SOCIEDADES A NIVEL NACIONAL"/>
    <n v="6018947"/>
    <s v="22925"/>
    <x v="24"/>
    <s v="Delegatura AES"/>
    <s v="Bogotá"/>
    <d v="2025-03-04T00:00:00"/>
    <s v="CONTRATO DE PRESTACION DE SERVICIOS - PROFESIONALES"/>
    <s v="CTO 215-25"/>
    <s v="CTO 215-25 OBJETO SERV. PARA LA RECOLECC, REV Y ANÁLIS DE EVIDEN DIGITAL EN EL MARCO DE LAS INVESTIG QUE ADELANTA EL GRUPO DE INVESTIG DE SOBORNO TRANSNA Y OTROS DELITOS DE ACUERDO CON LAS COMPETEN OTORG POR LA LEY 1778/16. HASTA 17/12/25 BOGOTA"/>
  </r>
  <r>
    <x v="0"/>
    <x v="0"/>
    <s v="282890225"/>
    <d v="2025-08-05T00:00:00"/>
    <x v="4"/>
    <s v="ConOrdendePago"/>
    <s v="Cédula de Ciudadanía"/>
    <s v="2951090"/>
    <s v="BERNAL GONZALEZ OMAR ANDRES"/>
    <s v="C-3502-0200-3-40402C-3502112-02"/>
    <x v="0"/>
    <x v="2"/>
    <x v="2"/>
    <s v="ADQUIS. DE BYS - DOCUMENTOS DE INVESTIGACIÓN - FORTALECIMIENTO DE LA FUNCIÓN JURISDICCIONAL Y ADMINISTRATIVA DE LA SUPERINTENDENCIA DE SOCIEDADES A NIVEL NACIONAL"/>
    <n v="7254640"/>
    <s v="16325"/>
    <x v="14"/>
    <s v="DIAFE"/>
    <s v="Bogotá"/>
    <d v="2025-01-30T00:00:00"/>
    <s v="CONTRATO DE PRESTACION DE SERVICIOS - PROFESIONALES"/>
    <s v="NO. 120/25"/>
    <s v="CTO NO. 120/25 PRESTAR SERV. PROFESIONALES CONTABLES, ECONÓMICOS Y FINANCIEROS PARA EL FORTALECIMIENTO DE LAS FUNCIONES ADTIVAS DE LA SUPERSOCIEDADES EN MATERIA DE SUPERVISIÓN EN ASUNTOS FINANCIEROS ESPECIALES, PLAZO HASTA DIC. 26/25, EN BOGOTÁ."/>
  </r>
  <r>
    <x v="0"/>
    <x v="0"/>
    <s v="282892325"/>
    <d v="2025-08-05T00:00:00"/>
    <x v="4"/>
    <s v="ConOrdendePago"/>
    <s v="Cédula de Ciudadanía"/>
    <s v="1030616877"/>
    <s v="RAMIREZ DIAZ FABIAN STIVEN"/>
    <s v="C-3502-0200-3-40402C-3502112-02"/>
    <x v="0"/>
    <x v="2"/>
    <x v="2"/>
    <s v="ADQUIS. DE BYS - DOCUMENTOS DE INVESTIGACIÓN - FORTALECIMIENTO DE LA FUNCIÓN JURISDICCIONAL Y ADMINISTRATIVA DE LA SUPERINTENDENCIA DE SOCIEDADES A NIVEL NACIONAL"/>
    <n v="4240000"/>
    <s v="16225"/>
    <x v="17"/>
    <s v="DIAFE"/>
    <s v="Bogotá"/>
    <d v="2025-02-03T00:00:00"/>
    <s v="CONTRATO DE PRESTACION DE SERVICIOS - PROFESIONALES"/>
    <s v="CTO 122-25"/>
    <s v="CTO 122-25 OBJETO SERVICIOS PROFESIONALES JURÍDICOS PARA EL FORTALECIMIENTO DE LAS FUNCIONES ADMINISTRATIVAS DE LA SUPERINTENDENCIA DE SOCIEDADES EN MATERIA DE SUPERVISIÓN DE ASUNTOS FINANCIEROS ESPECIALES. HASTA EL 26/12/25 SEDE BOGOTA."/>
  </r>
  <r>
    <x v="0"/>
    <x v="0"/>
    <s v="283866925"/>
    <d v="2025-08-05T00:00:00"/>
    <x v="4"/>
    <s v="ConOrdendePago"/>
    <s v="Cédula de Ciudadanía"/>
    <s v="1019141378"/>
    <s v="VARGAS CABALLERO NICOLAS"/>
    <s v="C-3502-0200-3-40402C-3502112-02"/>
    <x v="0"/>
    <x v="2"/>
    <x v="2"/>
    <s v="ADQUIS. DE BYS - DOCUMENTOS DE INVESTIGACIÓN - FORTALECIMIENTO DE LA FUNCIÓN JURISDICCIONAL Y ADMINISTRATIVA DE LA SUPERINTENDENCIA DE SOCIEDADES A NIVEL NACIONAL"/>
    <n v="5000000"/>
    <s v="14025"/>
    <x v="15"/>
    <s v="Delegatura Supervisión Societaria"/>
    <s v="Bogotá"/>
    <d v="2025-01-27T00:00:00"/>
    <s v="CONTRATO DE PRESTACION DE SERVICIOS - PROFESIONALES"/>
    <s v="CTO 095/25"/>
    <s v="CTO 095/25 PRESTACIÓN DE SERVICIOS PROFESIONALES JURÍDICOS PARA EL FORTALECIMIENTO DEL MODELO DE OPERACIÓN INTERNO PARA EJERCER LA SUPERVISIÓN DE LAS CÁMARAS DE COMERCIO Y SUS REGISTROS PÚBLICOS. PLAZO HASTA 19 DICIEMBRE/25. BOGOTA"/>
  </r>
  <r>
    <x v="0"/>
    <x v="0"/>
    <s v="283886025"/>
    <d v="2025-08-06T00:00:00"/>
    <x v="4"/>
    <s v="ConOrdendePago"/>
    <s v="Cédula de Ciudadanía"/>
    <s v="80821505"/>
    <s v="PEREIRA PACHECO RAYMUNDO JOSE"/>
    <s v="C-3502-0200-3-40402C-3502112-02"/>
    <x v="0"/>
    <x v="2"/>
    <x v="2"/>
    <s v="ADQUIS. DE BYS - DOCUMENTOS DE INVESTIGACIÓN - FORTALECIMIENTO DE LA FUNCIÓN JURISDICCIONAL Y ADMINISTRATIVA DE LA SUPERINTENDENCIA DE SOCIEDADES A NIVEL NACIONAL"/>
    <n v="10000000"/>
    <s v="19325"/>
    <x v="26"/>
    <s v="Cartagena"/>
    <s v="Cartagena"/>
    <d v="2025-02-11T00:00:00"/>
    <s v="CONTRATO DE PRESTACION DE SERVICIOS - PROFESIONALES"/>
    <s v="CTO 159-25"/>
    <s v="CTO 159-25, PRE. SERV. PROF. JUR. ESPEC., PARA FORTALECER LA GEST. JURISD. Y MEJORAR EL MODELO DE OPERACIÓN INTERNA DE LOS PROCESOS DE INSOLVENCIA, SUPERVISIÓN SOCIETARIA Y ADMIN. DE LA INTEN. REGIONAL CARTAGENA. PLAZO HAST EL 19 DIC 2025, CARTAGENA"/>
  </r>
  <r>
    <x v="0"/>
    <x v="0"/>
    <s v="283863825"/>
    <d v="2025-08-06T00:00:00"/>
    <x v="4"/>
    <s v="ConOrdendePago"/>
    <s v="Cédula de Ciudadanía"/>
    <s v="52832650"/>
    <s v="AVILA RAMIREZ CLAUDIA SUSANA"/>
    <s v="C-3502-0200-3-40402C-3502112-02"/>
    <x v="0"/>
    <x v="2"/>
    <x v="2"/>
    <s v="ADQUIS. DE BYS - DOCUMENTOS DE INVESTIGACIÓN - FORTALECIMIENTO DE LA FUNCIÓN JURISDICCIONAL Y ADMINISTRATIVA DE LA SUPERINTENDENCIA DE SOCIEDADES A NIVEL NACIONAL"/>
    <n v="7254640"/>
    <s v="16325"/>
    <x v="14"/>
    <s v="DIAFE"/>
    <s v="Bogotá"/>
    <d v="2025-01-30T00:00:00"/>
    <s v="CONTRATO DE PRESTACION DE SERVICIOS - PROFESIONALES"/>
    <s v="CTO 121 -25"/>
    <s v="CTO 121-25, P. S. PROF. CONTA, ECONÓMICOS Y FINAN PARA EL FORTALECIMIENTO DE LAS FUNCIONES ADMINIS DE LA SUPERINTENDENCIA DE SOCIEDADES EN MATERIA DE SUPERVISIÓN DE ASUNTOS FINANCIEROS ESPECIALES, PLAZO HASTA 26 DE DICIEMBRE DE 2025, BOGOTA"/>
  </r>
  <r>
    <x v="0"/>
    <x v="0"/>
    <s v="283865925"/>
    <d v="2025-08-06T00:00:00"/>
    <x v="4"/>
    <s v="ConOrdendePago"/>
    <s v="Cédula de Ciudadanía"/>
    <s v="1016059342"/>
    <s v="MORALES RODRIGUEZ ANA MARIA"/>
    <s v="C-3502-0200-3-40402C-3502112-02"/>
    <x v="0"/>
    <x v="2"/>
    <x v="2"/>
    <s v="ADQUIS. DE BYS - DOCUMENTOS DE INVESTIGACIÓN - FORTALECIMIENTO DE LA FUNCIÓN JURISDICCIONAL Y ADMINISTRATIVA DE LA SUPERINTENDENCIA DE SOCIEDADES A NIVEL NACIONAL"/>
    <n v="8942925"/>
    <s v="27725"/>
    <x v="23"/>
    <s v="Delegatura AES"/>
    <s v="Bogotá"/>
    <d v="2025-03-21T00:00:00"/>
    <s v="CONTRATO DE PRESTACION DE SERVICIOS - PROFESIONALES"/>
    <s v="CTO 233/25"/>
    <s v="CTO 233/25 PRESTAR SERVI PROF JURÍDICOS PARA LA EJECUCIÓN DE LAS FUNCIONES DE INSPECCIÓN, VIGILANCIA Y CONTROL PREVISTAS EN LA CONSTITUCIÓN Y LA LEY, CON ÉNFASIS EN LAS ENTIDADES SIN ÁNIMO DE LUCRO EXTRANJERAS. HASTA 19 DE DICIEMBRE. BOGOTA"/>
  </r>
  <r>
    <x v="0"/>
    <x v="0"/>
    <s v="286410525"/>
    <d v="2025-08-06T00:00:00"/>
    <x v="4"/>
    <s v="ConOrdendePago"/>
    <s v="Cédula de Ciudadanía"/>
    <s v="1100969687"/>
    <s v="CARDENAS PARRA YILDA"/>
    <s v="C-3502-0200-3-40402C-3502112-02"/>
    <x v="0"/>
    <x v="2"/>
    <x v="2"/>
    <s v="ADQUIS. DE BYS - DOCUMENTOS DE INVESTIGACIÓN - FORTALECIMIENTO DE LA FUNCIÓN JURISDICCIONAL Y ADMINISTRATIVA DE LA SUPERINTENDENCIA DE SOCIEDADES A NIVEL NACIONAL"/>
    <n v="1614000"/>
    <s v="10825"/>
    <x v="11"/>
    <s v="Medellín"/>
    <s v="Medellín"/>
    <d v="2025-05-22T00:00:00"/>
    <s v="CONTRATO DE PRESTACION DE SERVICIOS - PROFESIONALES"/>
    <s v="CESION CTO 059-25"/>
    <s v="CESIÓN CTO 059-25 OBJETO PRESTAR SERVICIOS PROFESIONALES JURÍDICOS FORTALECER LA FUNCIÓN ADMTIVA EN LAS INTENDENCIAS REGIONALES DE LA SUPERSOCIEDADES. LUGAR INSTALACIONES DE SUPERSOCIEDADES. DE BUCARAMANGA HASTA 10/12/25."/>
  </r>
  <r>
    <x v="0"/>
    <x v="0"/>
    <s v="284176625"/>
    <d v="2025-08-08T00:00:00"/>
    <x v="4"/>
    <s v="ConOrdendePago"/>
    <s v="Cédula de Ciudadanía"/>
    <s v="8495985"/>
    <s v="PACHECO PADILLA JUAN BAUTISTA"/>
    <s v="C-3502-0200-3-40402C-3502112-02"/>
    <x v="0"/>
    <x v="2"/>
    <x v="2"/>
    <s v="ADQUIS. DE BYS - DOCUMENTOS DE INVESTIGACIÓN - FORTALECIMIENTO DE LA FUNCIÓN JURISDICCIONAL Y ADMINISTRATIVA DE LA SUPERINTENDENCIA DE SOCIEDADES A NIVEL NACIONAL"/>
    <n v="6416518"/>
    <s v="16825"/>
    <x v="19"/>
    <s v="Delegatura AES"/>
    <s v="Bogotá"/>
    <d v="2025-02-06T00:00:00"/>
    <s v="CONTRATO DE PRESTACION DE SERVICIOS - PROFESIONALES"/>
    <s v="CTO 162"/>
    <s v="CTO 162, P S. PF. CONTA LA EJEC.LAS FUNC. INSPEC, VIGIL. Y CONT PREVI. EN LA CONSTITU. Y LA LEY, CON ÉNFA. LAS ENTIDS. SIN ÁNI. LUCRO EXTRANJ. CON NEGO. PERMAN. EN COLOMB, MAR. DEL FORTA. DE MOD. DE OPERA. INTER. EJER. SUPER. PLAZO HAST 24 DIC 25,BTA"/>
  </r>
  <r>
    <x v="0"/>
    <x v="0"/>
    <s v="287089925"/>
    <d v="2025-08-08T00:00:00"/>
    <x v="4"/>
    <s v="ConOrdendePago"/>
    <s v="Cédula de Ciudadanía"/>
    <s v="1013636215"/>
    <s v="GARZON ÑUSTES GINA PAOLA"/>
    <s v="C-3502-0200-3-40402C-3502112-02"/>
    <x v="0"/>
    <x v="2"/>
    <x v="2"/>
    <s v="ADQUIS. DE BYS - DOCUMENTOS DE INVESTIGACIÓN - FORTALECIMIENTO DE LA FUNCIÓN JURISDICCIONAL Y ADMINISTRATIVA DE LA SUPERINTENDENCIA DE SOCIEDADES A NIVEL NACIONAL"/>
    <n v="4500000"/>
    <s v="14625"/>
    <x v="16"/>
    <s v="Delegatura Supervisión Societaria"/>
    <s v="Bogotá"/>
    <d v="2025-01-27T00:00:00"/>
    <s v="CONTRATO DE PRESTACION DE SERVICIOS - PROFESIONALES"/>
    <s v="CTO 096-25"/>
    <s v="CTO 096-25, PRES. DE SERV. PROF. DE ANÁLIS. CONTA. Y FINAN. PARA EL FORTALECIM. DEL MODELO DE OPERACIÓN INTER. PARA EJERCER LA SUPERV. DE LAS CÁMARAS DE COMERCIO Y SUS REGIS. PÚBLI, PLAZO HAST EL 19 DE DIC/ 2025, BOGOTA"/>
  </r>
  <r>
    <x v="0"/>
    <x v="0"/>
    <s v="287093325"/>
    <d v="2025-08-08T00:00:00"/>
    <x v="4"/>
    <s v="ConOrdendePago"/>
    <s v="Cédula de Ciudadanía"/>
    <s v="79442085"/>
    <s v="GONZALEZ OSORIO PEDRO IGNACIO"/>
    <s v="C-3502-0200-3-40402C-3502112-02"/>
    <x v="0"/>
    <x v="2"/>
    <x v="2"/>
    <s v="ADQUIS. DE BYS - DOCUMENTOS DE INVESTIGACIÓN - FORTALECIMIENTO DE LA FUNCIÓN JURISDICCIONAL Y ADMINISTRATIVA DE LA SUPERINTENDENCIA DE SOCIEDADES A NIVEL NACIONAL"/>
    <n v="8480000"/>
    <s v="15625"/>
    <x v="12"/>
    <s v="DIAFE"/>
    <s v="Bogotá"/>
    <d v="2025-01-29T00:00:00"/>
    <s v="CONTRATO DE PRESTACION DE SERVICIOS - PROFESIONALES"/>
    <s v="CTO 123-25"/>
    <s v="CTO 123-25 OBJETO PRESTAR SERV. PROFES. JURÍDICOS PARA EL FORTALECIMIENTO DE LAS FUNCIONES ADMINISTRATIVAS DE LA SUPERSOCIEDADES PARA INVESTIGAR CAPTACIÓN MASIVA Y HABITUAL NO AUTORIZADA DE RECURSOS DEL PÚBLICO. SEDE BOGOTÁ HASTA 22/12/25."/>
  </r>
  <r>
    <x v="0"/>
    <x v="0"/>
    <s v="289267725"/>
    <d v="2025-08-12T00:00:00"/>
    <x v="4"/>
    <s v="ConOrdendePago"/>
    <s v="Cédula de Ciudadanía"/>
    <s v="1026290815"/>
    <s v="SANCHEZ VILLALBA JAVIER ENRIQUE"/>
    <s v="C-3502-0200-3-40402C-3502112-02"/>
    <x v="0"/>
    <x v="2"/>
    <x v="2"/>
    <s v="ADQUIS. DE BYS - DOCUMENTOS DE INVESTIGACIÓN - FORTALECIMIENTO DE LA FUNCIÓN JURISDICCIONAL Y ADMINISTRATIVA DE LA SUPERINTENDENCIA DE SOCIEDADES A NIVEL NACIONAL"/>
    <n v="7254640"/>
    <s v="15625"/>
    <x v="12"/>
    <s v="DIAFE"/>
    <s v="Bogotá"/>
    <d v="2025-06-17T00:00:00"/>
    <s v="CONTRATO DE PRESTACION DE SERVICIOS - PROFESIONALES"/>
    <s v="CESION CTO 125/25"/>
    <s v="CESION DE CTO 125/25 PRESTACIÓN DE SERVICIOS PROFESIONALES JURÍDICOS PARA EL FORTALECIMIENTO DE LAS FUNCIONES ADTIVAS DE LA SUPERSOCIEDADES PARA INV. CAPTACIÓN MASIVA Y HABITUAL NO AUTORIZADA DE RECURSOS DEL PÚBLICO, PLAZO HASTA DIC. 26/25, EN BOGOTÁ"/>
  </r>
  <r>
    <x v="0"/>
    <x v="0"/>
    <s v="289279625"/>
    <d v="2025-08-12T00:00:00"/>
    <x v="4"/>
    <s v="ConOrdendePago"/>
    <s v="Cédula de Ciudadanía"/>
    <s v="1006820860"/>
    <s v="JIMENEZ LADINO JHON JAIRO"/>
    <s v="C-3502-0200-3-40402C-3502112-02"/>
    <x v="0"/>
    <x v="2"/>
    <x v="2"/>
    <s v="ADQUIS. DE BYS - DOCUMENTOS DE INVESTIGACIÓN - FORTALECIMIENTO DE LA FUNCIÓN JURISDICCIONAL Y ADMINISTRATIVA DE LA SUPERINTENDENCIA DE SOCIEDADES A NIVEL NACIONAL"/>
    <n v="4575676"/>
    <s v="15925"/>
    <x v="22"/>
    <s v="DIAFE"/>
    <s v="Bogotá"/>
    <d v="2025-06-13T00:00:00"/>
    <s v="CONTRATO DE PRESTACION DE SERVICIOS - PROFESIONALES"/>
    <s v="CESION CTO 196-25"/>
    <s v="CESION CTO 196-25, CUYO OBJETO PRESTAR SERV. PROFES. JURÍD. PARA LA GESTIÓN DE LA FUNCIÓN ADTVA DE SUPERSOCIEDADES PARA INDAGAR LA EXISTENCIA DE CAPTACIÓN MASIVA Y HABITUAL NO AUTORIZADA DE RECURSOS DEL PÚBLICO. PLAZO HASTA 26/12/25 EN BOGOTÀ."/>
  </r>
  <r>
    <x v="0"/>
    <x v="0"/>
    <s v="290357825"/>
    <d v="2025-08-12T00:00:00"/>
    <x v="4"/>
    <s v="ConOrdendePago"/>
    <s v="Cédula de Ciudadanía"/>
    <s v="52452065"/>
    <s v="MARTINEZ BERMEO MARTHA JULIANA"/>
    <s v="C-3502-0200-3-40402C-3502112-02"/>
    <x v="0"/>
    <x v="2"/>
    <x v="2"/>
    <s v="ADQUIS. DE BYS - DOCUMENTOS DE INVESTIGACIÓN - FORTALECIMIENTO DE LA FUNCIÓN JURISDICCIONAL Y ADMINISTRATIVA DE LA SUPERINTENDENCIA DE SOCIEDADES A NIVEL NACIONAL"/>
    <n v="5000000"/>
    <s v="19625"/>
    <x v="21"/>
    <s v="Delegatura AES"/>
    <s v="Bogotá"/>
    <d v="2025-02-20T00:00:00"/>
    <s v="CONTRATO DE PRESTACION DE SERVICIOS - PROFESIONALES"/>
    <s v="CTO 190/25"/>
    <s v="CTO 190/25 P.S. PROFESIONALES JURÍDICOS PARA FORTALECER LA POLÍTICA DE SUPERV Y EL PROCEDIMIENTO ADMINIST SANCIONATORIO POR LA NO PRESENT DE INFORM FINANCIERA Y DOCUMENTOS ADICIONALES REQUERIDOS POR LA SUPERSOCIEDAD. PLAZO HASTA 17 SEP/25. BOGOTA"/>
  </r>
  <r>
    <x v="0"/>
    <x v="0"/>
    <s v="290368525"/>
    <d v="2025-08-12T00:00:00"/>
    <x v="4"/>
    <s v="ConOrdendePago"/>
    <s v="Cédula de Ciudadanía"/>
    <s v="1143866463"/>
    <s v="ANGULO BURBANO KAREN DAYANA"/>
    <s v="C-3502-0200-3-40402C-3502112-02"/>
    <x v="0"/>
    <x v="2"/>
    <x v="2"/>
    <s v="ADQUIS. DE BYS - DOCUMENTOS DE INVESTIGACIÓN - FORTALECIMIENTO DE LA FUNCIÓN JURISDICCIONAL Y ADMINISTRATIVA DE LA SUPERINTENDENCIA DE SOCIEDADES A NIVEL NACIONAL"/>
    <n v="4842000"/>
    <s v="10825"/>
    <x v="11"/>
    <s v="Medellín"/>
    <s v="Medellín"/>
    <d v="2025-05-02T00:00:00"/>
    <s v="CONTRATO DE PRESTACION DE SERVICIOS - PROFESIONALES"/>
    <s v="CESION DE CTO 058/25"/>
    <s v="CESION DE CTO 058/25 ES PRESTAR SERVICIOS PROFESIONALES JURÍDICOS PARA FORTALECER LA FUNCIÓN ADMINISTRATIVA EN LAS INTENDENCIAS REGIONALES DE LA SUPERSOCIEDADES. LUGAR INSTALACIONES DE LA SUPERINTENDENCIA DE SOCIEDADES DE CALI HASTA EL 10/12/2025"/>
  </r>
  <r>
    <x v="0"/>
    <x v="0"/>
    <s v="292791025"/>
    <d v="2025-08-13T00:00:00"/>
    <x v="4"/>
    <s v="ConOrdendePago"/>
    <s v="Cédula de Ciudadanía"/>
    <s v="14224060"/>
    <s v="SILVA BUSTOS JULIO CESAR"/>
    <s v="C-3502-0200-3-40402C-3502112-02"/>
    <x v="0"/>
    <x v="2"/>
    <x v="2"/>
    <s v="ADQUIS. DE BYS - DOCUMENTOS DE INVESTIGACIÓN - FORTALECIMIENTO DE LA FUNCIÓN JURISDICCIONAL Y ADMINISTRATIVA DE LA SUPERINTENDENCIA DE SOCIEDADES A NIVEL NACIONAL"/>
    <n v="15600000"/>
    <s v="14825"/>
    <x v="13"/>
    <s v="Delegatura Supervisión Societaria"/>
    <s v="Bogotá"/>
    <d v="2025-01-27T00:00:00"/>
    <s v="CONTRATO DE PRESTACION DE SERVICIOS - PROFESIONALES"/>
    <s v="CTO 093-25"/>
    <s v="CTO 093-25, PREST. SDE SERV. PROF. DE ANÁL. CONTA, ECON Y FINAN. PARA EL FORTAL. DEL MODELO DE OPERACIÓN INTER. PARA EJERCER LA SUPER. DE LAS CÁMARAS DE COMERCIO Y SUS REGIS. PÚBLICOS. PLAZO HASTA 30 DE NOVI. DE 2025, BOGOTA"/>
  </r>
  <r>
    <x v="0"/>
    <x v="0"/>
    <s v="292794925"/>
    <d v="2025-08-13T00:00:00"/>
    <x v="4"/>
    <s v="ConOrdendePago"/>
    <s v="Cédula de Ciudadanía"/>
    <s v="1010239667"/>
    <s v="MEJIA SUAREZ MANUEL FELIPE"/>
    <s v="C-3502-0200-3-40402C-3502112-02"/>
    <x v="0"/>
    <x v="2"/>
    <x v="2"/>
    <s v="ADQUIS. DE BYS - DOCUMENTOS DE INVESTIGACIÓN - FORTALECIMIENTO DE LA FUNCIÓN JURISDICCIONAL Y ADMINISTRATIVA DE LA SUPERINTENDENCIA DE SOCIEDADES A NIVEL NACIONAL"/>
    <n v="7612727"/>
    <s v="15625"/>
    <x v="12"/>
    <s v="DIAFE"/>
    <s v="Bogotá"/>
    <d v="2025-02-03T00:00:00"/>
    <s v="CONTRATO DE PRESTACION DE SERVICIOS - PROFESIONALES"/>
    <s v="CTO 124/25"/>
    <s v="CTO 124/25 SERVICIOS PROFESIONALES JURÍDICOS PARA EL FORTALECIMIENTO DE LAS FUNCIONES ADMINISTRATIVAS DE LA SUPERSOCIEDADES PARA INVESTIGAR CAPTACIÓN MASIVA Y HABITUAL NO AUTORIZADA DE RECURSOS DEL PÚBLICO. PLAZO HASTA 11 MESES . BOGOTA"/>
  </r>
  <r>
    <x v="0"/>
    <x v="0"/>
    <s v="293936125"/>
    <d v="2025-08-13T00:00:00"/>
    <x v="4"/>
    <s v="ConOrdendePago"/>
    <s v="Cédula de Ciudadanía"/>
    <s v="1000515195"/>
    <s v="FIIGUEROA GONZALEZ JUAN SEBASTIAN"/>
    <s v="C-3502-0200-3-40402C-3502112-02"/>
    <x v="0"/>
    <x v="2"/>
    <x v="2"/>
    <s v="ADQUIS. DE BYS - DOCUMENTOS DE INVESTIGACIÓN - FORTALECIMIENTO DE LA FUNCIÓN JURISDICCIONAL Y ADMINISTRATIVA DE LA SUPERINTENDENCIA DE SOCIEDADES A NIVEL NACIONAL"/>
    <n v="4200000"/>
    <s v="22425"/>
    <x v="25"/>
    <s v="Delegatura AES"/>
    <s v="Bogotá"/>
    <d v="2025-03-03T00:00:00"/>
    <s v="CONTRATO DE PRESTACION DE SERVICIOS - PROFESIONALES"/>
    <s v="CTO 216-25"/>
    <s v="CTO 216-25 OBJETO PRESTAR SERV. PROF. JURÍD. PARA EL FORTAL. DE LAS INVESTIG. DEL GRUPO DE INVESTIGACIONES DE SOBORNO TRANSNACIONAL ACUERDO CON LAS COMPETENCIAS OTORGADAS POR LA LEY 1778 DE 2016 Y 2195 DE 2022. PLAZO 6 MESES SECOP II BOGOTA."/>
  </r>
  <r>
    <x v="0"/>
    <x v="0"/>
    <s v="294618025"/>
    <d v="2025-08-14T00:00:00"/>
    <x v="4"/>
    <s v="ConOrdendePago"/>
    <s v="Cédula de Ciudadanía"/>
    <s v="1100969687"/>
    <s v="CARDENAS PARRA YILDA"/>
    <s v="C-3502-0200-3-40402C-3502112-02"/>
    <x v="0"/>
    <x v="2"/>
    <x v="2"/>
    <s v="ADQUIS. DE BYS - DOCUMENTOS DE INVESTIGACIÓN - FORTALECIMIENTO DE LA FUNCIÓN JURISDICCIONAL Y ADMINISTRATIVA DE LA SUPERINTENDENCIA DE SOCIEDADES A NIVEL NACIONAL"/>
    <n v="4035000"/>
    <s v="10825"/>
    <x v="11"/>
    <s v="Medellín"/>
    <s v="Medellín"/>
    <d v="2025-05-22T00:00:00"/>
    <s v="CONTRATO DE PRESTACION DE SERVICIOS - PROFESIONALES"/>
    <s v="CESION CTO 059-25"/>
    <s v="CESIÓN CTO 059-25 OBJETO PRESTAR SERVICIOS PROFESIONALES JURÍDICOS FORTALECER LA FUNCIÓN ADMTIVA EN LAS INTENDENCIAS REGIONALES DE LA SUPERSOCIEDADES. LUGAR INSTALACIONES DE SUPERSOCIEDADES. DE BUCARAMANGA HASTA 10/12/25."/>
  </r>
  <r>
    <x v="0"/>
    <x v="0"/>
    <s v="294647225"/>
    <d v="2025-08-14T00:00:00"/>
    <x v="4"/>
    <s v="ConOrdendePago"/>
    <s v="Cédula de Ciudadanía"/>
    <s v="52452065"/>
    <s v="MARTINEZ BERMEO MARTHA JULIANA"/>
    <s v="C-3502-0200-3-40402C-3502112-02"/>
    <x v="0"/>
    <x v="2"/>
    <x v="2"/>
    <s v="ADQUIS. DE BYS - DOCUMENTOS DE INVESTIGACIÓN - FORTALECIMIENTO DE LA FUNCIÓN JURISDICCIONAL Y ADMINISTRATIVA DE LA SUPERINTENDENCIA DE SOCIEDADES A NIVEL NACIONAL"/>
    <n v="5000000"/>
    <s v="19625"/>
    <x v="21"/>
    <s v="Delegatura AES"/>
    <s v="Bogotá"/>
    <d v="2025-02-20T00:00:00"/>
    <s v="CONTRATO DE PRESTACION DE SERVICIOS - PROFESIONALES"/>
    <s v="CTO 190/25"/>
    <s v="CTO 190/25 P.S. PROFESIONALES JURÍDICOS PARA FORTALECER LA POLÍTICA DE SUPERV Y EL PROCEDIMIENTO ADMINIST SANCIONATORIO POR LA NO PRESENT DE INFORM FINANCIERA Y DOCUMENTOS ADICIONALES REQUERIDOS POR LA SUPERSOCIEDAD. PLAZO HASTA 17 SEP/25. BOGOTA"/>
  </r>
  <r>
    <x v="0"/>
    <x v="0"/>
    <s v="297304425"/>
    <d v="2025-08-15T00:00:00"/>
    <x v="4"/>
    <s v="ConOrdendePago"/>
    <s v="Cédula de Ciudadanía"/>
    <s v="1098787036"/>
    <s v="TIBADUIZA MENDOZA MILDRED YADIRA"/>
    <s v="C-3502-0200-3-40402C-3502112-02"/>
    <x v="0"/>
    <x v="2"/>
    <x v="2"/>
    <s v="ADQUIS. DE BYS - DOCUMENTOS DE INVESTIGACIÓN - FORTALECIMIENTO DE LA FUNCIÓN JURISDICCIONAL Y ADMINISTRATIVA DE LA SUPERINTENDENCIA DE SOCIEDADES A NIVEL NACIONAL"/>
    <n v="807000"/>
    <s v="10825"/>
    <x v="11"/>
    <s v="Medellín"/>
    <s v="Medellín"/>
    <d v="2025-06-27T00:00:00"/>
    <s v="CONTRATO DE PRESTACION DE SERVICIOS - PROFESIONALES"/>
    <s v="CESIÓN No 2 CTO 059-25"/>
    <s v="CESIÓN No 2 CTO 059-25 OBJETO PRESTAR SERVICIOS PROFESIONALES JURÍDICOS FORTALECER LA FUNCIÓN ADMTIVA EN LAS INTENDENCIAS REGIONALES DE LA SUPERSOCIEDADES. LUGAR INSTALACIONES DE SUPERSOCIEDADES. DE BUCARAMANGA HASTA 10/12/25."/>
  </r>
  <r>
    <x v="0"/>
    <x v="0"/>
    <s v="305494125"/>
    <d v="2025-08-21T00:00:00"/>
    <x v="4"/>
    <s v="ConOrdendePago"/>
    <s v="Cédula de Ciudadanía"/>
    <s v="52847031"/>
    <s v="MORA MORA LUISA FERNANDA"/>
    <s v="C-3502-0200-3-40402C-3502112-02"/>
    <x v="0"/>
    <x v="2"/>
    <x v="2"/>
    <s v="ADQUIS. DE BYS - DOCUMENTOS DE INVESTIGACIÓN - FORTALECIMIENTO DE LA FUNCIÓN JURISDICCIONAL Y ADMINISTRATIVA DE LA SUPERINTENDENCIA DE SOCIEDADES A NIVEL NACIONAL"/>
    <n v="4935783"/>
    <s v="16925"/>
    <x v="18"/>
    <s v="Delegatura AES"/>
    <s v="Bogotá"/>
    <d v="2025-05-28T00:00:00"/>
    <s v="CONTRATO DE PRESTACION DE SERVICIOS - PROFESIONALES"/>
    <s v="CESION CTO 156-25"/>
    <s v="CESIÓN CTO 156-25 OBJETO PRESTAR SERVICIOS PROFESIONALES JURÍDICOS PARA EL FORTALECIMIENTO DE LA POLÍTICA DE SUPERVISIÓN Y LOS PROCESOS A CARGO DE LA DIRECCIÓN DE CUMPLIMIENTO DE LA SUPERSOCIEDADES. SEDE DE BOGOTA, HASTA 24/12/2025."/>
  </r>
  <r>
    <x v="0"/>
    <x v="0"/>
    <s v="305511725"/>
    <d v="2025-08-21T00:00:00"/>
    <x v="4"/>
    <s v="ConOrdendePago"/>
    <s v="Cédula de Ciudadanía"/>
    <s v="52847031"/>
    <s v="MORA MORA LUISA FERNANDA"/>
    <s v="C-3502-0200-3-40402C-3502112-02"/>
    <x v="0"/>
    <x v="2"/>
    <x v="2"/>
    <s v="ADQUIS. DE BYS - DOCUMENTOS DE INVESTIGACIÓN - FORTALECIMIENTO DE LA FUNCIÓN JURISDICCIONAL Y ADMINISTRATIVA DE LA SUPERINTENDENCIA DE SOCIEDADES A NIVEL NACIONAL"/>
    <n v="4935783"/>
    <s v="16925"/>
    <x v="18"/>
    <s v="Delegatura AES"/>
    <s v="Bogotá"/>
    <d v="2025-05-28T00:00:00"/>
    <s v="CONTRATO DE PRESTACION DE SERVICIOS - PROFESIONALES"/>
    <s v="CESION CTO 156-25"/>
    <s v="CESIÓN CTO 156-25 OBJETO PRESTAR SERVICIOS PROFESIONALES JURÍDICOS PARA EL FORTALECIMIENTO DE LA POLÍTICA DE SUPERVISIÓN Y LOS PROCESOS A CARGO DE LA DIRECCIÓN DE CUMPLIMIENTO DE LA SUPERSOCIEDADES. SEDE DE BOGOTA, HASTA 24/12/2025."/>
  </r>
  <r>
    <x v="0"/>
    <x v="0"/>
    <s v="303307725"/>
    <d v="2025-08-21T00:00:00"/>
    <x v="4"/>
    <s v="ConOrdendePago"/>
    <s v="Cédula de Ciudadanía"/>
    <s v="67002218"/>
    <s v="GONZALEZ LEHMANN VERONICA"/>
    <s v="C-3502-0200-3-40402C-3502112-02"/>
    <x v="0"/>
    <x v="2"/>
    <x v="2"/>
    <s v="ADQUIS. DE BYS - DOCUMENTOS DE INVESTIGACIÓN - FORTALECIMIENTO DE LA FUNCIÓN JURISDICCIONAL Y ADMINISTRATIVA DE LA SUPERINTENDENCIA DE SOCIEDADES A NIVEL NACIONAL"/>
    <n v="4000000"/>
    <s v="19525"/>
    <x v="27"/>
    <s v="Delegatura AES"/>
    <s v="Bogotá"/>
    <d v="2025-02-18T00:00:00"/>
    <s v="CONTRATO DE PRESTACION DE SERVICIOS - PROFESIONALES"/>
    <s v="CTO 183/25"/>
    <s v="CTO 183/25 P.S. PROFESIONALES JURÍDICOS PARA FORTAL LA POLÍTICA DE SUPERVISIÓN Y EL PROCEDIMIENTO ADMINISTRATIVO SANCIONATORIO POR LA NO PRESENTACIÓN DE INFORMAC FINANCIERA Y DOCUMENTOS ADICION REQUER POR LA SUPERSOCIEDADADES. PLAZO 6 SEPT/25. BOGOTA"/>
  </r>
  <r>
    <x v="0"/>
    <x v="0"/>
    <s v="305104325"/>
    <d v="2025-08-21T00:00:00"/>
    <x v="4"/>
    <s v="ConOrdendePago"/>
    <s v="Cédula de Ciudadanía"/>
    <s v="1234093502"/>
    <s v="FERNANDEZ GOMEZ VALENTINA"/>
    <s v="C-3502-0200-3-40402C-3502112-02"/>
    <x v="0"/>
    <x v="2"/>
    <x v="2"/>
    <s v="ADQUIS. DE BYS - DOCUMENTOS DE INVESTIGACIÓN - FORTALECIMIENTO DE LA FUNCIÓN JURISDICCIONAL Y ADMINISTRATIVA DE LA SUPERINTENDENCIA DE SOCIEDADES A NIVEL NACIONAL"/>
    <n v="4842000"/>
    <s v="10825"/>
    <x v="11"/>
    <s v="Medellín"/>
    <s v="Medellín"/>
    <d v="2025-01-23T00:00:00"/>
    <s v="CONTRATO DE PRESTACION DE SERVICIOS - PROFESIONALES"/>
    <s v="CTO 056/25"/>
    <s v="CTO 056/25 PRESTAR SERVICIOS PROFESIONALES JURÍDICOS PARA FORTALECER LA FUNCIÓN ADMINISTRATIVA EN LAS INTENDENCIAS REGIONALES DE LA SUPERINTENDENCIA DE SOCIEDADES. HASTA EL 26 DICIEMBRE. INTENDENCIA REGIONAL BARRANQUILLA"/>
  </r>
  <r>
    <x v="0"/>
    <x v="0"/>
    <s v="317089425"/>
    <d v="2025-08-25T00:00:00"/>
    <x v="4"/>
    <s v="ConOrdendePago"/>
    <s v="Cédula de Ciudadanía"/>
    <s v="1098787036"/>
    <s v="TIBADUIZA MENDOZA MILDRED YADIRA"/>
    <s v="C-3502-0200-3-40402C-3502112-02"/>
    <x v="0"/>
    <x v="2"/>
    <x v="2"/>
    <s v="ADQUIS. DE BYS - DOCUMENTOS DE INVESTIGACIÓN - FORTALECIMIENTO DE LA FUNCIÓN JURISDICCIONAL Y ADMINISTRATIVA DE LA SUPERINTENDENCIA DE SOCIEDADES A NIVEL NACIONAL"/>
    <n v="4842000"/>
    <s v="10825"/>
    <x v="11"/>
    <s v="Medellín"/>
    <s v="Medellín"/>
    <d v="2025-06-27T00:00:00"/>
    <s v="CONTRATO DE PRESTACION DE SERVICIOS - PROFESIONALES"/>
    <s v="CESIÓN No 2 CTO 059-25"/>
    <s v="CESIÓN No 2 CTO 059-25 OBJETO PRESTAR SERVICIOS PROFESIONALES JURÍDICOS FORTALECER LA FUNCIÓN ADMTIVA EN LAS INTENDENCIAS REGIONALES DE LA SUPERSOCIEDADES. LUGAR INSTALACIONES DE SUPERSOCIEDADES. DE BUCARAMANGA HASTA 10/12/25."/>
  </r>
  <r>
    <x v="0"/>
    <x v="0"/>
    <s v="309060625"/>
    <d v="2025-08-26T00:00:00"/>
    <x v="4"/>
    <s v="ConOrdendePago"/>
    <s v="Cédula de Ciudadanía"/>
    <s v="1026575027"/>
    <s v="CARDENAS BOTACHE JESSICA FERNANDA"/>
    <s v="C-3502-0200-3-40402C-3502112-02"/>
    <x v="0"/>
    <x v="2"/>
    <x v="2"/>
    <s v="ADQUIS. DE BYS - DOCUMENTOS DE INVESTIGACIÓN - FORTALECIMIENTO DE LA FUNCIÓN JURISDICCIONAL Y ADMINISTRATIVA DE LA SUPERINTENDENCIA DE SOCIEDADES A NIVEL NACIONAL"/>
    <n v="5800000"/>
    <s v="14025"/>
    <x v="15"/>
    <s v="Delegatura Supervisión Societaria"/>
    <s v="Bogotá"/>
    <d v="2025-05-22T00:00:00"/>
    <s v="CONTRATO DE PRESTACION DE SERVICIOS - PROFESIONALES"/>
    <s v="CTO 254/25"/>
    <s v="CTO 254/25 PRESTACIÓN DE SERVICIOS PROFESIONALES JURÍDICOS PARA EL FORTALECIMIENTO DEL MODELO DE OPERACIÓN INTERNO PARA EJERCER LA SUPERVISIÓN DE LAS CÁMARAS DE COMERCIO Y SUS REGISTROS PÚBLICOS. PLAZO 19 DICIEMBRE/25. BOGOTA."/>
  </r>
  <r>
    <x v="0"/>
    <x v="0"/>
    <s v="319788725"/>
    <d v="2025-09-02T00:00:00"/>
    <x v="5"/>
    <s v="ConOrdendePago"/>
    <s v="Cédula de Ciudadanía"/>
    <s v="52847031"/>
    <s v="MORA MORA LUISA FERNANDA"/>
    <s v="C-3502-0200-3-40402C-3502112-02"/>
    <x v="0"/>
    <x v="2"/>
    <x v="2"/>
    <s v="ADQUIS. DE BYS - DOCUMENTOS DE INVESTIGACIÓN - FORTALECIMIENTO DE LA FUNCIÓN JURISDICCIONAL Y ADMINISTRATIVA DE LA SUPERINTENDENCIA DE SOCIEDADES A NIVEL NACIONAL"/>
    <n v="4935783"/>
    <s v="16925"/>
    <x v="18"/>
    <s v="Delegatura AES"/>
    <s v="Bogotá"/>
    <d v="2025-05-28T00:00:00"/>
    <s v="CONTRATO DE PRESTACION DE SERVICIOS - PROFESIONALES"/>
    <s v="CESION CTO 156-25"/>
    <s v="CESIÓN CTO 156-25 OBJETO PRESTAR SERVICIOS PROFESIONALES JURÍDICOS PARA EL FORTALECIMIENTO DE LA POLÍTICA DE SUPERVISIÓN Y LOS PROCESOS A CARGO DE LA DIRECCIÓN DE CUMPLIMIENTO DE LA SUPERSOCIEDADES. SEDE DE BOGOTA, HASTA 24/12/2025."/>
  </r>
  <r>
    <x v="0"/>
    <x v="0"/>
    <s v="321554425"/>
    <d v="2025-09-03T00:00:00"/>
    <x v="5"/>
    <s v="ConOrdendePago"/>
    <s v="Cédula de Ciudadanía"/>
    <s v="79442085"/>
    <s v="GONZALEZ OSORIO PEDRO IGNACIO"/>
    <s v="C-3502-0200-3-40402C-3502112-02"/>
    <x v="0"/>
    <x v="2"/>
    <x v="2"/>
    <s v="ADQUIS. DE BYS - DOCUMENTOS DE INVESTIGACIÓN - FORTALECIMIENTO DE LA FUNCIÓN JURISDICCIONAL Y ADMINISTRATIVA DE LA SUPERINTENDENCIA DE SOCIEDADES A NIVEL NACIONAL"/>
    <n v="8480000"/>
    <s v="15625"/>
    <x v="12"/>
    <s v="DIAFE"/>
    <s v="Bogotá"/>
    <d v="2025-01-29T00:00:00"/>
    <s v="CONTRATO DE PRESTACION DE SERVICIOS - PROFESIONALES"/>
    <s v="CTO 123-25"/>
    <s v="CTO 123-25 OBJETO PRESTAR SERV. PROFES. JURÍDICOS PARA EL FORTALECIMIENTO DE LAS FUNCIONES ADMINISTRATIVAS DE LA SUPERSOCIEDADES PARA INVESTIGAR CAPTACIÓN MASIVA Y HABITUAL NO AUTORIZADA DE RECURSOS DEL PÚBLICO. SEDE BOGOTÁ HASTA 22/12/25."/>
  </r>
  <r>
    <x v="0"/>
    <x v="0"/>
    <s v="321680225"/>
    <d v="2025-09-03T00:00:00"/>
    <x v="5"/>
    <s v="ConOrdendePago"/>
    <s v="Cédula de Ciudadanía"/>
    <s v="1010239667"/>
    <s v="MEJIA SUAREZ MANUEL FELIPE"/>
    <s v="C-3502-0200-3-40402C-3502112-02"/>
    <x v="0"/>
    <x v="2"/>
    <x v="2"/>
    <s v="ADQUIS. DE BYS - DOCUMENTOS DE INVESTIGACIÓN - FORTALECIMIENTO DE LA FUNCIÓN JURISDICCIONAL Y ADMINISTRATIVA DE LA SUPERINTENDENCIA DE SOCIEDADES A NIVEL NACIONAL"/>
    <n v="7612727"/>
    <s v="15625"/>
    <x v="12"/>
    <s v="DIAFE"/>
    <s v="Bogotá"/>
    <d v="2025-02-03T00:00:00"/>
    <s v="CONTRATO DE PRESTACION DE SERVICIOS - PROFESIONALES"/>
    <s v="CTO 124/25"/>
    <s v="CTO 124/25 SERVICIOS PROFESIONALES JURÍDICOS PARA EL FORTALECIMIENTO DE LAS FUNCIONES ADMINISTRATIVAS DE LA SUPERSOCIEDADES PARA INVESTIGAR CAPTACIÓN MASIVA Y HABITUAL NO AUTORIZADA DE RECURSOS DEL PÚBLICO. PLAZO HASTA 11 MESES . BOGOTA"/>
  </r>
  <r>
    <x v="0"/>
    <x v="0"/>
    <s v="322393425"/>
    <d v="2025-09-03T00:00:00"/>
    <x v="5"/>
    <s v="ConOrdendePago"/>
    <s v="Cédula de Ciudadanía"/>
    <s v="2951090"/>
    <s v="BERNAL GONZALEZ OMAR ANDRES"/>
    <s v="C-3502-0200-3-40402C-3502112-02"/>
    <x v="0"/>
    <x v="2"/>
    <x v="2"/>
    <s v="ADQUIS. DE BYS - DOCUMENTOS DE INVESTIGACIÓN - FORTALECIMIENTO DE LA FUNCIÓN JURISDICCIONAL Y ADMINISTRATIVA DE LA SUPERINTENDENCIA DE SOCIEDADES A NIVEL NACIONAL"/>
    <n v="7254640"/>
    <s v="16325"/>
    <x v="14"/>
    <s v="DIAFE"/>
    <s v="Bogotá"/>
    <d v="2025-01-30T00:00:00"/>
    <s v="CONTRATO DE PRESTACION DE SERVICIOS - PROFESIONALES"/>
    <s v="NO. 120/25"/>
    <s v="CTO NO. 120/25 PRESTAR SERV. PROFESIONALES CONTABLES, ECONÓMICOS Y FINANCIEROS PARA EL FORTALECIMIENTO DE LAS FUNCIONES ADTIVAS DE LA SUPERSOCIEDADES EN MATERIA DE SUPERVISIÓN EN ASUNTOS FINANCIEROS ESPECIALES, PLAZO HASTA DIC. 26/25, EN BOGOTÁ."/>
  </r>
  <r>
    <x v="0"/>
    <x v="0"/>
    <s v="324644425"/>
    <d v="2025-09-03T00:00:00"/>
    <x v="5"/>
    <s v="ConOrdendePago"/>
    <s v="Cédula de Ciudadanía"/>
    <s v="1030616877"/>
    <s v="RAMIREZ DIAZ FABIAN STIVEN"/>
    <s v="C-3502-0200-3-40402C-3502112-02"/>
    <x v="0"/>
    <x v="2"/>
    <x v="2"/>
    <s v="ADQUIS. DE BYS - DOCUMENTOS DE INVESTIGACIÓN - FORTALECIMIENTO DE LA FUNCIÓN JURISDICCIONAL Y ADMINISTRATIVA DE LA SUPERINTENDENCIA DE SOCIEDADES A NIVEL NACIONAL"/>
    <n v="4240000"/>
    <s v="16225"/>
    <x v="17"/>
    <s v="DIAFE"/>
    <s v="Bogotá"/>
    <d v="2025-02-03T00:00:00"/>
    <s v="CONTRATO DE PRESTACION DE SERVICIOS - PROFESIONALES"/>
    <s v="CTO 122-25"/>
    <s v="CTO 122-25 OBJETO SERVICIOS PROFESIONALES JURÍDICOS PARA EL FORTALECIMIENTO DE LAS FUNCIONES ADMINISTRATIVAS DE LA SUPERINTENDENCIA DE SOCIEDADES EN MATERIA DE SUPERVISIÓN DE ASUNTOS FINANCIEROS ESPECIALES. HASTA EL 26/12/25 SEDE BOGOTA."/>
  </r>
  <r>
    <x v="0"/>
    <x v="0"/>
    <s v="325644125"/>
    <d v="2025-09-03T00:00:00"/>
    <x v="5"/>
    <s v="ConOrdendePago"/>
    <s v="Cédula de Ciudadanía"/>
    <s v="1140896618"/>
    <s v="TORRES JOSE"/>
    <s v="C-3502-0200-3-40402C-3502112-02"/>
    <x v="0"/>
    <x v="2"/>
    <x v="2"/>
    <s v="ADQUIS. DE BYS - DOCUMENTOS DE INVESTIGACIÓN - FORTALECIMIENTO DE LA FUNCIÓN JURISDICCIONAL Y ADMINISTRATIVA DE LA SUPERINTENDENCIA DE SOCIEDADES A NIVEL NACIONAL"/>
    <n v="4842000"/>
    <s v="10825"/>
    <x v="11"/>
    <s v="Medellín"/>
    <s v="Medellín"/>
    <d v="2025-01-28T00:00:00"/>
    <s v="CONTRATO DE PRESTACION DE SERVICIOS - PROFESIONALES"/>
    <s v="CTO 060-25"/>
    <s v="CTO 060-25, PRES. SERV. PROFESIONALES JURÍDICOS PARA FORTALECER LA FUNCIÓN ADMINISTRATIVA EN LAS INTENDENCIAS REGIONALES DE LA SUPERSOCIEDADES., PLAZO HASTA EL 27 DE DICIEMBRE DE 2025, BARRANQUILLA"/>
  </r>
  <r>
    <x v="0"/>
    <x v="0"/>
    <s v="325758925"/>
    <d v="2025-09-04T00:00:00"/>
    <x v="5"/>
    <s v="ConOrdendePago"/>
    <s v="Cédula de Ciudadanía"/>
    <s v="30305070"/>
    <s v="GIRALDO LLANO CLEMENCIA"/>
    <s v="C-3502-0200-3-40402C-3502112-02"/>
    <x v="0"/>
    <x v="2"/>
    <x v="2"/>
    <s v="ADQUIS. DE BYS - DOCUMENTOS DE INVESTIGACIÓN - FORTALECIMIENTO DE LA FUNCIÓN JURISDICCIONAL Y ADMINISTRATIVA DE LA SUPERINTENDENCIA DE SOCIEDADES A NIVEL NACIONAL"/>
    <n v="9000000"/>
    <s v="10425"/>
    <x v="20"/>
    <s v="Manizales"/>
    <s v="Manizales"/>
    <d v="2025-02-05T00:00:00"/>
    <s v="CONTRATO DE PRESTACION DE SERVICIOS - PROFESIONALES"/>
    <s v="CTO 071-25"/>
    <s v="CTO 071-25 OBJETO PRESTAR SERVICIOS PROFESIONALES JURÍDICOS ESPECIALIZADOS PARA FORTALECER LA FUNCIÓN ADMINISTRATIVA EN LAS INTENDENCIAS REGIONALES DE LA SUPERSOCIEDADES. SEDE MANIZALES HASTA EL 19/12/25."/>
  </r>
  <r>
    <x v="0"/>
    <x v="0"/>
    <s v="327131825"/>
    <d v="2025-09-04T00:00:00"/>
    <x v="5"/>
    <s v="ConOrdendePago"/>
    <s v="Cédula de Ciudadanía"/>
    <s v="1013636215"/>
    <s v="GARZON ÑUSTES GINA PAOLA"/>
    <s v="C-3502-0200-3-40402C-3502112-02"/>
    <x v="0"/>
    <x v="2"/>
    <x v="2"/>
    <s v="ADQUIS. DE BYS - DOCUMENTOS DE INVESTIGACIÓN - FORTALECIMIENTO DE LA FUNCIÓN JURISDICCIONAL Y ADMINISTRATIVA DE LA SUPERINTENDENCIA DE SOCIEDADES A NIVEL NACIONAL"/>
    <n v="4500000"/>
    <s v="14625"/>
    <x v="16"/>
    <s v="Delegatura Supervisión Societaria"/>
    <s v="Bogotá"/>
    <d v="2025-01-27T00:00:00"/>
    <s v="CONTRATO DE PRESTACION DE SERVICIOS - PROFESIONALES"/>
    <s v="CTO 096-25"/>
    <s v="CTO 096-25, PRES. DE SERV. PROF. DE ANÁLIS. CONTA. Y FINAN. PARA EL FORTALECIM. DEL MODELO DE OPERACIÓN INTER. PARA EJERCER LA SUPERV. DE LAS CÁMARAS DE COMERCIO Y SUS REGIS. PÚBLI, PLAZO HAST EL 19 DE DIC/ 2025, BOGOTA"/>
  </r>
  <r>
    <x v="0"/>
    <x v="0"/>
    <s v="328155525"/>
    <d v="2025-09-04T00:00:00"/>
    <x v="5"/>
    <s v="ConOrdendePago"/>
    <s v="Cédula de Ciudadanía"/>
    <s v="8495985"/>
    <s v="PACHECO PADILLA JUAN BAUTISTA"/>
    <s v="C-3502-0200-3-40402C-3502112-02"/>
    <x v="0"/>
    <x v="2"/>
    <x v="2"/>
    <s v="ADQUIS. DE BYS - DOCUMENTOS DE INVESTIGACIÓN - FORTALECIMIENTO DE LA FUNCIÓN JURISDICCIONAL Y ADMINISTRATIVA DE LA SUPERINTENDENCIA DE SOCIEDADES A NIVEL NACIONAL"/>
    <n v="6416518"/>
    <s v="16825"/>
    <x v="19"/>
    <s v="Delegatura AES"/>
    <s v="Bogotá"/>
    <d v="2025-02-06T00:00:00"/>
    <s v="CONTRATO DE PRESTACION DE SERVICIOS - PROFESIONALES"/>
    <s v="CTO 162"/>
    <s v="CTO 162, P S. PF. CONTA LA EJEC.LAS FUNC. INSPEC, VIGIL. Y CONT PREVI. EN LA CONSTITU. Y LA LEY, CON ÉNFA. LAS ENTIDS. SIN ÁNI. LUCRO EXTRANJ. CON NEGO. PERMAN. EN COLOMB, MAR. DEL FORTA. DE MOD. DE OPERA. INTER. EJER. SUPER. PLAZO HAST 24 DIC 25,BTA"/>
  </r>
  <r>
    <x v="0"/>
    <x v="0"/>
    <s v="328204825"/>
    <d v="2025-09-04T00:00:00"/>
    <x v="5"/>
    <s v="ConOrdendePago"/>
    <s v="Cédula de Ciudadanía"/>
    <s v="1026290815"/>
    <s v="SANCHEZ VILLALBA JAVIER ENRIQUE"/>
    <s v="C-3502-0200-3-40402C-3502112-02"/>
    <x v="0"/>
    <x v="2"/>
    <x v="2"/>
    <s v="ADQUIS. DE BYS - DOCUMENTOS DE INVESTIGACIÓN - FORTALECIMIENTO DE LA FUNCIÓN JURISDICCIONAL Y ADMINISTRATIVA DE LA SUPERINTENDENCIA DE SOCIEDADES A NIVEL NACIONAL"/>
    <n v="7254640"/>
    <s v="15625"/>
    <x v="12"/>
    <s v="DIAFE"/>
    <s v="Bogotá"/>
    <d v="2025-06-17T00:00:00"/>
    <s v="CONTRATO DE PRESTACION DE SERVICIOS - PROFESIONALES"/>
    <s v="CESION CTO 125/25"/>
    <s v="CESION DE CTO 125/25 PRESTACIÓN DE SERVICIOS PROFESIONALES JURÍDICOS PARA EL FORTALECIMIENTO DE LAS FUNCIONES ADTIVAS DE LA SUPERSOCIEDADES PARA INV. CAPTACIÓN MASIVA Y HABITUAL NO AUTORIZADA DE RECURSOS DEL PÚBLICO, PLAZO HASTA DIC. 26/25, EN BOGOTÁ"/>
  </r>
  <r>
    <x v="0"/>
    <x v="0"/>
    <s v="328154025"/>
    <d v="2025-09-04T00:00:00"/>
    <x v="5"/>
    <s v="ConOrdendePago"/>
    <s v="Cédula de Ciudadanía"/>
    <s v="1016059342"/>
    <s v="MORALES RODRIGUEZ ANA MARIA"/>
    <s v="C-3502-0200-3-40402C-3502112-02"/>
    <x v="0"/>
    <x v="2"/>
    <x v="2"/>
    <s v="ADQUIS. DE BYS - DOCUMENTOS DE INVESTIGACIÓN - FORTALECIMIENTO DE LA FUNCIÓN JURISDICCIONAL Y ADMINISTRATIVA DE LA SUPERINTENDENCIA DE SOCIEDADES A NIVEL NACIONAL"/>
    <n v="8942925"/>
    <s v="27725"/>
    <x v="23"/>
    <s v="Delegatura AES"/>
    <s v="Bogotá"/>
    <d v="2025-03-21T00:00:00"/>
    <s v="CONTRATO DE PRESTACION DE SERVICIOS - PROFESIONALES"/>
    <s v="CTO 233/25"/>
    <s v="CTO 233/25 PRESTAR SERVI PROF JURÍDICOS PARA LA EJECUCIÓN DE LAS FUNCIONES DE INSPECCIÓN, VIGILANCIA Y CONTROL PREVISTAS EN LA CONSTITUCIÓN Y LA LEY, CON ÉNFASIS EN LAS ENTIDADES SIN ÁNIMO DE LUCRO EXTRANJERAS. HASTA 19 DE DICIEMBRE. BOGOTA"/>
  </r>
  <r>
    <x v="0"/>
    <x v="0"/>
    <s v="328185525"/>
    <d v="2025-09-04T00:00:00"/>
    <x v="5"/>
    <s v="ConOrdendePago"/>
    <s v="Cédula de Ciudadanía"/>
    <s v="1219713475"/>
    <s v="POSADA STORINO ENRIQUE"/>
    <s v="C-3502-0200-3-40402C-3502112-02"/>
    <x v="0"/>
    <x v="2"/>
    <x v="2"/>
    <s v="ADQUIS. DE BYS - DOCUMENTOS DE INVESTIGACIÓN - FORTALECIMIENTO DE LA FUNCIÓN JURISDICCIONAL Y ADMINISTRATIVA DE LA SUPERINTENDENCIA DE SOCIEDADES A NIVEL NACIONAL"/>
    <n v="4842000"/>
    <s v="10825"/>
    <x v="11"/>
    <s v="Medellín"/>
    <s v="Medellín"/>
    <d v="2025-01-23T00:00:00"/>
    <s v="CONTRATO DE PRESTACION DE SERVICIOS - PROFESIONALES"/>
    <s v="CTO 055/25"/>
    <s v="CTO 055/25 PRESTAR SERVICIOS PROFESIONALES JURÍDICOS PARA FORTALECER LA FUNCIÓN ADMINISTRATIVA EN LAS INTENDENCIAS REGIONALES DE LA SUPERINTENDENCIA DE SOCIEDADES. PLAZO HASTA 10 DICIEMBRE. INTENDENCIA REGIONAL CARTAGENA"/>
  </r>
  <r>
    <x v="0"/>
    <x v="0"/>
    <s v="330076225"/>
    <d v="2025-09-04T00:00:00"/>
    <x v="5"/>
    <s v="ConOrdendePago"/>
    <s v="Cédula de Ciudadanía"/>
    <s v="1000515195"/>
    <s v="FIIGUEROA GONZALEZ JUAN SEBASTIAN"/>
    <s v="C-3502-0200-3-40402C-3502112-02"/>
    <x v="0"/>
    <x v="2"/>
    <x v="2"/>
    <s v="ADQUIS. DE BYS - DOCUMENTOS DE INVESTIGACIÓN - FORTALECIMIENTO DE LA FUNCIÓN JURISDICCIONAL Y ADMINISTRATIVA DE LA SUPERINTENDENCIA DE SOCIEDADES A NIVEL NACIONAL"/>
    <n v="4200000"/>
    <s v="22425"/>
    <x v="25"/>
    <s v="Delegatura AES"/>
    <s v="Bogotá"/>
    <d v="2025-03-03T00:00:00"/>
    <s v="CONTRATO DE PRESTACION DE SERVICIOS - PROFESIONALES"/>
    <s v="CTO 216-25"/>
    <s v="CTO 216-25 OBJETO PRESTAR SERV. PROF. JURÍD. PARA EL FORTAL. DE LAS INVESTIG. DEL GRUPO DE INVESTIGACIONES DE SOBORNO TRANSNACIONAL ACUERDO CON LAS COMPETENCIAS OTORGADAS POR LA LEY 1778 DE 2016 Y 2195 DE 2022. PLAZO 6 MESES SECOP II BOGOTA."/>
  </r>
  <r>
    <x v="0"/>
    <x v="0"/>
    <s v="328282325"/>
    <d v="2025-09-04T00:00:00"/>
    <x v="5"/>
    <s v="ConOrdendePago"/>
    <s v="Cédula de Ciudadanía"/>
    <s v="1026575027"/>
    <s v="CARDENAS BOTACHE JESSICA FERNANDA"/>
    <s v="C-3502-0200-3-40402C-3502112-02"/>
    <x v="0"/>
    <x v="2"/>
    <x v="2"/>
    <s v="ADQUIS. DE BYS - DOCUMENTOS DE INVESTIGACIÓN - FORTALECIMIENTO DE LA FUNCIÓN JURISDICCIONAL Y ADMINISTRATIVA DE LA SUPERINTENDENCIA DE SOCIEDADES A NIVEL NACIONAL"/>
    <n v="5800000"/>
    <s v="14025"/>
    <x v="15"/>
    <s v="Delegatura Supervisión Societaria"/>
    <s v="Bogotá"/>
    <d v="2025-05-22T00:00:00"/>
    <s v="CONTRATO DE PRESTACION DE SERVICIOS - PROFESIONALES"/>
    <s v="CTO 254/25"/>
    <s v="CTO 254/25 PRESTACIÓN DE SERVICIOS PROFESIONALES JURÍDICOS PARA EL FORTALECIMIENTO DEL MODELO DE OPERACIÓN INTERNO PARA EJERCER LA SUPERVISIÓN DE LAS CÁMARAS DE COMERCIO Y SUS REGISTROS PÚBLICOS. PLAZO 19 DICIEMBRE/25. BOGOTA."/>
  </r>
  <r>
    <x v="0"/>
    <x v="0"/>
    <s v="328303825"/>
    <d v="2025-09-04T00:00:00"/>
    <x v="5"/>
    <s v="ConOrdendePago"/>
    <s v="Cédula de Ciudadanía"/>
    <s v="1006820860"/>
    <s v="JIMENEZ LADINO JHON JAIRO"/>
    <s v="C-3502-0200-3-40402C-3502112-02"/>
    <x v="0"/>
    <x v="2"/>
    <x v="2"/>
    <s v="ADQUIS. DE BYS - DOCUMENTOS DE INVESTIGACIÓN - FORTALECIMIENTO DE LA FUNCIÓN JURISDICCIONAL Y ADMINISTRATIVA DE LA SUPERINTENDENCIA DE SOCIEDADES A NIVEL NACIONAL"/>
    <n v="4575676"/>
    <s v="15925"/>
    <x v="22"/>
    <s v="DIAFE"/>
    <s v="Bogotá"/>
    <d v="2025-06-13T00:00:00"/>
    <s v="CONTRATO DE PRESTACION DE SERVICIOS - PROFESIONALES"/>
    <s v="CESION CTO 196-25"/>
    <s v="CESION CTO 196-25, CUYO OBJETO PRESTAR SERV. PROFES. JURÍD. PARA LA GESTIÓN DE LA FUNCIÓN ADTVA DE SUPERSOCIEDADES PARA INDAGAR LA EXISTENCIA DE CAPTACIÓN MASIVA Y HABITUAL NO AUTORIZADA DE RECURSOS DEL PÚBLICO. PLAZO HASTA 26/12/25 EN BOGOTÀ."/>
  </r>
  <r>
    <x v="0"/>
    <x v="0"/>
    <s v="328271625"/>
    <d v="2025-09-05T00:00:00"/>
    <x v="5"/>
    <s v="ConOrdendePago"/>
    <s v="Cédula de Ciudadanía"/>
    <s v="16459565"/>
    <s v="BASTIDAS NUÑEZ SAMIR ADOLFO"/>
    <s v="C-3502-0200-3-40402C-3502112-02"/>
    <x v="0"/>
    <x v="2"/>
    <x v="2"/>
    <s v="ADQUIS. DE BYS - DOCUMENTOS DE INVESTIGACIÓN - FORTALECIMIENTO DE LA FUNCIÓN JURISDICCIONAL Y ADMINISTRATIVA DE LA SUPERINTENDENCIA DE SOCIEDADES A NIVEL NACIONAL"/>
    <n v="6018974"/>
    <s v="22925"/>
    <x v="24"/>
    <s v="Delegatura AES"/>
    <s v="Bogotá"/>
    <d v="2025-03-04T00:00:00"/>
    <s v="CONTRATO DE PRESTACION DE SERVICIOS - PROFESIONALES"/>
    <s v="CTO 215-25"/>
    <s v="CTO 215-25 OBJETO SERV. PARA LA RECOLECC, REV Y ANÁLIS DE EVIDEN DIGITAL EN EL MARCO DE LAS INVESTIG QUE ADELANTA EL GRUPO DE INVESTIG DE SOBORNO TRANSNA Y OTROS DELITOS DE ACUERDO CON LAS COMPETEN OTORG POR LA LEY 1778/16. HASTA 17/12/25 BOGOTA"/>
  </r>
  <r>
    <x v="0"/>
    <x v="0"/>
    <s v="330405325"/>
    <d v="2025-09-05T00:00:00"/>
    <x v="5"/>
    <s v="ConOrdendePago"/>
    <s v="Cédula de Ciudadanía"/>
    <s v="14224060"/>
    <s v="SILVA BUSTOS JULIO CESAR"/>
    <s v="C-3502-0200-3-40402C-3502112-02"/>
    <x v="0"/>
    <x v="2"/>
    <x v="2"/>
    <s v="ADQUIS. DE BYS - DOCUMENTOS DE INVESTIGACIÓN - FORTALECIMIENTO DE LA FUNCIÓN JURISDICCIONAL Y ADMINISTRATIVA DE LA SUPERINTENDENCIA DE SOCIEDADES A NIVEL NACIONAL"/>
    <n v="15600000"/>
    <s v="14825"/>
    <x v="13"/>
    <s v="Delegatura Supervisión Societaria"/>
    <s v="Bogotá"/>
    <d v="2025-01-27T00:00:00"/>
    <s v="CONTRATO DE PRESTACION DE SERVICIOS - PROFESIONALES"/>
    <s v="CTO 093-25"/>
    <s v="CTO 093-25, PREST. SDE SERV. PROF. DE ANÁL. CONTA, ECON Y FINAN. PARA EL FORTAL. DEL MODELO DE OPERACIÓN INTER. PARA EJERCER LA SUPER. DE LAS CÁMARAS DE COMERCIO Y SUS REGIS. PÚBLICOS. PLAZO HASTA 30 DE NOVI. DE 2025, BOGOTA"/>
  </r>
  <r>
    <x v="0"/>
    <x v="0"/>
    <s v="330595925"/>
    <d v="2025-09-05T00:00:00"/>
    <x v="5"/>
    <s v="ConOrdendePago"/>
    <s v="Cédula de Ciudadanía"/>
    <s v="52416735"/>
    <s v="PAREJA SIERRA MARIA CONSUELO"/>
    <s v="C-3502-0200-3-40402C-3502112-02"/>
    <x v="0"/>
    <x v="2"/>
    <x v="2"/>
    <s v="ADQUIS. DE BYS - DOCUMENTOS DE INVESTIGACIÓN - FORTALECIMIENTO DE LA FUNCIÓN JURISDICCIONAL Y ADMINISTRATIVA DE LA SUPERINTENDENCIA DE SOCIEDADES A NIVEL NACIONAL"/>
    <n v="9690000"/>
    <s v="14025"/>
    <x v="15"/>
    <s v="Delegatura Supervisión Societaria"/>
    <s v="Bogotá"/>
    <d v="2025-01-27T00:00:00"/>
    <s v="CONTRATO DE PRESTACION DE SERVICIOS - PROFESIONALES"/>
    <s v="CTO 092-25"/>
    <s v="CTO0 092-25 OBJETO PRESTACIÓN DE SERVICIOS PROFESIONALES JURÍDICOS PARA EL FORTALECIMIENTO DEL MODELO DE OPERACIÓN INTERNO PARA EJERCER LA SUPERVISIÓN DE LAS CÁMARAS DE COMERCIO Y SUS REGISTROS PÚBLICOS.LUGAR SEDE BOGOTA, HASTA EL 19/12/25"/>
  </r>
  <r>
    <x v="0"/>
    <x v="0"/>
    <s v="332360725"/>
    <d v="2025-09-05T00:00:00"/>
    <x v="5"/>
    <s v="ConOrdendePago"/>
    <s v="Cédula de Ciudadanía"/>
    <s v="1024482503"/>
    <s v="BOHORQUEZ CORTES SERGIO FABIAN"/>
    <s v="C-3502-0200-3-40402C-3502112-02"/>
    <x v="0"/>
    <x v="2"/>
    <x v="2"/>
    <s v="ADQUIS. DE BYS - DOCUMENTOS DE INVESTIGACIÓN - FORTALECIMIENTO DE LA FUNCIÓN JURISDICCIONAL Y ADMINISTRATIVA DE LA SUPERINTENDENCIA DE SOCIEDADES A NIVEL NACIONAL"/>
    <n v="9690000"/>
    <s v="14025"/>
    <x v="15"/>
    <s v="Delegatura Supervisión Societaria"/>
    <s v="Bogotá"/>
    <d v="2025-03-26T00:00:00"/>
    <s v="CONTRATO DE PRESTACION DE SERVICIOS - PROFESIONALES"/>
    <s v="CESIÓN CTO NO. 091/25"/>
    <s v="CESIÓN CTO NO. 091/25 PRESTACIÓN DE SERVICIOS PROFESIONALES JURÍDICOS PARA EL FORTALECIMIENTO DEL MODELO DE OPERACIÓN INTERNO PARA EJERCER LA SUPERVISIÓN DE LAS CÁMARAS DE COMERCIO Y SUS REGISTROS PÚBLICOS, PLAZO DE MAR. 26/25 A DIC. 19/25, EN BTÁ."/>
  </r>
  <r>
    <x v="0"/>
    <x v="0"/>
    <s v="333745925"/>
    <d v="2025-09-08T00:00:00"/>
    <x v="5"/>
    <s v="ConOrdendePago"/>
    <s v="Cédula de Ciudadanía"/>
    <s v="1143866463"/>
    <s v="ANGULO BURBANO KAREN DAYANA"/>
    <s v="C-3502-0200-3-40402C-3502112-02"/>
    <x v="0"/>
    <x v="2"/>
    <x v="2"/>
    <s v="ADQUIS. DE BYS - DOCUMENTOS DE INVESTIGACIÓN - FORTALECIMIENTO DE LA FUNCIÓN JURISDICCIONAL Y ADMINISTRATIVA DE LA SUPERINTENDENCIA DE SOCIEDADES A NIVEL NACIONAL"/>
    <n v="4842000"/>
    <s v="10825"/>
    <x v="11"/>
    <s v="Medellín"/>
    <s v="Medellín"/>
    <d v="2025-05-02T00:00:00"/>
    <s v="CONTRATO DE PRESTACION DE SERVICIOS - PROFESIONALES"/>
    <s v="CESION DE CTO 058/25"/>
    <s v="CESION DE CTO 058/25 ES PRESTAR SERVICIOS PROFESIONALES JURÍDICOS PARA FORTALECER LA FUNCIÓN ADMINISTRATIVA EN LAS INTENDENCIAS REGIONALES DE LA SUPERSOCIEDADES. LUGAR INSTALACIONES DE LA SUPERINTENDENCIA DE SOCIEDADES DE CALI HASTA EL 10/12/2025"/>
  </r>
  <r>
    <x v="0"/>
    <x v="0"/>
    <s v="333748425"/>
    <d v="2025-09-08T00:00:00"/>
    <x v="5"/>
    <s v="ConOrdendePago"/>
    <s v="Cédula de Ciudadanía"/>
    <s v="1019141378"/>
    <s v="VARGAS CABALLERO NICOLAS"/>
    <s v="C-3502-0200-3-40402C-3502112-02"/>
    <x v="0"/>
    <x v="2"/>
    <x v="2"/>
    <s v="ADQUIS. DE BYS - DOCUMENTOS DE INVESTIGACIÓN - FORTALECIMIENTO DE LA FUNCIÓN JURISDICCIONAL Y ADMINISTRATIVA DE LA SUPERINTENDENCIA DE SOCIEDADES A NIVEL NACIONAL"/>
    <n v="5000000"/>
    <s v="14025"/>
    <x v="15"/>
    <s v="Delegatura Supervisión Societaria"/>
    <s v="Bogotá"/>
    <d v="2025-01-27T00:00:00"/>
    <s v="CONTRATO DE PRESTACION DE SERVICIOS - PROFESIONALES"/>
    <s v="CTO 095/25"/>
    <s v="CTO 095/25 PRESTACIÓN DE SERVICIOS PROFESIONALES JURÍDICOS PARA EL FORTALECIMIENTO DEL MODELO DE OPERACIÓN INTERNO PARA EJERCER LA SUPERVISIÓN DE LAS CÁMARAS DE COMERCIO Y SUS REGISTROS PÚBLICOS. PLAZO HASTA 19 DICIEMBRE/25. BOGOTA"/>
  </r>
  <r>
    <x v="0"/>
    <x v="0"/>
    <s v="332899525"/>
    <d v="2025-09-08T00:00:00"/>
    <x v="5"/>
    <s v="ConOrdendePago"/>
    <s v="Cédula de Ciudadanía"/>
    <s v="52452065"/>
    <s v="MARTINEZ BERMEO MARTHA JULIANA"/>
    <s v="C-3502-0200-3-40402C-3502112-02"/>
    <x v="0"/>
    <x v="2"/>
    <x v="2"/>
    <s v="ADQUIS. DE BYS - DOCUMENTOS DE INVESTIGACIÓN - FORTALECIMIENTO DE LA FUNCIÓN JURISDICCIONAL Y ADMINISTRATIVA DE LA SUPERINTENDENCIA DE SOCIEDADES A NIVEL NACIONAL"/>
    <n v="5000000"/>
    <s v="19625"/>
    <x v="21"/>
    <s v="Delegatura AES"/>
    <s v="Bogotá"/>
    <d v="2025-02-20T00:00:00"/>
    <s v="CONTRATO DE PRESTACION DE SERVICIOS - PROFESIONALES"/>
    <s v="CTO 190/25"/>
    <s v="CTO 190/25 P.S. PROFESIONALES JURÍDICOS PARA FORTALECER LA POLÍTICA DE SUPERV Y EL PROCEDIMIENTO ADMINIST SANCIONATORIO POR LA NO PRESENT DE INFORM FINANCIERA Y DOCUMENTOS ADICIONALES REQUERIDOS POR LA SUPERSOCIEDAD. PLAZO HASTA 17 SEP/25. BOGOTA"/>
  </r>
  <r>
    <x v="0"/>
    <x v="0"/>
    <s v="337310025"/>
    <d v="2025-09-09T00:00:00"/>
    <x v="5"/>
    <s v="ConOrdendePago"/>
    <s v="Cédula de Ciudadanía"/>
    <s v="1098787036"/>
    <s v="TIBADUIZA MENDOZA MILDRED YADIRA"/>
    <s v="C-3502-0200-3-40402C-3502112-02"/>
    <x v="0"/>
    <x v="2"/>
    <x v="2"/>
    <s v="ADQUIS. DE BYS - DOCUMENTOS DE INVESTIGACIÓN - FORTALECIMIENTO DE LA FUNCIÓN JURISDICCIONAL Y ADMINISTRATIVA DE LA SUPERINTENDENCIA DE SOCIEDADES A NIVEL NACIONAL"/>
    <n v="4842000"/>
    <s v="10825"/>
    <x v="11"/>
    <s v="Medellín"/>
    <s v="Medellín"/>
    <d v="2025-06-27T00:00:00"/>
    <s v="CONTRATO DE PRESTACION DE SERVICIOS - PROFESIONALES"/>
    <s v="CESIÓN No 2 CTO 059-25"/>
    <s v="CESIÓN No 2 CTO 059-25 OBJETO PRESTAR SERVICIOS PROFESIONALES JURÍDICOS FORTALECER LA FUNCIÓN ADMTIVA EN LAS INTENDENCIAS REGIONALES DE LA SUPERSOCIEDADES. LUGAR INSTALACIONES DE SUPERSOCIEDADES. DE BUCARAMANGA HASTA 10/12/25."/>
  </r>
  <r>
    <x v="0"/>
    <x v="0"/>
    <s v="337242325"/>
    <d v="2025-09-09T00:00:00"/>
    <x v="5"/>
    <s v="ConOrdendePago"/>
    <s v="Cédula de Ciudadanía"/>
    <s v="52832650"/>
    <s v="AVILA RAMIREZ CLAUDIA SUSANA"/>
    <s v="C-3502-0200-3-40402C-3502112-02"/>
    <x v="0"/>
    <x v="2"/>
    <x v="2"/>
    <s v="ADQUIS. DE BYS - DOCUMENTOS DE INVESTIGACIÓN - FORTALECIMIENTO DE LA FUNCIÓN JURISDICCIONAL Y ADMINISTRATIVA DE LA SUPERINTENDENCIA DE SOCIEDADES A NIVEL NACIONAL"/>
    <n v="7254640"/>
    <s v="16325"/>
    <x v="14"/>
    <s v="DIAFE"/>
    <s v="Bogotá"/>
    <d v="2025-01-30T00:00:00"/>
    <s v="CONTRATO DE PRESTACION DE SERVICIOS - PROFESIONALES"/>
    <s v="CTO 121 -25"/>
    <s v="CTO 121-25, P. S. PROF. CONTA, ECONÓMICOS Y FINAN PARA EL FORTALECIMIENTO DE LAS FUNCIONES ADMINIS DE LA SUPERINTENDENCIA DE SOCIEDADES EN MATERIA DE SUPERVISIÓN DE ASUNTOS FINANCIEROS ESPECIALES, PLAZO HASTA 26 DE DICIEMBRE DE 2025, BOGOTA"/>
  </r>
  <r>
    <x v="0"/>
    <x v="0"/>
    <s v="342757025"/>
    <d v="2025-09-16T00:00:00"/>
    <x v="5"/>
    <s v="ConOrdendePago"/>
    <s v="Cédula de Ciudadanía"/>
    <s v="1234093502"/>
    <s v="FERNANDEZ GOMEZ VALENTINA"/>
    <s v="C-3502-0200-3-40402C-3502112-02"/>
    <x v="0"/>
    <x v="2"/>
    <x v="2"/>
    <s v="ADQUIS. DE BYS - DOCUMENTOS DE INVESTIGACIÓN - FORTALECIMIENTO DE LA FUNCIÓN JURISDICCIONAL Y ADMINISTRATIVA DE LA SUPERINTENDENCIA DE SOCIEDADES A NIVEL NACIONAL"/>
    <n v="4842000"/>
    <s v="10825"/>
    <x v="11"/>
    <s v="Medellín"/>
    <s v="Medellín"/>
    <d v="2025-01-23T00:00:00"/>
    <s v="CONTRATO DE PRESTACION DE SERVICIOS - PROFESIONALES"/>
    <s v="CTO 056/25"/>
    <s v="CTO 056/25 PRESTAR SERVICIOS PROFESIONALES JURÍDICOS PARA FORTALECER LA FUNCIÓN ADMINISTRATIVA EN LAS INTENDENCIAS REGIONALES DE LA SUPERINTENDENCIA DE SOCIEDADES. HASTA EL 26 DICIEMBRE. INTENDENCIA REGIONAL BARRANQUILLA"/>
  </r>
  <r>
    <x v="0"/>
    <x v="0"/>
    <s v="346439825"/>
    <d v="2025-09-18T00:00:00"/>
    <x v="5"/>
    <s v="ConOrdendePago"/>
    <s v="Cédula de Ciudadanía"/>
    <s v="67002218"/>
    <s v="GONZALEZ LEHMANN VERONICA"/>
    <s v="C-3502-0200-3-40402C-3502112-02"/>
    <x v="0"/>
    <x v="2"/>
    <x v="2"/>
    <s v="ADQUIS. DE BYS - DOCUMENTOS DE INVESTIGACIÓN - FORTALECIMIENTO DE LA FUNCIÓN JURISDICCIONAL Y ADMINISTRATIVA DE LA SUPERINTENDENCIA DE SOCIEDADES A NIVEL NACIONAL"/>
    <n v="4000000"/>
    <s v="19525"/>
    <x v="27"/>
    <s v="Delegatura AES"/>
    <s v="Bogotá"/>
    <d v="2025-02-18T00:00:00"/>
    <s v="CONTRATO DE PRESTACION DE SERVICIOS - PROFESIONALES"/>
    <s v="CTO 183/25"/>
    <s v="CTO 183/25 P.S. PROFESIONALES JURÍDICOS PARA FORTAL LA POLÍTICA DE SUPERVISIÓN Y EL PROCEDIMIENTO ADMINISTRATIVO SANCIONATORIO POR LA NO PRESENTACIÓN DE INFORMAC FINANCIERA Y DOCUMENTOS ADICION REQUER POR LA SUPERSOCIEDADADES. PLAZO 6 SEPT/25. BOGOTA"/>
  </r>
  <r>
    <x v="0"/>
    <x v="0"/>
    <s v="350927725"/>
    <d v="2025-09-22T00:00:00"/>
    <x v="5"/>
    <s v="ConOrdendePago"/>
    <s v="Cédula de Ciudadanía"/>
    <s v="1027882233"/>
    <s v="CASTAÑEDA GARCIA ANA LUCIA"/>
    <s v="C-3502-0200-3-40402C-3502112-02"/>
    <x v="0"/>
    <x v="2"/>
    <x v="2"/>
    <s v="ADQUIS. DE BYS - DOCUMENTOS DE INVESTIGACIÓN - FORTALECIMIENTO DE LA FUNCIÓN JURISDICCIONAL Y ADMINISTRATIVA DE LA SUPERINTENDENCIA DE SOCIEDADES A NIVEL NACIONAL"/>
    <n v="4842000"/>
    <s v="10825"/>
    <x v="11"/>
    <s v="Medellín"/>
    <s v="Medellín"/>
    <d v="2025-01-23T00:00:00"/>
    <s v="CONTRATO DE PRESTACION DE SERVICIOS - PROFESIONALES"/>
    <s v="CTO 057-25"/>
    <s v="CTO 057-25 PRESTAR SERVICIOS PROFESIONALES JURÍDICOS PARA FORTALECER LA FUNCIÓN ADMINISTRATIVA EN LAS INTENDENCIAS REGIONALES DE LA SUPERINTENDENCIA DE SOCIEDADES,PLAZO HASTA EL 10 DE DICIEMBRE DE 2025, MEDELLÍN"/>
  </r>
  <r>
    <x v="0"/>
    <x v="0"/>
    <s v="354584425"/>
    <d v="2025-09-23T00:00:00"/>
    <x v="5"/>
    <s v="ConOrdendePago"/>
    <s v="Cédula de Ciudadanía"/>
    <s v="1027882233"/>
    <s v="CASTAÑEDA GARCIA ANA LUCIA"/>
    <s v="C-3502-0200-3-40402C-3502112-02"/>
    <x v="0"/>
    <x v="2"/>
    <x v="2"/>
    <s v="ADQUIS. DE BYS - DOCUMENTOS DE INVESTIGACIÓN - FORTALECIMIENTO DE LA FUNCIÓN JURISDICCIONAL Y ADMINISTRATIVA DE LA SUPERINTENDENCIA DE SOCIEDADES A NIVEL NACIONAL"/>
    <n v="4842000"/>
    <s v="10825"/>
    <x v="11"/>
    <s v="Medellín"/>
    <s v="Medellín"/>
    <d v="2025-01-23T00:00:00"/>
    <s v="CONTRATO DE PRESTACION DE SERVICIOS - PROFESIONALES"/>
    <s v="CTO 057-25"/>
    <s v="CTO 057-25 PRESTAR SERVICIOS PROFESIONALES JURÍDICOS PARA FORTALECER LA FUNCIÓN ADMINISTRATIVA EN LAS INTENDENCIAS REGIONALES DE LA SUPERINTENDENCIA DE SOCIEDADES,PLAZO HASTA EL 10 DE DICIEMBRE DE 2025, MEDELLÍN"/>
  </r>
  <r>
    <x v="0"/>
    <x v="0"/>
    <s v="375345525"/>
    <d v="2025-10-02T00:00:00"/>
    <x v="6"/>
    <s v="ConOrdendePago"/>
    <s v="Cédula de Ciudadanía"/>
    <s v="30305070"/>
    <s v="GIRALDO LLANO CLEMENCIA"/>
    <s v="C-3502-0200-3-40402C-3502112-02"/>
    <x v="0"/>
    <x v="2"/>
    <x v="2"/>
    <s v="ADQUIS. DE BYS - DOCUMENTOS DE INVESTIGACIÓN - FORTALECIMIENTO DE LA FUNCIÓN JURISDICCIONAL Y ADMINISTRATIVA DE LA SUPERINTENDENCIA DE SOCIEDADES A NIVEL NACIONAL"/>
    <n v="9000000"/>
    <s v="10425"/>
    <x v="20"/>
    <s v="Manizales"/>
    <s v="Manizales"/>
    <d v="2025-02-05T00:00:00"/>
    <s v="CONTRATO DE PRESTACION DE SERVICIOS - PROFESIONALES"/>
    <s v="CTO 071-25"/>
    <s v="CTO 071-25 OBJETO PRESTAR SERVICIOS PROFESIONALES JURÍDICOS ESPECIALIZADOS PARA FORTALECER LA FUNCIÓN ADMINISTRATIVA EN LAS INTENDENCIAS REGIONALES DE LA SUPERSOCIEDADES. SEDE MANIZALES HASTA EL 19/12/25."/>
  </r>
  <r>
    <x v="0"/>
    <x v="0"/>
    <s v="377855825"/>
    <d v="2025-10-03T00:00:00"/>
    <x v="6"/>
    <s v="ConOrdendePago"/>
    <s v="Cédula de Ciudadanía"/>
    <s v="1030616877"/>
    <s v="RAMIREZ DIAZ FABIAN STIVEN"/>
    <s v="C-3502-0200-3-40402C-3502112-02"/>
    <x v="0"/>
    <x v="2"/>
    <x v="2"/>
    <s v="ADQUIS. DE BYS - DOCUMENTOS DE INVESTIGACIÓN - FORTALECIMIENTO DE LA FUNCIÓN JURISDICCIONAL Y ADMINISTRATIVA DE LA SUPERINTENDENCIA DE SOCIEDADES A NIVEL NACIONAL"/>
    <n v="4240000"/>
    <s v="16225"/>
    <x v="17"/>
    <s v="DIAFE"/>
    <s v="Bogotá"/>
    <d v="2025-02-03T00:00:00"/>
    <s v="CONTRATO DE PRESTACION DE SERVICIOS - PROFESIONALES"/>
    <s v="CTO 122-25"/>
    <s v="CTO 122-25 OBJETO SERVICIOS PROFESIONALES JURÍDICOS PARA EL FORTALECIMIENTO DE LAS FUNCIONES ADMINISTRATIVAS DE LA SUPERINTENDENCIA DE SOCIEDADES EN MATERIA DE SUPERVISIÓN DE ASUNTOS FINANCIEROS ESPECIALES. HASTA EL 26/12/25 SEDE BOGOTA."/>
  </r>
  <r>
    <x v="0"/>
    <x v="0"/>
    <s v="377840125"/>
    <d v="2025-10-03T00:00:00"/>
    <x v="6"/>
    <s v="ConOrdendePago"/>
    <s v="Cédula de Ciudadanía"/>
    <s v="1016059342"/>
    <s v="MORALES RODRIGUEZ ANA MARIA"/>
    <s v="C-3502-0200-3-40402C-3502112-02"/>
    <x v="0"/>
    <x v="2"/>
    <x v="2"/>
    <s v="ADQUIS. DE BYS - DOCUMENTOS DE INVESTIGACIÓN - FORTALECIMIENTO DE LA FUNCIÓN JURISDICCIONAL Y ADMINISTRATIVA DE LA SUPERINTENDENCIA DE SOCIEDADES A NIVEL NACIONAL"/>
    <n v="8942925"/>
    <s v="27725"/>
    <x v="23"/>
    <s v="Delegatura AES"/>
    <s v="Bogotá"/>
    <d v="2025-03-21T00:00:00"/>
    <s v="CONTRATO DE PRESTACION DE SERVICIOS - PROFESIONALES"/>
    <s v="CTO 233/25"/>
    <s v="CTO 233/25 PRESTAR SERVI PROF JURÍDICOS PARA LA EJECUCIÓN DE LAS FUNCIONES DE INSPECCIÓN, VIGILANCIA Y CONTROL PREVISTAS EN LA CONSTITUCIÓN Y LA LEY, CON ÉNFASIS EN LAS ENTIDADES SIN ÁNIMO DE LUCRO EXTRANJERAS. HASTA 19 DE DICIEMBRE. BOGOTA"/>
  </r>
  <r>
    <x v="0"/>
    <x v="0"/>
    <s v="378485025"/>
    <d v="2025-10-03T00:00:00"/>
    <x v="6"/>
    <s v="ConOrdendePago"/>
    <s v="Cédula de Ciudadanía"/>
    <s v="1019141378"/>
    <s v="VARGAS CABALLERO NICOLAS"/>
    <s v="C-3502-0200-3-40402C-3502112-02"/>
    <x v="0"/>
    <x v="2"/>
    <x v="2"/>
    <s v="ADQUIS. DE BYS - DOCUMENTOS DE INVESTIGACIÓN - FORTALECIMIENTO DE LA FUNCIÓN JURISDICCIONAL Y ADMINISTRATIVA DE LA SUPERINTENDENCIA DE SOCIEDADES A NIVEL NACIONAL"/>
    <n v="5000000"/>
    <s v="14025"/>
    <x v="15"/>
    <s v="Delegatura Supervisión Societaria"/>
    <s v="Bogotá"/>
    <d v="2025-01-27T00:00:00"/>
    <s v="CONTRATO DE PRESTACION DE SERVICIOS - PROFESIONALES"/>
    <s v="CTO 095/25"/>
    <s v="CTO 095/25 PRESTACIÓN DE SERVICIOS PROFESIONALES JURÍDICOS PARA EL FORTALECIMIENTO DEL MODELO DE OPERACIÓN INTERNO PARA EJERCER LA SUPERVISIÓN DE LAS CÁMARAS DE COMERCIO Y SUS REGISTROS PÚBLICOS. PLAZO HASTA 19 DICIEMBRE/25. BOGOTA"/>
  </r>
  <r>
    <x v="0"/>
    <x v="0"/>
    <s v="386474725"/>
    <d v="2025-10-06T00:00:00"/>
    <x v="6"/>
    <s v="ConOrdendePago"/>
    <s v="Cédula de Ciudadanía"/>
    <s v="1219713475"/>
    <s v="POSADA STORINO ENRIQUE"/>
    <s v="C-3502-0200-3-40402C-3502112-02"/>
    <x v="0"/>
    <x v="2"/>
    <x v="2"/>
    <s v="ADQUIS. DE BYS - DOCUMENTOS DE INVESTIGACIÓN - FORTALECIMIENTO DE LA FUNCIÓN JURISDICCIONAL Y ADMINISTRATIVA DE LA SUPERINTENDENCIA DE SOCIEDADES A NIVEL NACIONAL"/>
    <n v="4842000"/>
    <s v="10825"/>
    <x v="11"/>
    <s v="Medellín"/>
    <s v="Medellín"/>
    <d v="2025-01-23T00:00:00"/>
    <s v="CONTRATO DE PRESTACION DE SERVICIOS - PROFESIONALES"/>
    <s v="CTO 055/25"/>
    <s v="CTO 055/25 PRESTAR SERVICIOS PROFESIONALES JURÍDICOS PARA FORTALECER LA FUNCIÓN ADMINISTRATIVA EN LAS INTENDENCIAS REGIONALES DE LA SUPERINTENDENCIA DE SOCIEDADES. PLAZO HASTA 10 DICIEMBRE. INTENDENCIA REGIONAL CARTAGENA"/>
  </r>
  <r>
    <x v="0"/>
    <x v="0"/>
    <s v="380564025"/>
    <d v="2025-10-06T00:00:00"/>
    <x v="6"/>
    <s v="ConOrdendePago"/>
    <s v="Cédula de Ciudadanía"/>
    <s v="52832650"/>
    <s v="AVILA RAMIREZ CLAUDIA SUSANA"/>
    <s v="C-3502-0200-3-40402C-3502112-02"/>
    <x v="0"/>
    <x v="2"/>
    <x v="2"/>
    <s v="ADQUIS. DE BYS - DOCUMENTOS DE INVESTIGACIÓN - FORTALECIMIENTO DE LA FUNCIÓN JURISDICCIONAL Y ADMINISTRATIVA DE LA SUPERINTENDENCIA DE SOCIEDADES A NIVEL NACIONAL"/>
    <n v="7254640"/>
    <s v="16325"/>
    <x v="14"/>
    <s v="DIAFE"/>
    <s v="Bogotá"/>
    <d v="2025-01-30T00:00:00"/>
    <s v="CONTRATO DE PRESTACION DE SERVICIOS - PROFESIONALES"/>
    <s v="CTO 121 -25"/>
    <s v="CTO 121-25, P. S. PROF. CONTA, ECONÓMICOS Y FINAN PARA EL FORTALECIMIENTO DE LAS FUNCIONES ADMINIS DE LA SUPERINTENDENCIA DE SOCIEDADES EN MATERIA DE SUPERVISIÓN DE ASUNTOS FINANCIEROS ESPECIALES, PLAZO HASTA 26 DE DICIEMBRE DE 2025, BOGOTA"/>
  </r>
  <r>
    <x v="0"/>
    <x v="0"/>
    <s v="380640025"/>
    <d v="2025-10-06T00:00:00"/>
    <x v="6"/>
    <s v="ConOrdendePago"/>
    <s v="Cédula de Ciudadanía"/>
    <s v="52416735"/>
    <s v="PAREJA SIERRA MARIA CONSUELO"/>
    <s v="C-3502-0200-3-40402C-3502112-02"/>
    <x v="0"/>
    <x v="2"/>
    <x v="2"/>
    <s v="ADQUIS. DE BYS - DOCUMENTOS DE INVESTIGACIÓN - FORTALECIMIENTO DE LA FUNCIÓN JURISDICCIONAL Y ADMINISTRATIVA DE LA SUPERINTENDENCIA DE SOCIEDADES A NIVEL NACIONAL"/>
    <n v="9690000"/>
    <s v="14025"/>
    <x v="15"/>
    <s v="Delegatura Supervisión Societaria"/>
    <s v="Bogotá"/>
    <d v="2025-01-27T00:00:00"/>
    <s v="CONTRATO DE PRESTACION DE SERVICIOS - PROFESIONALES"/>
    <s v="CTO 092-25"/>
    <s v="CTO0 092-25 OBJETO PRESTACIÓN DE SERVICIOS PROFESIONALES JURÍDICOS PARA EL FORTALECIMIENTO DEL MODELO DE OPERACIÓN INTERNO PARA EJERCER LA SUPERVISIÓN DE LAS CÁMARAS DE COMERCIO Y SUS REGISTROS PÚBLICOS.LUGAR SEDE BOGOTA, HASTA EL 19/12/25"/>
  </r>
  <r>
    <x v="0"/>
    <x v="0"/>
    <s v="381126725"/>
    <d v="2025-10-06T00:00:00"/>
    <x v="6"/>
    <s v="ConOrdendePago"/>
    <s v="Cédula de Ciudadanía"/>
    <s v="1098787036"/>
    <s v="TIBADUIZA MENDOZA MILDRED YADIRA"/>
    <s v="C-3502-0200-3-40402C-3502112-02"/>
    <x v="0"/>
    <x v="2"/>
    <x v="2"/>
    <s v="ADQUIS. DE BYS - DOCUMENTOS DE INVESTIGACIÓN - FORTALECIMIENTO DE LA FUNCIÓN JURISDICCIONAL Y ADMINISTRATIVA DE LA SUPERINTENDENCIA DE SOCIEDADES A NIVEL NACIONAL"/>
    <n v="4842000"/>
    <s v="10825"/>
    <x v="11"/>
    <s v="Medellín"/>
    <s v="Medellín"/>
    <d v="2025-06-27T00:00:00"/>
    <s v="CONTRATO DE PRESTACION DE SERVICIOS - PROFESIONALES"/>
    <s v="CESIÓN No 2 CTO 059-25"/>
    <s v="CESIÓN No 2 CTO 059-25 OBJETO PRESTAR SERVICIOS PROFESIONALES JURÍDICOS FORTALECER LA FUNCIÓN ADMTIVA EN LAS INTENDENCIAS REGIONALES DE LA SUPERSOCIEDADES. LUGAR INSTALACIONES DE SUPERSOCIEDADES. DE BUCARAMANGA HASTA 10/12/25."/>
  </r>
  <r>
    <x v="0"/>
    <x v="0"/>
    <s v="381398825"/>
    <d v="2025-10-06T00:00:00"/>
    <x v="6"/>
    <s v="ConOrdendePago"/>
    <s v="Cédula de Ciudadanía"/>
    <s v="1140896618"/>
    <s v="TORRES JOSE"/>
    <s v="C-3502-0200-3-40402C-3502112-02"/>
    <x v="0"/>
    <x v="2"/>
    <x v="2"/>
    <s v="ADQUIS. DE BYS - DOCUMENTOS DE INVESTIGACIÓN - FORTALECIMIENTO DE LA FUNCIÓN JURISDICCIONAL Y ADMINISTRATIVA DE LA SUPERINTENDENCIA DE SOCIEDADES A NIVEL NACIONAL"/>
    <n v="4842000"/>
    <s v="10825"/>
    <x v="11"/>
    <s v="Medellín"/>
    <s v="Medellín"/>
    <d v="2025-01-28T00:00:00"/>
    <s v="CONTRATO DE PRESTACION DE SERVICIOS - PROFESIONALES"/>
    <s v="CTO 060-25"/>
    <s v="CTO 060-25, PRES. SERV. PROFESIONALES JURÍDICOS PARA FORTALECER LA FUNCIÓN ADMINISTRATIVA EN LAS INTENDENCIAS REGIONALES DE LA SUPERSOCIEDADES., PLAZO HASTA EL 27 DE DICIEMBRE DE 2025, BARRANQUILLA"/>
  </r>
  <r>
    <x v="0"/>
    <x v="0"/>
    <s v="383056525"/>
    <d v="2025-10-06T00:00:00"/>
    <x v="6"/>
    <s v="ConOrdendePago"/>
    <s v="Cédula de Ciudadanía"/>
    <s v="1024482503"/>
    <s v="BOHORQUEZ CORTES SERGIO FABIAN"/>
    <s v="C-3502-0200-3-40402C-3502112-02"/>
    <x v="0"/>
    <x v="2"/>
    <x v="2"/>
    <s v="ADQUIS. DE BYS - DOCUMENTOS DE INVESTIGACIÓN - FORTALECIMIENTO DE LA FUNCIÓN JURISDICCIONAL Y ADMINISTRATIVA DE LA SUPERINTENDENCIA DE SOCIEDADES A NIVEL NACIONAL"/>
    <n v="9690000"/>
    <s v="14025"/>
    <x v="15"/>
    <s v="Delegatura Supervisión Societaria"/>
    <s v="Bogotá"/>
    <d v="2025-03-26T00:00:00"/>
    <s v="CONTRATO DE PRESTACION DE SERVICIOS - PROFESIONALES"/>
    <s v="CESIÓN CTO NO. 091/25"/>
    <s v="CESIÓN CTO NO. 091/25 PRESTACIÓN DE SERVICIOS PROFESIONALES JURÍDICOS PARA EL FORTALECIMIENTO DEL MODELO DE OPERACIÓN INTERNO PARA EJERCER LA SUPERVISIÓN DE LAS CÁMARAS DE COMERCIO Y SUS REGISTROS PÚBLICOS, PLAZO DE MAR. 26/25 A DIC. 19/25, EN BTÁ."/>
  </r>
  <r>
    <x v="0"/>
    <x v="0"/>
    <s v="383072125"/>
    <d v="2025-10-06T00:00:00"/>
    <x v="6"/>
    <s v="ConOrdendePago"/>
    <s v="Cédula de Ciudadanía"/>
    <s v="1026290815"/>
    <s v="SANCHEZ VILLALBA JAVIER ENRIQUE"/>
    <s v="C-3502-0200-3-40402C-3502112-02"/>
    <x v="0"/>
    <x v="2"/>
    <x v="2"/>
    <s v="ADQUIS. DE BYS - DOCUMENTOS DE INVESTIGACIÓN - FORTALECIMIENTO DE LA FUNCIÓN JURISDICCIONAL Y ADMINISTRATIVA DE LA SUPERINTENDENCIA DE SOCIEDADES A NIVEL NACIONAL"/>
    <n v="7254640"/>
    <s v="15625"/>
    <x v="12"/>
    <s v="DIAFE"/>
    <s v="Bogotá"/>
    <d v="2025-06-17T00:00:00"/>
    <s v="CONTRATO DE PRESTACION DE SERVICIOS - PROFESIONALES"/>
    <s v="CESION CTO 125/25"/>
    <s v="CESION DE CTO 125/25 PRESTACIÓN DE SERVICIOS PROFESIONALES JURÍDICOS PARA EL FORTALECIMIENTO DE LAS FUNCIONES ADTIVAS DE LA SUPERSOCIEDADES PARA INV. CAPTACIÓN MASIVA Y HABITUAL NO AUTORIZADA DE RECURSOS DEL PÚBLICO, PLAZO HASTA DIC. 26/25, EN BOGOTÁ"/>
  </r>
  <r>
    <x v="0"/>
    <x v="0"/>
    <s v="383081125"/>
    <d v="2025-10-06T00:00:00"/>
    <x v="6"/>
    <s v="ConOrdendePago"/>
    <s v="Cédula de Ciudadanía"/>
    <s v="79442085"/>
    <s v="GONZALEZ OSORIO PEDRO IGNACIO"/>
    <s v="C-3502-0200-3-40402C-3502112-02"/>
    <x v="0"/>
    <x v="2"/>
    <x v="2"/>
    <s v="ADQUIS. DE BYS - DOCUMENTOS DE INVESTIGACIÓN - FORTALECIMIENTO DE LA FUNCIÓN JURISDICCIONAL Y ADMINISTRATIVA DE LA SUPERINTENDENCIA DE SOCIEDADES A NIVEL NACIONAL"/>
    <n v="8480000"/>
    <s v="15625"/>
    <x v="12"/>
    <s v="DIAFE"/>
    <s v="Bogotá"/>
    <d v="2025-01-29T00:00:00"/>
    <s v="CONTRATO DE PRESTACION DE SERVICIOS - PROFESIONALES"/>
    <s v="CTO 123-25"/>
    <s v="CTO 123-25 OBJETO PRESTAR SERV. PROFES. JURÍDICOS PARA EL FORTALECIMIENTO DE LAS FUNCIONES ADMINISTRATIVAS DE LA SUPERSOCIEDADES PARA INVESTIGAR CAPTACIÓN MASIVA Y HABITUAL NO AUTORIZADA DE RECURSOS DEL PÚBLICO. SEDE BOGOTÁ HASTA 22/12/25."/>
  </r>
  <r>
    <x v="0"/>
    <x v="0"/>
    <s v="385414525"/>
    <d v="2025-10-08T00:00:00"/>
    <x v="6"/>
    <s v="ConOrdendePago"/>
    <s v="Cédula de Ciudadanía"/>
    <s v="8495985"/>
    <s v="PACHECO PADILLA JUAN BAUTISTA"/>
    <s v="C-3502-0200-3-40402C-3502112-02"/>
    <x v="0"/>
    <x v="2"/>
    <x v="2"/>
    <s v="ADQUIS. DE BYS - DOCUMENTOS DE INVESTIGACIÓN - FORTALECIMIENTO DE LA FUNCIÓN JURISDICCIONAL Y ADMINISTRATIVA DE LA SUPERINTENDENCIA DE SOCIEDADES A NIVEL NACIONAL"/>
    <n v="6416518"/>
    <s v="16825"/>
    <x v="19"/>
    <s v="Delegatura AES"/>
    <s v="Bogotá"/>
    <d v="2025-02-06T00:00:00"/>
    <s v="CONTRATO DE PRESTACION DE SERVICIOS - PROFESIONALES"/>
    <s v="CTO 162"/>
    <s v="CTO 162, P S. PF. CONTA LA EJEC.LAS FUNC. INSPEC, VIGIL. Y CONT PREVI. EN LA CONSTITU. Y LA LEY, CON ÉNFA. LAS ENTIDS. SIN ÁNI. LUCRO EXTRANJ. CON NEGO. PERMAN. EN COLOMB, MAR. DEL FORTA. DE MOD. DE OPERA. INTER. EJER. SUPER. PLAZO HAST 24 DIC 25,BTA"/>
  </r>
  <r>
    <x v="0"/>
    <x v="0"/>
    <s v="385416525"/>
    <d v="2025-10-08T00:00:00"/>
    <x v="6"/>
    <s v="ConOrdendePago"/>
    <s v="Cédula de Ciudadanía"/>
    <s v="1013636215"/>
    <s v="GARZON ÑUSTES GINA PAOLA"/>
    <s v="C-3502-0200-3-40402C-3502112-02"/>
    <x v="0"/>
    <x v="2"/>
    <x v="2"/>
    <s v="ADQUIS. DE BYS - DOCUMENTOS DE INVESTIGACIÓN - FORTALECIMIENTO DE LA FUNCIÓN JURISDICCIONAL Y ADMINISTRATIVA DE LA SUPERINTENDENCIA DE SOCIEDADES A NIVEL NACIONAL"/>
    <n v="4500000"/>
    <s v="14625"/>
    <x v="16"/>
    <s v="Delegatura Supervisión Societaria"/>
    <s v="Bogotá"/>
    <d v="2025-01-27T00:00:00"/>
    <s v="CONTRATO DE PRESTACION DE SERVICIOS - PROFESIONALES"/>
    <s v="CTO 096-25"/>
    <s v="CTO 096-25, PRES. DE SERV. PROF. DE ANÁLIS. CONTA. Y FINAN. PARA EL FORTALECIM. DEL MODELO DE OPERACIÓN INTER. PARA EJERCER LA SUPERV. DE LAS CÁMARAS DE COMERCIO Y SUS REGIS. PÚBLI, PLAZO HAST EL 19 DE DIC/ 2025, BOGOTA"/>
  </r>
  <r>
    <x v="0"/>
    <x v="0"/>
    <s v="385683525"/>
    <d v="2025-10-08T00:00:00"/>
    <x v="6"/>
    <s v="ConOrdendePago"/>
    <s v="Cédula de Ciudadanía"/>
    <s v="1006820860"/>
    <s v="JIMENEZ LADINO JHON JAIRO"/>
    <s v="C-3502-0200-3-40402C-3502112-02"/>
    <x v="0"/>
    <x v="2"/>
    <x v="2"/>
    <s v="ADQUIS. DE BYS - DOCUMENTOS DE INVESTIGACIÓN - FORTALECIMIENTO DE LA FUNCIÓN JURISDICCIONAL Y ADMINISTRATIVA DE LA SUPERINTENDENCIA DE SOCIEDADES A NIVEL NACIONAL"/>
    <n v="4575676"/>
    <s v="15925"/>
    <x v="22"/>
    <s v="DIAFE"/>
    <s v="Bogotá"/>
    <d v="2025-06-13T00:00:00"/>
    <s v="CONTRATO DE PRESTACION DE SERVICIOS - PROFESIONALES"/>
    <s v="CESION CTO 196-25"/>
    <s v="CESION CTO 196-25, CUYO OBJETO PRESTAR SERV. PROFES. JURÍD. PARA LA GESTIÓN DE LA FUNCIÓN ADTVA DE SUPERSOCIEDADES PARA INDAGAR LA EXISTENCIA DE CAPTACIÓN MASIVA Y HABITUAL NO AUTORIZADA DE RECURSOS DEL PÚBLICO. PLAZO HASTA 26/12/25 EN BOGOTÀ."/>
  </r>
  <r>
    <x v="0"/>
    <x v="0"/>
    <s v="385675525"/>
    <d v="2025-10-08T00:00:00"/>
    <x v="6"/>
    <s v="ConOrdendePago"/>
    <s v="Cédula de Ciudadanía"/>
    <s v="1143866463"/>
    <s v="ANGULO BURBANO KAREN DAYANA"/>
    <s v="C-3502-0200-3-40402C-3502112-02"/>
    <x v="0"/>
    <x v="2"/>
    <x v="2"/>
    <s v="ADQUIS. DE BYS - DOCUMENTOS DE INVESTIGACIÓN - FORTALECIMIENTO DE LA FUNCIÓN JURISDICCIONAL Y ADMINISTRATIVA DE LA SUPERINTENDENCIA DE SOCIEDADES A NIVEL NACIONAL"/>
    <n v="4842000"/>
    <s v="10825"/>
    <x v="11"/>
    <s v="Medellín"/>
    <s v="Medellín"/>
    <d v="2025-05-02T00:00:00"/>
    <s v="CONTRATO DE PRESTACION DE SERVICIOS - PROFESIONALES"/>
    <s v="CESION DE CTO 058/25"/>
    <s v="CESION DE CTO 058/25 ES PRESTAR SERVICIOS PROFESIONALES JURÍDICOS PARA FORTALECER LA FUNCIÓN ADMINISTRATIVA EN LAS INTENDENCIAS REGIONALES DE LA SUPERSOCIEDADES. LUGAR INSTALACIONES DE LA SUPERINTENDENCIA DE SOCIEDADES DE CALI HASTA EL 10/12/2025"/>
  </r>
  <r>
    <x v="0"/>
    <x v="0"/>
    <s v="386742425"/>
    <d v="2025-10-09T00:00:00"/>
    <x v="6"/>
    <s v="ConOrdendePago"/>
    <s v="Cédula de Ciudadanía"/>
    <s v="1010239667"/>
    <s v="MEJIA SUAREZ MANUEL FELIPE"/>
    <s v="C-3502-0200-3-40402C-3502112-02"/>
    <x v="0"/>
    <x v="2"/>
    <x v="2"/>
    <s v="ADQUIS. DE BYS - DOCUMENTOS DE INVESTIGACIÓN - FORTALECIMIENTO DE LA FUNCIÓN JURISDICCIONAL Y ADMINISTRATIVA DE LA SUPERINTENDENCIA DE SOCIEDADES A NIVEL NACIONAL"/>
    <n v="7612727"/>
    <s v="15625"/>
    <x v="12"/>
    <s v="DIAFE"/>
    <s v="Bogotá"/>
    <d v="2025-02-03T00:00:00"/>
    <s v="CONTRATO DE PRESTACION DE SERVICIOS - PROFESIONALES"/>
    <s v="CTO 124/25"/>
    <s v="CTO 124/25 SERVICIOS PROFESIONALES JURÍDICOS PARA EL FORTALECIMIENTO DE LAS FUNCIONES ADMINISTRATIVAS DE LA SUPERSOCIEDADES PARA INVESTIGAR CAPTACIÓN MASIVA Y HABITUAL NO AUTORIZADA DE RECURSOS DEL PÚBLICO. PLAZO HASTA 11 MESES . BOGOTA"/>
  </r>
  <r>
    <x v="0"/>
    <x v="0"/>
    <s v="390393625"/>
    <d v="2025-10-10T00:00:00"/>
    <x v="6"/>
    <s v="ConOrdendePago"/>
    <s v="Cédula de Ciudadanía"/>
    <s v="16459565"/>
    <s v="BASTIDAS NUÑEZ SAMIR ADOLFO"/>
    <s v="C-3502-0200-3-40402C-3502112-02"/>
    <x v="0"/>
    <x v="2"/>
    <x v="2"/>
    <s v="ADQUIS. DE BYS - DOCUMENTOS DE INVESTIGACIÓN - FORTALECIMIENTO DE LA FUNCIÓN JURISDICCIONAL Y ADMINISTRATIVA DE LA SUPERINTENDENCIA DE SOCIEDADES A NIVEL NACIONAL"/>
    <n v="6018920"/>
    <s v="22925"/>
    <x v="24"/>
    <s v="Delegatura AES"/>
    <s v="Bogotá"/>
    <d v="2025-03-04T00:00:00"/>
    <s v="CONTRATO DE PRESTACION DE SERVICIOS - PROFESIONALES"/>
    <s v="CTO 215-25"/>
    <s v="CTO 215-25 OBJETO SERV. PARA LA RECOLECC, REV Y ANÁLIS DE EVIDEN DIGITAL EN EL MARCO DE LAS INVESTIG QUE ADELANTA EL GRUPO DE INVESTIG DE SOBORNO TRANSNA Y OTROS DELITOS DE ACUERDO CON LAS COMPETEN OTORG POR LA LEY 1778/16. HASTA 17/12/25 BOGOTA"/>
  </r>
  <r>
    <x v="0"/>
    <x v="0"/>
    <s v="390409325"/>
    <d v="2025-10-10T00:00:00"/>
    <x v="6"/>
    <s v="ConOrdendePago"/>
    <s v="Cédula de Ciudadanía"/>
    <s v="1026575027"/>
    <s v="CARDENAS BOTACHE JESSICA FERNANDA"/>
    <s v="C-3502-0200-3-40402C-3502112-02"/>
    <x v="0"/>
    <x v="2"/>
    <x v="2"/>
    <s v="ADQUIS. DE BYS - DOCUMENTOS DE INVESTIGACIÓN - FORTALECIMIENTO DE LA FUNCIÓN JURISDICCIONAL Y ADMINISTRATIVA DE LA SUPERINTENDENCIA DE SOCIEDADES A NIVEL NACIONAL"/>
    <n v="5800000"/>
    <s v="14025"/>
    <x v="15"/>
    <s v="Delegatura Supervisión Societaria"/>
    <s v="Bogotá"/>
    <d v="2025-05-22T00:00:00"/>
    <s v="CONTRATO DE PRESTACION DE SERVICIOS - PROFESIONALES"/>
    <s v="CTO 254/25"/>
    <s v="CTO 254/25 PRESTACIÓN DE SERVICIOS PROFESIONALES JURÍDICOS PARA EL FORTALECIMIENTO DEL MODELO DE OPERACIÓN INTERNO PARA EJERCER LA SUPERVISIÓN DE LAS CÁMARAS DE COMERCIO Y SUS REGISTROS PÚBLICOS. PLAZO 19 DICIEMBRE/25. BOGOTA."/>
  </r>
  <r>
    <x v="0"/>
    <x v="0"/>
    <s v="392373825"/>
    <d v="2025-10-14T00:00:00"/>
    <x v="6"/>
    <s v="ConOrdendePago"/>
    <s v="Cédula de Ciudadanía"/>
    <s v="1234093502"/>
    <s v="FERNANDEZ GOMEZ VALENTINA"/>
    <s v="C-3502-0200-3-40402C-3502112-02"/>
    <x v="0"/>
    <x v="2"/>
    <x v="2"/>
    <s v="ADQUIS. DE BYS - DOCUMENTOS DE INVESTIGACIÓN - FORTALECIMIENTO DE LA FUNCIÓN JURISDICCIONAL Y ADMINISTRATIVA DE LA SUPERINTENDENCIA DE SOCIEDADES A NIVEL NACIONAL"/>
    <n v="4842000"/>
    <s v="10825"/>
    <x v="11"/>
    <s v="Medellín"/>
    <s v="Medellín"/>
    <d v="2025-01-23T00:00:00"/>
    <s v="CONTRATO DE PRESTACION DE SERVICIOS - PROFESIONALES"/>
    <s v="CTO 056/25"/>
    <s v="CTO 056/25 PRESTAR SERVICIOS PROFESIONALES JURÍDICOS PARA FORTALECER LA FUNCIÓN ADMINISTRATIVA EN LAS INTENDENCIAS REGIONALES DE LA SUPERINTENDENCIA DE SOCIEDADES. HASTA EL 26 DICIEMBRE. INTENDENCIA REGIONAL BARRANQUILLA"/>
  </r>
  <r>
    <x v="0"/>
    <x v="0"/>
    <s v="393069925"/>
    <d v="2025-10-15T00:00:00"/>
    <x v="6"/>
    <s v="ConOrdendePago"/>
    <s v="Cédula de Ciudadanía"/>
    <s v="52847031"/>
    <s v="MORA MORA LUISA FERNANDA"/>
    <s v="C-3502-0200-3-40402C-3502112-02"/>
    <x v="0"/>
    <x v="2"/>
    <x v="2"/>
    <s v="ADQUIS. DE BYS - DOCUMENTOS DE INVESTIGACIÓN - FORTALECIMIENTO DE LA FUNCIÓN JURISDICCIONAL Y ADMINISTRATIVA DE LA SUPERINTENDENCIA DE SOCIEDADES A NIVEL NACIONAL"/>
    <n v="4935783"/>
    <s v="16925"/>
    <x v="18"/>
    <s v="Delegatura AES"/>
    <s v="Bogotá"/>
    <d v="2025-05-28T00:00:00"/>
    <s v="CONTRATO DE PRESTACION DE SERVICIOS - PROFESIONALES"/>
    <s v="CESION CTO 156-25"/>
    <s v="CESIÓN CTO 156-25 OBJETO PRESTAR SERVICIOS PROFESIONALES JURÍDICOS PARA EL FORTALECIMIENTO DE LA POLÍTICA DE SUPERVISIÓN Y LOS PROCESOS A CARGO DE LA DIRECCIÓN DE CUMPLIMIENTO DE LA SUPERSOCIEDADES. SEDE DE BOGOTA, HASTA 24/12/2025."/>
  </r>
  <r>
    <x v="0"/>
    <x v="0"/>
    <s v="394798525"/>
    <d v="2025-10-16T00:00:00"/>
    <x v="6"/>
    <s v="ConOrdendePago"/>
    <s v="Cédula de Ciudadanía"/>
    <s v="14224060"/>
    <s v="SILVA BUSTOS JULIO CESAR"/>
    <s v="C-3502-0200-3-40402C-3502112-02"/>
    <x v="0"/>
    <x v="2"/>
    <x v="2"/>
    <s v="ADQUIS. DE BYS - DOCUMENTOS DE INVESTIGACIÓN - FORTALECIMIENTO DE LA FUNCIÓN JURISDICCIONAL Y ADMINISTRATIVA DE LA SUPERINTENDENCIA DE SOCIEDADES A NIVEL NACIONAL"/>
    <n v="15600000"/>
    <s v="14825"/>
    <x v="13"/>
    <s v="Delegatura Supervisión Societaria"/>
    <s v="Bogotá"/>
    <d v="2025-01-27T00:00:00"/>
    <s v="CONTRATO DE PRESTACION DE SERVICIOS - PROFESIONALES"/>
    <s v="CTO 093-25"/>
    <s v="CTO 093-25, PREST. SDE SERV. PROF. DE ANÁL. CONTA, ECON Y FINAN. PARA EL FORTAL. DEL MODELO DE OPERACIÓN INTER. PARA EJERCER LA SUPER. DE LAS CÁMARAS DE COMERCIO Y SUS REGIS. PÚBLICOS. PLAZO HASTA 30 DE NOVI. DE 2025, BOGOTA"/>
  </r>
  <r>
    <x v="0"/>
    <x v="0"/>
    <s v="406367725"/>
    <d v="2025-10-23T00:00:00"/>
    <x v="6"/>
    <s v="ConOrdendePago"/>
    <s v="Cédula de Ciudadanía"/>
    <s v="2951090"/>
    <s v="BERNAL GONZALEZ OMAR ANDRES"/>
    <s v="C-3502-0200-3-40402C-3502112-02"/>
    <x v="0"/>
    <x v="2"/>
    <x v="2"/>
    <s v="ADQUIS. DE BYS - DOCUMENTOS DE INVESTIGACIÓN - FORTALECIMIENTO DE LA FUNCIÓN JURISDICCIONAL Y ADMINISTRATIVA DE LA SUPERINTENDENCIA DE SOCIEDADES A NIVEL NACIONAL"/>
    <n v="7254640"/>
    <s v="16325"/>
    <x v="14"/>
    <s v="DIAFE"/>
    <s v="Bogotá"/>
    <d v="2025-01-30T00:00:00"/>
    <s v="CONTRATO DE PRESTACION DE SERVICIOS - PROFESIONALES"/>
    <s v="NO. 120/25"/>
    <s v="CTO NO. 120/25 PRESTAR SERV. PROFESIONALES CONTABLES, ECONÓMICOS Y FINANCIEROS PARA EL FORTALECIMIENTO DE LAS FUNCIONES ADTIVAS DE LA SUPERSOCIEDADES EN MATERIA DE SUPERVISIÓN EN ASUNTOS FINANCIEROS ESPECIALES, PLAZO HASTA DIC. 26/25, EN BOGOTÁ."/>
  </r>
  <r>
    <x v="0"/>
    <x v="0"/>
    <s v="421583925"/>
    <d v="2025-10-30T00:00:00"/>
    <x v="6"/>
    <s v="ConOrdendePago"/>
    <s v="Cédula de Ciudadanía"/>
    <s v="1027882233"/>
    <s v="CASTAÑEDA GARCIA ANA LUCIA"/>
    <s v="C-3502-0200-3-40402C-3502112-02"/>
    <x v="0"/>
    <x v="2"/>
    <x v="2"/>
    <s v="ADQUIS. DE BYS - DOCUMENTOS DE INVESTIGACIÓN - FORTALECIMIENTO DE LA FUNCIÓN JURISDICCIONAL Y ADMINISTRATIVA DE LA SUPERINTENDENCIA DE SOCIEDADES A NIVEL NACIONAL"/>
    <n v="4842000"/>
    <s v="10825"/>
    <x v="11"/>
    <s v="Medellín"/>
    <s v="Medellín"/>
    <d v="2025-01-23T00:00:00"/>
    <s v="CONTRATO DE PRESTACION DE SERVICIOS - PROFESIONALES"/>
    <s v="CTO 057-25"/>
    <s v="CTO 057-25 PRESTAR SERVICIOS PROFESIONALES JURÍDICOS PARA FORTALECER LA FUNCIÓN ADMINISTRATIVA EN LAS INTENDENCIAS REGIONALES DE LA SUPERINTENDENCIA DE SOCIEDADES,PLAZO HASTA EL 10 DE DICIEMBRE DE 2025, MEDELLÍN"/>
  </r>
  <r>
    <x v="0"/>
    <x v="0"/>
    <s v="430125525"/>
    <d v="2025-11-07T00:00:00"/>
    <x v="7"/>
    <s v="ConOrdendePago"/>
    <s v="Cédula de Ciudadanía"/>
    <s v="1140896618"/>
    <s v="TORRES JOSE"/>
    <s v="C-3502-0200-3-40402C-3502112-02"/>
    <x v="0"/>
    <x v="2"/>
    <x v="2"/>
    <s v="ADQUIS. DE BYS - DOCUMENTOS DE INVESTIGACIÓN - FORTALECIMIENTO DE LA FUNCIÓN JURISDICCIONAL Y ADMINISTRATIVA DE LA SUPERINTENDENCIA DE SOCIEDADES A NIVEL NACIONAL"/>
    <n v="4842000"/>
    <s v="10825"/>
    <x v="11"/>
    <s v="Medellín"/>
    <s v="Medellín"/>
    <d v="2025-01-28T00:00:00"/>
    <s v="CONTRATO DE PRESTACION DE SERVICIOS - PROFESIONALES"/>
    <s v="CTO 060-25"/>
    <s v="CTO 060-25, PRES. SERV. PROFESIONALES JURÍDICOS PARA FORTALECER LA FUNCIÓN ADMINISTRATIVA EN LAS INTENDENCIAS REGIONALES DE LA SUPERSOCIEDADES., PLAZO HASTA EL 27 DE DICIEMBRE DE 2025, BARRANQUILLA"/>
  </r>
  <r>
    <x v="0"/>
    <x v="0"/>
    <s v="430136125"/>
    <d v="2025-11-07T00:00:00"/>
    <x v="7"/>
    <s v="ConOrdendePago"/>
    <s v="Cédula de Ciudadanía"/>
    <s v="1013636215"/>
    <s v="GARZON ÑUSTES GINA PAOLA"/>
    <s v="C-3502-0200-3-40402C-3502112-02"/>
    <x v="0"/>
    <x v="2"/>
    <x v="2"/>
    <s v="ADQUIS. DE BYS - DOCUMENTOS DE INVESTIGACIÓN - FORTALECIMIENTO DE LA FUNCIÓN JURISDICCIONAL Y ADMINISTRATIVA DE LA SUPERINTENDENCIA DE SOCIEDADES A NIVEL NACIONAL"/>
    <n v="4500000"/>
    <s v="14625"/>
    <x v="16"/>
    <s v="Delegatura Supervisión Societaria"/>
    <s v="Bogotá"/>
    <d v="2025-01-27T00:00:00"/>
    <s v="CONTRATO DE PRESTACION DE SERVICIOS - PROFESIONALES"/>
    <s v="CTO 096-25"/>
    <s v="CTO 096-25, PRES. DE SERV. PROF. DE ANÁLIS. CONTA. Y FINAN. PARA EL FORTALECIM. DEL MODELO DE OPERACIÓN INTER. PARA EJERCER LA SUPERV. DE LAS CÁMARAS DE COMERCIO Y SUS REGIS. PÚBLI, PLAZO HAST EL 19 DE DIC/ 2025, BOGOTA"/>
  </r>
  <r>
    <x v="0"/>
    <x v="0"/>
    <s v="430226925"/>
    <d v="2025-11-07T00:00:00"/>
    <x v="7"/>
    <s v="ConOrdendePago"/>
    <s v="Cédula de Ciudadanía"/>
    <s v="1019141378"/>
    <s v="VARGAS CABALLERO NICOLAS"/>
    <s v="C-3502-0200-3-40402C-3502112-02"/>
    <x v="0"/>
    <x v="2"/>
    <x v="2"/>
    <s v="ADQUIS. DE BYS - DOCUMENTOS DE INVESTIGACIÓN - FORTALECIMIENTO DE LA FUNCIÓN JURISDICCIONAL Y ADMINISTRATIVA DE LA SUPERINTENDENCIA DE SOCIEDADES A NIVEL NACIONAL"/>
    <n v="5000000"/>
    <s v="14025"/>
    <x v="15"/>
    <s v="Delegatura Supervisión Societaria"/>
    <s v="Bogotá"/>
    <d v="2025-01-27T00:00:00"/>
    <s v="CONTRATO DE PRESTACION DE SERVICIOS - PROFESIONALES"/>
    <s v="CTO 095/25"/>
    <s v="CTO 095/25 PRESTACIÓN DE SERVICIOS PROFESIONALES JURÍDICOS PARA EL FORTALECIMIENTO DEL MODELO DE OPERACIÓN INTERNO PARA EJERCER LA SUPERVISIÓN DE LAS CÁMARAS DE COMERCIO Y SUS REGISTROS PÚBLICOS. PLAZO HASTA 19 DICIEMBRE/25. BOGOTA"/>
  </r>
  <r>
    <x v="0"/>
    <x v="0"/>
    <s v="430242925"/>
    <d v="2025-11-07T00:00:00"/>
    <x v="7"/>
    <s v="ConOrdendePago"/>
    <s v="Cédula de Ciudadanía"/>
    <s v="30305070"/>
    <s v="GIRALDO LLANO CLEMENCIA"/>
    <s v="C-3502-0200-3-40402C-3502112-02"/>
    <x v="0"/>
    <x v="2"/>
    <x v="2"/>
    <s v="ADQUIS. DE BYS - DOCUMENTOS DE INVESTIGACIÓN - FORTALECIMIENTO DE LA FUNCIÓN JURISDICCIONAL Y ADMINISTRATIVA DE LA SUPERINTENDENCIA DE SOCIEDADES A NIVEL NACIONAL"/>
    <n v="9000000"/>
    <s v="10425"/>
    <x v="20"/>
    <s v="Manizales"/>
    <s v="Manizales"/>
    <d v="2025-02-05T00:00:00"/>
    <s v="CONTRATO DE PRESTACION DE SERVICIOS - PROFESIONALES"/>
    <s v="CTO 071-25"/>
    <s v="CTO 071-25 OBJETO PRESTAR SERVICIOS PROFESIONALES JURÍDICOS ESPECIALIZADOS PARA FORTALECER LA FUNCIÓN ADMINISTRATIVA EN LAS INTENDENCIAS REGIONALES DE LA SUPERSOCIEDADES. SEDE MANIZALES HASTA EL 19/12/25."/>
  </r>
  <r>
    <x v="0"/>
    <x v="0"/>
    <s v="430247525"/>
    <d v="2025-11-07T00:00:00"/>
    <x v="7"/>
    <s v="ConOrdendePago"/>
    <s v="Cédula de Ciudadanía"/>
    <s v="16459565"/>
    <s v="BASTIDAS NUÑEZ SAMIR ADOLFO"/>
    <s v="C-3502-0200-3-40402C-3502112-02"/>
    <x v="0"/>
    <x v="2"/>
    <x v="2"/>
    <s v="ADQUIS. DE BYS - DOCUMENTOS DE INVESTIGACIÓN - FORTALECIMIENTO DE LA FUNCIÓN JURISDICCIONAL Y ADMINISTRATIVA DE LA SUPERINTENDENCIA DE SOCIEDADES A NIVEL NACIONAL"/>
    <n v="6018947"/>
    <s v="22925"/>
    <x v="24"/>
    <s v="Delegatura AES"/>
    <s v="Bogotá"/>
    <d v="2025-03-04T00:00:00"/>
    <s v="CONTRATO DE PRESTACION DE SERVICIOS - PROFESIONALES"/>
    <s v="CTO 215-25"/>
    <s v="CTO 215-25 OBJETO SERV. PARA LA RECOLECC, REV Y ANÁLIS DE EVIDEN DIGITAL EN EL MARCO DE LAS INVESTIG QUE ADELANTA EL GRUPO DE INVESTIG DE SOBORNO TRANSNA Y OTROS DELITOS DE ACUERDO CON LAS COMPETEN OTORG POR LA LEY 1778/16. HASTA 17/12/25 BOGOTA"/>
  </r>
  <r>
    <x v="0"/>
    <x v="0"/>
    <s v="430404225"/>
    <d v="2025-11-07T00:00:00"/>
    <x v="7"/>
    <s v="ConOrdendePago"/>
    <s v="Cédula de Ciudadanía"/>
    <s v="52416735"/>
    <s v="PAREJA SIERRA MARIA CONSUELO"/>
    <s v="C-3502-0200-3-40402C-3502112-02"/>
    <x v="0"/>
    <x v="2"/>
    <x v="2"/>
    <s v="ADQUIS. DE BYS - DOCUMENTOS DE INVESTIGACIÓN - FORTALECIMIENTO DE LA FUNCIÓN JURISDICCIONAL Y ADMINISTRATIVA DE LA SUPERINTENDENCIA DE SOCIEDADES A NIVEL NACIONAL"/>
    <n v="9690000"/>
    <s v="14025"/>
    <x v="15"/>
    <s v="Delegatura Supervisión Societaria"/>
    <s v="Bogotá"/>
    <d v="2025-01-27T00:00:00"/>
    <s v="CONTRATO DE PRESTACION DE SERVICIOS - PROFESIONALES"/>
    <s v="CTO 092-25"/>
    <s v="CTO0 092-25 OBJETO PRESTACIÓN DE SERVICIOS PROFESIONALES JURÍDICOS PARA EL FORTALECIMIENTO DEL MODELO DE OPERACIÓN INTERNO PARA EJERCER LA SUPERVISIÓN DE LAS CÁMARAS DE COMERCIO Y SUS REGISTROS PÚBLICOS.LUGAR SEDE BOGOTA, HASTA EL 19/12/25"/>
  </r>
  <r>
    <x v="0"/>
    <x v="0"/>
    <s v="432764025"/>
    <d v="2025-11-10T00:00:00"/>
    <x v="7"/>
    <s v="ConOrdendePago"/>
    <s v="Cédula de Ciudadanía"/>
    <s v="1026575027"/>
    <s v="CARDENAS BOTACHE JESSICA FERNANDA"/>
    <s v="C-3502-0200-3-40402C-3502112-02"/>
    <x v="0"/>
    <x v="2"/>
    <x v="2"/>
    <s v="ADQUIS. DE BYS - DOCUMENTOS DE INVESTIGACIÓN - FORTALECIMIENTO DE LA FUNCIÓN JURISDICCIONAL Y ADMINISTRATIVA DE LA SUPERINTENDENCIA DE SOCIEDADES A NIVEL NACIONAL"/>
    <n v="5800000"/>
    <s v="14025"/>
    <x v="15"/>
    <s v="Delegatura Supervisión Societaria"/>
    <s v="Bogotá"/>
    <d v="2025-05-22T00:00:00"/>
    <s v="CONTRATO DE PRESTACION DE SERVICIOS - PROFESIONALES"/>
    <s v="CTO 254/25"/>
    <s v="CTO 254/25 PRESTACIÓN DE SERVICIOS PROFESIONALES JURÍDICOS PARA EL FORTALECIMIENTO DEL MODELO DE OPERACIÓN INTERNO PARA EJERCER LA SUPERVISIÓN DE LAS CÁMARAS DE COMERCIO Y SUS REGISTROS PÚBLICOS. PLAZO 19 DICIEMBRE/25. BOGOTA."/>
  </r>
  <r>
    <x v="0"/>
    <x v="0"/>
    <s v="434895025"/>
    <d v="2025-11-10T00:00:00"/>
    <x v="7"/>
    <s v="ConOrdendePago"/>
    <s v="Cédula de Ciudadanía"/>
    <s v="1016059342"/>
    <s v="MORALES RODRIGUEZ ANA MARIA"/>
    <s v="C-3502-0200-3-40402C-3502112-02"/>
    <x v="0"/>
    <x v="2"/>
    <x v="2"/>
    <s v="ADQUIS. DE BYS - DOCUMENTOS DE INVESTIGACIÓN - FORTALECIMIENTO DE LA FUNCIÓN JURISDICCIONAL Y ADMINISTRATIVA DE LA SUPERINTENDENCIA DE SOCIEDADES A NIVEL NACIONAL"/>
    <n v="8942925"/>
    <s v="27725"/>
    <x v="23"/>
    <s v="Delegatura AES"/>
    <s v="Bogotá"/>
    <d v="2025-03-21T00:00:00"/>
    <s v="CONTRATO DE PRESTACION DE SERVICIOS - PROFESIONALES"/>
    <s v="CTO 233/25"/>
    <s v="CTO 233/25 PRESTAR SERVI PROF JURÍDICOS PARA LA EJECUCIÓN DE LAS FUNCIONES DE INSPECCIÓN, VIGILANCIA Y CONTROL PREVISTAS EN LA CONSTITUCIÓN Y LA LEY, CON ÉNFASIS EN LAS ENTIDADES SIN ÁNIMO DE LUCRO EXTRANJERAS. HASTA 19 DE DICIEMBRE. BOGOTA"/>
  </r>
  <r>
    <x v="0"/>
    <x v="0"/>
    <s v="434889625"/>
    <d v="2025-11-10T00:00:00"/>
    <x v="7"/>
    <s v="ConOrdendePago"/>
    <s v="Cédula de Ciudadanía"/>
    <s v="14224060"/>
    <s v="SILVA BUSTOS JULIO CESAR"/>
    <s v="C-3502-0200-3-40402C-3502112-02"/>
    <x v="0"/>
    <x v="2"/>
    <x v="2"/>
    <s v="ADQUIS. DE BYS - DOCUMENTOS DE INVESTIGACIÓN - FORTALECIMIENTO DE LA FUNCIÓN JURISDICCIONAL Y ADMINISTRATIVA DE LA SUPERINTENDENCIA DE SOCIEDADES A NIVEL NACIONAL"/>
    <n v="15600000"/>
    <s v="14825"/>
    <x v="13"/>
    <s v="Delegatura Supervisión Societaria"/>
    <s v="Bogotá"/>
    <d v="2025-01-27T00:00:00"/>
    <s v="CONTRATO DE PRESTACION DE SERVICIOS - PROFESIONALES"/>
    <s v="CTO 093-25"/>
    <s v="CTO 093-25, PREST. SDE SERV. PROF. DE ANÁL. CONTA, ECON Y FINAN. PARA EL FORTAL. DEL MODELO DE OPERACIÓN INTER. PARA EJERCER LA SUPER. DE LAS CÁMARAS DE COMERCIO Y SUS REGIS. PÚBLICOS. PLAZO HASTA 30 DE NOVI. DE 2025, BOGOTA"/>
  </r>
  <r>
    <x v="0"/>
    <x v="0"/>
    <s v="435058025"/>
    <d v="2025-11-10T00:00:00"/>
    <x v="7"/>
    <s v="ConOrdendePago"/>
    <s v="Cédula de Ciudadanía"/>
    <s v="1026290815"/>
    <s v="SANCHEZ VILLALBA JAVIER ENRIQUE"/>
    <s v="C-3502-0200-3-40402C-3502112-02"/>
    <x v="0"/>
    <x v="2"/>
    <x v="2"/>
    <s v="ADQUIS. DE BYS - DOCUMENTOS DE INVESTIGACIÓN - FORTALECIMIENTO DE LA FUNCIÓN JURISDICCIONAL Y ADMINISTRATIVA DE LA SUPERINTENDENCIA DE SOCIEDADES A NIVEL NACIONAL"/>
    <n v="7254640"/>
    <s v="15625"/>
    <x v="12"/>
    <s v="DIAFE"/>
    <s v="Bogotá"/>
    <d v="2025-06-17T00:00:00"/>
    <s v="CONTRATO DE PRESTACION DE SERVICIOS - PROFESIONALES"/>
    <s v="CESION CTO 125/25"/>
    <s v="CESION DE CTO 125/25 PRESTACIÓN DE SERVICIOS PROFESIONALES JURÍDICOS PARA EL FORTALECIMIENTO DE LAS FUNCIONES ADTIVAS DE LA SUPERSOCIEDADES PARA INV. CAPTACIÓN MASIVA Y HABITUAL NO AUTORIZADA DE RECURSOS DEL PÚBLICO, PLAZO HASTA DIC. 26/25, EN BOGOTÁ"/>
  </r>
  <r>
    <x v="0"/>
    <x v="0"/>
    <s v="434898225"/>
    <d v="2025-11-10T00:00:00"/>
    <x v="7"/>
    <s v="ConOrdendePago"/>
    <s v="Cédula de Ciudadanía"/>
    <s v="1024482503"/>
    <s v="BOHORQUEZ CORTES SERGIO FABIAN"/>
    <s v="C-3502-0200-3-40402C-3502112-02"/>
    <x v="0"/>
    <x v="2"/>
    <x v="2"/>
    <s v="ADQUIS. DE BYS - DOCUMENTOS DE INVESTIGACIÓN - FORTALECIMIENTO DE LA FUNCIÓN JURISDICCIONAL Y ADMINISTRATIVA DE LA SUPERINTENDENCIA DE SOCIEDADES A NIVEL NACIONAL"/>
    <n v="9690000"/>
    <s v="14025"/>
    <x v="15"/>
    <s v="Delegatura Supervisión Societaria"/>
    <s v="Bogotá"/>
    <d v="2025-03-26T00:00:00"/>
    <s v="CONTRATO DE PRESTACION DE SERVICIOS - PROFESIONALES"/>
    <s v="CESIÓN CTO NO. 091/25"/>
    <s v="CESIÓN CTO NO. 091/25 PRESTACIÓN DE SERVICIOS PROFESIONALES JURÍDICOS PARA EL FORTALECIMIENTO DEL MODELO DE OPERACIÓN INTERNO PARA EJERCER LA SUPERVISIÓN DE LAS CÁMARAS DE COMERCIO Y SUS REGISTROS PÚBLICOS, PLAZO DE MAR. 26/25 A DIC. 19/25, EN BTÁ."/>
  </r>
  <r>
    <x v="0"/>
    <x v="0"/>
    <s v="435232225"/>
    <d v="2025-11-11T00:00:00"/>
    <x v="7"/>
    <s v="ConOrdendePago"/>
    <s v="Cédula de Ciudadanía"/>
    <s v="1143866463"/>
    <s v="ANGULO BURBANO KAREN DAYANA"/>
    <s v="C-3502-0200-3-40402C-3502112-02"/>
    <x v="0"/>
    <x v="2"/>
    <x v="2"/>
    <s v="ADQUIS. DE BYS - DOCUMENTOS DE INVESTIGACIÓN - FORTALECIMIENTO DE LA FUNCIÓN JURISDICCIONAL Y ADMINISTRATIVA DE LA SUPERINTENDENCIA DE SOCIEDADES A NIVEL NACIONAL"/>
    <n v="4842000"/>
    <s v="10825"/>
    <x v="11"/>
    <s v="Medellín"/>
    <s v="Medellín"/>
    <d v="2025-05-02T00:00:00"/>
    <s v="CONTRATO DE PRESTACION DE SERVICIOS - PROFESIONALES"/>
    <s v="CESION DE CTO 058/25"/>
    <s v="CESION DE CTO 058/25 ES PRESTAR SERVICIOS PROFESIONALES JURÍDICOS PARA FORTALECER LA FUNCIÓN ADMINISTRATIVA EN LAS INTENDENCIAS REGIONALES DE LA SUPERSOCIEDADES. LUGAR INSTALACIONES DE LA SUPERINTENDENCIA DE SOCIEDADES DE CALI HASTA EL 10/12/2025"/>
  </r>
  <r>
    <x v="0"/>
    <x v="0"/>
    <s v="437724525"/>
    <d v="2025-11-11T00:00:00"/>
    <x v="7"/>
    <s v="ConOrdendePago"/>
    <s v="Cédula de Ciudadanía"/>
    <s v="52832650"/>
    <s v="AVILA RAMIREZ CLAUDIA SUSANA"/>
    <s v="C-3502-0200-3-40402C-3502112-02"/>
    <x v="0"/>
    <x v="2"/>
    <x v="2"/>
    <s v="ADQUIS. DE BYS - DOCUMENTOS DE INVESTIGACIÓN - FORTALECIMIENTO DE LA FUNCIÓN JURISDICCIONAL Y ADMINISTRATIVA DE LA SUPERINTENDENCIA DE SOCIEDADES A NIVEL NACIONAL"/>
    <n v="7254640"/>
    <s v="16325"/>
    <x v="14"/>
    <s v="DIAFE"/>
    <s v="Bogotá"/>
    <d v="2025-01-30T00:00:00"/>
    <s v="CONTRATO DE PRESTACION DE SERVICIOS - PROFESIONALES"/>
    <s v="CTO 121 -25"/>
    <s v="CTO 121-25, P. S. PROF. CONTA, ECONÓMICOS Y FINAN PARA EL FORTALECIMIENTO DE LAS FUNCIONES ADMINIS DE LA SUPERINTENDENCIA DE SOCIEDADES EN MATERIA DE SUPERVISIÓN DE ASUNTOS FINANCIEROS ESPECIALES, PLAZO HASTA 26 DE DICIEMBRE DE 2025, BOGOTA"/>
  </r>
  <r>
    <x v="0"/>
    <x v="0"/>
    <s v="435618925"/>
    <d v="2025-11-11T00:00:00"/>
    <x v="7"/>
    <s v="ConOrdendePago"/>
    <s v="Cédula de Ciudadanía"/>
    <s v="1098787036"/>
    <s v="TIBADUIZA MENDOZA MILDRED YADIRA"/>
    <s v="C-3502-0200-3-40402C-3502112-02"/>
    <x v="0"/>
    <x v="2"/>
    <x v="2"/>
    <s v="ADQUIS. DE BYS - DOCUMENTOS DE INVESTIGACIÓN - FORTALECIMIENTO DE LA FUNCIÓN JURISDICCIONAL Y ADMINISTRATIVA DE LA SUPERINTENDENCIA DE SOCIEDADES A NIVEL NACIONAL"/>
    <n v="4842000"/>
    <s v="10825"/>
    <x v="11"/>
    <s v="Medellín"/>
    <s v="Medellín"/>
    <d v="2025-06-27T00:00:00"/>
    <s v="CONTRATO DE PRESTACION DE SERVICIOS - PROFESIONALES"/>
    <s v="CESIÓN No 2 CTO 059-25"/>
    <s v="CESIÓN No 2 CTO 059-25 OBJETO PRESTAR SERVICIOS PROFESIONALES JURÍDICOS FORTALECER LA FUNCIÓN ADMTIVA EN LAS INTENDENCIAS REGIONALES DE LA SUPERSOCIEDADES. LUGAR INSTALACIONES DE SUPERSOCIEDADES. DE BUCARAMANGA HASTA 10/12/25."/>
  </r>
  <r>
    <x v="0"/>
    <x v="0"/>
    <s v="437859025"/>
    <d v="2025-11-11T00:00:00"/>
    <x v="7"/>
    <s v="ConOrdendePago"/>
    <s v="Cédula de Ciudadanía"/>
    <s v="79442085"/>
    <s v="GONZALEZ OSORIO PEDRO IGNACIO"/>
    <s v="C-3502-0200-3-40402C-3502112-02"/>
    <x v="0"/>
    <x v="2"/>
    <x v="2"/>
    <s v="ADQUIS. DE BYS - DOCUMENTOS DE INVESTIGACIÓN - FORTALECIMIENTO DE LA FUNCIÓN JURISDICCIONAL Y ADMINISTRATIVA DE LA SUPERINTENDENCIA DE SOCIEDADES A NIVEL NACIONAL"/>
    <n v="8480000"/>
    <s v="15625"/>
    <x v="12"/>
    <s v="DIAFE"/>
    <s v="Bogotá"/>
    <d v="2025-01-29T00:00:00"/>
    <s v="CONTRATO DE PRESTACION DE SERVICIOS - PROFESIONALES"/>
    <s v="CTO 123-25"/>
    <s v="CTO 123-25 OBJETO PRESTAR SERV. PROFES. JURÍDICOS PARA EL FORTALECIMIENTO DE LAS FUNCIONES ADMINISTRATIVAS DE LA SUPERSOCIEDADES PARA INVESTIGAR CAPTACIÓN MASIVA Y HABITUAL NO AUTORIZADA DE RECURSOS DEL PÚBLICO. SEDE BOGOTÁ HASTA 22/12/25."/>
  </r>
  <r>
    <x v="0"/>
    <x v="0"/>
    <s v="437868125"/>
    <d v="2025-11-11T00:00:00"/>
    <x v="7"/>
    <s v="ConOrdendePago"/>
    <s v="Cédula de Ciudadanía"/>
    <s v="1010239667"/>
    <s v="MEJIA SUAREZ MANUEL FELIPE"/>
    <s v="C-3502-0200-3-40402C-3502112-02"/>
    <x v="0"/>
    <x v="2"/>
    <x v="2"/>
    <s v="ADQUIS. DE BYS - DOCUMENTOS DE INVESTIGACIÓN - FORTALECIMIENTO DE LA FUNCIÓN JURISDICCIONAL Y ADMINISTRATIVA DE LA SUPERINTENDENCIA DE SOCIEDADES A NIVEL NACIONAL"/>
    <n v="7612727"/>
    <s v="15625"/>
    <x v="12"/>
    <s v="DIAFE"/>
    <s v="Bogotá"/>
    <d v="2025-02-03T00:00:00"/>
    <s v="CONTRATO DE PRESTACION DE SERVICIOS - PROFESIONALES"/>
    <s v="CTO 124/25"/>
    <s v="CTO 124/25 SERVICIOS PROFESIONALES JURÍDICOS PARA EL FORTALECIMIENTO DE LAS FUNCIONES ADMINISTRATIVAS DE LA SUPERSOCIEDADES PARA INVESTIGAR CAPTACIÓN MASIVA Y HABITUAL NO AUTORIZADA DE RECURSOS DEL PÚBLICO. PLAZO HASTA 11 MESES . BOGOTA"/>
  </r>
  <r>
    <x v="0"/>
    <x v="0"/>
    <s v="437926525"/>
    <d v="2025-11-12T00:00:00"/>
    <x v="7"/>
    <s v="ConOrdendePago"/>
    <s v="Cédula de Ciudadanía"/>
    <s v="1030616877"/>
    <s v="RAMIREZ DIAZ FABIAN STIVEN"/>
    <s v="C-3502-0200-3-40402C-3502112-02"/>
    <x v="0"/>
    <x v="2"/>
    <x v="2"/>
    <s v="ADQUIS. DE BYS - DOCUMENTOS DE INVESTIGACIÓN - FORTALECIMIENTO DE LA FUNCIÓN JURISDICCIONAL Y ADMINISTRATIVA DE LA SUPERINTENDENCIA DE SOCIEDADES A NIVEL NACIONAL"/>
    <n v="4240000"/>
    <s v="16225"/>
    <x v="17"/>
    <s v="DIAFE"/>
    <s v="Bogotá"/>
    <d v="2025-02-03T00:00:00"/>
    <s v="CONTRATO DE PRESTACION DE SERVICIOS - PROFESIONALES"/>
    <s v="CTO 122-25"/>
    <s v="CTO 122-25 OBJETO SERVICIOS PROFESIONALES JURÍDICOS PARA EL FORTALECIMIENTO DE LAS FUNCIONES ADMINISTRATIVAS DE LA SUPERINTENDENCIA DE SOCIEDADES EN MATERIA DE SUPERVISIÓN DE ASUNTOS FINANCIEROS ESPECIALES. HASTA EL 26/12/25 SEDE BOGOTA."/>
  </r>
  <r>
    <x v="0"/>
    <x v="0"/>
    <s v="442863625"/>
    <d v="2025-11-14T00:00:00"/>
    <x v="7"/>
    <s v="ConOrdendePago"/>
    <s v="Cédula de Ciudadanía"/>
    <s v="2951090"/>
    <s v="BERNAL GONZALEZ OMAR ANDRES"/>
    <s v="C-3502-0200-3-40402C-3502112-02"/>
    <x v="0"/>
    <x v="2"/>
    <x v="2"/>
    <s v="ADQUIS. DE BYS - DOCUMENTOS DE INVESTIGACIÓN - FORTALECIMIENTO DE LA FUNCIÓN JURISDICCIONAL Y ADMINISTRATIVA DE LA SUPERINTENDENCIA DE SOCIEDADES A NIVEL NACIONAL"/>
    <n v="7254640"/>
    <s v="16325"/>
    <x v="14"/>
    <s v="DIAFE"/>
    <s v="Bogotá"/>
    <d v="2025-01-30T00:00:00"/>
    <s v="CONTRATO DE PRESTACION DE SERVICIOS - PROFESIONALES"/>
    <s v="NO. 120/25"/>
    <s v="CTO NO. 120/25 PRESTAR SERV. PROFESIONALES CONTABLES, ECONÓMICOS Y FINANCIEROS PARA EL FORTALECIMIENTO DE LAS FUNCIONES ADTIVAS DE LA SUPERSOCIEDADES EN MATERIA DE SUPERVISIÓN EN ASUNTOS FINANCIEROS ESPECIALES, PLAZO HASTA DIC. 26/25, EN BOGOTÁ."/>
  </r>
  <r>
    <x v="0"/>
    <x v="0"/>
    <s v="449062125"/>
    <d v="2025-11-18T00:00:00"/>
    <x v="7"/>
    <s v="ConOrdendePago"/>
    <s v="Cédula de Ciudadanía"/>
    <s v="52847031"/>
    <s v="MORA MORA LUISA FERNANDA"/>
    <s v="C-3502-0200-3-40402C-3502112-02"/>
    <x v="0"/>
    <x v="2"/>
    <x v="2"/>
    <s v="ADQUIS. DE BYS - DOCUMENTOS DE INVESTIGACIÓN - FORTALECIMIENTO DE LA FUNCIÓN JURISDICCIONAL Y ADMINISTRATIVA DE LA SUPERINTENDENCIA DE SOCIEDADES A NIVEL NACIONAL"/>
    <n v="4935783"/>
    <s v="16925"/>
    <x v="18"/>
    <s v="Delegatura AES"/>
    <s v="Bogotá"/>
    <d v="2025-05-28T00:00:00"/>
    <s v="CONTRATO DE PRESTACION DE SERVICIOS - PROFESIONALES"/>
    <s v="CESION CTO 156-25"/>
    <s v="CESIÓN CTO 156-25 OBJETO PRESTAR SERVICIOS PROFESIONALES JURÍDICOS PARA EL FORTALECIMIENTO DE LA POLÍTICA DE SUPERVISIÓN Y LOS PROCESOS A CARGO DE LA DIRECCIÓN DE CUMPLIMIENTO DE LA SUPERSOCIEDADES. SEDE DE BOGOTA, HASTA 24/12/2025."/>
  </r>
  <r>
    <x v="0"/>
    <x v="0"/>
    <s v="450371025"/>
    <d v="2025-11-19T00:00:00"/>
    <x v="7"/>
    <s v="ConOrdendePago"/>
    <s v="Cédula de Ciudadanía"/>
    <s v="52452065"/>
    <s v="MARTINEZ BERMEO MARTHA JULIANA"/>
    <s v="C-3502-0200-3-40402C-3502112-02"/>
    <x v="0"/>
    <x v="2"/>
    <x v="2"/>
    <s v="ADQUIS. DE BYS - DOCUMENTOS DE INVESTIGACIÓN - FORTALECIMIENTO DE LA FUNCIÓN JURISDICCIONAL Y ADMINISTRATIVA DE LA SUPERINTENDENCIA DE SOCIEDADES A NIVEL NACIONAL"/>
    <n v="3166667"/>
    <s v="19625"/>
    <x v="21"/>
    <s v="Delegatura AES"/>
    <s v="Bogotá"/>
    <d v="2025-02-20T00:00:00"/>
    <s v="CONTRATO DE PRESTACION DE SERVICIOS - PROFESIONALES"/>
    <s v="CTO 190/25"/>
    <s v="CTO 190/25 P.S. PROFESIONALES JURÍDICOS PARA FORTALECER LA POLÍTICA DE SUPERV Y EL PROCEDIMIENTO ADMINIST SANCIONATORIO POR LA NO PRESENT DE INFORM FINANCIERA Y DOCUMENTOS ADICIONALES REQUERIDOS POR LA SUPERSOCIEDAD. PLAZO HASTA 17 SEP/25. BOGOTA"/>
  </r>
  <r>
    <x v="0"/>
    <x v="0"/>
    <s v="450369425"/>
    <d v="2025-11-19T00:00:00"/>
    <x v="7"/>
    <s v="ConOrdendePago"/>
    <s v="Cédula de Ciudadanía"/>
    <s v="52452065"/>
    <s v="MARTINEZ BERMEO MARTHA JULIANA"/>
    <s v="C-3502-0200-3-40402C-3502112-02"/>
    <x v="0"/>
    <x v="2"/>
    <x v="2"/>
    <s v="ADQUIS. DE BYS - DOCUMENTOS DE INVESTIGACIÓN - FORTALECIMIENTO DE LA FUNCIÓN JURISDICCIONAL Y ADMINISTRATIVA DE LA SUPERINTENDENCIA DE SOCIEDADES A NIVEL NACIONAL"/>
    <n v="1833333"/>
    <s v="45325"/>
    <x v="28"/>
    <s v="Delegatura AES"/>
    <s v="Bogotá"/>
    <d v="2025-09-17T00:00:00"/>
    <s v="CONTRATO DE PRESTACION DE SERVICIOS - PROFESIONALES"/>
    <s v="MODIF CTO 190-25"/>
    <s v="MODIF 1 CTO190-25 OBJETO PROFESIONALES JURÍDICOS PARA FORTALECER LA POLÍTICA DE SUPERV Y EL PROCEDIMIENTO ADMINIST SANCIONATORIO POR LA NO PRESENT DE INFORM FINANCIERA Y DOCUMENTOS ADICIONALES REQUERIDOS POR SUPERSOCIEDAD. PLAZO HASTA 17/11/25 BOGOTA"/>
  </r>
  <r>
    <x v="0"/>
    <x v="0"/>
    <s v="450439925"/>
    <d v="2025-11-19T00:00:00"/>
    <x v="7"/>
    <s v="ConOrdendePago"/>
    <s v="Cédula de Ciudadanía"/>
    <s v="1234093502"/>
    <s v="FERNANDEZ GOMEZ VALENTINA"/>
    <s v="C-3502-0200-3-40402C-3502112-02"/>
    <x v="0"/>
    <x v="2"/>
    <x v="2"/>
    <s v="ADQUIS. DE BYS - DOCUMENTOS DE INVESTIGACIÓN - FORTALECIMIENTO DE LA FUNCIÓN JURISDICCIONAL Y ADMINISTRATIVA DE LA SUPERINTENDENCIA DE SOCIEDADES A NIVEL NACIONAL"/>
    <n v="4842000"/>
    <s v="10825"/>
    <x v="11"/>
    <s v="Medellín"/>
    <s v="Medellín"/>
    <d v="2025-01-23T00:00:00"/>
    <s v="CONTRATO DE PRESTACION DE SERVICIOS - PROFESIONALES"/>
    <s v="CTO 056/25"/>
    <s v="CTO 056/25 PRESTAR SERVICIOS PROFESIONALES JURÍDICOS PARA FORTALECER LA FUNCIÓN ADMINISTRATIVA EN LAS INTENDENCIAS REGIONALES DE LA SUPERINTENDENCIA DE SOCIEDADES. HASTA EL 26 DICIEMBRE. INTENDENCIA REGIONAL BARRANQUILLA"/>
  </r>
  <r>
    <x v="0"/>
    <x v="0"/>
    <s v="450647425"/>
    <d v="2025-11-20T00:00:00"/>
    <x v="7"/>
    <s v="ConOrdendePago"/>
    <s v="Cédula de Ciudadanía"/>
    <s v="52452065"/>
    <s v="MARTINEZ BERMEO MARTHA JULIANA"/>
    <s v="C-3502-0200-3-40402C-3502112-02"/>
    <x v="0"/>
    <x v="2"/>
    <x v="2"/>
    <s v="ADQUIS. DE BYS - DOCUMENTOS DE INVESTIGACIÓN - FORTALECIMIENTO DE LA FUNCIÓN JURISDICCIONAL Y ADMINISTRATIVA DE LA SUPERINTENDENCIA DE SOCIEDADES A NIVEL NACIONAL"/>
    <n v="5000000"/>
    <s v="45325"/>
    <x v="28"/>
    <s v="Delegatura AES"/>
    <s v="Bogotá"/>
    <d v="2025-09-17T00:00:00"/>
    <s v="CONTRATO DE PRESTACION DE SERVICIOS - PROFESIONALES"/>
    <s v="MODIF CTO 190-25"/>
    <s v="MODIF 1 CTO190-25 OBJETO PROFESIONALES JURÍDICOS PARA FORTALECER LA POLÍTICA DE SUPERV Y EL PROCEDIMIENTO ADMINIST SANCIONATORIO POR LA NO PRESENT DE INFORM FINANCIERA Y DOCUMENTOS ADICIONALES REQUERIDOS POR SUPERSOCIEDAD. PLAZO HASTA 17/11/25 BOGOTA"/>
  </r>
  <r>
    <x v="0"/>
    <x v="0"/>
    <s v="454171825"/>
    <d v="2025-11-21T00:00:00"/>
    <x v="7"/>
    <s v="ConOrdendePago"/>
    <s v="Cédula de Ciudadanía"/>
    <s v="1219713475"/>
    <s v="POSADA STORINO ENRIQUE"/>
    <s v="C-3502-0200-3-40402C-3502112-02"/>
    <x v="0"/>
    <x v="2"/>
    <x v="2"/>
    <s v="ADQUIS. DE BYS - DOCUMENTOS DE INVESTIGACIÓN - FORTALECIMIENTO DE LA FUNCIÓN JURISDICCIONAL Y ADMINISTRATIVA DE LA SUPERINTENDENCIA DE SOCIEDADES A NIVEL NACIONAL"/>
    <n v="4842000"/>
    <s v="10825"/>
    <x v="11"/>
    <s v="Medellín"/>
    <s v="Medellín"/>
    <d v="2025-01-23T00:00:00"/>
    <s v="CONTRATO DE PRESTACION DE SERVICIOS - PROFESIONALES"/>
    <s v="CTO 055/25"/>
    <s v="CTO 055/25 PRESTAR SERVICIOS PROFESIONALES JURÍDICOS PARA FORTALECER LA FUNCIÓN ADMINISTRATIVA EN LAS INTENDENCIAS REGIONALES DE LA SUPERINTENDENCIA DE SOCIEDADES. PLAZO HASTA 10 DICIEMBRE. INTENDENCIA REGIONAL CARTAGENA"/>
  </r>
  <r>
    <x v="0"/>
    <x v="0"/>
    <s v="458478025"/>
    <d v="2025-11-24T00:00:00"/>
    <x v="7"/>
    <s v="ConOrdendePago"/>
    <s v="Cédula de Ciudadanía"/>
    <s v="1027882233"/>
    <s v="CASTAÑEDA GARCIA ANA LUCIA"/>
    <s v="C-3502-0200-3-40402C-3502112-02"/>
    <x v="0"/>
    <x v="2"/>
    <x v="2"/>
    <s v="ADQUIS. DE BYS - DOCUMENTOS DE INVESTIGACIÓN - FORTALECIMIENTO DE LA FUNCIÓN JURISDICCIONAL Y ADMINISTRATIVA DE LA SUPERINTENDENCIA DE SOCIEDADES A NIVEL NACIONAL"/>
    <n v="4842000"/>
    <s v="10825"/>
    <x v="11"/>
    <s v="Medellín"/>
    <s v="Medellín"/>
    <d v="2025-01-23T00:00:00"/>
    <s v="CONTRATO DE PRESTACION DE SERVICIOS - PROFESIONALES"/>
    <s v="CTO 057-25"/>
    <s v="CTO 057-25 PRESTAR SERVICIOS PROFESIONALES JURÍDICOS PARA FORTALECER LA FUNCIÓN ADMINISTRATIVA EN LAS INTENDENCIAS REGIONALES DE LA SUPERINTENDENCIA DE SOCIEDADES,PLAZO HASTA EL 10 DE DICIEMBRE DE 2025, MEDELLÍN"/>
  </r>
  <r>
    <x v="0"/>
    <x v="0"/>
    <s v="474547125"/>
    <d v="2025-12-02T00:00:00"/>
    <x v="8"/>
    <s v="ConOrdendePago"/>
    <s v="Cédula de Ciudadanía"/>
    <s v="16459565"/>
    <s v="BASTIDAS NUÑEZ SAMIR ADOLFO"/>
    <s v="C-3502-0200-3-40402C-3502112-02"/>
    <x v="0"/>
    <x v="2"/>
    <x v="2"/>
    <s v="ADQUIS. DE BYS - DOCUMENTOS DE INVESTIGACIÓN - FORTALECIMIENTO DE LA FUNCIÓN JURISDICCIONAL Y ADMINISTRATIVA DE LA SUPERINTENDENCIA DE SOCIEDADES A NIVEL NACIONAL"/>
    <n v="4918213"/>
    <s v="22925"/>
    <x v="24"/>
    <s v="Delegatura AES"/>
    <s v="Bogotá"/>
    <d v="2025-03-04T00:00:00"/>
    <s v="CONTRATO DE PRESTACION DE SERVICIOS - PROFESIONALES"/>
    <s v="CTO 215-25"/>
    <s v="CTO 215-25 OBJETO SERV. PARA LA RECOLECC, REV Y ANÁLIS DE EVIDEN DIGITAL EN EL MARCO DE LAS INVESTIG QUE ADELANTA EL GRUPO DE INVESTIG DE SOBORNO TRANSNA Y OTROS DELITOS DE ACUERDO CON LAS COMPETEN OTORG POR LA LEY 1778/16. HASTA 17/12/25 BOGOTA"/>
  </r>
  <r>
    <x v="0"/>
    <x v="0"/>
    <s v="474683325"/>
    <d v="2025-12-02T00:00:00"/>
    <x v="8"/>
    <s v="ConOrdendePago"/>
    <s v="Cédula de Ciudadanía"/>
    <s v="30305070"/>
    <s v="GIRALDO LLANO CLEMENCIA"/>
    <s v="C-3502-0200-3-40402C-3502112-02"/>
    <x v="0"/>
    <x v="2"/>
    <x v="2"/>
    <s v="ADQUIS. DE BYS - DOCUMENTOS DE INVESTIGACIÓN - FORTALECIMIENTO DE LA FUNCIÓN JURISDICCIONAL Y ADMINISTRATIVA DE LA SUPERINTENDENCIA DE SOCIEDADES A NIVEL NACIONAL"/>
    <n v="9000000"/>
    <s v="10425"/>
    <x v="20"/>
    <s v="Manizales"/>
    <s v="Manizales"/>
    <d v="2025-02-05T00:00:00"/>
    <s v="CONTRATO DE PRESTACION DE SERVICIOS - PROFESIONALES"/>
    <s v="CTO 071-25"/>
    <s v="CTO 071-25 OBJETO PRESTAR SERVICIOS PROFESIONALES JURÍDICOS ESPECIALIZADOS PARA FORTALECER LA FUNCIÓN ADMINISTRATIVA EN LAS INTENDENCIAS REGIONALES DE LA SUPERSOCIEDADES. SEDE MANIZALES HASTA EL 19/12/25."/>
  </r>
  <r>
    <x v="0"/>
    <x v="0"/>
    <s v="477084025"/>
    <d v="2025-12-02T00:00:00"/>
    <x v="8"/>
    <s v="ConOrdendePago"/>
    <s v="Cédula de Ciudadanía"/>
    <s v="1016059342"/>
    <s v="MORALES RODRIGUEZ ANA MARIA"/>
    <s v="C-3502-0200-3-40402C-3502112-02"/>
    <x v="0"/>
    <x v="2"/>
    <x v="2"/>
    <s v="ADQUIS. DE BYS - DOCUMENTOS DE INVESTIGACIÓN - FORTALECIMIENTO DE LA FUNCIÓN JURISDICCIONAL Y ADMINISTRATIVA DE LA SUPERINTENDENCIA DE SOCIEDADES A NIVEL NACIONAL"/>
    <n v="8942925"/>
    <s v="27725"/>
    <x v="23"/>
    <s v="Delegatura AES"/>
    <s v="Bogotá"/>
    <d v="2025-03-21T00:00:00"/>
    <s v="CONTRATO DE PRESTACION DE SERVICIOS - PROFESIONALES"/>
    <s v="CTO 233/25"/>
    <s v="CTO 233/25 PRESTAR SERVI PROF JURÍDICOS PARA LA EJECUCIÓN DE LAS FUNCIONES DE INSPECCIÓN, VIGILANCIA Y CONTROL PREVISTAS EN LA CONSTITUCIÓN Y LA LEY, CON ÉNFASIS EN LAS ENTIDADES SIN ÁNIMO DE LUCRO EXTRANJERAS. HASTA 19 DE DICIEMBRE. BOGOTA"/>
  </r>
  <r>
    <x v="0"/>
    <x v="0"/>
    <s v="475931925"/>
    <d v="2025-12-03T00:00:00"/>
    <x v="8"/>
    <s v="ConOrdendePago"/>
    <s v="Cédula de Ciudadanía"/>
    <s v="1026575027"/>
    <s v="CARDENAS BOTACHE JESSICA FERNANDA"/>
    <s v="C-3502-0200-3-40402C-3502112-02"/>
    <x v="0"/>
    <x v="2"/>
    <x v="2"/>
    <s v="ADQUIS. DE BYS - DOCUMENTOS DE INVESTIGACIÓN - FORTALECIMIENTO DE LA FUNCIÓN JURISDICCIONAL Y ADMINISTRATIVA DE LA SUPERINTENDENCIA DE SOCIEDADES A NIVEL NACIONAL"/>
    <n v="5800000"/>
    <s v="14025"/>
    <x v="15"/>
    <s v="Delegatura Supervisión Societaria"/>
    <s v="Bogotá"/>
    <d v="2025-05-22T00:00:00"/>
    <s v="CONTRATO DE PRESTACION DE SERVICIOS - PROFESIONALES"/>
    <s v="CTO 254/25"/>
    <s v="CTO 254/25 PRESTACIÓN DE SERVICIOS PROFESIONALES JURÍDICOS PARA EL FORTALECIMIENTO DEL MODELO DE OPERACIÓN INTERNO PARA EJERCER LA SUPERVISIÓN DE LAS CÁMARAS DE COMERCIO Y SUS REGISTROS PÚBLICOS. PLAZO 19 DICIEMBRE/25. BOGOTA."/>
  </r>
  <r>
    <x v="0"/>
    <x v="0"/>
    <s v="477329125"/>
    <d v="2025-12-03T00:00:00"/>
    <x v="8"/>
    <s v="ConOrdendePago"/>
    <s v="Cédula de Ciudadanía"/>
    <s v="1140896618"/>
    <s v="TORRES JOSE"/>
    <s v="C-3502-0200-3-40402C-3502112-02"/>
    <x v="0"/>
    <x v="2"/>
    <x v="2"/>
    <s v="ADQUIS. DE BYS - DOCUMENTOS DE INVESTIGACIÓN - FORTALECIMIENTO DE LA FUNCIÓN JURISDICCIONAL Y ADMINISTRATIVA DE LA SUPERINTENDENCIA DE SOCIEDADES A NIVEL NACIONAL"/>
    <n v="4842000"/>
    <s v="10825"/>
    <x v="11"/>
    <s v="Medellín"/>
    <s v="Medellín"/>
    <d v="2025-01-28T00:00:00"/>
    <s v="CONTRATO DE PRESTACION DE SERVICIOS - PROFESIONALES"/>
    <s v="CTO 060-25"/>
    <s v="CTO 060-25, PRES. SERV. PROFESIONALES JURÍDICOS PARA FORTALECER LA FUNCIÓN ADMINISTRATIVA EN LAS INTENDENCIAS REGIONALES DE LA SUPERSOCIEDADES., PLAZO HASTA EL 27 DE DICIEMBRE DE 2025, BARRANQUILLA"/>
  </r>
  <r>
    <x v="0"/>
    <x v="0"/>
    <s v="481364225"/>
    <d v="2025-12-03T00:00:00"/>
    <x v="8"/>
    <s v="ConOrdendePago"/>
    <s v="Cédula de Ciudadanía"/>
    <s v="52416735"/>
    <s v="PAREJA SIERRA MARIA CONSUELO"/>
    <s v="C-3502-0200-3-40402C-3502112-02"/>
    <x v="0"/>
    <x v="2"/>
    <x v="2"/>
    <s v="ADQUIS. DE BYS - DOCUMENTOS DE INVESTIGACIÓN - FORTALECIMIENTO DE LA FUNCIÓN JURISDICCIONAL Y ADMINISTRATIVA DE LA SUPERINTENDENCIA DE SOCIEDADES A NIVEL NACIONAL"/>
    <n v="9690000"/>
    <s v="14025"/>
    <x v="15"/>
    <s v="Delegatura Supervisión Societaria"/>
    <s v="Bogotá"/>
    <d v="2025-01-27T00:00:00"/>
    <s v="CONTRATO DE PRESTACION DE SERVICIOS - PROFESIONALES"/>
    <s v="CTO 092-25"/>
    <s v="CTO0 092-25 OBJETO PRESTACIÓN DE SERVICIOS PROFESIONALES JURÍDICOS PARA EL FORTALECIMIENTO DEL MODELO DE OPERACIÓN INTERNO PARA EJERCER LA SUPERVISIÓN DE LAS CÁMARAS DE COMERCIO Y SUS REGISTROS PÚBLICOS.LUGAR SEDE BOGOTA, HASTA EL 19/12/25"/>
  </r>
  <r>
    <x v="0"/>
    <x v="0"/>
    <s v="490853325"/>
    <d v="2025-12-04T00:00:00"/>
    <x v="8"/>
    <s v="ConOrdendePago"/>
    <s v="Cédula de Ciudadanía"/>
    <s v="14224060"/>
    <s v="SILVA BUSTOS JULIO CESAR"/>
    <s v="C-3502-0200-3-40402C-3502112-02"/>
    <x v="0"/>
    <x v="2"/>
    <x v="2"/>
    <s v="ADQUIS. DE BYS - DOCUMENTOS DE INVESTIGACIÓN - FORTALECIMIENTO DE LA FUNCIÓN JURISDICCIONAL Y ADMINISTRATIVA DE LA SUPERINTENDENCIA DE SOCIEDADES A NIVEL NACIONAL"/>
    <n v="15600000"/>
    <s v="14825"/>
    <x v="13"/>
    <s v="Delegatura Supervisión Societaria"/>
    <s v="Bogotá"/>
    <d v="2025-01-27T00:00:00"/>
    <s v="CONTRATO DE PRESTACION DE SERVICIOS - PROFESIONALES"/>
    <s v="CTO 093-25"/>
    <s v="CTO 093-25, PREST. SDE SERV. PROF. DE ANÁL. CONTA, ECON Y FINAN. PARA EL FORTAL. DEL MODELO DE OPERACIÓN INTER. PARA EJERCER LA SUPER. DE LAS CÁMARAS DE COMERCIO Y SUS REGIS. PÚBLICOS. PLAZO HASTA 30 DE NOVI. DE 2025, BOGOTA"/>
  </r>
  <r>
    <x v="0"/>
    <x v="0"/>
    <s v="484961525"/>
    <d v="2025-12-05T00:00:00"/>
    <x v="8"/>
    <s v="ConOrdendePago"/>
    <s v="Cédula de Ciudadanía"/>
    <s v="1024482503"/>
    <s v="BOHORQUEZ CORTES SERGIO FABIAN"/>
    <s v="C-3502-0200-3-40402C-3502112-02"/>
    <x v="0"/>
    <x v="2"/>
    <x v="2"/>
    <s v="ADQUIS. DE BYS - DOCUMENTOS DE INVESTIGACIÓN - FORTALECIMIENTO DE LA FUNCIÓN JURISDICCIONAL Y ADMINISTRATIVA DE LA SUPERINTENDENCIA DE SOCIEDADES A NIVEL NACIONAL"/>
    <n v="9690000"/>
    <s v="14025"/>
    <x v="15"/>
    <s v="Delegatura Supervisión Societaria"/>
    <s v="Bogotá"/>
    <d v="2025-03-26T00:00:00"/>
    <s v="CONTRATO DE PRESTACION DE SERVICIOS - PROFESIONALES"/>
    <s v="CESIÓN CTO NO. 091/25"/>
    <s v="CESIÓN CTO NO. 091/25 PRESTACIÓN DE SERVICIOS PROFESIONALES JURÍDICOS PARA EL FORTALECIMIENTO DEL MODELO DE OPERACIÓN INTERNO PARA EJERCER LA SUPERVISIÓN DE LAS CÁMARAS DE COMERCIO Y SUS REGISTROS PÚBLICOS, PLAZO DE MAR. 26/25 A DIC. 19/25, EN BTÁ."/>
  </r>
  <r>
    <x v="0"/>
    <x v="0"/>
    <s v="485390025"/>
    <d v="2025-12-08T00:00:00"/>
    <x v="8"/>
    <s v="ConOrdendePago"/>
    <s v="Cédula de Ciudadanía"/>
    <s v="1098787036"/>
    <s v="TIBADUIZA MENDOZA MILDRED YADIRA"/>
    <s v="C-3502-0200-3-40402C-3502112-02"/>
    <x v="0"/>
    <x v="2"/>
    <x v="2"/>
    <s v="ADQUIS. DE BYS - DOCUMENTOS DE INVESTIGACIÓN - FORTALECIMIENTO DE LA FUNCIÓN JURISDICCIONAL Y ADMINISTRATIVA DE LA SUPERINTENDENCIA DE SOCIEDADES A NIVEL NACIONAL"/>
    <n v="4842000"/>
    <s v="10825"/>
    <x v="11"/>
    <s v="Medellín"/>
    <s v="Medellín"/>
    <d v="2025-06-27T00:00:00"/>
    <s v="CONTRATO DE PRESTACION DE SERVICIOS - PROFESIONALES"/>
    <s v="CESIÓN No 2 CTO 059-25"/>
    <s v="CESIÓN No 2 CTO 059-25 OBJETO PRESTAR SERVICIOS PROFESIONALES JURÍDICOS FORTALECER LA FUNCIÓN ADMTIVA EN LAS INTENDENCIAS REGIONALES DE LA SUPERSOCIEDADES. LUGAR INSTALACIONES DE SUPERSOCIEDADES. DE BUCARAMANGA HASTA 10/12/25."/>
  </r>
  <r>
    <x v="0"/>
    <x v="0"/>
    <s v="485401125"/>
    <d v="2025-12-08T00:00:00"/>
    <x v="8"/>
    <s v="ConOrdendePago"/>
    <s v="Cédula de Ciudadanía"/>
    <s v="1013636215"/>
    <s v="GARZON ÑUSTES GINA PAOLA"/>
    <s v="C-3502-0200-3-40402C-3502112-02"/>
    <x v="0"/>
    <x v="2"/>
    <x v="2"/>
    <s v="ADQUIS. DE BYS - DOCUMENTOS DE INVESTIGACIÓN - FORTALECIMIENTO DE LA FUNCIÓN JURISDICCIONAL Y ADMINISTRATIVA DE LA SUPERINTENDENCIA DE SOCIEDADES A NIVEL NACIONAL"/>
    <n v="4500000"/>
    <s v="14625"/>
    <x v="16"/>
    <s v="Delegatura Supervisión Societaria"/>
    <s v="Bogotá"/>
    <d v="2025-01-27T00:00:00"/>
    <s v="CONTRATO DE PRESTACION DE SERVICIOS - PROFESIONALES"/>
    <s v="CTO 096-25"/>
    <s v="CTO 096-25, PRES. DE SERV. PROF. DE ANÁLIS. CONTA. Y FINAN. PARA EL FORTALECIM. DEL MODELO DE OPERACIÓN INTER. PARA EJERCER LA SUPERV. DE LAS CÁMARAS DE COMERCIO Y SUS REGIS. PÚBLI, PLAZO HAST EL 19 DE DIC/ 2025, BOGOTA"/>
  </r>
  <r>
    <x v="0"/>
    <x v="0"/>
    <s v="485723825"/>
    <d v="2025-12-09T00:00:00"/>
    <x v="8"/>
    <s v="ConOrdendePago"/>
    <s v="Cédula de Ciudadanía"/>
    <s v="1019141378"/>
    <s v="VARGAS CABALLERO NICOLAS"/>
    <s v="C-3502-0200-3-40402C-3502112-02"/>
    <x v="0"/>
    <x v="2"/>
    <x v="2"/>
    <s v="ADQUIS. DE BYS - DOCUMENTOS DE INVESTIGACIÓN - FORTALECIMIENTO DE LA FUNCIÓN JURISDICCIONAL Y ADMINISTRATIVA DE LA SUPERINTENDENCIA DE SOCIEDADES A NIVEL NACIONAL"/>
    <n v="5000000"/>
    <s v="14025"/>
    <x v="15"/>
    <s v="Delegatura Supervisión Societaria"/>
    <s v="Bogotá"/>
    <d v="2025-01-27T00:00:00"/>
    <s v="CONTRATO DE PRESTACION DE SERVICIOS - PROFESIONALES"/>
    <s v="CTO 095/25"/>
    <s v="CTO 095/25 PRESTACIÓN DE SERVICIOS PROFESIONALES JURÍDICOS PARA EL FORTALECIMIENTO DEL MODELO DE OPERACIÓN INTERNO PARA EJERCER LA SUPERVISIÓN DE LAS CÁMARAS DE COMERCIO Y SUS REGISTROS PÚBLICOS. PLAZO HASTA 19 DICIEMBRE/25. BOGOTA"/>
  </r>
  <r>
    <x v="0"/>
    <x v="0"/>
    <s v="489328725"/>
    <d v="2025-12-09T00:00:00"/>
    <x v="8"/>
    <s v="ConOrdendePago"/>
    <s v="Cédula de Ciudadanía"/>
    <s v="1026290815"/>
    <s v="SANCHEZ VILLALBA JAVIER ENRIQUE"/>
    <s v="C-3502-0200-3-40402C-3502112-02"/>
    <x v="0"/>
    <x v="2"/>
    <x v="2"/>
    <s v="ADQUIS. DE BYS - DOCUMENTOS DE INVESTIGACIÓN - FORTALECIMIENTO DE LA FUNCIÓN JURISDICCIONAL Y ADMINISTRATIVA DE LA SUPERINTENDENCIA DE SOCIEDADES A NIVEL NACIONAL"/>
    <n v="7254640"/>
    <s v="15625"/>
    <x v="12"/>
    <s v="DIAFE"/>
    <s v="Bogotá"/>
    <d v="2025-06-17T00:00:00"/>
    <s v="CONTRATO DE PRESTACION DE SERVICIOS - PROFESIONALES"/>
    <s v="CESION CTO 125/25"/>
    <s v="CESION DE CTO 125/25 PRESTACIÓN DE SERVICIOS PROFESIONALES JURÍDICOS PARA EL FORTALECIMIENTO DE LAS FUNCIONES ADTIVAS DE LA SUPERSOCIEDADES PARA INV. CAPTACIÓN MASIVA Y HABITUAL NO AUTORIZADA DE RECURSOS DEL PÚBLICO, PLAZO HASTA DIC. 26/25, EN BOGOTÁ"/>
  </r>
  <r>
    <x v="0"/>
    <x v="0"/>
    <s v="491239525"/>
    <d v="2025-12-09T00:00:00"/>
    <x v="8"/>
    <s v="ConOrdendePago"/>
    <s v="Cédula de Ciudadanía"/>
    <s v="1143866463"/>
    <s v="ANGULO BURBANO KAREN DAYANA"/>
    <s v="C-3502-0200-3-40402C-3502112-02"/>
    <x v="0"/>
    <x v="2"/>
    <x v="2"/>
    <s v="ADQUIS. DE BYS - DOCUMENTOS DE INVESTIGACIÓN - FORTALECIMIENTO DE LA FUNCIÓN JURISDICCIONAL Y ADMINISTRATIVA DE LA SUPERINTENDENCIA DE SOCIEDADES A NIVEL NACIONAL"/>
    <n v="4842000"/>
    <s v="10825"/>
    <x v="11"/>
    <s v="Medellín"/>
    <s v="Medellín"/>
    <d v="2025-05-02T00:00:00"/>
    <s v="CONTRATO DE PRESTACION DE SERVICIOS - PROFESIONALES"/>
    <s v="CESION DE CTO 058/25"/>
    <s v="CESION DE CTO 058/25 ES PRESTAR SERVICIOS PROFESIONALES JURÍDICOS PARA FORTALECER LA FUNCIÓN ADMINISTRATIVA EN LAS INTENDENCIAS REGIONALES DE LA SUPERSOCIEDADES. LUGAR INSTALACIONES DE LA SUPERINTENDENCIA DE SOCIEDADES DE CALI HASTA EL 10/12/2025"/>
  </r>
  <r>
    <x v="0"/>
    <x v="0"/>
    <s v="494117425"/>
    <d v="2025-12-10T00:00:00"/>
    <x v="8"/>
    <s v="ConOrdendePago"/>
    <s v="Cédula de Ciudadanía"/>
    <s v="2951090"/>
    <s v="BERNAL GONZALEZ OMAR ANDRES"/>
    <s v="C-3502-0200-3-40402C-3502112-02"/>
    <x v="0"/>
    <x v="2"/>
    <x v="2"/>
    <s v="ADQUIS. DE BYS - DOCUMENTOS DE INVESTIGACIÓN - FORTALECIMIENTO DE LA FUNCIÓN JURISDICCIONAL Y ADMINISTRATIVA DE LA SUPERINTENDENCIA DE SOCIEDADES A NIVEL NACIONAL"/>
    <n v="7254640"/>
    <s v="16325"/>
    <x v="14"/>
    <s v="DIAFE"/>
    <s v="Bogotá"/>
    <d v="2025-01-30T00:00:00"/>
    <s v="CONTRATO DE PRESTACION DE SERVICIOS - PROFESIONALES"/>
    <s v="NO. 120/25"/>
    <s v="CTO NO. 120/25 PRESTAR SERV. PROFESIONALES CONTABLES, ECONÓMICOS Y FINANCIEROS PARA EL FORTALECIMIENTO DE LAS FUNCIONES ADTIVAS DE LA SUPERSOCIEDADES EN MATERIA DE SUPERVISIÓN EN ASUNTOS FINANCIEROS ESPECIALES, PLAZO HASTA DIC. 26/25, EN BOGOTÁ."/>
  </r>
  <r>
    <x v="0"/>
    <x v="0"/>
    <s v="498569725"/>
    <d v="2025-12-10T00:00:00"/>
    <x v="8"/>
    <s v="ConOrdendePago"/>
    <s v="Cédula de Ciudadanía"/>
    <s v="1010239667"/>
    <s v="MEJIA SUAREZ MANUEL FELIPE"/>
    <s v="C-3502-0200-3-40402C-3502112-02"/>
    <x v="0"/>
    <x v="2"/>
    <x v="2"/>
    <s v="ADQUIS. DE BYS - DOCUMENTOS DE INVESTIGACIÓN - FORTALECIMIENTO DE LA FUNCIÓN JURISDICCIONAL Y ADMINISTRATIVA DE LA SUPERINTENDENCIA DE SOCIEDADES A NIVEL NACIONAL"/>
    <n v="7612727"/>
    <s v="15625"/>
    <x v="12"/>
    <s v="DIAFE"/>
    <s v="Bogotá"/>
    <d v="2025-02-03T00:00:00"/>
    <s v="CONTRATO DE PRESTACION DE SERVICIOS - PROFESIONALES"/>
    <s v="CTO 124/25"/>
    <s v="CTO 124/25 SERVICIOS PROFESIONALES JURÍDICOS PARA EL FORTALECIMIENTO DE LAS FUNCIONES ADMINISTRATIVAS DE LA SUPERSOCIEDADES PARA INVESTIGAR CAPTACIÓN MASIVA Y HABITUAL NO AUTORIZADA DE RECURSOS DEL PÚBLICO. PLAZO HASTA 11 MESES . BOGOTA"/>
  </r>
  <r>
    <x v="0"/>
    <x v="0"/>
    <s v="498528525"/>
    <d v="2025-12-11T00:00:00"/>
    <x v="8"/>
    <s v="ConOrdendePago"/>
    <s v="Cédula de Ciudadanía"/>
    <s v="79442085"/>
    <s v="GONZALEZ OSORIO PEDRO IGNACIO"/>
    <s v="C-3502-0200-3-40402C-3502112-02"/>
    <x v="0"/>
    <x v="2"/>
    <x v="2"/>
    <s v="ADQUIS. DE BYS - DOCUMENTOS DE INVESTIGACIÓN - FORTALECIMIENTO DE LA FUNCIÓN JURISDICCIONAL Y ADMINISTRATIVA DE LA SUPERINTENDENCIA DE SOCIEDADES A NIVEL NACIONAL"/>
    <n v="8480000"/>
    <s v="15625"/>
    <x v="12"/>
    <s v="DIAFE"/>
    <s v="Bogotá"/>
    <d v="2025-01-29T00:00:00"/>
    <s v="CONTRATO DE PRESTACION DE SERVICIOS - PROFESIONALES"/>
    <s v="CTO 123-25"/>
    <s v="CTO 123-25 OBJETO PRESTAR SERV. PROFES. JURÍDICOS PARA EL FORTALECIMIENTO DE LAS FUNCIONES ADMINISTRATIVAS DE LA SUPERSOCIEDADES PARA INVESTIGAR CAPTACIÓN MASIVA Y HABITUAL NO AUTORIZADA DE RECURSOS DEL PÚBLICO. SEDE BOGOTÁ HASTA 22/12/25."/>
  </r>
  <r>
    <x v="0"/>
    <x v="0"/>
    <s v="498365725"/>
    <d v="2025-12-11T00:00:00"/>
    <x v="8"/>
    <s v="ConOrdendePago"/>
    <s v="Cédula de Ciudadanía"/>
    <s v="1219713475"/>
    <s v="POSADA STORINO ENRIQUE"/>
    <s v="C-3502-0200-3-40402C-3502112-02"/>
    <x v="0"/>
    <x v="2"/>
    <x v="2"/>
    <s v="ADQUIS. DE BYS - DOCUMENTOS DE INVESTIGACIÓN - FORTALECIMIENTO DE LA FUNCIÓN JURISDICCIONAL Y ADMINISTRATIVA DE LA SUPERINTENDENCIA DE SOCIEDADES A NIVEL NACIONAL"/>
    <n v="4842000"/>
    <s v="10825"/>
    <x v="11"/>
    <s v="Medellín"/>
    <s v="Medellín"/>
    <d v="2025-01-23T00:00:00"/>
    <s v="CONTRATO DE PRESTACION DE SERVICIOS - PROFESIONALES"/>
    <s v="CTO 055/25"/>
    <s v="CTO 055/25 PRESTAR SERVICIOS PROFESIONALES JURÍDICOS PARA FORTALECER LA FUNCIÓN ADMINISTRATIVA EN LAS INTENDENCIAS REGIONALES DE LA SUPERINTENDENCIA DE SOCIEDADES. PLAZO HASTA 10 DICIEMBRE. INTENDENCIA REGIONAL CARTAGENA"/>
  </r>
  <r>
    <x v="0"/>
    <x v="0"/>
    <s v="498517025"/>
    <d v="2025-12-11T00:00:00"/>
    <x v="8"/>
    <s v="ConOrdendePago"/>
    <s v="Cédula de Ciudadanía"/>
    <s v="1219713475"/>
    <s v="POSADA STORINO ENRIQUE"/>
    <s v="C-3502-0200-3-40402C-3502112-02"/>
    <x v="0"/>
    <x v="2"/>
    <x v="2"/>
    <s v="ADQUIS. DE BYS - DOCUMENTOS DE INVESTIGACIÓN - FORTALECIMIENTO DE LA FUNCIÓN JURISDICCIONAL Y ADMINISTRATIVA DE LA SUPERINTENDENCIA DE SOCIEDADES A NIVEL NACIONAL"/>
    <n v="1614000"/>
    <s v="10825"/>
    <x v="11"/>
    <s v="Medellín"/>
    <s v="Medellín"/>
    <d v="2025-01-23T00:00:00"/>
    <s v="CONTRATO DE PRESTACION DE SERVICIOS - PROFESIONALES"/>
    <s v="CTO 055/25"/>
    <s v="CTO 055/25 PRESTAR SERVICIOS PROFESIONALES JURÍDICOS PARA FORTALECER LA FUNCIÓN ADMINISTRATIVA EN LAS INTENDENCIAS REGIONALES DE LA SUPERINTENDENCIA DE SOCIEDADES. PLAZO HASTA 10 DICIEMBRE. INTENDENCIA REGIONAL CARTAGENA"/>
  </r>
  <r>
    <x v="0"/>
    <x v="0"/>
    <s v="498755925"/>
    <d v="2025-12-11T00:00:00"/>
    <x v="8"/>
    <s v="ConOrdendePago"/>
    <s v="Cédula de Ciudadanía"/>
    <s v="1030616877"/>
    <s v="RAMIREZ DIAZ FABIAN STIVEN"/>
    <s v="C-3502-0200-3-40402C-3502112-02"/>
    <x v="0"/>
    <x v="2"/>
    <x v="2"/>
    <s v="ADQUIS. DE BYS - DOCUMENTOS DE INVESTIGACIÓN - FORTALECIMIENTO DE LA FUNCIÓN JURISDICCIONAL Y ADMINISTRATIVA DE LA SUPERINTENDENCIA DE SOCIEDADES A NIVEL NACIONAL"/>
    <n v="4240000"/>
    <s v="16225"/>
    <x v="17"/>
    <s v="DIAFE"/>
    <s v="Bogotá"/>
    <d v="2025-02-03T00:00:00"/>
    <s v="CONTRATO DE PRESTACION DE SERVICIOS - PROFESIONALES"/>
    <s v="CTO 122-25"/>
    <s v="CTO 122-25 OBJETO SERVICIOS PROFESIONALES JURÍDICOS PARA EL FORTALECIMIENTO DE LAS FUNCIONES ADMINISTRATIVAS DE LA SUPERINTENDENCIA DE SOCIEDADES EN MATERIA DE SUPERVISIÓN DE ASUNTOS FINANCIEROS ESPECIALES. HASTA EL 26/12/25 SEDE BOGOTA."/>
  </r>
  <r>
    <x v="0"/>
    <x v="0"/>
    <s v="498490925"/>
    <d v="2025-12-11T00:00:00"/>
    <x v="8"/>
    <s v="ConOrdendePago"/>
    <s v="Cédula de Ciudadanía"/>
    <s v="80873554"/>
    <s v="PARDO MORALES JAMES ALEJANDRO"/>
    <s v="C-3502-0200-3-40402C-3502112-02"/>
    <x v="0"/>
    <x v="2"/>
    <x v="2"/>
    <s v="ADQUIS. DE BYS - DOCUMENTOS DE INVESTIGACIÓN - FORTALECIMIENTO DE LA FUNCIÓN JURISDICCIONAL Y ADMINISTRATIVA DE LA SUPERINTENDENCIA DE SOCIEDADES A NIVEL NACIONAL"/>
    <n v="6185000"/>
    <s v="16825"/>
    <x v="19"/>
    <s v="Delegatura AES"/>
    <s v="Bogotá"/>
    <d v="2025-11-06T00:00:00"/>
    <s v="CONTRATO DE PRESTACION DE SERVICIOS - PROFESIONALES"/>
    <s v="CTO 331"/>
    <s v="CTO 331-25 PSPROF.ÁREAS FINAN-CONTA-ECONÓM PARA LA EJECU. DE LAS FUNCIONES DE INSPEC., VIGI. Y CONTROL PREVISTAS EN LA CONSTITUCIÓN Y LA LEY, ÉNFASIS EN LAS ENTID SIN ÁNIMO DE LUCRO EXTRANJ. CON NEGOCIOS PERMANENTES EN COLOMBIA,. P EJE. 24 DIC 25,BTA"/>
  </r>
  <r>
    <x v="0"/>
    <x v="0"/>
    <s v="498774325"/>
    <d v="2025-12-11T00:00:00"/>
    <x v="8"/>
    <s v="ConOrdendePago"/>
    <s v="Cédula de Ciudadanía"/>
    <s v="1027882233"/>
    <s v="CASTAÑEDA GARCIA ANA LUCIA"/>
    <s v="C-3502-0200-3-40402C-3502112-02"/>
    <x v="0"/>
    <x v="2"/>
    <x v="2"/>
    <s v="ADQUIS. DE BYS - DOCUMENTOS DE INVESTIGACIÓN - FORTALECIMIENTO DE LA FUNCIÓN JURISDICCIONAL Y ADMINISTRATIVA DE LA SUPERINTENDENCIA DE SOCIEDADES A NIVEL NACIONAL"/>
    <n v="4842000"/>
    <s v="10825"/>
    <x v="11"/>
    <s v="Medellín"/>
    <s v="Medellín"/>
    <d v="2025-01-23T00:00:00"/>
    <s v="CONTRATO DE PRESTACION DE SERVICIOS - PROFESIONALES"/>
    <s v="CTO 057-25"/>
    <s v="CTO 057-25 PRESTAR SERVICIOS PROFESIONALES JURÍDICOS PARA FORTALECER LA FUNCIÓN ADMINISTRATIVA EN LAS INTENDENCIAS REGIONALES DE LA SUPERINTENDENCIA DE SOCIEDADES,PLAZO HASTA EL 10 DE DICIEMBRE DE 2025, MEDELLÍN"/>
  </r>
  <r>
    <x v="0"/>
    <x v="0"/>
    <s v="503187525"/>
    <d v="2025-12-11T00:00:00"/>
    <x v="8"/>
    <s v="ConOrdendePago"/>
    <s v="Cédula de Ciudadanía"/>
    <s v="1234093502"/>
    <s v="FERNANDEZ GOMEZ VALENTINA"/>
    <s v="C-3502-0200-3-40402C-3502112-02"/>
    <x v="0"/>
    <x v="2"/>
    <x v="2"/>
    <s v="ADQUIS. DE BYS - DOCUMENTOS DE INVESTIGACIÓN - FORTALECIMIENTO DE LA FUNCIÓN JURISDICCIONAL Y ADMINISTRATIVA DE LA SUPERINTENDENCIA DE SOCIEDADES A NIVEL NACIONAL"/>
    <n v="4842000"/>
    <s v="10825"/>
    <x v="11"/>
    <s v="Medellín"/>
    <s v="Medellín"/>
    <d v="2025-01-23T00:00:00"/>
    <s v="CONTRATO DE PRESTACION DE SERVICIOS - PROFESIONALES"/>
    <s v="CTO 056/25"/>
    <s v="CTO 056/25 PRESTAR SERVICIOS PROFESIONALES JURÍDICOS PARA FORTALECER LA FUNCIÓN ADMINISTRATIVA EN LAS INTENDENCIAS REGIONALES DE LA SUPERINTENDENCIA DE SOCIEDADES. HASTA EL 26 DICIEMBRE. INTENDENCIA REGIONAL BARRANQUILLA"/>
  </r>
  <r>
    <x v="0"/>
    <x v="0"/>
    <s v="503279925"/>
    <d v="2025-12-11T00:00:00"/>
    <x v="8"/>
    <s v="ConOrdendePago"/>
    <s v="Cédula de Ciudadanía"/>
    <s v="1027882233"/>
    <s v="CASTAÑEDA GARCIA ANA LUCIA"/>
    <s v="C-3502-0200-3-40402C-3502112-02"/>
    <x v="0"/>
    <x v="2"/>
    <x v="2"/>
    <s v="ADQUIS. DE BYS - DOCUMENTOS DE INVESTIGACIÓN - FORTALECIMIENTO DE LA FUNCIÓN JURISDICCIONAL Y ADMINISTRATIVA DE LA SUPERINTENDENCIA DE SOCIEDADES A NIVEL NACIONAL"/>
    <n v="1614000"/>
    <s v="10825"/>
    <x v="11"/>
    <s v="Medellín"/>
    <s v="Medellín"/>
    <d v="2025-01-23T00:00:00"/>
    <s v="CONTRATO DE PRESTACION DE SERVICIOS - PROFESIONALES"/>
    <s v="CTO 057-25"/>
    <s v="CTO 057-25 PRESTAR SERVICIOS PROFESIONALES JURÍDICOS PARA FORTALECER LA FUNCIÓN ADMINISTRATIVA EN LAS INTENDENCIAS REGIONALES DE LA SUPERINTENDENCIA DE SOCIEDADES,PLAZO HASTA EL 10 DE DICIEMBRE DE 2025, MEDELLÍN"/>
  </r>
  <r>
    <x v="0"/>
    <x v="0"/>
    <s v="504605225"/>
    <d v="2025-12-12T00:00:00"/>
    <x v="8"/>
    <s v="ConOrdendePago"/>
    <s v="Cédula de Ciudadanía"/>
    <s v="52847031"/>
    <s v="MORA MORA LUISA FERNANDA"/>
    <s v="C-3502-0200-3-40402C-3502112-02"/>
    <x v="0"/>
    <x v="2"/>
    <x v="2"/>
    <s v="ADQUIS. DE BYS - DOCUMENTOS DE INVESTIGACIÓN - FORTALECIMIENTO DE LA FUNCIÓN JURISDICCIONAL Y ADMINISTRATIVA DE LA SUPERINTENDENCIA DE SOCIEDADES A NIVEL NACIONAL"/>
    <n v="4935783"/>
    <s v="16925"/>
    <x v="18"/>
    <s v="Delegatura AES"/>
    <s v="Bogotá"/>
    <d v="2025-05-28T00:00:00"/>
    <s v="CONTRATO DE PRESTACION DE SERVICIOS - PROFESIONALES"/>
    <s v="CESION CTO 156-25"/>
    <s v="CESIÓN CTO 156-25 OBJETO PRESTAR SERVICIOS PROFESIONALES JURÍDICOS PARA EL FORTALECIMIENTO DE LA POLÍTICA DE SUPERVISIÓN Y LOS PROCESOS A CARGO DE LA DIRECCIÓN DE CUMPLIMIENTO DE LA SUPERSOCIEDADES. SEDE DE BOGOTA, HASTA 24/12/2025."/>
  </r>
  <r>
    <x v="0"/>
    <x v="0"/>
    <s v="523709025"/>
    <d v="2025-12-15T00:00:00"/>
    <x v="8"/>
    <s v="ConOrdendePago"/>
    <s v="Cédula de Ciudadanía"/>
    <s v="1140896618"/>
    <s v="TORRES JOSE"/>
    <s v="C-3502-0200-3-40402C-3502112-02"/>
    <x v="0"/>
    <x v="2"/>
    <x v="2"/>
    <s v="ADQUIS. DE BYS - DOCUMENTOS DE INVESTIGACIÓN - FORTALECIMIENTO DE LA FUNCIÓN JURISDICCIONAL Y ADMINISTRATIVA DE LA SUPERINTENDENCIA DE SOCIEDADES A NIVEL NACIONAL"/>
    <n v="4357800"/>
    <s v="10825"/>
    <x v="11"/>
    <s v="Medellín"/>
    <s v="Medellín"/>
    <d v="2025-01-28T00:00:00"/>
    <s v="CONTRATO DE PRESTACION DE SERVICIOS - PROFESIONALES"/>
    <s v="CTO 060-25"/>
    <s v="CTO 060-25, PRES. SERV. PROFESIONALES JURÍDICOS PARA FORTALECER LA FUNCIÓN ADMINISTRATIVA EN LAS INTENDENCIAS REGIONALES DE LA SUPERSOCIEDADES., PLAZO HASTA EL 27 DE DICIEMBRE DE 2025, BARRANQUILLA"/>
  </r>
  <r>
    <x v="0"/>
    <x v="0"/>
    <s v="519277625"/>
    <d v="2025-12-15T00:00:00"/>
    <x v="8"/>
    <s v="ConOrdendePago"/>
    <s v="Cédula de Ciudadanía"/>
    <s v="1006820860"/>
    <s v="JIMENEZ LADINO JHON JAIRO"/>
    <s v="C-3502-0200-3-40402C-3502112-02"/>
    <x v="0"/>
    <x v="2"/>
    <x v="2"/>
    <s v="ADQUIS. DE BYS - DOCUMENTOS DE INVESTIGACIÓN - FORTALECIMIENTO DE LA FUNCIÓN JURISDICCIONAL Y ADMINISTRATIVA DE LA SUPERINTENDENCIA DE SOCIEDADES A NIVEL NACIONAL"/>
    <n v="4575676"/>
    <s v="15925"/>
    <x v="22"/>
    <s v="DIAFE"/>
    <s v="Bogotá"/>
    <d v="2025-06-13T00:00:00"/>
    <s v="CONTRATO DE PRESTACION DE SERVICIOS - PROFESIONALES"/>
    <s v="CESION CTO 196-25"/>
    <s v="CESION CTO 196-25, CUYO OBJETO PRESTAR SERV. PROFES. JURÍD. PARA LA GESTIÓN DE LA FUNCIÓN ADTVA DE SUPERSOCIEDADES PARA INDAGAR LA EXISTENCIA DE CAPTACIÓN MASIVA Y HABITUAL NO AUTORIZADA DE RECURSOS DEL PÚBLICO. PLAZO HASTA 26/12/25 EN BOGOTÀ."/>
  </r>
  <r>
    <x v="0"/>
    <x v="0"/>
    <s v="519337325"/>
    <d v="2025-12-15T00:00:00"/>
    <x v="8"/>
    <s v="ConOrdendePago"/>
    <s v="Cédula de Ciudadanía"/>
    <s v="1006820860"/>
    <s v="JIMENEZ LADINO JHON JAIRO"/>
    <s v="C-3502-0200-3-40402C-3502112-02"/>
    <x v="0"/>
    <x v="2"/>
    <x v="2"/>
    <s v="ADQUIS. DE BYS - DOCUMENTOS DE INVESTIGACIÓN - FORTALECIMIENTO DE LA FUNCIÓN JURISDICCIONAL Y ADMINISTRATIVA DE LA SUPERINTENDENCIA DE SOCIEDADES A NIVEL NACIONAL"/>
    <n v="4575676"/>
    <s v="15925"/>
    <x v="22"/>
    <s v="DIAFE"/>
    <s v="Bogotá"/>
    <d v="2025-06-13T00:00:00"/>
    <s v="CONTRATO DE PRESTACION DE SERVICIOS - PROFESIONALES"/>
    <s v="CESION CTO 196-25"/>
    <s v="CESION CTO 196-25, CUYO OBJETO PRESTAR SERV. PROFES. JURÍD. PARA LA GESTIÓN DE LA FUNCIÓN ADTVA DE SUPERSOCIEDADES PARA INDAGAR LA EXISTENCIA DE CAPTACIÓN MASIVA Y HABITUAL NO AUTORIZADA DE RECURSOS DEL PÚBLICO. PLAZO HASTA 26/12/25 EN BOGOTÀ."/>
  </r>
  <r>
    <x v="0"/>
    <x v="0"/>
    <s v="516646725"/>
    <d v="2025-12-16T00:00:00"/>
    <x v="8"/>
    <s v="ConOrdendePago"/>
    <s v="Cédula de Ciudadanía"/>
    <s v="1013636215"/>
    <s v="GARZON ÑUSTES GINA PAOLA"/>
    <s v="C-3502-0200-3-40402C-3502112-02"/>
    <x v="0"/>
    <x v="2"/>
    <x v="2"/>
    <s v="ADQUIS. DE BYS - DOCUMENTOS DE INVESTIGACIÓN - FORTALECIMIENTO DE LA FUNCIÓN JURISDICCIONAL Y ADMINISTRATIVA DE LA SUPERINTENDENCIA DE SOCIEDADES A NIVEL NACIONAL"/>
    <n v="2850000"/>
    <s v="14625"/>
    <x v="16"/>
    <s v="Delegatura Supervisión Societaria"/>
    <s v="Bogotá"/>
    <d v="2025-01-27T00:00:00"/>
    <s v="CONTRATO DE PRESTACION DE SERVICIOS - PROFESIONALES"/>
    <s v="CTO 096-25"/>
    <s v="CTO 096-25, PRES. DE SERV. PROF. DE ANÁLIS. CONTA. Y FINAN. PARA EL FORTALECIM. DEL MODELO DE OPERACIÓN INTER. PARA EJERCER LA SUPERV. DE LAS CÁMARAS DE COMERCIO Y SUS REGIS. PÚBLI, PLAZO HAST EL 19 DE DIC/ 2025, BOGOTA"/>
  </r>
  <r>
    <x v="0"/>
    <x v="0"/>
    <s v="525959525"/>
    <d v="2025-12-17T00:00:00"/>
    <x v="8"/>
    <s v="ConOrdendePago"/>
    <s v="Cédula de Ciudadanía"/>
    <s v="1234093502"/>
    <s v="FERNANDEZ GOMEZ VALENTINA"/>
    <s v="C-3502-0200-3-40402C-3502112-02"/>
    <x v="0"/>
    <x v="2"/>
    <x v="2"/>
    <s v="ADQUIS. DE BYS - DOCUMENTOS DE INVESTIGACIÓN - FORTALECIMIENTO DE LA FUNCIÓN JURISDICCIONAL Y ADMINISTRATIVA DE LA SUPERINTENDENCIA DE SOCIEDADES A NIVEL NACIONAL"/>
    <n v="4196400"/>
    <s v="10825"/>
    <x v="11"/>
    <s v="Medellín"/>
    <s v="Medellín"/>
    <d v="2025-01-23T00:00:00"/>
    <s v="CONTRATO DE PRESTACION DE SERVICIOS - PROFESIONALES"/>
    <s v="CTO 056/25"/>
    <s v="CTO 056/25 PRESTAR SERVICIOS PROFESIONALES JURÍDICOS PARA FORTALECER LA FUNCIÓN ADMINISTRATIVA EN LAS INTENDENCIAS REGIONALES DE LA SUPERINTENDENCIA DE SOCIEDADES. HASTA EL 26 DICIEMBRE. INTENDENCIA REGIONAL BARRANQUILLA"/>
  </r>
  <r>
    <x v="0"/>
    <x v="0"/>
    <s v="528552425"/>
    <d v="2025-12-17T00:00:00"/>
    <x v="8"/>
    <s v="ConOrdendePago"/>
    <s v="Cédula de Ciudadanía"/>
    <s v="52847031"/>
    <s v="MORA MORA LUISA FERNANDA"/>
    <s v="C-3502-0200-3-40402C-3502112-02"/>
    <x v="0"/>
    <x v="2"/>
    <x v="2"/>
    <s v="ADQUIS. DE BYS - DOCUMENTOS DE INVESTIGACIÓN - FORTALECIMIENTO DE LA FUNCIÓN JURISDICCIONAL Y ADMINISTRATIVA DE LA SUPERINTENDENCIA DE SOCIEDADES A NIVEL NACIONAL"/>
    <n v="3948627"/>
    <s v="16925"/>
    <x v="18"/>
    <s v="Delegatura AES"/>
    <s v="Bogotá"/>
    <d v="2025-05-28T00:00:00"/>
    <s v="CONTRATO DE PRESTACION DE SERVICIOS - PROFESIONALES"/>
    <s v="CESION CTO 156-25"/>
    <s v="CESIÓN CTO 156-25 OBJETO PRESTAR SERVICIOS PROFESIONALES JURÍDICOS PARA EL FORTALECIMIENTO DE LA POLÍTICA DE SUPERVISIÓN Y LOS PROCESOS A CARGO DE LA DIRECCIÓN DE CUMPLIMIENTO DE LA SUPERSOCIEDADES. SEDE DE BOGOTA, HASTA 24/12/2025."/>
  </r>
  <r>
    <x v="0"/>
    <x v="0"/>
    <s v="523034125"/>
    <d v="2025-12-17T00:00:00"/>
    <x v="8"/>
    <s v="ConOrdendePago"/>
    <s v="Cédula de Ciudadanía"/>
    <s v="1143866463"/>
    <s v="ANGULO BURBANO KAREN DAYANA"/>
    <s v="C-3502-0200-3-40402C-3502112-02"/>
    <x v="0"/>
    <x v="2"/>
    <x v="2"/>
    <s v="ADQUIS. DE BYS - DOCUMENTOS DE INVESTIGACIÓN - FORTALECIMIENTO DE LA FUNCIÓN JURISDICCIONAL Y ADMINISTRATIVA DE LA SUPERINTENDENCIA DE SOCIEDADES A NIVEL NACIONAL"/>
    <n v="1614000"/>
    <s v="10825"/>
    <x v="11"/>
    <s v="Medellín"/>
    <s v="Medellín"/>
    <d v="2025-05-02T00:00:00"/>
    <s v="CONTRATO DE PRESTACION DE SERVICIOS - PROFESIONALES"/>
    <s v="CESION DE CTO 058/25"/>
    <s v="CESION DE CTO 058/25 ES PRESTAR SERVICIOS PROFESIONALES JURÍDICOS PARA FORTALECER LA FUNCIÓN ADMINISTRATIVA EN LAS INTENDENCIAS REGIONALES DE LA SUPERSOCIEDADES. LUGAR INSTALACIONES DE LA SUPERINTENDENCIA DE SOCIEDADES DE CALI HASTA EL 10/12/2025"/>
  </r>
  <r>
    <x v="0"/>
    <x v="0"/>
    <s v="531542725"/>
    <d v="2025-12-18T00:00:00"/>
    <x v="8"/>
    <s v="ConOrdendePago"/>
    <s v="Cédula de Ciudadanía"/>
    <s v="80873554"/>
    <s v="PARDO MORALES JAMES ALEJANDRO"/>
    <s v="C-3502-0200-3-40402C-3502112-02"/>
    <x v="0"/>
    <x v="2"/>
    <x v="2"/>
    <s v="ADQUIS. DE BYS - DOCUMENTOS DE INVESTIGACIÓN - FORTALECIMIENTO DE LA FUNCIÓN JURISDICCIONAL Y ADMINISTRATIVA DE LA SUPERINTENDENCIA DE SOCIEDADES A NIVEL NACIONAL"/>
    <n v="6185000"/>
    <s v="16825"/>
    <x v="19"/>
    <s v="Delegatura AES"/>
    <s v="Bogotá"/>
    <d v="2025-11-06T00:00:00"/>
    <s v="CONTRATO DE PRESTACION DE SERVICIOS - PROFESIONALES"/>
    <s v="CTO 331"/>
    <s v="CTO 331-25 PSPROF.ÁREAS FINAN-CONTA-ECONÓM PARA LA EJECU. DE LAS FUNCIONES DE INSPEC., VIGI. Y CONTROL PREVISTAS EN LA CONSTITUCIÓN Y LA LEY, ÉNFASIS EN LAS ENTID SIN ÁNIMO DE LUCRO EXTRANJ. CON NEGOCIOS PERMANENTES EN COLOMBIA,. P EJE. 24 DIC 25,BTA"/>
  </r>
  <r>
    <x v="0"/>
    <x v="0"/>
    <s v="532744425"/>
    <d v="2025-12-19T00:00:00"/>
    <x v="8"/>
    <s v="ConOrdendePago"/>
    <s v="Cédula de Ciudadanía"/>
    <s v="1016059342"/>
    <s v="MORALES RODRIGUEZ ANA MARIA"/>
    <s v="C-3502-0200-3-40402C-3502112-02"/>
    <x v="0"/>
    <x v="2"/>
    <x v="2"/>
    <s v="ADQUIS. DE BYS - DOCUMENTOS DE INVESTIGACIÓN - FORTALECIMIENTO DE LA FUNCIÓN JURISDICCIONAL Y ADMINISTRATIVA DE LA SUPERINTENDENCIA DE SOCIEDADES A NIVEL NACIONAL"/>
    <n v="5663852.5"/>
    <s v="27725"/>
    <x v="23"/>
    <s v="Delegatura AES"/>
    <s v="Bogotá"/>
    <d v="2025-03-21T00:00:00"/>
    <s v="CONTRATO DE PRESTACION DE SERVICIOS - PROFESIONALES"/>
    <s v="CTO 233/25"/>
    <s v="CTO 233/25 PRESTAR SERVI PROF JURÍDICOS PARA LA EJECUCIÓN DE LAS FUNCIONES DE INSPECCIÓN, VIGILANCIA Y CONTROL PREVISTAS EN LA CONSTITUCIÓN Y LA LEY, CON ÉNFASIS EN LAS ENTIDADES SIN ÁNIMO DE LUCRO EXTRANJERAS. HASTA 19 DE DICIEMBRE. BOGOTA"/>
  </r>
  <r>
    <x v="0"/>
    <x v="0"/>
    <s v="532635925"/>
    <d v="2025-12-19T00:00:00"/>
    <x v="8"/>
    <s v="ConOrdendePago"/>
    <s v="Cédula de Ciudadanía"/>
    <s v="14224060"/>
    <s v="SILVA BUSTOS JULIO CESAR"/>
    <s v="C-3502-0200-3-40402C-3502112-02"/>
    <x v="0"/>
    <x v="2"/>
    <x v="2"/>
    <s v="ADQUIS. DE BYS - DOCUMENTOS DE INVESTIGACIÓN - FORTALECIMIENTO DE LA FUNCIÓN JURISDICCIONAL Y ADMINISTRATIVA DE LA SUPERINTENDENCIA DE SOCIEDADES A NIVEL NACIONAL"/>
    <n v="1560000"/>
    <s v="14825"/>
    <x v="13"/>
    <s v="Delegatura Supervisión Societaria"/>
    <s v="Bogotá"/>
    <d v="2025-01-27T00:00:00"/>
    <s v="CONTRATO DE PRESTACION DE SERVICIOS - PROFESIONALES"/>
    <s v="CTO 093-25"/>
    <s v="CTO 093-25, PREST. SDE SERV. PROF. DE ANÁL. CONTA, ECON Y FINAN. PARA EL FORTAL. DEL MODELO DE OPERACIÓN INTER. PARA EJERCER LA SUPER. DE LAS CÁMARAS DE COMERCIO Y SUS REGIS. PÚBLICOS. PLAZO HASTA 30 DE NOVI. DE 2025, BOGOTA"/>
  </r>
  <r>
    <x v="0"/>
    <x v="0"/>
    <s v="532619125"/>
    <d v="2025-12-19T00:00:00"/>
    <x v="8"/>
    <s v="ConOrdendePago"/>
    <s v="Cédula de Ciudadanía"/>
    <s v="14224060"/>
    <s v="SILVA BUSTOS JULIO CESAR"/>
    <s v="C-3502-0200-3-40402C-3502112-02"/>
    <x v="0"/>
    <x v="2"/>
    <x v="2"/>
    <s v="ADQUIS. DE BYS - DOCUMENTOS DE INVESTIGACIÓN - FORTALECIMIENTO DE LA FUNCIÓN JURISDICCIONAL Y ADMINISTRATIVA DE LA SUPERINTENDENCIA DE SOCIEDADES A NIVEL NACIONAL"/>
    <n v="6240000"/>
    <s v="14825"/>
    <x v="13"/>
    <s v="Delegatura Supervisión Societaria"/>
    <s v="Bogotá"/>
    <d v="2025-12-03T00:00:00"/>
    <s v="CONTRATO DE PRESTACION DE SERVICIOS"/>
    <s v="CTO 093/25 MODIF 1"/>
    <s v="CTO 093/25, MODIF 1 PREST. SERV. PROF. DE ANÁL. CONTA, ECON Y FINAN. PARA EL FORTAL. DEL MODELO DE OPERACIÓN INTER. PARA EJERCER LA SUPER. DE LAS CÁMARAS DE COMERCIO Y SUS REGIS. PÚBLICOS. PLAZO 15 DIC. DE 2025, BOGOTA"/>
  </r>
  <r>
    <x v="0"/>
    <x v="0"/>
    <s v="528664325"/>
    <d v="2025-12-19T00:00:00"/>
    <x v="8"/>
    <s v="ConOrdendePago"/>
    <s v="Cédula de Ciudadanía"/>
    <s v="67002218"/>
    <s v="GONZALEZ LEHMANN VERONICA"/>
    <s v="C-3502-0200-3-40402C-3502112-02"/>
    <x v="0"/>
    <x v="2"/>
    <x v="2"/>
    <s v="ADQUIS. DE BYS - DOCUMENTOS DE INVESTIGACIÓN - FORTALECIMIENTO DE LA FUNCIÓN JURISDICCIONAL Y ADMINISTRATIVA DE LA SUPERINTENDENCIA DE SOCIEDADES A NIVEL NACIONAL"/>
    <n v="800000"/>
    <s v="19525"/>
    <x v="27"/>
    <s v="Delegatura AES"/>
    <s v="Bogotá"/>
    <d v="2025-02-18T00:00:00"/>
    <s v="CONTRATO DE PRESTACION DE SERVICIOS - PROFESIONALES"/>
    <s v="CTO 183/25"/>
    <s v="CTO 183/25 P.S. PROFESIONALES JURÍDICOS PARA FORTAL LA POLÍTICA DE SUPERVISIÓN Y EL PROCEDIMIENTO ADMINISTRATIVO SANCIONATORIO POR LA NO PRESENTACIÓN DE INFORMAC FINANCIERA Y DOCUMENTOS ADICION REQUER POR LA SUPERSOCIEDADADES. PLAZO 6 SEPT/25. BOGOTA"/>
  </r>
  <r>
    <x v="0"/>
    <x v="0"/>
    <s v="533517025"/>
    <d v="2025-12-22T00:00:00"/>
    <x v="8"/>
    <s v="ConOrdendePago"/>
    <s v="Cédula de Ciudadanía"/>
    <s v="1024482503"/>
    <s v="BOHORQUEZ CORTES SERGIO FABIAN"/>
    <s v="C-3502-0200-3-40402C-3502112-02"/>
    <x v="0"/>
    <x v="2"/>
    <x v="2"/>
    <s v="ADQUIS. DE BYS - DOCUMENTOS DE INVESTIGACIÓN - FORTALECIMIENTO DE LA FUNCIÓN JURISDICCIONAL Y ADMINISTRATIVA DE LA SUPERINTENDENCIA DE SOCIEDADES A NIVEL NACIONAL"/>
    <n v="6137000"/>
    <s v="14025"/>
    <x v="15"/>
    <s v="Delegatura Supervisión Societaria"/>
    <s v="Bogotá"/>
    <d v="2025-03-26T00:00:00"/>
    <s v="CONTRATO DE PRESTACION DE SERVICIOS - PROFESIONALES"/>
    <s v="CESIÓN CTO NO. 091/25"/>
    <s v="CESIÓN CTO NO. 091/25 PRESTACIÓN DE SERVICIOS PROFESIONALES JURÍDICOS PARA EL FORTALECIMIENTO DEL MODELO DE OPERACIÓN INTERNO PARA EJERCER LA SUPERVISIÓN DE LAS CÁMARAS DE COMERCIO Y SUS REGISTROS PÚBLICOS, PLAZO DE MAR. 26/25 A DIC. 19/25, EN BTÁ."/>
  </r>
  <r>
    <x v="0"/>
    <x v="0"/>
    <s v="533588825"/>
    <d v="2025-12-22T00:00:00"/>
    <x v="8"/>
    <s v="ConOrdendePago"/>
    <s v="Cédula de Ciudadanía"/>
    <s v="1019141378"/>
    <s v="VARGAS CABALLERO NICOLAS"/>
    <s v="C-3502-0200-3-40402C-3502112-02"/>
    <x v="0"/>
    <x v="2"/>
    <x v="2"/>
    <s v="ADQUIS. DE BYS - DOCUMENTOS DE INVESTIGACIÓN - FORTALECIMIENTO DE LA FUNCIÓN JURISDICCIONAL Y ADMINISTRATIVA DE LA SUPERINTENDENCIA DE SOCIEDADES A NIVEL NACIONAL"/>
    <n v="3166667"/>
    <s v="14025"/>
    <x v="15"/>
    <s v="Delegatura Supervisión Societaria"/>
    <s v="Bogotá"/>
    <d v="2025-01-27T00:00:00"/>
    <s v="CONTRATO DE PRESTACION DE SERVICIOS - PROFESIONALES"/>
    <s v="CTO 095/25"/>
    <s v="CTO 095/25 PRESTACIÓN DE SERVICIOS PROFESIONALES JURÍDICOS PARA EL FORTALECIMIENTO DEL MODELO DE OPERACIÓN INTERNO PARA EJERCER LA SUPERVISIÓN DE LAS CÁMARAS DE COMERCIO Y SUS REGISTROS PÚBLICOS. PLAZO HASTA 19 DICIEMBRE/25. BOGOTA"/>
  </r>
  <r>
    <x v="0"/>
    <x v="0"/>
    <s v="533576325"/>
    <d v="2025-12-22T00:00:00"/>
    <x v="8"/>
    <s v="ConOrdendePago"/>
    <s v="Cédula de Ciudadanía"/>
    <s v="30305070"/>
    <s v="GIRALDO LLANO CLEMENCIA"/>
    <s v="C-3502-0200-3-40402C-3502112-02"/>
    <x v="0"/>
    <x v="2"/>
    <x v="2"/>
    <s v="ADQUIS. DE BYS - DOCUMENTOS DE INVESTIGACIÓN - FORTALECIMIENTO DE LA FUNCIÓN JURISDICCIONAL Y ADMINISTRATIVA DE LA SUPERINTENDENCIA DE SOCIEDADES A NIVEL NACIONAL"/>
    <n v="5700000"/>
    <s v="10425"/>
    <x v="20"/>
    <s v="Manizales"/>
    <s v="Manizales"/>
    <d v="2025-02-05T00:00:00"/>
    <s v="CONTRATO DE PRESTACION DE SERVICIOS - PROFESIONALES"/>
    <s v="CTO 071-25"/>
    <s v="CTO 071-25 OBJETO PRESTAR SERVICIOS PROFESIONALES JURÍDICOS ESPECIALIZADOS PARA FORTALECER LA FUNCIÓN ADMINISTRATIVA EN LAS INTENDENCIAS REGIONALES DE LA SUPERSOCIEDADES. SEDE MANIZALES HASTA EL 19/12/25."/>
  </r>
  <r>
    <x v="0"/>
    <x v="0"/>
    <s v="543950125"/>
    <d v="2025-12-24T00:00:00"/>
    <x v="8"/>
    <s v="ConOrdendePago"/>
    <s v="Cédula de Ciudadanía"/>
    <s v="52416735"/>
    <s v="PAREJA SIERRA MARIA CONSUELO"/>
    <s v="C-3502-0200-3-40402C-3502112-02"/>
    <x v="0"/>
    <x v="2"/>
    <x v="2"/>
    <s v="ADQUIS. DE BYS - DOCUMENTOS DE INVESTIGACIÓN - FORTALECIMIENTO DE LA FUNCIÓN JURISDICCIONAL Y ADMINISTRATIVA DE LA SUPERINTENDENCIA DE SOCIEDADES A NIVEL NACIONAL"/>
    <n v="6137000"/>
    <s v="14025"/>
    <x v="15"/>
    <s v="Delegatura Supervisión Societaria"/>
    <s v="Bogotá"/>
    <d v="2025-01-27T00:00:00"/>
    <s v="CONTRATO DE PRESTACION DE SERVICIOS - PROFESIONALES"/>
    <s v="CTO 092-25"/>
    <s v="CTO0 092-25 OBJETO PRESTACIÓN DE SERVICIOS PROFESIONALES JURÍDICOS PARA EL FORTALECIMIENTO DEL MODELO DE OPERACIÓN INTERNO PARA EJERCER LA SUPERVISIÓN DE LAS CÁMARAS DE COMERCIO Y SUS REGISTROS PÚBLICOS.LUGAR SEDE BOGOTA, HASTA EL 19/12/25"/>
  </r>
  <r>
    <x v="0"/>
    <x v="0"/>
    <s v="544009525"/>
    <d v="2025-12-24T00:00:00"/>
    <x v="8"/>
    <s v="ConOrdendePago"/>
    <s v="Cédula de Ciudadanía"/>
    <s v="79442085"/>
    <s v="GONZALEZ OSORIO PEDRO IGNACIO"/>
    <s v="C-3502-0200-3-40402C-3502112-02"/>
    <x v="0"/>
    <x v="2"/>
    <x v="2"/>
    <s v="ADQUIS. DE BYS - DOCUMENTOS DE INVESTIGACIÓN - FORTALECIMIENTO DE LA FUNCIÓN JURISDICCIONAL Y ADMINISTRATIVA DE LA SUPERINTENDENCIA DE SOCIEDADES A NIVEL NACIONAL"/>
    <n v="6218667"/>
    <s v="15625"/>
    <x v="12"/>
    <s v="DIAFE"/>
    <s v="Bogotá"/>
    <d v="2025-01-29T00:00:00"/>
    <s v="CONTRATO DE PRESTACION DE SERVICIOS - PROFESIONALES"/>
    <s v="CTO 123-25"/>
    <s v="CTO 123-25 OBJETO PRESTAR SERV. PROFES. JURÍDICOS PARA EL FORTALECIMIENTO DE LAS FUNCIONES ADMINISTRATIVAS DE LA SUPERSOCIEDADES PARA INVESTIGAR CAPTACIÓN MASIVA Y HABITUAL NO AUTORIZADA DE RECURSOS DEL PÚBLICO. SEDE BOGOTÁ HASTA 22/12/25."/>
  </r>
  <r>
    <x v="0"/>
    <x v="0"/>
    <s v="544078425"/>
    <d v="2025-12-24T00:00:00"/>
    <x v="8"/>
    <s v="ConOrdendePago"/>
    <s v="Cédula de Ciudadanía"/>
    <s v="52832650"/>
    <s v="AVILA RAMIREZ CLAUDIA SUSANA"/>
    <s v="C-3502-0200-3-40402C-3502112-02"/>
    <x v="0"/>
    <x v="2"/>
    <x v="2"/>
    <s v="ADQUIS. DE BYS - DOCUMENTOS DE INVESTIGACIÓN - FORTALECIMIENTO DE LA FUNCIÓN JURISDICCIONAL Y ADMINISTRATIVA DE LA SUPERINTENDENCIA DE SOCIEDADES A NIVEL NACIONAL"/>
    <n v="7254640"/>
    <s v="16325"/>
    <x v="14"/>
    <s v="DIAFE"/>
    <s v="Bogotá"/>
    <d v="2025-01-30T00:00:00"/>
    <s v="CONTRATO DE PRESTACION DE SERVICIOS - PROFESIONALES"/>
    <s v="CTO 121 -25"/>
    <s v="CTO 121-25, P. S. PROF. CONTA, ECONÓMICOS Y FINAN PARA EL FORTALECIMIENTO DE LAS FUNCIONES ADMINIS DE LA SUPERINTENDENCIA DE SOCIEDADES EN MATERIA DE SUPERVISIÓN DE ASUNTOS FINANCIEROS ESPECIALES, PLAZO HASTA 26 DE DICIEMBRE DE 2025, BOGOTA"/>
  </r>
  <r>
    <x v="0"/>
    <x v="0"/>
    <s v="544609725"/>
    <d v="2025-12-24T00:00:00"/>
    <x v="8"/>
    <s v="ConOrdendePago"/>
    <s v="Cédula de Ciudadanía"/>
    <s v="1026290815"/>
    <s v="SANCHEZ VILLALBA JAVIER ENRIQUE"/>
    <s v="C-3502-0200-3-40402C-3502112-02"/>
    <x v="0"/>
    <x v="2"/>
    <x v="2"/>
    <s v="ADQUIS. DE BYS - DOCUMENTOS DE INVESTIGACIÓN - FORTALECIMIENTO DE LA FUNCIÓN JURISDICCIONAL Y ADMINISTRATIVA DE LA SUPERINTENDENCIA DE SOCIEDADES A NIVEL NACIONAL"/>
    <n v="6287354.6699999999"/>
    <s v="15625"/>
    <x v="12"/>
    <s v="DIAFE"/>
    <s v="Bogotá"/>
    <d v="2025-06-17T00:00:00"/>
    <s v="CONTRATO DE PRESTACION DE SERVICIOS - PROFESIONALES"/>
    <s v="CESION CTO 125/25"/>
    <s v="CESION DE CTO 125/25 PRESTACIÓN DE SERVICIOS PROFESIONALES JURÍDICOS PARA EL FORTALECIMIENTO DE LAS FUNCIONES ADTIVAS DE LA SUPERSOCIEDADES PARA INV. CAPTACIÓN MASIVA Y HABITUAL NO AUTORIZADA DE RECURSOS DEL PÚBLICO, PLAZO HASTA DIC. 26/25, EN BOGOTÁ"/>
  </r>
  <r>
    <x v="0"/>
    <x v="0"/>
    <s v="545740425"/>
    <d v="2025-12-26T00:00:00"/>
    <x v="8"/>
    <s v="ConOrdendePago"/>
    <s v="Cédula de Ciudadanía"/>
    <s v="1098787036"/>
    <s v="TIBADUIZA MENDOZA MILDRED YADIRA"/>
    <s v="C-3502-0200-3-40402C-3502112-02"/>
    <x v="0"/>
    <x v="2"/>
    <x v="2"/>
    <s v="ADQUIS. DE BYS - DOCUMENTOS DE INVESTIGACIÓN - FORTALECIMIENTO DE LA FUNCIÓN JURISDICCIONAL Y ADMINISTRATIVA DE LA SUPERINTENDENCIA DE SOCIEDADES A NIVEL NACIONAL"/>
    <n v="1614000"/>
    <s v="10825"/>
    <x v="11"/>
    <s v="Medellín"/>
    <s v="Medellín"/>
    <d v="2025-06-27T00:00:00"/>
    <s v="CONTRATO DE PRESTACION DE SERVICIOS - PROFESIONALES"/>
    <s v="CESIÓN No 2 CTO 059-25"/>
    <s v="CESIÓN No 2 CTO 059-25 OBJETO PRESTAR SERVICIOS PROFESIONALES JURÍDICOS FORTALECER LA FUNCIÓN ADMTIVA EN LAS INTENDENCIAS REGIONALES DE LA SUPERSOCIEDADES. LUGAR INSTALACIONES DE SUPERSOCIEDADES. DE BUCARAMANGA HASTA 10/12/25."/>
  </r>
  <r>
    <x v="0"/>
    <x v="0"/>
    <s v="545725825"/>
    <d v="2025-12-26T00:00:00"/>
    <x v="8"/>
    <s v="ConOrdendePago"/>
    <s v="Cédula de Ciudadanía"/>
    <s v="2951090"/>
    <s v="BERNAL GONZALEZ OMAR ANDRES"/>
    <s v="C-3502-0200-3-40402C-3502112-02"/>
    <x v="0"/>
    <x v="2"/>
    <x v="2"/>
    <s v="ADQUIS. DE BYS - DOCUMENTOS DE INVESTIGACIÓN - FORTALECIMIENTO DE LA FUNCIÓN JURISDICCIONAL Y ADMINISTRATIVA DE LA SUPERINTENDENCIA DE SOCIEDADES A NIVEL NACIONAL"/>
    <n v="6287355"/>
    <s v="16325"/>
    <x v="14"/>
    <s v="DIAFE"/>
    <s v="Bogotá"/>
    <d v="2025-01-30T00:00:00"/>
    <s v="CONTRATO DE PRESTACION DE SERVICIOS - PROFESIONALES"/>
    <s v="NO. 120/25"/>
    <s v="CTO NO. 120/25 PRESTAR SERV. PROFESIONALES CONTABLES, ECONÓMICOS Y FINANCIEROS PARA EL FORTALECIMIENTO DE LAS FUNCIONES ADTIVAS DE LA SUPERSOCIEDADES EN MATERIA DE SUPERVISIÓN EN ASUNTOS FINANCIEROS ESPECIALES, PLAZO HASTA DIC. 26/25, EN BOGOTÁ."/>
  </r>
  <r>
    <x v="0"/>
    <x v="0"/>
    <s v="547568425"/>
    <d v="2025-12-26T00:00:00"/>
    <x v="8"/>
    <s v="ConOrdendePago"/>
    <s v="Cédula de Ciudadanía"/>
    <s v="1030616877"/>
    <s v="RAMIREZ DIAZ FABIAN STIVEN"/>
    <s v="C-3502-0200-3-40402C-3502112-02"/>
    <x v="0"/>
    <x v="2"/>
    <x v="2"/>
    <s v="ADQUIS. DE BYS - DOCUMENTOS DE INVESTIGACIÓN - FORTALECIMIENTO DE LA FUNCIÓN JURISDICCIONAL Y ADMINISTRATIVA DE LA SUPERINTENDENCIA DE SOCIEDADES A NIVEL NACIONAL"/>
    <n v="3674667"/>
    <s v="16225"/>
    <x v="17"/>
    <s v="DIAFE"/>
    <s v="Bogotá"/>
    <d v="2025-02-03T00:00:00"/>
    <s v="CONTRATO DE PRESTACION DE SERVICIOS - PROFESIONALES"/>
    <s v="CTO 122-25"/>
    <s v="CTO 122-25 OBJETO SERVICIOS PROFESIONALES JURÍDICOS PARA EL FORTALECIMIENTO DE LAS FUNCIONES ADMINISTRATIVAS DE LA SUPERINTENDENCIA DE SOCIEDADES EN MATERIA DE SUPERVISIÓN DE ASUNTOS FINANCIEROS ESPECIALES. HASTA EL 26/12/25 SEDE BOGOTA."/>
  </r>
  <r>
    <x v="0"/>
    <x v="0"/>
    <s v="547653825"/>
    <d v="2025-12-26T00:00:00"/>
    <x v="8"/>
    <s v="ConOrdendePago"/>
    <s v="Cédula de Ciudadanía"/>
    <s v="1010239667"/>
    <s v="MEJIA SUAREZ MANUEL FELIPE"/>
    <s v="C-3502-0200-3-40402C-3502112-02"/>
    <x v="0"/>
    <x v="2"/>
    <x v="2"/>
    <s v="ADQUIS. DE BYS - DOCUMENTOS DE INVESTIGACIÓN - FORTALECIMIENTO DE LA FUNCIÓN JURISDICCIONAL Y ADMINISTRATIVA DE LA SUPERINTENDENCIA DE SOCIEDADES A NIVEL NACIONAL"/>
    <n v="6597697"/>
    <s v="15625"/>
    <x v="12"/>
    <s v="DIAFE"/>
    <s v="Bogotá"/>
    <d v="2025-02-03T00:00:00"/>
    <s v="CONTRATO DE PRESTACION DE SERVICIOS - PROFESIONALES"/>
    <s v="CTO 124/25"/>
    <s v="CTO 124/25 SERVICIOS PROFESIONALES JURÍDICOS PARA EL FORTALECIMIENTO DE LAS FUNCIONES ADMINISTRATIVAS DE LA SUPERSOCIEDADES PARA INVESTIGAR CAPTACIÓN MASIVA Y HABITUAL NO AUTORIZADA DE RECURSOS DEL PÚBLICO. PLAZO HASTA 11 MESES . BOGOTA"/>
  </r>
  <r>
    <x v="0"/>
    <x v="0"/>
    <m/>
    <d v="2025-12-31T00:00:00"/>
    <x v="8"/>
    <s v="Generada"/>
    <s v="Cédula de Ciudadanía"/>
    <s v="52452065"/>
    <s v="MARTINEZ BERMEO MARTHA JULIANA"/>
    <s v="C-3502-0200-3-40402C-3502112-02"/>
    <x v="0"/>
    <x v="2"/>
    <x v="2"/>
    <s v="ADQUIS. DE BYS - DOCUMENTOS DE INVESTIGACIÓN - FORTALECIMIENTO DE LA FUNCIÓN JURISDICCIONAL Y ADMINISTRATIVA DE LA SUPERINTENDENCIA DE SOCIEDADES A NIVEL NACIONAL"/>
    <n v="2833333"/>
    <s v="45325"/>
    <x v="28"/>
    <s v="Delegatura AES"/>
    <s v="Bogotá"/>
    <d v="2025-09-17T00:00:00"/>
    <s v="CONTRATO DE PRESTACION DE SERVICIOS - PROFESIONALES"/>
    <s v="MODIF CTO 190-25"/>
    <s v="MODIF 1 CTO190-25 OBJETO PROFESIONALES JURÍDICOS PARA FORTALECER LA POLÍTICA DE SUPERV Y EL PROCEDIMIENTO ADMINIST SANCIONATORIO POR LA NO PRESENT DE INFORM FINANCIERA Y DOCUMENTOS ADICIONALES REQUERIDOS POR SUPERSOCIEDAD. PLAZO HASTA 17/11/25 BOGOTA"/>
  </r>
  <r>
    <x v="0"/>
    <x v="0"/>
    <s v="34214925"/>
    <d v="2025-02-11T00:00:00"/>
    <x v="10"/>
    <s v="ConOrdendePago"/>
    <s v="Cédula de Ciudadanía"/>
    <s v="1144070872"/>
    <s v="QUICENO TUNUBALA JESSICA"/>
    <s v="C-3502-0200-3-40402C-3502118-02"/>
    <x v="0"/>
    <x v="3"/>
    <x v="0"/>
    <s v="ADQUIS. DE BYS - SERVICIOS DE APOYO JURISDICCIONAL - FORTALECIMIENTO DE LA FUNCIÓN JURISDICCIONAL Y ADMINISTRATIVA DE LA SUPERINTENDENCIA DE SOCIEDADES A NIVEL NACIONAL"/>
    <n v="484200"/>
    <s v="14125"/>
    <x v="29"/>
    <s v="Medellín"/>
    <s v="Medellín"/>
    <d v="2025-01-27T00:00:00"/>
    <s v="CONTRATO DE PRESTACION DE SERVICIOS - PROFESIONALES"/>
    <s v="CTO 088/25"/>
    <s v="CTO 088/25 PRESTAR SERVICIOS JURÍDICOS ESPECIALIZADOS DIRIGIDOS A FORTALECER LA GESTIÓN DE LA FUNCIÓN JURISDICCIONAL Y MEJORAR EL MODELO DE OPERACIÓN INTERNO DE INSOLVENCIA A NIVEL NACIONAL. PLAZO HASTA 10 DICIEMBRE/25. CALI"/>
  </r>
  <r>
    <x v="0"/>
    <x v="0"/>
    <s v="33512325"/>
    <d v="2025-02-12T00:00:00"/>
    <x v="10"/>
    <s v="ConOrdendePago"/>
    <s v="Cédula de Ciudadanía"/>
    <s v="1107036672"/>
    <s v="VARGAS MORAN LORENA"/>
    <s v="C-3502-0200-3-40402C-3502118-02"/>
    <x v="0"/>
    <x v="3"/>
    <x v="0"/>
    <s v="ADQUIS. DE BYS - SERVICIOS DE APOYO JURISDICCIONAL - FORTALECIMIENTO DE LA FUNCIÓN JURISDICCIONAL Y ADMINISTRATIVA DE LA SUPERINTENDENCIA DE SOCIEDADES A NIVEL NACIONAL"/>
    <n v="484200"/>
    <s v="14225"/>
    <x v="30"/>
    <s v="Medellín"/>
    <s v="Medellín"/>
    <d v="2025-01-27T00:00:00"/>
    <s v="CONTRATO DE PRESTACION DE SERVICIOS - PROFESIONALES"/>
    <s v="CTO 087-25"/>
    <s v="CTO 087 OBJETO PRESTAR SERVICIOS ECONÓMICOS ESPECIALIZADOS DIRIGIDOS A FORTALECER LA GESTIÓN DE LA FUNCIÓN JURISDICCIONAL Y MEJORAR EL MODELO DE OPERACIÓN INTERNO DE INSOLVENCIA A NIVEL NACIONAL. LUGAR SEDE DE CALI HAST EL 10/12/25."/>
  </r>
  <r>
    <x v="0"/>
    <x v="0"/>
    <s v="34344925"/>
    <d v="2025-02-13T00:00:00"/>
    <x v="10"/>
    <s v="ConOrdendePago"/>
    <s v="Cédula de Ciudadanía"/>
    <s v="1234090897"/>
    <s v="OSORIO VALDES ANDREA CAROLINA"/>
    <s v="C-3502-0200-3-40402C-3502118-02"/>
    <x v="0"/>
    <x v="3"/>
    <x v="0"/>
    <s v="ADQUIS. DE BYS - SERVICIOS DE APOYO JURISDICCIONAL - FORTALECIMIENTO DE LA FUNCIÓN JURISDICCIONAL Y ADMINISTRATIVA DE LA SUPERINTENDENCIA DE SOCIEDADES A NIVEL NACIONAL"/>
    <n v="645600"/>
    <s v="14125"/>
    <x v="29"/>
    <s v="Medellín"/>
    <s v="Medellín"/>
    <d v="2025-01-24T00:00:00"/>
    <s v="CONTRATO DE PRESTACION DE SERVICIOS - PROFESIONALES"/>
    <s v="CTO 082/25"/>
    <s v="CTO 082/25 PRESTAR SERVICIOS JURÍDICOS ESPECIALIZADOS DIRIGIDOS A FORTALECER LA GESTIÓN DE LA FUNCIÓN JURISDICCIONAL Y MEJORAR EL MODELO DE OPERACIÓN INTERNO DE INSOLVENCIA A NIVEL NACIONAL. PLAZO HASTA 10 DIC/25. INTENDENCIA REGIONALA BARRANQUILLA"/>
  </r>
  <r>
    <x v="0"/>
    <x v="0"/>
    <s v="35245425"/>
    <d v="2025-02-14T00:00:00"/>
    <x v="10"/>
    <s v="ConOrdendePago"/>
    <s v="Cédula de Ciudadanía"/>
    <s v="38757362"/>
    <s v="MORALES DUQUE DIANA CAROLINA"/>
    <s v="C-3502-0200-3-40402C-3502118-02"/>
    <x v="0"/>
    <x v="3"/>
    <x v="0"/>
    <s v="ADQUIS. DE BYS - SERVICIOS DE APOYO JURISDICCIONAL - FORTALECIMIENTO DE LA FUNCIÓN JURISDICCIONAL Y ADMINISTRATIVA DE LA SUPERINTENDENCIA DE SOCIEDADES A NIVEL NACIONAL"/>
    <n v="484200"/>
    <s v="14225"/>
    <x v="30"/>
    <s v="Medellín"/>
    <s v="Medellín"/>
    <d v="2025-01-27T00:00:00"/>
    <s v="CONTRATO DE PRESTACION DE SERVICIOS - PROFESIONALES"/>
    <s v="CTO 089/25"/>
    <s v="CTO 089/25 PRESTAR SERVICIOS ECONÓMICOS ESPECIALIZADOS DIRIGIDOS A FORTALECER LA GESTIÓN DE LA FUNCIÓN JURISDICCIONAL Y MEJORAR EL MODELO DE OPERACIÓN INTERNO DE INSOLVENCIA A NIVEL NACIONAL. PLAZO HASTA 10 DICIEMBRE/25. CALI"/>
  </r>
  <r>
    <x v="0"/>
    <x v="0"/>
    <s v="38868125"/>
    <d v="2025-02-17T00:00:00"/>
    <x v="10"/>
    <s v="ConOrdendePago"/>
    <s v="Cédula de Ciudadanía"/>
    <s v="1098679991"/>
    <s v="MENDOZA CARDOZO FABIAN HERNANDO"/>
    <s v="C-3502-0200-3-40402C-3502118-02"/>
    <x v="0"/>
    <x v="3"/>
    <x v="0"/>
    <s v="ADQUIS. DE BYS - SERVICIOS DE APOYO JURISDICCIONAL - FORTALECIMIENTO DE LA FUNCIÓN JURISDICCIONAL Y ADMINISTRATIVA DE LA SUPERINTENDENCIA DE SOCIEDADES A NIVEL NACIONAL"/>
    <n v="484200"/>
    <s v="14225"/>
    <x v="30"/>
    <s v="Medellín"/>
    <s v="Medellín"/>
    <d v="2025-01-27T00:00:00"/>
    <s v="CONTRATO DE PRESTACION DE SERVICIOS - PROFESIONALES"/>
    <s v="CTO 090-25"/>
    <s v="CTO 090-25 OBJETO PRESTAR SERVICIOS ECONÓMICOS ESPECIALIZADOS DIRIGIDOS A FORTALECER LA GESTIÓN DE LA FUNCIÓN JURISDICCIONAL Y MEJORAR EL MODELO DE OPERACIÓN INTERNO DE INSOLVENCIA A NIVEL NACIONAL. LUGAR SEDE BUCARAMANGA HASTA EL 10/12/25."/>
  </r>
  <r>
    <x v="0"/>
    <x v="0"/>
    <s v="39600425"/>
    <d v="2025-02-18T00:00:00"/>
    <x v="10"/>
    <s v="ConOrdendePago"/>
    <s v="Cédula de Ciudadanía"/>
    <s v="1143392460"/>
    <s v="ACEVEDO GUERRA ANDREA CAROLINA"/>
    <s v="C-3502-0200-3-40402C-3502118-02"/>
    <x v="0"/>
    <x v="3"/>
    <x v="0"/>
    <s v="ADQUIS. DE BYS - SERVICIOS DE APOYO JURISDICCIONAL - FORTALECIMIENTO DE LA FUNCIÓN JURISDICCIONAL Y ADMINISTRATIVA DE LA SUPERINTENDENCIA DE SOCIEDADES A NIVEL NACIONAL"/>
    <n v="484200"/>
    <s v="14125"/>
    <x v="29"/>
    <s v="Medellín"/>
    <s v="Medellín"/>
    <d v="2025-01-28T00:00:00"/>
    <s v="CONTRATO DE PRESTACION DE SERVICIOS - PROFESIONALES"/>
    <s v="CTO 103--25"/>
    <s v="CTO 103-25, PRES. SERV. JURÍD. ESPECIAL. DIRIGIDOS A FORTAL. LA GEST.ION DE LA FUNCIÓN JURISDICC. Y MEJORAR EL MODELO DE OPERACIÓN INTERNO DE INSOLVENCIA A NIVEL NAL. PLAZO HAST EL 10 DE DICIEMBRE /2025, CARTAGENA"/>
  </r>
  <r>
    <x v="0"/>
    <x v="0"/>
    <s v="42256025"/>
    <d v="2025-02-20T00:00:00"/>
    <x v="10"/>
    <s v="ConOrdendePago"/>
    <s v="Cédula de Ciudadanía"/>
    <s v="1077870281"/>
    <s v="VARON MORERA ALVARO"/>
    <s v="C-3502-0200-3-40402C-3502118-02"/>
    <x v="0"/>
    <x v="3"/>
    <x v="0"/>
    <s v="ADQUIS. DE BYS - SERVICIOS DE APOYO JURISDICCIONAL - FORTALECIMIENTO DE LA FUNCIÓN JURISDICCIONAL Y ADMINISTRATIVA DE LA SUPERINTENDENCIA DE SOCIEDADES A NIVEL NACIONAL"/>
    <n v="645600"/>
    <s v="14125"/>
    <x v="29"/>
    <s v="Medellín"/>
    <s v="Medellín"/>
    <d v="2025-01-24T00:00:00"/>
    <s v="CONTRATO DE PRESTACION DE SERVICIOS - PROFESIONALES"/>
    <s v="CTO 084/25"/>
    <s v="CTO 084/25 PRESTAR SERVICIOS JURÍDICOS ESPECIALIZADOS DIRIGIDOS A FORTALECER LA GESTIÓN DE LA FUNCIÓN JURISDICCIONAL Y MEJORAR EL MODELO DE OPERACIÓN INTERNO DE INSOLVENCIA A NIVEL NACIONAL. PLAZO 10 DICIEMBRE/25. INTENDENCIA REGIONAL MEDELLIN"/>
  </r>
  <r>
    <x v="0"/>
    <x v="0"/>
    <s v="43498425"/>
    <d v="2025-02-21T00:00:00"/>
    <x v="10"/>
    <s v="ConOrdendePago"/>
    <s v="Cédula de Ciudadanía"/>
    <s v="1030659725"/>
    <s v="MUÑOZ HENAO LAURA LUCIA"/>
    <s v="C-3502-0200-3-40402C-3502118-02"/>
    <x v="0"/>
    <x v="3"/>
    <x v="0"/>
    <s v="ADQUIS. DE BYS - SERVICIOS DE APOYO JURISDICCIONAL - FORTALECIMIENTO DE LA FUNCIÓN JURISDICCIONAL Y ADMINISTRATIVA DE LA SUPERINTENDENCIA DE SOCIEDADES A NIVEL NACIONAL"/>
    <n v="322800"/>
    <s v="12825"/>
    <x v="31"/>
    <s v="Delegatura Insolvencia"/>
    <s v="Bogotá"/>
    <d v="2025-01-29T00:00:00"/>
    <s v="CONTRATO DE PRESTACION DE SERVICIOS - PROFESIONALES"/>
    <s v="CTO 114-25"/>
    <s v="CTO 114-25 PRESTAR SERVICIOS PROFESIONALES JURÍDICOS DIRIGIDOS A FORTALECER LA GESTIÓN DE LA FUNCIÓN JURISDICCIONAL Y MEJORAR EL MODELO DE OPERACIÓN INTERNO DE INSOLVENCIA A NIVEL NACIONAL HASTA EL 19 DE DICIEMBRE DE 2025. BOGOTÁ"/>
  </r>
  <r>
    <x v="0"/>
    <x v="0"/>
    <s v="46358025"/>
    <d v="2025-02-21T00:00:00"/>
    <x v="10"/>
    <s v="ConOrdendePago"/>
    <s v="Cédula de Ciudadanía"/>
    <s v="43584817"/>
    <s v="HENAO MESA GLORIA PATRICIA"/>
    <s v="C-3502-0200-3-40402C-3502118-02"/>
    <x v="0"/>
    <x v="3"/>
    <x v="0"/>
    <s v="ADQUIS. DE BYS - SERVICIOS DE APOYO JURISDICCIONAL - FORTALECIMIENTO DE LA FUNCIÓN JURISDICCIONAL Y ADMINISTRATIVA DE LA SUPERINTENDENCIA DE SOCIEDADES A NIVEL NACIONAL"/>
    <n v="645600"/>
    <s v="14225"/>
    <x v="30"/>
    <s v="Medellín"/>
    <s v="Medellín"/>
    <d v="2025-01-24T00:00:00"/>
    <s v="CONTRATO DE PRESTACION DE SERVICIOS - PROFESIONALES"/>
    <s v="NO. 083/25"/>
    <s v="CTO NO. 083/25 PRESTAR SERVICIOS ECONÓMICOS ESPECIALIZADOS DIRIGIDOS A FORTALECER LA GESTIÓN DE LA FUNCIÓN JURISDICCIONAL Y MEJORAR EL MODELO DE OPERACIÓN INTERNO DE INSOLVENCIA A NIVEL NACIONAL, PLAZO HASTA DIC.10/25, EN MEDELLÍN."/>
  </r>
  <r>
    <x v="0"/>
    <x v="0"/>
    <s v="46359025"/>
    <d v="2025-02-24T00:00:00"/>
    <x v="10"/>
    <s v="ConOrdendePago"/>
    <s v="Cédula de Ciudadanía"/>
    <s v="37753416"/>
    <s v="SIERRA NORIEGA JOHANNA CONSTANZA"/>
    <s v="C-3502-0200-3-40402C-3502118-02"/>
    <x v="0"/>
    <x v="3"/>
    <x v="0"/>
    <s v="ADQUIS. DE BYS - SERVICIOS DE APOYO JURISDICCIONAL - FORTALECIMIENTO DE LA FUNCIÓN JURISDICCIONAL Y ADMINISTRATIVA DE LA SUPERINTENDENCIA DE SOCIEDADES A NIVEL NACIONAL"/>
    <n v="645600"/>
    <s v="14125"/>
    <x v="29"/>
    <s v="Medellín"/>
    <s v="Medellín"/>
    <d v="2025-01-24T00:00:00"/>
    <s v="CONTRATO DE PRESTACION DE SERVICIOS - PROFESIONALES"/>
    <s v="CTO 085-25"/>
    <s v="CTO 085-25, PRES. SER. JURÍDICOS ESPECIALIZADOS DIRIGIDOS A FORTA. LA GESTIÓN DE LA FUNC. JURISDI. Y MEJORAR EL MODE. DE OPERA. INTER DE INSOLVENCIA A NIVEL NAL, PLAZO HASTA EL 10 DE DICI. DE 2025, BUCARAMANGA"/>
  </r>
  <r>
    <x v="0"/>
    <x v="0"/>
    <s v="54469625"/>
    <d v="2025-02-26T00:00:00"/>
    <x v="10"/>
    <s v="ConOrdendePago"/>
    <s v="Cédula de Ciudadanía"/>
    <s v="1013672753"/>
    <s v="GALVIS ULLOA LAURA CAMILA"/>
    <s v="C-3502-0200-3-40402C-3502118-02"/>
    <x v="0"/>
    <x v="3"/>
    <x v="0"/>
    <s v="ADQUIS. DE BYS - SERVICIOS DE APOYO JURISDICCIONAL - FORTALECIMIENTO DE LA FUNCIÓN JURISDICCIONAL Y ADMINISTRATIVA DE LA SUPERINTENDENCIA DE SOCIEDADES A NIVEL NACIONAL"/>
    <n v="322800"/>
    <s v="12825"/>
    <x v="31"/>
    <s v="Delegatura Insolvencia"/>
    <s v="Bogotá"/>
    <d v="2025-01-29T00:00:00"/>
    <s v="CONTRATO DE PRESTACION DE SERVICIOS - PROFESIONALES"/>
    <s v="CTO 113-25"/>
    <s v="CTO 113-25 PRESTAR SERVICIOS PROFESIONALES JURÍDICOS DIRIGIDOS A FORTALECER LA GESTIÓN DE LA FUNCIÓN JURISDICCIONAL Y MEJORAR EL MODELO DE OPERACIÓN INTERNO DE INSOLVENCIA A NIVEL NACIONAL. PLAZO HASTA EL 19 DE DICIEMBRE DE 2025. BOGOTÁ"/>
  </r>
  <r>
    <x v="0"/>
    <x v="0"/>
    <s v="51004125"/>
    <d v="2025-02-26T00:00:00"/>
    <x v="10"/>
    <s v="ConOrdendePago"/>
    <s v="Cédula de Ciudadanía"/>
    <s v="1050065937"/>
    <s v="CERPA SAENZ CARLOS JAIME"/>
    <s v="C-3502-0200-3-40402C-3502118-02"/>
    <x v="0"/>
    <x v="3"/>
    <x v="0"/>
    <s v="ADQUIS. DE BYS - SERVICIOS DE APOYO JURISDICCIONAL - FORTALECIMIENTO DE LA FUNCIÓN JURISDICCIONAL Y ADMINISTRATIVA DE LA SUPERINTENDENCIA DE SOCIEDADES A NIVEL NACIONAL"/>
    <n v="161400"/>
    <s v="14225"/>
    <x v="30"/>
    <s v="Medellín"/>
    <s v="Medellín"/>
    <d v="2025-01-28T00:00:00"/>
    <s v="CONTRATO DE PRESTACION DE SERVICIOS - PROFESIONALES"/>
    <s v="CTO 104/25"/>
    <s v="CTO 104/25 PRESTAR SERVICIOS ECONÓMICOS ESPECIALIZADOS DIRIGIDOS A FORTALECER LA GESTIÓN DE LA FUNCIÓN JURISDICCIONAL Y MEJORAR EL MODELO DE OPERACIÓN INTERNO DE INSOLVENCIA A NIVEL NACIONAL. PLAZO HASTA 10 DICIEMBRE/25. CARTAGENA"/>
  </r>
  <r>
    <x v="0"/>
    <x v="0"/>
    <s v="55127725"/>
    <d v="2025-03-03T00:00:00"/>
    <x v="0"/>
    <s v="ConOrdendePago"/>
    <s v="Cédula de Ciudadanía"/>
    <s v="34316639"/>
    <s v="LOPEZ ROJAS SANDRA MILEN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7/25"/>
    <s v="CTO 117/25 PRESTAR SERVICIOS PROFESIONALES JURÍDICOS DIRIGIDOS A FORTALECER LA GESTIÓN DE LA FUNCIÓN JURISDICCIONAL Y MEJORAR EL MODELO DE OPERACIÓN INTERNO DE INSOLVENCIA A NIVEL NACIONAL. PLAZO HASTA 19 DICIEMBRE/25. BOGOTÁ"/>
  </r>
  <r>
    <x v="0"/>
    <x v="0"/>
    <s v="59718925"/>
    <d v="2025-03-04T00:00:00"/>
    <x v="0"/>
    <s v="ConOrdendePago"/>
    <s v="Cédula de Ciudadanía"/>
    <s v="1032394683"/>
    <s v="LOPEZ ANGEL ALAIN CAMILO"/>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07/25"/>
    <s v="CTO 107/25 PRESTAR SERVICIOS PROFESIONALES JURÍDICOS DIRIGIDOS A FORTALECER LA GESTIÓN DE LA FUNCIÓN JURISDICCIONAL Y MEJORAR EL MODELO DE OPERACIÓN INTERNO DE INSOLVENCIA A NIVEL NACIONAL. PLAZO HASTA 28 DICIEMBRE/25. BOGOTA"/>
  </r>
  <r>
    <x v="0"/>
    <x v="0"/>
    <s v="59693125"/>
    <d v="2025-03-04T00:00:00"/>
    <x v="0"/>
    <s v="ConOrdendePago"/>
    <s v="Cédula de Ciudadanía"/>
    <s v="1032491999"/>
    <s v="MARTINEZ AVILA ANDREA NATALY"/>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0/25"/>
    <s v="CTO 140/25 PRESTAR SERVICIOS PROFESIONALES ECONÓMICOS DIRIGIDOS A FORTALECER LA GESTIÓN DE LA FUNCIÓN JURISDICCIONAL Y MEJORAR EL MODELO DE OPERACIÓN INTERNO DE INSOLVENCIA A NIVEL NACIONAL. PLAZO 19 DE DICIEMBRE/25. BOGOTA"/>
  </r>
  <r>
    <x v="0"/>
    <x v="0"/>
    <s v="59714525"/>
    <d v="2025-03-05T00:00:00"/>
    <x v="0"/>
    <s v="ConOrdendePago"/>
    <s v="Cédula de Ciudadanía"/>
    <s v="1032394683"/>
    <s v="LOPEZ ANGEL ALAIN CAMILO"/>
    <s v="C-3502-0200-3-40402C-3502118-02"/>
    <x v="0"/>
    <x v="3"/>
    <x v="0"/>
    <s v="ADQUIS. DE BYS - SERVICIOS DE APOYO JURISDICCIONAL - FORTALECIMIENTO DE LA FUNCIÓN JURISDICCIONAL Y ADMINISTRATIVA DE LA SUPERINTENDENCIA DE SOCIEDADES A NIVEL NACIONAL"/>
    <n v="161400"/>
    <s v="12825"/>
    <x v="31"/>
    <s v="Delegatura Insolvencia"/>
    <s v="Bogotá"/>
    <d v="2025-01-29T00:00:00"/>
    <s v="CONTRATO DE PRESTACION DE SERVICIOS - PROFESIONALES"/>
    <s v="CTO 107/25"/>
    <s v="CTO 107/25 PRESTAR SERVICIOS PROFESIONALES JURÍDICOS DIRIGIDOS A FORTALECER LA GESTIÓN DE LA FUNCIÓN JURISDICCIONAL Y MEJORAR EL MODELO DE OPERACIÓN INTERNO DE INSOLVENCIA A NIVEL NACIONAL. PLAZO HASTA 28 DICIEMBRE/25. BOGOTA"/>
  </r>
  <r>
    <x v="0"/>
    <x v="0"/>
    <s v="61604225"/>
    <d v="2025-03-05T00:00:00"/>
    <x v="0"/>
    <s v="ConOrdendePago"/>
    <s v="Cédula de Ciudadanía"/>
    <s v="1071303890"/>
    <s v="CASTRO TORRES LUZ AYD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1-25"/>
    <s v="CTO 141-25 OBJETO PRESTAR SERVICIOS PROFESIONALES ECONÓMICOS DIRIGIDOS A FORTALECER LA GESTIÓN DE LA FUNCIÓN JURISDICCIONAL Y MEJORAR EL MODELO DE OPERACIÓN INTERNO DE INSOLVENCIA A NIVEL NACIONAL. HASTA EL 29/12/25 EN LA SEDE DE BOGOTÁ."/>
  </r>
  <r>
    <x v="0"/>
    <x v="0"/>
    <s v="61607825"/>
    <d v="2025-03-06T00:00:00"/>
    <x v="0"/>
    <s v="ConOrdendePago"/>
    <s v="Cédula de Ciudadanía"/>
    <s v="1013672753"/>
    <s v="GALVIS ULLOA LAURA CAMIL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3-25"/>
    <s v="CTO 113-25 PRESTAR SERVICIOS PROFESIONALES JURÍDICOS DIRIGIDOS A FORTALECER LA GESTIÓN DE LA FUNCIÓN JURISDICCIONAL Y MEJORAR EL MODELO DE OPERACIÓN INTERNO DE INSOLVENCIA A NIVEL NACIONAL. PLAZO HASTA EL 19 DE DICIEMBRE DE 2025. BOGOTÁ"/>
  </r>
  <r>
    <x v="0"/>
    <x v="0"/>
    <s v="61658225"/>
    <d v="2025-03-06T00:00:00"/>
    <x v="0"/>
    <s v="ConOrdendePago"/>
    <s v="Cédula de Ciudadanía"/>
    <s v="1107036672"/>
    <s v="VARGAS MORAN LORENA"/>
    <s v="C-3502-0200-3-40402C-3502118-02"/>
    <x v="0"/>
    <x v="3"/>
    <x v="0"/>
    <s v="ADQUIS. DE BYS - SERVICIOS DE APOYO JURISDICCIONAL - FORTALECIMIENTO DE LA FUNCIÓN JURISDICCIONAL Y ADMINISTRATIVA DE LA SUPERINTENDENCIA DE SOCIEDADES A NIVEL NACIONAL"/>
    <n v="4842000"/>
    <s v="14225"/>
    <x v="30"/>
    <s v="Medellín"/>
    <s v="Medellín"/>
    <d v="2025-01-27T00:00:00"/>
    <s v="CONTRATO DE PRESTACION DE SERVICIOS - PROFESIONALES"/>
    <s v="CTO 087-25"/>
    <s v="CTO 087 OBJETO PRESTAR SERVICIOS ECONÓMICOS ESPECIALIZADOS DIRIGIDOS A FORTALECER LA GESTIÓN DE LA FUNCIÓN JURISDICCIONAL Y MEJORAR EL MODELO DE OPERACIÓN INTERNO DE INSOLVENCIA A NIVEL NACIONAL. LUGAR SEDE DE CALI HAST EL 10/12/25."/>
  </r>
  <r>
    <x v="0"/>
    <x v="0"/>
    <s v="61865425"/>
    <d v="2025-03-06T00:00:00"/>
    <x v="0"/>
    <s v="ConOrdendePago"/>
    <s v="Cédula de Ciudadanía"/>
    <s v="1077870281"/>
    <s v="VARON MORERA ALVARO"/>
    <s v="C-3502-0200-3-40402C-3502118-02"/>
    <x v="0"/>
    <x v="3"/>
    <x v="0"/>
    <s v="ADQUIS. DE BYS - SERVICIOS DE APOYO JURISDICCIONAL - FORTALECIMIENTO DE LA FUNCIÓN JURISDICCIONAL Y ADMINISTRATIVA DE LA SUPERINTENDENCIA DE SOCIEDADES A NIVEL NACIONAL"/>
    <n v="4842000"/>
    <s v="14125"/>
    <x v="29"/>
    <s v="Medellín"/>
    <s v="Medellín"/>
    <d v="2025-01-24T00:00:00"/>
    <s v="CONTRATO DE PRESTACION DE SERVICIOS - PROFESIONALES"/>
    <s v="CTO 084/25"/>
    <s v="CTO 084/25 PRESTAR SERVICIOS JURÍDICOS ESPECIALIZADOS DIRIGIDOS A FORTALECER LA GESTIÓN DE LA FUNCIÓN JURISDICCIONAL Y MEJORAR EL MODELO DE OPERACIÓN INTERNO DE INSOLVENCIA A NIVEL NACIONAL. PLAZO 10 DICIEMBRE/25. INTENDENCIA REGIONAL MEDELLIN"/>
  </r>
  <r>
    <x v="0"/>
    <x v="0"/>
    <s v="61851025"/>
    <d v="2025-03-06T00:00:00"/>
    <x v="0"/>
    <s v="ConOrdendePago"/>
    <s v="Cédula de Ciudadanía"/>
    <s v="1053865232"/>
    <s v="MARQUEZ GIRALDO CRISTIAN DAVID"/>
    <s v="C-3502-0200-3-40402C-3502118-02"/>
    <x v="0"/>
    <x v="3"/>
    <x v="0"/>
    <s v="ADQUIS. DE BYS - SERVICIOS DE APOYO JURISDICCIONAL - FORTALECIMIENTO DE LA FUNCIÓN JURISDICCIONAL Y ADMINISTRATIVA DE LA SUPERINTENDENCIA DE SOCIEDADES A NIVEL NACIONAL"/>
    <n v="4842000"/>
    <s v="14125"/>
    <x v="29"/>
    <s v="Medellín"/>
    <s v="Medellín"/>
    <d v="2025-01-28T00:00:00"/>
    <s v="CONTRATO DE PRESTACION DE SERVICIOS - PROFESIONALES"/>
    <s v="CTO 105/25"/>
    <s v="CTO 105/25 PRESTAR SERVICIOS JURÍDICOS ESPECIALIZADOS DIRIGIDOS A FORTALECER LA GESTIÓN DE LA FUNCIÓN JURISDICCIONAL Y MEJORAR EL MODELO DE OPERACIÓN INTERNO DE INSOLVENCIA A NIVEL NACIONAL. PLAZO HASTA 10 DICIEMBRE/25. MANIZALES"/>
  </r>
  <r>
    <x v="0"/>
    <x v="0"/>
    <s v="61897125"/>
    <d v="2025-03-06T00:00:00"/>
    <x v="0"/>
    <s v="ConOrdendePago"/>
    <s v="Cédula de Ciudadanía"/>
    <s v="1053865232"/>
    <s v="MARQUEZ GIRALDO CRISTIAN DAVID"/>
    <s v="C-3502-0200-3-40402C-3502118-02"/>
    <x v="0"/>
    <x v="3"/>
    <x v="0"/>
    <s v="ADQUIS. DE BYS - SERVICIOS DE APOYO JURISDICCIONAL - FORTALECIMIENTO DE LA FUNCIÓN JURISDICCIONAL Y ADMINISTRATIVA DE LA SUPERINTENDENCIA DE SOCIEDADES A NIVEL NACIONAL"/>
    <n v="322800"/>
    <s v="14125"/>
    <x v="29"/>
    <s v="Medellín"/>
    <s v="Medellín"/>
    <d v="2025-01-28T00:00:00"/>
    <s v="CONTRATO DE PRESTACION DE SERVICIOS - PROFESIONALES"/>
    <s v="CTO 105/25"/>
    <s v="CTO 105/25 PRESTAR SERVICIOS JURÍDICOS ESPECIALIZADOS DIRIGIDOS A FORTALECER LA GESTIÓN DE LA FUNCIÓN JURISDICCIONAL Y MEJORAR EL MODELO DE OPERACIÓN INTERNO DE INSOLVENCIA A NIVEL NACIONAL. PLAZO HASTA 10 DICIEMBRE/25. MANIZALES"/>
  </r>
  <r>
    <x v="0"/>
    <x v="0"/>
    <s v="62874525"/>
    <d v="2025-03-06T00:00:00"/>
    <x v="0"/>
    <s v="ConOrdendePago"/>
    <s v="Cédula de Ciudadanía"/>
    <s v="1233491019"/>
    <s v="VARGAS TIRADO LEIDY YURANY"/>
    <s v="C-3502-0200-3-40402C-3502118-02"/>
    <x v="0"/>
    <x v="3"/>
    <x v="0"/>
    <s v="ADQUIS. DE BYS - SERVICIOS DE APOYO JURISDICCIONAL - FORTALECIMIENTO DE LA FUNCIÓN JURISDICCIONAL Y ADMINISTRATIVA DE LA SUPERINTENDENCIA DE SOCIEDADES A NIVEL NACIONAL"/>
    <n v="322800"/>
    <s v="12825"/>
    <x v="31"/>
    <s v="Delegatura Insolvencia"/>
    <s v="Bogotá"/>
    <d v="2025-01-29T00:00:00"/>
    <s v="CONTRATO DE PRESTACION DE SERVICIOS - PROFESIONALES"/>
    <s v="CTO 115/25"/>
    <s v="CTO 115/25 PRESTAR SERVICIOS PROFESIONALES JURÍDICOS DIRIGIDOS A FORTALECER LA GESTIÓN DE LA FUNCIÓN JURISDICCIONAL Y MEJORAR EL MODELO DE OPERACIÓN INTERNO DE INSOLVENCIA A NIVEL NACIONAL. PLAZO HASTA 27 DICIEMBRE/25. BOGOTÁ"/>
  </r>
  <r>
    <x v="0"/>
    <x v="0"/>
    <s v="63243025"/>
    <d v="2025-03-06T00:00:00"/>
    <x v="0"/>
    <s v="ConOrdendePago"/>
    <s v="Cédula de Ciudadanía"/>
    <s v="1026263753"/>
    <s v="CARDONA CASTRO DIANA CONSTANZ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4-25"/>
    <s v="CTO 144-25, PRES. SERV. PROFE. ECON. DIRIGIDOS A FORTALECER LA GESTIÓN DE LA FUNCIÓN JURISD. Y MEJORAR EL MODELO DE OPERACIÓN INTERNO DE INSOLVENCIA A NIVEL NAL.PLAZO HASTA EL 29 DE DIC/ 2025, BOGOTA"/>
  </r>
  <r>
    <x v="0"/>
    <x v="0"/>
    <s v="64315225"/>
    <d v="2025-03-07T00:00:00"/>
    <x v="0"/>
    <s v="ConOrdendePago"/>
    <s v="Cédula de Ciudadanía"/>
    <s v="10288778"/>
    <s v="CEBALLOS ESCOBAR FRANCISCO ALFONSO"/>
    <s v="C-3502-0200-3-40402C-3502118-02"/>
    <x v="0"/>
    <x v="3"/>
    <x v="0"/>
    <s v="ADQUIS. DE BYS - SERVICIOS DE APOYO JURISDICCIONAL - FORTALECIMIENTO DE LA FUNCIÓN JURISDICCIONAL Y ADMINISTRATIVA DE LA SUPERINTENDENCIA DE SOCIEDADES A NIVEL NACIONAL"/>
    <n v="322800"/>
    <s v="14225"/>
    <x v="30"/>
    <s v="Medellín"/>
    <s v="Medellín"/>
    <d v="2025-01-28T00:00:00"/>
    <s v="CONTRATO DE PRESTACION DE SERVICIOS - PROFESIONALES"/>
    <s v="CTO 106-25"/>
    <s v="CTO 106-25 OBJETO PRESTAR SERVICIOS ECONÓMICOS ESPECIALIZADOS DIRIGIDOS A FORTALECER LA GESTIÓN DE LA FUNCIÓN JURISDICCIONAL Y MEJORAR EL MODELO DE OPERACIÓN INTERNO DE INSOLVENCIA A NIVEL NACIONAL. LUGAR SEDE MANIZALES HASTA EL 10/12/2025"/>
  </r>
  <r>
    <x v="0"/>
    <x v="0"/>
    <s v="64310425"/>
    <d v="2025-03-07T00:00:00"/>
    <x v="0"/>
    <s v="ConOrdendePago"/>
    <s v="Cédula de Ciudadanía"/>
    <s v="10288778"/>
    <s v="CEBALLOS ESCOBAR FRANCISCO ALFONSO"/>
    <s v="C-3502-0200-3-40402C-3502118-02"/>
    <x v="0"/>
    <x v="3"/>
    <x v="0"/>
    <s v="ADQUIS. DE BYS - SERVICIOS DE APOYO JURISDICCIONAL - FORTALECIMIENTO DE LA FUNCIÓN JURISDICCIONAL Y ADMINISTRATIVA DE LA SUPERINTENDENCIA DE SOCIEDADES A NIVEL NACIONAL"/>
    <n v="4842000"/>
    <s v="14225"/>
    <x v="30"/>
    <s v="Medellín"/>
    <s v="Medellín"/>
    <d v="2025-01-28T00:00:00"/>
    <s v="CONTRATO DE PRESTACION DE SERVICIOS - PROFESIONALES"/>
    <s v="CTO 106-25"/>
    <s v="CTO 106-25 OBJETO PRESTAR SERVICIOS ECONÓMICOS ESPECIALIZADOS DIRIGIDOS A FORTALECER LA GESTIÓN DE LA FUNCIÓN JURISDICCIONAL Y MEJORAR EL MODELO DE OPERACIÓN INTERNO DE INSOLVENCIA A NIVEL NACIONAL. LUGAR SEDE MANIZALES HASTA EL 10/12/2025"/>
  </r>
  <r>
    <x v="0"/>
    <x v="0"/>
    <s v="64337625"/>
    <d v="2025-03-07T00:00:00"/>
    <x v="0"/>
    <s v="ConOrdendePago"/>
    <s v="Cédula de Ciudadanía"/>
    <s v="53122698"/>
    <s v="SUAREZ ROJAS FANNY YAMILE"/>
    <s v="C-3502-0200-3-40402C-3502118-02"/>
    <x v="0"/>
    <x v="3"/>
    <x v="0"/>
    <s v="ADQUIS. DE BYS - SERVICIOS DE APOYO JURISDICCIONAL - FORTALECIMIENTO DE LA FUNCIÓN JURISDICCIONAL Y ADMINISTRATIVA DE LA SUPERINTENDENCIA DE SOCIEDADES A NIVEL NACIONAL"/>
    <n v="161400"/>
    <s v="12825"/>
    <x v="31"/>
    <s v="Delegatura Insolvencia"/>
    <s v="Bogotá"/>
    <d v="2025-01-29T00:00:00"/>
    <s v="CONTRATO DE PRESTACION DE SERVICIOS - PROFESIONALES"/>
    <s v="CTO 111 -25"/>
    <s v="CTO 111-25, PRES. SERV. PROFE. JURÍDICOS DIRIGIDOS A FORTAL. LA GEST. DE LA FUNCIÓN JURISDICCIONAL Y MEJORAR EL MODELO DE OPERACIÓN INTERNO DE INSOL.A NIVEL NAL. PLAZO HAST EL 19 DE DICI DE 2025, BTA."/>
  </r>
  <r>
    <x v="0"/>
    <x v="0"/>
    <s v="65354425"/>
    <d v="2025-03-07T00:00:00"/>
    <x v="0"/>
    <s v="ConOrdendePago"/>
    <s v="Cédula de Ciudadanía"/>
    <s v="1098679579"/>
    <s v="ACOSTA SANDOVAL LESLY KARIN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1-31T00:00:00"/>
    <s v="CONTRATO DE PRESTACION DE SERVICIOS - PROFESIONALES"/>
    <s v="NO. 148/25"/>
    <s v="CTO NO. 148/25 PRESTAR SERVICIOS PROFESIONALES ECONÓMICOS DIRIGIDOS A FORTALECER LA GESTIÓN DE LA FUNCIÓN JURISDICCIONAL Y MEJORAR EL MODELO DE OPERACIÓN INTERNO DE INSOLVENCIA A NIVEL NACIONAL, PLAZO HASTA DIC. 29 DIC. 2025, EN BOGOTÁ."/>
  </r>
  <r>
    <x v="0"/>
    <x v="0"/>
    <s v="66487525"/>
    <d v="2025-03-10T00:00:00"/>
    <x v="0"/>
    <s v="ConOrdendePago"/>
    <s v="Cédula de Ciudadanía"/>
    <s v="1233491019"/>
    <s v="VARGAS TIRADO LEIDY YURANY"/>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5/25"/>
    <s v="CTO 115/25 PRESTAR SERVICIOS PROFESIONALES JURÍDICOS DIRIGIDOS A FORTALECER LA GESTIÓN DE LA FUNCIÓN JURISDICCIONAL Y MEJORAR EL MODELO DE OPERACIÓN INTERNO DE INSOLVENCIA A NIVEL NACIONAL. PLAZO HASTA 27 DICIEMBRE/25. BOGOTÁ"/>
  </r>
  <r>
    <x v="0"/>
    <x v="0"/>
    <s v="67095225"/>
    <d v="2025-03-10T00:00:00"/>
    <x v="0"/>
    <s v="ConOrdendePago"/>
    <s v="Cédula de Ciudadanía"/>
    <s v="43584817"/>
    <s v="HENAO MESA GLORIA PATRICIA"/>
    <s v="C-3502-0200-3-40402C-3502118-02"/>
    <x v="0"/>
    <x v="3"/>
    <x v="0"/>
    <s v="ADQUIS. DE BYS - SERVICIOS DE APOYO JURISDICCIONAL - FORTALECIMIENTO DE LA FUNCIÓN JURISDICCIONAL Y ADMINISTRATIVA DE LA SUPERINTENDENCIA DE SOCIEDADES A NIVEL NACIONAL"/>
    <n v="4842000"/>
    <s v="14225"/>
    <x v="30"/>
    <s v="Medellín"/>
    <s v="Medellín"/>
    <d v="2025-01-24T00:00:00"/>
    <s v="CONTRATO DE PRESTACION DE SERVICIOS - PROFESIONALES"/>
    <s v="NO. 083/25"/>
    <s v="CTO NO. 083/25 PRESTAR SERVICIOS ECONÓMICOS ESPECIALIZADOS DIRIGIDOS A FORTALECER LA GESTIÓN DE LA FUNCIÓN JURISDICCIONAL Y MEJORAR EL MODELO DE OPERACIÓN INTERNO DE INSOLVENCIA A NIVEL NACIONAL, PLAZO HASTA DIC.10/25, EN MEDELLÍN."/>
  </r>
  <r>
    <x v="0"/>
    <x v="0"/>
    <s v="67177525"/>
    <d v="2025-03-11T00:00:00"/>
    <x v="0"/>
    <s v="ConOrdendePago"/>
    <s v="Cédula de Ciudadanía"/>
    <s v="14621300"/>
    <s v="VIDALES GARCIA JORGE ALFONSO"/>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1-31T00:00:00"/>
    <s v="CONTRATO DE PRESTACION DE SERVICIOS - PROFESIONALES"/>
    <s v="NO. 147/25"/>
    <s v="CTO NO. 147/25 PRESTAR SERVICIOS PROFESIONALES ECONÓMICOS DIRIGIDOS A FORTALECER LA GESTIÓN DE LA FUNCIÓN JURISDICCIONAL Y MEJORAR EL MODELO DE OPERACIÓN INTERNO DE INSOLVENCIA A NIVEL NACIONAL, PLAZO HASTA DIC. 29/25, EN BOGOTÁ."/>
  </r>
  <r>
    <x v="0"/>
    <x v="0"/>
    <s v="68044025"/>
    <d v="2025-03-11T00:00:00"/>
    <x v="0"/>
    <s v="ConOrdendePago"/>
    <s v="Cédula de Ciudadanía"/>
    <s v="1098679991"/>
    <s v="MENDOZA CARDOZO FABIAN HERNANDO"/>
    <s v="C-3502-0200-3-40402C-3502118-02"/>
    <x v="0"/>
    <x v="3"/>
    <x v="0"/>
    <s v="ADQUIS. DE BYS - SERVICIOS DE APOYO JURISDICCIONAL - FORTALECIMIENTO DE LA FUNCIÓN JURISDICCIONAL Y ADMINISTRATIVA DE LA SUPERINTENDENCIA DE SOCIEDADES A NIVEL NACIONAL"/>
    <n v="4842000"/>
    <s v="14225"/>
    <x v="30"/>
    <s v="Medellín"/>
    <s v="Medellín"/>
    <d v="2025-01-27T00:00:00"/>
    <s v="CONTRATO DE PRESTACION DE SERVICIOS - PROFESIONALES"/>
    <s v="CTO 090-25"/>
    <s v="CTO 090-25 OBJETO PRESTAR SERVICIOS ECONÓMICOS ESPECIALIZADOS DIRIGIDOS A FORTALECER LA GESTIÓN DE LA FUNCIÓN JURISDICCIONAL Y MEJORAR EL MODELO DE OPERACIÓN INTERNO DE INSOLVENCIA A NIVEL NACIONAL. LUGAR SEDE BUCARAMANGA HASTA EL 10/12/25."/>
  </r>
  <r>
    <x v="0"/>
    <x v="0"/>
    <s v="68045425"/>
    <d v="2025-03-11T00:00:00"/>
    <x v="0"/>
    <s v="ConOrdendePago"/>
    <s v="Cédula de Ciudadanía"/>
    <s v="1037570062"/>
    <s v="ALVAREZ BRUN CARMEN AUXILIADORA"/>
    <s v="C-3502-0200-3-40402C-3502118-02"/>
    <x v="0"/>
    <x v="3"/>
    <x v="0"/>
    <s v="ADQUIS. DE BYS - SERVICIOS DE APOYO JURISDICCIONAL - FORTALECIMIENTO DE LA FUNCIÓN JURISDICCIONAL Y ADMINISTRATIVA DE LA SUPERINTENDENCIA DE SOCIEDADES A NIVEL NACIONAL"/>
    <n v="322800"/>
    <s v="12825"/>
    <x v="31"/>
    <s v="Delegatura Insolvencia"/>
    <s v="Bogotá"/>
    <d v="2025-01-29T00:00:00"/>
    <s v="CONTRATO DE PRESTACION DE SERVICIOS - PROFESIONALES"/>
    <s v="CTO 109/25"/>
    <s v="CTO 109/25 PRESTAR SERVICIOS PROFESIONALES JURÍDICOS DIRIGIDOS A FORTALECER LA GESTIÓN DE LA FUNCIÓN JURISDICCIONAL Y MEJORAR EL MODELO DE OPERACIÓN INTERNO DE INSOLVENCIA A NIVEL NACIONAL. PLAZO HASTA 19 DE DICIEMBRE/25. BOGOTA."/>
  </r>
  <r>
    <x v="0"/>
    <x v="0"/>
    <s v="68049625"/>
    <d v="2025-03-11T00:00:00"/>
    <x v="0"/>
    <s v="ConOrdendePago"/>
    <s v="Cédula de Ciudadanía"/>
    <s v="1037570062"/>
    <s v="ALVAREZ BRUN CARMEN AUXILIADOR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09/25"/>
    <s v="CTO 109/25 PRESTAR SERVICIOS PROFESIONALES JURÍDICOS DIRIGIDOS A FORTALECER LA GESTIÓN DE LA FUNCIÓN JURISDICCIONAL Y MEJORAR EL MODELO DE OPERACIÓN INTERNO DE INSOLVENCIA A NIVEL NACIONAL. PLAZO HASTA 19 DE DICIEMBRE/25. BOGOTA."/>
  </r>
  <r>
    <x v="0"/>
    <x v="0"/>
    <s v="69787725"/>
    <d v="2025-03-12T00:00:00"/>
    <x v="0"/>
    <s v="ConOrdendePago"/>
    <s v="Cédula de Ciudadanía"/>
    <s v="1030659725"/>
    <s v="MUÑOZ HENAO LAURA LUCI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4-25"/>
    <s v="CTO 114-25 PRESTAR SERVICIOS PROFESIONALES JURÍDICOS DIRIGIDOS A FORTALECER LA GESTIÓN DE LA FUNCIÓN JURISDICCIONAL Y MEJORAR EL MODELO DE OPERACIÓN INTERNO DE INSOLVENCIA A NIVEL NACIONAL HASTA EL 19 DE DICIEMBRE DE 2025. BOGOTÁ"/>
  </r>
  <r>
    <x v="0"/>
    <x v="0"/>
    <s v="69805025"/>
    <d v="2025-03-12T00:00:00"/>
    <x v="0"/>
    <s v="ConOrdendePago"/>
    <s v="Cédula de Ciudadanía"/>
    <s v="1015427891"/>
    <s v="VERU TORRES CAMILO ARTURO"/>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30T00:00:00"/>
    <s v="CONTRATO DE PRESTACION DE SERVICIOS - PROFESIONALES"/>
    <s v="CTO 119-25"/>
    <s v="CTO 119-25 PRES. SERV.. PROF, JURÍDICOS DIRIGIDOS A FORTALECER LA GESTIÓN DE LA FUNCIÓN JURISDICCIONAL Y MEJORAR EL MODELO DE OPERACIÓN INTERNO DE INSOLVENCIA A NIVEL NAL. PLAZO HASTA EL 19 DE DICIEMBRE DEL 2025. BOGOTÁ"/>
  </r>
  <r>
    <x v="0"/>
    <x v="0"/>
    <s v="70166225"/>
    <d v="2025-03-12T00:00:00"/>
    <x v="0"/>
    <s v="ConOrdendePago"/>
    <s v="Cédula de Ciudadanía"/>
    <s v="53122698"/>
    <s v="SUAREZ ROJAS FANNY YAMILE"/>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1 -25"/>
    <s v="CTO 111-25, PRES. SERV. PROFE. JURÍDICOS DIRIGIDOS A FORTAL. LA GEST. DE LA FUNCIÓN JURISDICCIONAL Y MEJORAR EL MODELO DE OPERACIÓN INTERNO DE INSOL.A NIVEL NAL. PLAZO HAST EL 19 DE DICI DE 2025, BTA."/>
  </r>
  <r>
    <x v="0"/>
    <x v="0"/>
    <s v="70176825"/>
    <d v="2025-03-12T00:00:00"/>
    <x v="0"/>
    <s v="ConOrdendePago"/>
    <s v="Cédula de Ciudadanía"/>
    <s v="1143392460"/>
    <s v="ACEVEDO GUERRA ANDREA CAROLINA"/>
    <s v="C-3502-0200-3-40402C-3502118-02"/>
    <x v="0"/>
    <x v="3"/>
    <x v="0"/>
    <s v="ADQUIS. DE BYS - SERVICIOS DE APOYO JURISDICCIONAL - FORTALECIMIENTO DE LA FUNCIÓN JURISDICCIONAL Y ADMINISTRATIVA DE LA SUPERINTENDENCIA DE SOCIEDADES A NIVEL NACIONAL"/>
    <n v="4842000"/>
    <s v="14125"/>
    <x v="29"/>
    <s v="Medellín"/>
    <s v="Medellín"/>
    <d v="2025-01-28T00:00:00"/>
    <s v="CONTRATO DE PRESTACION DE SERVICIOS - PROFESIONALES"/>
    <s v="CTO 103--25"/>
    <s v="CTO 103-25, PRES. SERV. JURÍD. ESPECIAL. DIRIGIDOS A FORTAL. LA GEST.ION DE LA FUNCIÓN JURISDICC. Y MEJORAR EL MODELO DE OPERACIÓN INTERNO DE INSOLVENCIA A NIVEL NAL. PLAZO HAST EL 10 DE DICIEMBRE /2025, CARTAGENA"/>
  </r>
  <r>
    <x v="0"/>
    <x v="0"/>
    <s v="70192625"/>
    <d v="2025-03-13T00:00:00"/>
    <x v="0"/>
    <s v="ConOrdendePago"/>
    <s v="Cédula de Ciudadanía"/>
    <s v="80793981"/>
    <s v="RODRIGUEZ ALVAREZ SHEHINER GIOVANNI"/>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6-25"/>
    <s v="CTO 146-25 PRES. SERV. PROF. ECON. DIRIGIDOS A FORTALECER LA GESTIÓN DE LA FUNCIÓN JURISDICCIONAL Y MEJORAR EL MODELO DE OPERACIÓN INTERNO DE INSOLVENCIA A NIVEL NAL.PLAZO HASTA EL 29 DE DICIEMBRE DE 2025.BOGOTA"/>
  </r>
  <r>
    <x v="0"/>
    <x v="0"/>
    <s v="70389425"/>
    <d v="2025-03-13T00:00:00"/>
    <x v="0"/>
    <s v="ConOrdendePago"/>
    <s v="Cédula de Ciudadanía"/>
    <s v="1018412270"/>
    <s v="MORALES JIMENEZ MAYRA ALEJANDR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2-25"/>
    <s v="CTO 142-25 OBJETO PRESTAR SERVICIOS PROFESIONALES ECONÓMICOS DIRIGIDOS A FORTALECER LA GESTIÓN DE LA FUNCIÓN JURISDICCIONAL Y MEJORAR EL MODELO DE OPERACIÓN INTERNO DE INSOLVENCIA A NIVEL NACIONAL. HASTA EL 29/12/25 SEDE BOGOTÁ SUPERSOCIEDADES"/>
  </r>
  <r>
    <x v="0"/>
    <x v="0"/>
    <s v="71021525"/>
    <d v="2025-03-13T00:00:00"/>
    <x v="0"/>
    <s v="ConOrdendePago"/>
    <s v="Cédula de Ciudadanía"/>
    <s v="1101693937"/>
    <s v="SANTOS RIBERO DIANA CAROLINA"/>
    <s v="C-3502-0200-3-40402C-3502118-02"/>
    <x v="0"/>
    <x v="3"/>
    <x v="0"/>
    <s v="ADQUIS. DE BYS - SERVICIOS DE APOYO JURISDICCIONAL - FORTALECIMIENTO DE LA FUNCIÓN JURISDICCIONAL Y ADMINISTRATIVA DE LA SUPERINTENDENCIA DE SOCIEDADES A NIVEL NACIONAL"/>
    <n v="322800"/>
    <s v="12825"/>
    <x v="31"/>
    <s v="Delegatura Insolvencia"/>
    <s v="Bogotá"/>
    <d v="2025-01-29T00:00:00"/>
    <s v="CONTRATO DE PRESTACION DE SERVICIOS - PROFESIONALES"/>
    <s v="CTO 110/25"/>
    <s v="CTO 110/25 PRESTAR SERVICIOS PROFESIONALES JURÍDICOS DIRIGIDOS A FORTALECER LA GESTIÓN DE LA FUNCIÓN JURISDICCIONAL Y MEJORAR EL MODELO DE OPERACIÓN INTERNO DE INSOLVENCIA A NIVEL NACIONAL. PLAZO HASTA 19 DE DICIEMBRE/25. BOGOTA."/>
  </r>
  <r>
    <x v="0"/>
    <x v="0"/>
    <s v="70810925"/>
    <d v="2025-03-13T00:00:00"/>
    <x v="0"/>
    <s v="ConOrdendePago"/>
    <s v="Cédula de Ciudadanía"/>
    <s v="53117887"/>
    <s v="CASALLAS MORALES ANA ISABEL"/>
    <s v="C-3502-0200-3-40402C-3502118-02"/>
    <x v="0"/>
    <x v="3"/>
    <x v="0"/>
    <s v="ADQUIS. DE BYS - SERVICIOS DE APOYO JURISDICCIONAL - FORTALECIMIENTO DE LA FUNCIÓN JURISDICCIONAL Y ADMINISTRATIVA DE LA SUPERINTENDENCIA DE SOCIEDADES A NIVEL NACIONAL"/>
    <n v="3784769"/>
    <s v="16625"/>
    <x v="33"/>
    <s v="DIAFE"/>
    <s v="Bogotá"/>
    <d v="2025-02-05T00:00:00"/>
    <s v="CONTRATO DE PRESTACION DE SERVICIOS - PROFESIONALES"/>
    <s v="CTO 154/25"/>
    <s v="CTO 154/25 P. S. PROF CONTABLES, FINANC Y/O ECONÓM PARA LA DIREC DE INTERV JUDICIAL, CON EL OBJETO DE APORTAR AL FORTALEC DE LAS FUNCIONES JURISDICCIONALES DE LA SUPERSOCIEDADES EN LOS PROCESOS DE INTERVENCIÓN JUDICIAL. PLAZO 24 DIC/25. BOGOTA"/>
  </r>
  <r>
    <x v="0"/>
    <x v="0"/>
    <s v="70809825"/>
    <d v="2025-03-13T00:00:00"/>
    <x v="0"/>
    <s v="ConOrdendePago"/>
    <s v="Cédula de Ciudadanía"/>
    <s v="1020833565"/>
    <s v="LONDOÑO MORA MARIANA"/>
    <s v="C-3502-0200-3-40402C-3502118-02"/>
    <x v="0"/>
    <x v="3"/>
    <x v="0"/>
    <s v="ADQUIS. DE BYS - SERVICIOS DE APOYO JURISDICCIONAL - FORTALECIMIENTO DE LA FUNCIÓN JURISDICCIONAL Y ADMINISTRATIVA DE LA SUPERINTENDENCIA DE SOCIEDADES A NIVEL NACIONAL"/>
    <n v="6234261"/>
    <s v="15725"/>
    <x v="34"/>
    <s v="DIAFE"/>
    <s v="Bogotá"/>
    <d v="2025-02-05T00:00:00"/>
    <s v="CONTRATO DE PRESTACION DE SERVICIOS - PROFESIONALES"/>
    <s v="CTO 152/25"/>
    <s v="CTO 152/25 P. S. PROF JURÍDICOS PARA LA DIRECCIÓN DE INTERVENCIÓN JUDICIAL, CON EL OBJETO DE APORTAR AL FORTALECIMIENTO DE LAS FUNCIONES JURISDICCIONALES DE LA SUPERSOCIEDADES EN LOS PROCESOS DE INTERVENCIÓN JUDICIAL PLAZO 24 DIC/25. BOGOTA"/>
  </r>
  <r>
    <x v="0"/>
    <x v="0"/>
    <s v="71022625"/>
    <d v="2025-03-13T00:00:00"/>
    <x v="0"/>
    <s v="ConOrdendePago"/>
    <s v="Cédula de Ciudadanía"/>
    <s v="1101693937"/>
    <s v="SANTOS RIBERO DIANA CAROLIN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0/25"/>
    <s v="CTO 110/25 PRESTAR SERVICIOS PROFESIONALES JURÍDICOS DIRIGIDOS A FORTALECER LA GESTIÓN DE LA FUNCIÓN JURISDICCIONAL Y MEJORAR EL MODELO DE OPERACIÓN INTERNO DE INSOLVENCIA A NIVEL NACIONAL. PLAZO HASTA 19 DE DICIEMBRE/25. BOGOTA."/>
  </r>
  <r>
    <x v="0"/>
    <x v="0"/>
    <s v="71031425"/>
    <d v="2025-03-13T00:00:00"/>
    <x v="0"/>
    <s v="ConOrdendePago"/>
    <s v="Cédula de Ciudadanía"/>
    <s v="1014189348"/>
    <s v="MERCHAN LOPEZ MARIA ANGELIC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1-31T00:00:00"/>
    <s v="CONTRATO DE PRESTACION DE SERVICIOS - PROFESIONALES"/>
    <s v="CTO 138/25"/>
    <s v="CTO 138/25 PRESTAR SERVICIOS PROFESIONALES ECONÓMICOS DIRIGIDOS A FORTALECER LA GESTIÓN DE LA FUNCIÓN JURISDICCIONAL Y MEJORAR EL MODELO DE OPERACIÓN INTERNO DE INSOLVENCIA A NIVEL NACIONAL. PLAZO 19 DICIEMBRE/25. BOGOTÁ"/>
  </r>
  <r>
    <x v="0"/>
    <x v="0"/>
    <s v="71393625"/>
    <d v="2025-03-14T00:00:00"/>
    <x v="0"/>
    <s v="ConOrdendePago"/>
    <s v="Cédula de Ciudadanía"/>
    <s v="1121928149"/>
    <s v="CASTILLO ACOSTA ANGIE DANIELA"/>
    <s v="C-3502-0200-3-40402C-3502118-02"/>
    <x v="0"/>
    <x v="3"/>
    <x v="0"/>
    <s v="ADQUIS. DE BYS - SERVICIOS DE APOYO JURISDICCIONAL - FORTALECIMIENTO DE LA FUNCIÓN JURISDICCIONAL Y ADMINISTRATIVA DE LA SUPERINTENDENCIA DE SOCIEDADES A NIVEL NACIONAL"/>
    <n v="322800"/>
    <s v="12825"/>
    <x v="31"/>
    <s v="Delegatura Insolvencia"/>
    <s v="Bogotá"/>
    <d v="2025-01-29T00:00:00"/>
    <s v="CONTRATO DE PRESTACION DE SERVICIOS - PROFESIONALES"/>
    <s v="CTO 108/25"/>
    <s v="CTO 108/25 PRESTAR SERVICIOS PROFESIONALES JURÍDICOS DIRIGIDOS A FORTALECER LA GESTIÓN DE LA FUNCIÓN JURISDICCIONAL Y MEJORAR EL MODELO DE OPERACIÓN INTERNO DE INSOLVENCIA A NIVEL NACIONAL. PLAZO HASTA 27 DE DICIEMBRE/25. BOGOTA"/>
  </r>
  <r>
    <x v="0"/>
    <x v="0"/>
    <s v="71437225"/>
    <d v="2025-03-14T00:00:00"/>
    <x v="0"/>
    <s v="ConOrdendePago"/>
    <s v="Cédula de Ciudadanía"/>
    <s v="1121928149"/>
    <s v="CASTILLO ACOSTA ANGIE DANIEL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08/25"/>
    <s v="CTO 108/25 PRESTAR SERVICIOS PROFESIONALES JURÍDICOS DIRIGIDOS A FORTALECER LA GESTIÓN DE LA FUNCIÓN JURISDICCIONAL Y MEJORAR EL MODELO DE OPERACIÓN INTERNO DE INSOLVENCIA A NIVEL NACIONAL. PLAZO HASTA 27 DE DICIEMBRE/25. BOGOTA"/>
  </r>
  <r>
    <x v="0"/>
    <x v="0"/>
    <s v="71454125"/>
    <d v="2025-03-14T00:00:00"/>
    <x v="0"/>
    <s v="ConOrdendePago"/>
    <s v="Cédula de Ciudadanía"/>
    <s v="1032474740"/>
    <s v="MAYA PORTILLA VALERIA DALILA"/>
    <s v="C-3502-0200-3-40402C-3502118-02"/>
    <x v="0"/>
    <x v="3"/>
    <x v="0"/>
    <s v="ADQUIS. DE BYS - SERVICIOS DE APOYO JURISDICCIONAL - FORTALECIMIENTO DE LA FUNCIÓN JURISDICCIONAL Y ADMINISTRATIVA DE LA SUPERINTENDENCIA DE SOCIEDADES A NIVEL NACIONAL"/>
    <n v="322800"/>
    <s v="12825"/>
    <x v="31"/>
    <s v="Delegatura Insolvencia"/>
    <s v="Bogotá"/>
    <d v="2025-01-29T00:00:00"/>
    <s v="CONTRATO DE PRESTACION DE SERVICIOS - PROFESIONALES"/>
    <s v="CTO 118-25"/>
    <s v="CTO 118-25 OBJETO PRESTAR SERVICIOS PROFESIONALES JURÍDICOS DIRIGIDOS A FORTALECER LA GESTIÓN DE LA FUNCIÓN JURISDICCIONAL Y MEJORAR EL MODELO DE OPERACIÓN INTERNO DE INSOLVENCIA A NIVEL NACIONAL. SEDE BOGOTÁ HASTA EL 19/12/25"/>
  </r>
  <r>
    <x v="0"/>
    <x v="0"/>
    <s v="72432525"/>
    <d v="2025-03-14T00:00:00"/>
    <x v="0"/>
    <s v="ConOrdendePago"/>
    <s v="Cédula de Ciudadanía"/>
    <s v="1061760268"/>
    <s v="LOPEZ RODRIGUEZ CATALIN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1-31T00:00:00"/>
    <s v="CONTRATO DE PRESTACION DE SERVICIOS - PROFESIONALES"/>
    <s v="CTO 139/25"/>
    <s v="CTO 139/25 PRESTAR SERVICIOS PROFESIONALES ECONÓMICOS DIRIGIDOS A FORTALECER LA GESTIÓN DE LA FUNCIÓN JURISDICCIONAL Y MEJORAR EL MODELO DE OPERACIÓN INTERNO DE INSOLVENCIA A NIVEL NACIONAL. PLAZO 19 DICIEMBRE/25. BOGOTÁ."/>
  </r>
  <r>
    <x v="0"/>
    <x v="0"/>
    <s v="72458125"/>
    <d v="2025-03-14T00:00:00"/>
    <x v="0"/>
    <s v="ConOrdendePago"/>
    <s v="Cédula de Ciudadanía"/>
    <s v="1019063332"/>
    <s v="GALINDO GUTIERREZ ANGIE KATERINE"/>
    <s v="C-3502-0200-3-40402C-3502118-02"/>
    <x v="0"/>
    <x v="3"/>
    <x v="0"/>
    <s v="ADQUIS. DE BYS - SERVICIOS DE APOYO JURISDICCIONAL - FORTALECIMIENTO DE LA FUNCIÓN JURISDICCIONAL Y ADMINISTRATIVA DE LA SUPERINTENDENCIA DE SOCIEDADES A NIVEL NACIONAL"/>
    <n v="6483632"/>
    <s v="15725"/>
    <x v="34"/>
    <s v="DIAFE"/>
    <s v="Bogotá"/>
    <d v="2025-02-05T00:00:00"/>
    <s v="CONTRATO DE PRESTACION DE SERVICIOS - PROFESIONALES"/>
    <s v="CTO 153-25"/>
    <s v="CTO 153-25 OBJETO PRESTAR SERV. PROF. JURÍD. PARA LA DIRECCIÓN DE INTERVENCIÓN JUDICIAL, PARA APORTAR AL FORTALECIMIENTO DE LAS FUNCIONES JURISDICCIONALES DE LA SUPERSOCIEDADES EN LOS PROCESOS DE INTERVENCIÓN JUDICIAL. HASTA EL 24/12/25 SEDE BOGOTA."/>
  </r>
  <r>
    <x v="0"/>
    <x v="0"/>
    <s v="72460425"/>
    <d v="2025-03-14T00:00:00"/>
    <x v="0"/>
    <s v="ConOrdendePago"/>
    <s v="Cédula de Ciudadanía"/>
    <s v="37753416"/>
    <s v="SIERRA NORIEGA JOHANNA CONSTANZA"/>
    <s v="C-3502-0200-3-40402C-3502118-02"/>
    <x v="0"/>
    <x v="3"/>
    <x v="0"/>
    <s v="ADQUIS. DE BYS - SERVICIOS DE APOYO JURISDICCIONAL - FORTALECIMIENTO DE LA FUNCIÓN JURISDICCIONAL Y ADMINISTRATIVA DE LA SUPERINTENDENCIA DE SOCIEDADES A NIVEL NACIONAL"/>
    <n v="4842000"/>
    <s v="14125"/>
    <x v="29"/>
    <s v="Medellín"/>
    <s v="Medellín"/>
    <d v="2025-01-24T00:00:00"/>
    <s v="CONTRATO DE PRESTACION DE SERVICIOS - PROFESIONALES"/>
    <s v="CTO 085-25"/>
    <s v="CTO 085-25, PRES. SER. JURÍDICOS ESPECIALIZADOS DIRIGIDOS A FORTA. LA GESTIÓN DE LA FUNC. JURISDI. Y MEJORAR EL MODE. DE OPERA. INTER DE INSOLVENCIA A NIVEL NAL, PLAZO HASTA EL 10 DE DICI. DE 2025, BUCARAMANGA"/>
  </r>
  <r>
    <x v="0"/>
    <x v="0"/>
    <s v="72463425"/>
    <d v="2025-03-14T00:00:00"/>
    <x v="0"/>
    <s v="ConOrdendePago"/>
    <s v="Cédula de Ciudadanía"/>
    <s v="1144070872"/>
    <s v="QUICENO TUNUBALA JESSICA"/>
    <s v="C-3502-0200-3-40402C-3502118-02"/>
    <x v="0"/>
    <x v="3"/>
    <x v="0"/>
    <s v="ADQUIS. DE BYS - SERVICIOS DE APOYO JURISDICCIONAL - FORTALECIMIENTO DE LA FUNCIÓN JURISDICCIONAL Y ADMINISTRATIVA DE LA SUPERINTENDENCIA DE SOCIEDADES A NIVEL NACIONAL"/>
    <n v="4842000"/>
    <s v="14125"/>
    <x v="29"/>
    <s v="Medellín"/>
    <s v="Medellín"/>
    <d v="2025-01-27T00:00:00"/>
    <s v="CONTRATO DE PRESTACION DE SERVICIOS - PROFESIONALES"/>
    <s v="CTO 088/25"/>
    <s v="CTO 088/25 PRESTAR SERVICIOS JURÍDICOS ESPECIALIZADOS DIRIGIDOS A FORTALECER LA GESTIÓN DE LA FUNCIÓN JURISDICCIONAL Y MEJORAR EL MODELO DE OPERACIÓN INTERNO DE INSOLVENCIA A NIVEL NACIONAL. PLAZO HASTA 10 DICIEMBRE/25. CALI"/>
  </r>
  <r>
    <x v="0"/>
    <x v="0"/>
    <s v="73203825"/>
    <d v="2025-03-17T00:00:00"/>
    <x v="0"/>
    <s v="ConOrdendePago"/>
    <s v="Cédula de Ciudadanía"/>
    <s v="38757362"/>
    <s v="MORALES DUQUE DIANA CAROLINA"/>
    <s v="C-3502-0200-3-40402C-3502118-02"/>
    <x v="0"/>
    <x v="3"/>
    <x v="0"/>
    <s v="ADQUIS. DE BYS - SERVICIOS DE APOYO JURISDICCIONAL - FORTALECIMIENTO DE LA FUNCIÓN JURISDICCIONAL Y ADMINISTRATIVA DE LA SUPERINTENDENCIA DE SOCIEDADES A NIVEL NACIONAL"/>
    <n v="4842000"/>
    <s v="14225"/>
    <x v="30"/>
    <s v="Medellín"/>
    <s v="Medellín"/>
    <d v="2025-01-27T00:00:00"/>
    <s v="CONTRATO DE PRESTACION DE SERVICIOS - PROFESIONALES"/>
    <s v="CTO 089/25"/>
    <s v="CTO 089/25 PRESTAR SERVICIOS ECONÓMICOS ESPECIALIZADOS DIRIGIDOS A FORTALECER LA GESTIÓN DE LA FUNCIÓN JURISDICCIONAL Y MEJORAR EL MODELO DE OPERACIÓN INTERNO DE INSOLVENCIA A NIVEL NACIONAL. PLAZO HASTA 10 DICIEMBRE/25. CALI"/>
  </r>
  <r>
    <x v="0"/>
    <x v="0"/>
    <s v="73266825"/>
    <d v="2025-03-17T00:00:00"/>
    <x v="0"/>
    <s v="ConOrdendePago"/>
    <s v="Cédula de Ciudadanía"/>
    <s v="1026295527"/>
    <s v="ORTIZ YEPES PAULA DANIELA"/>
    <s v="C-3502-0200-3-40402C-3502118-02"/>
    <x v="0"/>
    <x v="3"/>
    <x v="0"/>
    <s v="ADQUIS. DE BYS - SERVICIOS DE APOYO JURISDICCIONAL - FORTALECIMIENTO DE LA FUNCIÓN JURISDICCIONAL Y ADMINISTRATIVA DE LA SUPERINTENDENCIA DE SOCIEDADES A NIVEL NACIONAL"/>
    <n v="4519200"/>
    <s v="14925"/>
    <x v="32"/>
    <s v="Delegatura Insolvencia"/>
    <s v="Bogotá"/>
    <d v="2025-02-03T00:00:00"/>
    <s v="CONTRATO DE PRESTACION DE SERVICIOS - PROFESIONALES"/>
    <s v="CTO 145-25"/>
    <s v="CTO 145-25, PRES. SERV. PROF. ECON. DIRIGIDOS A FORTALECER LA GESTIÓN DE LA FUNCIÓN JURISDICCIONAL Y MEJORAR EL MODELO DE OPERACIÓN INTERNO DE INSOLVENCIA A NIVEL NAL.PLAZO HASTA EL 19 DE DICIEMBRE DE 2025, BOGOTA"/>
  </r>
  <r>
    <x v="0"/>
    <x v="0"/>
    <s v="77595725"/>
    <d v="2025-03-19T00:00:00"/>
    <x v="0"/>
    <s v="ConOrdendePago"/>
    <s v="Cédula de Ciudadanía"/>
    <s v="1026304538"/>
    <s v="DONADO ROMÁN SIMÓN JOSÉ"/>
    <s v="C-3502-0200-3-40402C-3502118-02"/>
    <x v="0"/>
    <x v="3"/>
    <x v="0"/>
    <s v="ADQUIS. DE BYS - SERVICIOS DE APOYO JURISDICCIONAL - FORTALECIMIENTO DE LA FUNCIÓN JURISDICCIONAL Y ADMINISTRATIVA DE LA SUPERINTENDENCIA DE SOCIEDADES A NIVEL NACIONAL"/>
    <n v="4367040.8"/>
    <s v="15725"/>
    <x v="34"/>
    <s v="DIAFE"/>
    <s v="Bogotá"/>
    <d v="2025-02-07T00:00:00"/>
    <s v="CONTRATO DE PRESTACION DE SERVICIOS - PROFESIONALES"/>
    <s v="CTO 155-25"/>
    <s v="CTO 155-25 OBJETO PRESTAR SERV. PROFES. JURÍD. PARA LA DIRECCIÓN DE INTERVENCIÓN JUDICIAL, PARA APORTAR AL FORTAL. DE LAS FUNCIONES JURISDICCIONALES DE LA SUPERSOCIEDADES EN LOS PROCESOS DE INTERVENCIÓN JUDICIAL. HASTA 24/12/25 SEDE BOGOTA."/>
  </r>
  <r>
    <x v="0"/>
    <x v="0"/>
    <s v="77646025"/>
    <d v="2025-03-19T00:00:00"/>
    <x v="0"/>
    <s v="ConOrdendePago"/>
    <s v="Cédula de Ciudadanía"/>
    <s v="1032474740"/>
    <s v="MAYA PORTILLA VALERIA DALIL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8-25"/>
    <s v="CTO 118-25 OBJETO PRESTAR SERVICIOS PROFESIONALES JURÍDICOS DIRIGIDOS A FORTALECER LA GESTIÓN DE LA FUNCIÓN JURISDICCIONAL Y MEJORAR EL MODELO DE OPERACIÓN INTERNO DE INSOLVENCIA A NIVEL NACIONAL. SEDE BOGOTÁ HASTA EL 19/12/25"/>
  </r>
  <r>
    <x v="0"/>
    <x v="0"/>
    <s v="80649525"/>
    <d v="2025-03-21T00:00:00"/>
    <x v="0"/>
    <s v="ConOrdendePago"/>
    <s v="Cédula de Ciudadanía"/>
    <s v="1234090897"/>
    <s v="OSORIO VALDES ANDREA CAROLINA"/>
    <s v="C-3502-0200-3-40402C-3502118-02"/>
    <x v="0"/>
    <x v="3"/>
    <x v="0"/>
    <s v="ADQUIS. DE BYS - SERVICIOS DE APOYO JURISDICCIONAL - FORTALECIMIENTO DE LA FUNCIÓN JURISDICCIONAL Y ADMINISTRATIVA DE LA SUPERINTENDENCIA DE SOCIEDADES A NIVEL NACIONAL"/>
    <n v="4842000"/>
    <s v="14125"/>
    <x v="29"/>
    <s v="Medellín"/>
    <s v="Medellín"/>
    <d v="2025-01-24T00:00:00"/>
    <s v="CONTRATO DE PRESTACION DE SERVICIOS - PROFESIONALES"/>
    <s v="CTO 082/25"/>
    <s v="CTO 082/25 PRESTAR SERVICIOS JURÍDICOS ESPECIALIZADOS DIRIGIDOS A FORTALECER LA GESTIÓN DE LA FUNCIÓN JURISDICCIONAL Y MEJORAR EL MODELO DE OPERACIÓN INTERNO DE INSOLVENCIA A NIVEL NACIONAL. PLAZO HASTA 10 DIC/25. INTENDENCIA REGIONALA BARRANQUILLA"/>
  </r>
  <r>
    <x v="0"/>
    <x v="0"/>
    <s v="85971125"/>
    <d v="2025-03-26T00:00:00"/>
    <x v="0"/>
    <s v="ConOrdendePago"/>
    <s v="Cédula de Ciudadanía"/>
    <s v="1015453138"/>
    <s v="SANTAMARIA ORTIZ MARIA CAMILA"/>
    <s v="C-3502-0200-3-40402C-3502118-02"/>
    <x v="0"/>
    <x v="3"/>
    <x v="0"/>
    <s v="ADQUIS. DE BYS - SERVICIOS DE APOYO JURISDICCIONAL - FORTALECIMIENTO DE LA FUNCIÓN JURISDICCIONAL Y ADMINISTRATIVA DE LA SUPERINTENDENCIA DE SOCIEDADES A NIVEL NACIONAL"/>
    <n v="322800"/>
    <s v="12825"/>
    <x v="31"/>
    <s v="Delegatura Insolvencia"/>
    <s v="Bogotá"/>
    <d v="2025-01-29T00:00:00"/>
    <s v="CONTRATO DE PRESTACION DE SERVICIOS - PROFESIONALES"/>
    <s v="CTO 116/25"/>
    <s v="CTO 116/25 PRESTAR SERVICIOS PROFESIONALES JURÍDICOS DIRIGIDOS A FORTALECER LA GESTIÓN DE LA FUNCIÓN JURISDICCIONAL Y MEJORAR EL MODELO DE OPERACIÓN INTERNO DE INSOLVENCIA A NIVEL NACIONAL. PLAZO HASTA 19 DICIEMBRE/25. BOGOTÁ"/>
  </r>
  <r>
    <x v="0"/>
    <x v="0"/>
    <s v="87896325"/>
    <d v="2025-03-26T00:00:00"/>
    <x v="0"/>
    <s v="ConOrdendePago"/>
    <s v="Cédula de Ciudadanía"/>
    <s v="1015453138"/>
    <s v="SANTAMARIA ORTIZ MARIA CAMIL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6/25"/>
    <s v="CTO 116/25 PRESTAR SERVICIOS PROFESIONALES JURÍDICOS DIRIGIDOS A FORTALECER LA GESTIÓN DE LA FUNCIÓN JURISDICCIONAL Y MEJORAR EL MODELO DE OPERACIÓN INTERNO DE INSOLVENCIA A NIVEL NACIONAL. PLAZO HASTA 19 DICIEMBRE/25. BOGOTÁ"/>
  </r>
  <r>
    <x v="0"/>
    <x v="0"/>
    <s v="86082925"/>
    <d v="2025-03-26T00:00:00"/>
    <x v="0"/>
    <s v="ConOrdendePago"/>
    <s v="Cédula de Ciudadanía"/>
    <s v="1071630238"/>
    <s v="RAIGOZO CASTRO LEIDY LOREN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3-25"/>
    <s v="CTO 143-25 OBJETO PRESTAR SERVICIOS PROFESIONALES ECONÓMICOS DIRIGIDOS A FORTALECER LA GESTIÓN DE LA FUNCIÓN JURISDICCIONAL Y MEJORAR EL MODELO DE OPERACIÓN INTERNO DE INSOLVENCIA A NIVEL NACIONAL. HASTA EL 29-DIC. 2025 EN SEDE BOGOTA."/>
  </r>
  <r>
    <x v="0"/>
    <x v="0"/>
    <s v="94228525"/>
    <d v="2025-03-28T00:00:00"/>
    <x v="0"/>
    <s v="ConOrdendePago"/>
    <s v="Cédula de Ciudadanía"/>
    <s v="52053853"/>
    <s v="CANCINO PINZON CATALINA EUGENIA"/>
    <s v="C-3502-0200-3-40402C-3502118-02"/>
    <x v="0"/>
    <x v="3"/>
    <x v="0"/>
    <s v="ADQUIS. DE BYS - SERVICIOS DE APOYO JURISDICCIONAL - FORTALECIMIENTO DE LA FUNCIÓN JURISDICCIONAL Y ADMINISTRATIVA DE LA SUPERINTENDENCIA DE SOCIEDADES A NIVEL NACIONAL"/>
    <n v="3420000"/>
    <s v="19425"/>
    <x v="35"/>
    <s v="Delegatura Procedimientos Mercantiles"/>
    <s v="Bogotá"/>
    <d v="2025-02-19T00:00:00"/>
    <s v="CONTRATO DE PRESTACION DE SERVICIOS - PROFESIONALES"/>
    <s v="CTO 188/25"/>
    <s v="CTO 188/25 PRESTACIÓN DE SERVICIOS PROFESIONALES JURÍDICOS PARA EL FORTALECIMIENTO Y POSICIONAMIENTO DEL CENTRO DE CONCILIACIÓN Y ARBITRAJE DE LA SUPERINTENDENCIA DE SOCIEDADES. PLAZO 19 DICIEMBRE/25. BOGOTA"/>
  </r>
  <r>
    <x v="0"/>
    <x v="0"/>
    <s v="94280725"/>
    <d v="2025-03-31T00:00:00"/>
    <x v="0"/>
    <s v="ConOrdendePago"/>
    <s v="Cédula de Ciudadanía"/>
    <s v="52436903"/>
    <s v="LEE LEON MONICA STELLA"/>
    <s v="C-3502-0200-3-40402C-3502118-02"/>
    <x v="0"/>
    <x v="3"/>
    <x v="0"/>
    <s v="ADQUIS. DE BYS - SERVICIOS DE APOYO JURISDICCIONAL - FORTALECIMIENTO DE LA FUNCIÓN JURISDICCIONAL Y ADMINISTRATIVA DE LA SUPERINTENDENCIA DE SOCIEDADES A NIVEL NACIONAL"/>
    <n v="6483632"/>
    <s v="15725"/>
    <x v="34"/>
    <s v="DIAFE"/>
    <s v="Bogotá"/>
    <d v="2025-02-05T00:00:00"/>
    <s v="CONTRATO DE PRESTACION DE SERVICIOS - PROFESIONALES"/>
    <s v="CTO 151"/>
    <s v="CTO 151-25 PRES. SERV. PROF. JUR. PARA LA DIREC. DE INTER. JUDICIAL, CON EL OBJETO DE APORTAR AL FORTALECIMIENTO DE LAS FUNCIONES JURISDICCIONALES DE LA SUPERSOCIEDADES EN LOS PROCESOS DE INTERVENCIÓN JUDICIA, PLAZO HASTA EL 24 DIC2025.BOGOTA"/>
  </r>
  <r>
    <x v="0"/>
    <x v="0"/>
    <s v="97041125"/>
    <d v="2025-04-01T00:00:00"/>
    <x v="1"/>
    <s v="ConOrdendePago"/>
    <s v="Cédula de Ciudadanía"/>
    <s v="1071303890"/>
    <s v="CASTRO TORRES LUZ AYD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1-25"/>
    <s v="CTO 141-25 OBJETO PRESTAR SERVICIOS PROFESIONALES ECONÓMICOS DIRIGIDOS A FORTALECER LA GESTIÓN DE LA FUNCIÓN JURISDICCIONAL Y MEJORAR EL MODELO DE OPERACIÓN INTERNO DE INSOLVENCIA A NIVEL NACIONAL. HASTA EL 29/12/25 EN LA SEDE DE BOGOTÁ."/>
  </r>
  <r>
    <x v="0"/>
    <x v="0"/>
    <s v="97056925"/>
    <d v="2025-04-01T00:00:00"/>
    <x v="1"/>
    <s v="ConOrdendePago"/>
    <s v="Cédula de Ciudadanía"/>
    <s v="1077870281"/>
    <s v="VARON MORERA ALVARO"/>
    <s v="C-3502-0200-3-40402C-3502118-02"/>
    <x v="0"/>
    <x v="3"/>
    <x v="0"/>
    <s v="ADQUIS. DE BYS - SERVICIOS DE APOYO JURISDICCIONAL - FORTALECIMIENTO DE LA FUNCIÓN JURISDICCIONAL Y ADMINISTRATIVA DE LA SUPERINTENDENCIA DE SOCIEDADES A NIVEL NACIONAL"/>
    <n v="4842000"/>
    <s v="14125"/>
    <x v="29"/>
    <s v="Medellín"/>
    <s v="Medellín"/>
    <d v="2025-01-24T00:00:00"/>
    <s v="CONTRATO DE PRESTACION DE SERVICIOS - PROFESIONALES"/>
    <s v="CTO 084/25"/>
    <s v="CTO 084/25 PRESTAR SERVICIOS JURÍDICOS ESPECIALIZADOS DIRIGIDOS A FORTALECER LA GESTIÓN DE LA FUNCIÓN JURISDICCIONAL Y MEJORAR EL MODELO DE OPERACIÓN INTERNO DE INSOLVENCIA A NIVEL NACIONAL. PLAZO 10 DICIEMBRE/25. INTENDENCIA REGIONAL MEDELLIN"/>
  </r>
  <r>
    <x v="0"/>
    <x v="0"/>
    <s v="97132125"/>
    <d v="2025-04-01T00:00:00"/>
    <x v="1"/>
    <s v="ConOrdendePago"/>
    <s v="Cédula de Ciudadanía"/>
    <s v="1026580903"/>
    <s v="MADERO GARNICA JUAN DAVID"/>
    <s v="C-3502-0200-3-40402C-3502118-02"/>
    <x v="0"/>
    <x v="3"/>
    <x v="0"/>
    <s v="ADQUIS. DE BYS - SERVICIOS DE APOYO JURISDICCIONAL - FORTALECIMIENTO DE LA FUNCIÓN JURISDICCIONAL Y ADMINISTRATIVA DE LA SUPERINTENDENCIA DE SOCIEDADES A NIVEL NACIONAL"/>
    <n v="161400"/>
    <s v="12825"/>
    <x v="31"/>
    <s v="Delegatura Insolvencia"/>
    <s v="Bogotá"/>
    <d v="2025-01-29T00:00:00"/>
    <s v="CONTRATO DE PRESTACION DE SERVICIOS - PROFESIONALES"/>
    <s v="CTO 112-25"/>
    <s v="CTO 112-25, PRES. SERV. PROFE. JURÍDICOS DIRIGIDOS A FORTAL. LA GESTIÓN DE LA FUNCIÓN JURISDICCIONAL Y MEJORAR EL MOD. DE OPERACIÓN INTERNO DE INSOLV.A NIVEL NAL.PLAZO HAST EL 28 DE DICI / 2025.BOGOTA"/>
  </r>
  <r>
    <x v="0"/>
    <x v="0"/>
    <s v="97139025"/>
    <d v="2025-04-01T00:00:00"/>
    <x v="1"/>
    <s v="ConOrdendePago"/>
    <s v="Cédula de Ciudadanía"/>
    <s v="1026580903"/>
    <s v="MADERO GARNICA JUAN DAVID"/>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2-25"/>
    <s v="CTO 112-25, PRES. SERV. PROFE. JURÍDICOS DIRIGIDOS A FORTAL. LA GESTIÓN DE LA FUNCIÓN JURISDICCIONAL Y MEJORAR EL MOD. DE OPERACIÓN INTERNO DE INSOLV.A NIVEL NAL.PLAZO HAST EL 28 DE DICI / 2025.BOGOTA"/>
  </r>
  <r>
    <x v="0"/>
    <x v="0"/>
    <s v="97222125"/>
    <d v="2025-04-01T00:00:00"/>
    <x v="1"/>
    <s v="ConOrdendePago"/>
    <s v="Cédula de Ciudadanía"/>
    <s v="1050065937"/>
    <s v="CERPA SAENZ CARLOS JAIME"/>
    <s v="C-3502-0200-3-40402C-3502118-02"/>
    <x v="0"/>
    <x v="3"/>
    <x v="0"/>
    <s v="ADQUIS. DE BYS - SERVICIOS DE APOYO JURISDICCIONAL - FORTALECIMIENTO DE LA FUNCIÓN JURISDICCIONAL Y ADMINISTRATIVA DE LA SUPERINTENDENCIA DE SOCIEDADES A NIVEL NACIONAL"/>
    <n v="4842000"/>
    <s v="14225"/>
    <x v="30"/>
    <s v="Medellín"/>
    <s v="Medellín"/>
    <d v="2025-01-28T00:00:00"/>
    <s v="CONTRATO DE PRESTACION DE SERVICIOS - PROFESIONALES"/>
    <s v="CTO 104/25"/>
    <s v="CTO 104/25 PRESTAR SERVICIOS ECONÓMICOS ESPECIALIZADOS DIRIGIDOS A FORTALECER LA GESTIÓN DE LA FUNCIÓN JURISDICCIONAL Y MEJORAR EL MODELO DE OPERACIÓN INTERNO DE INSOLVENCIA A NIVEL NACIONAL. PLAZO HASTA 10 DICIEMBRE/25. CARTAGENA"/>
  </r>
  <r>
    <x v="0"/>
    <x v="0"/>
    <s v="97228625"/>
    <d v="2025-04-01T00:00:00"/>
    <x v="1"/>
    <s v="ConOrdendePago"/>
    <s v="Cédula de Ciudadanía"/>
    <s v="53122698"/>
    <s v="SUAREZ ROJAS FANNY YAMILE"/>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1 -25"/>
    <s v="CTO 111-25, PRES. SERV. PROFE. JURÍDICOS DIRIGIDOS A FORTAL. LA GEST. DE LA FUNCIÓN JURISDICCIONAL Y MEJORAR EL MODELO DE OPERACIÓN INTERNO DE INSOL.A NIVEL NAL. PLAZO HAST EL 19 DE DICI DE 2025, BTA."/>
  </r>
  <r>
    <x v="0"/>
    <x v="0"/>
    <s v="97301125"/>
    <d v="2025-04-01T00:00:00"/>
    <x v="1"/>
    <s v="ConOrdendePago"/>
    <s v="Cédula de Ciudadanía"/>
    <s v="43584817"/>
    <s v="HENAO MESA GLORIA PATRICIA"/>
    <s v="C-3502-0200-3-40402C-3502118-02"/>
    <x v="0"/>
    <x v="3"/>
    <x v="0"/>
    <s v="ADQUIS. DE BYS - SERVICIOS DE APOYO JURISDICCIONAL - FORTALECIMIENTO DE LA FUNCIÓN JURISDICCIONAL Y ADMINISTRATIVA DE LA SUPERINTENDENCIA DE SOCIEDADES A NIVEL NACIONAL"/>
    <n v="4842000"/>
    <s v="14225"/>
    <x v="30"/>
    <s v="Medellín"/>
    <s v="Medellín"/>
    <d v="2025-01-24T00:00:00"/>
    <s v="CONTRATO DE PRESTACION DE SERVICIOS - PROFESIONALES"/>
    <s v="NO. 083/25"/>
    <s v="CTO NO. 083/25 PRESTAR SERVICIOS ECONÓMICOS ESPECIALIZADOS DIRIGIDOS A FORTALECER LA GESTIÓN DE LA FUNCIÓN JURISDICCIONAL Y MEJORAR EL MODELO DE OPERACIÓN INTERNO DE INSOLVENCIA A NIVEL NACIONAL, PLAZO HASTA DIC.10/25, EN MEDELLÍN."/>
  </r>
  <r>
    <x v="0"/>
    <x v="0"/>
    <s v="98783925"/>
    <d v="2025-04-02T00:00:00"/>
    <x v="1"/>
    <s v="ConOrdendePago"/>
    <s v="Cédula de Ciudadanía"/>
    <s v="14621300"/>
    <s v="VIDALES GARCIA JORGE ALFONSO"/>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1-31T00:00:00"/>
    <s v="CONTRATO DE PRESTACION DE SERVICIOS - PROFESIONALES"/>
    <s v="NO. 147/25"/>
    <s v="CTO NO. 147/25 PRESTAR SERVICIOS PROFESIONALES ECONÓMICOS DIRIGIDOS A FORTALECER LA GESTIÓN DE LA FUNCIÓN JURISDICCIONAL Y MEJORAR EL MODELO DE OPERACIÓN INTERNO DE INSOLVENCIA A NIVEL NACIONAL, PLAZO HASTA DIC. 29/25, EN BOGOTÁ."/>
  </r>
  <r>
    <x v="0"/>
    <x v="0"/>
    <s v="98787725"/>
    <d v="2025-04-02T00:00:00"/>
    <x v="1"/>
    <s v="ConOrdendePago"/>
    <s v="Cédula de Ciudadanía"/>
    <s v="1032394683"/>
    <s v="LOPEZ ANGEL ALAIN CAMILO"/>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07/25"/>
    <s v="CTO 107/25 PRESTAR SERVICIOS PROFESIONALES JURÍDICOS DIRIGIDOS A FORTALECER LA GESTIÓN DE LA FUNCIÓN JURISDICCIONAL Y MEJORAR EL MODELO DE OPERACIÓN INTERNO DE INSOLVENCIA A NIVEL NACIONAL. PLAZO HASTA 28 DICIEMBRE/25. BOGOTA"/>
  </r>
  <r>
    <x v="0"/>
    <x v="0"/>
    <s v="99802325"/>
    <d v="2025-04-03T00:00:00"/>
    <x v="1"/>
    <s v="ConOrdendePago"/>
    <s v="Cédula de Ciudadanía"/>
    <s v="1143392460"/>
    <s v="ACEVEDO GUERRA ANDREA CAROLINA"/>
    <s v="C-3502-0200-3-40402C-3502118-02"/>
    <x v="0"/>
    <x v="3"/>
    <x v="0"/>
    <s v="ADQUIS. DE BYS - SERVICIOS DE APOYO JURISDICCIONAL - FORTALECIMIENTO DE LA FUNCIÓN JURISDICCIONAL Y ADMINISTRATIVA DE LA SUPERINTENDENCIA DE SOCIEDADES A NIVEL NACIONAL"/>
    <n v="4842000"/>
    <s v="14125"/>
    <x v="29"/>
    <s v="Medellín"/>
    <s v="Medellín"/>
    <d v="2025-01-28T00:00:00"/>
    <s v="CONTRATO DE PRESTACION DE SERVICIOS - PROFESIONALES"/>
    <s v="CTO 103--25"/>
    <s v="CTO 103-25, PRES. SERV. JURÍD. ESPECIAL. DIRIGIDOS A FORTAL. LA GEST.ION DE LA FUNCIÓN JURISDICC. Y MEJORAR EL MODELO DE OPERACIÓN INTERNO DE INSOLVENCIA A NIVEL NAL. PLAZO HAST EL 10 DE DICIEMBRE /2025, CARTAGENA"/>
  </r>
  <r>
    <x v="0"/>
    <x v="0"/>
    <s v="100811725"/>
    <d v="2025-04-03T00:00:00"/>
    <x v="1"/>
    <s v="ConOrdendePago"/>
    <s v="Cédula de Ciudadanía"/>
    <s v="1032491999"/>
    <s v="MARTINEZ AVILA ANDREA NATALY"/>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0/25"/>
    <s v="CTO 140/25 PRESTAR SERVICIOS PROFESIONALES ECONÓMICOS DIRIGIDOS A FORTALECER LA GESTIÓN DE LA FUNCIÓN JURISDICCIONAL Y MEJORAR EL MODELO DE OPERACIÓN INTERNO DE INSOLVENCIA A NIVEL NACIONAL. PLAZO 19 DE DICIEMBRE/25. BOGOTA"/>
  </r>
  <r>
    <x v="0"/>
    <x v="0"/>
    <s v="100911225"/>
    <d v="2025-04-03T00:00:00"/>
    <x v="1"/>
    <s v="ConOrdendePago"/>
    <s v="Cédula de Ciudadanía"/>
    <s v="1030659725"/>
    <s v="MUÑOZ HENAO LAURA LUCI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4-25"/>
    <s v="CTO 114-25 PRESTAR SERVICIOS PROFESIONALES JURÍDICOS DIRIGIDOS A FORTALECER LA GESTIÓN DE LA FUNCIÓN JURISDICCIONAL Y MEJORAR EL MODELO DE OPERACIÓN INTERNO DE INSOLVENCIA A NIVEL NACIONAL HASTA EL 19 DE DICIEMBRE DE 2025. BOGOTÁ"/>
  </r>
  <r>
    <x v="0"/>
    <x v="0"/>
    <s v="102526025"/>
    <d v="2025-04-04T00:00:00"/>
    <x v="1"/>
    <s v="ConOrdendePago"/>
    <s v="Cédula de Ciudadanía"/>
    <s v="80821505"/>
    <s v="PEREIRA PACHECO RAYMUNDO JOSE"/>
    <s v="C-3502-0200-3-40402C-3502118-02"/>
    <x v="0"/>
    <x v="3"/>
    <x v="0"/>
    <s v="ADQUIS. DE BYS - SERVICIOS DE APOYO JURISDICCIONAL - FORTALECIMIENTO DE LA FUNCIÓN JURISDICCIONAL Y ADMINISTRATIVA DE LA SUPERINTENDENCIA DE SOCIEDADES A NIVEL NACIONAL"/>
    <n v="6000000"/>
    <s v="19325"/>
    <x v="26"/>
    <s v="Cartagena"/>
    <s v="Cartagena"/>
    <d v="2025-02-11T00:00:00"/>
    <s v="CONTRATO DE PRESTACION DE SERVICIOS - PROFESIONALES"/>
    <s v="CTO 159-25"/>
    <s v="CTO 159-25, PRE. SERV. PROF. JUR. ESPEC., PARA FORTALECER LA GEST. JURISD. Y MEJORAR EL MODELO DE OPERACIÓN INTERNA DE LOS PROCESOS DE INSOLVENCIA, SUPERVISIÓN SOCIETARIA Y ADMIN. DE LA INTEN. REGIONAL CARTAGENA. PLAZO HAST EL 19 DIC 2025, CARTAGENA"/>
  </r>
  <r>
    <x v="0"/>
    <x v="0"/>
    <s v="100938625"/>
    <d v="2025-04-04T00:00:00"/>
    <x v="1"/>
    <s v="ConOrdendePago"/>
    <s v="Cédula de Ciudadanía"/>
    <s v="10288778"/>
    <s v="CEBALLOS ESCOBAR FRANCISCO ALFONSO"/>
    <s v="C-3502-0200-3-40402C-3502118-02"/>
    <x v="0"/>
    <x v="3"/>
    <x v="0"/>
    <s v="ADQUIS. DE BYS - SERVICIOS DE APOYO JURISDICCIONAL - FORTALECIMIENTO DE LA FUNCIÓN JURISDICCIONAL Y ADMINISTRATIVA DE LA SUPERINTENDENCIA DE SOCIEDADES A NIVEL NACIONAL"/>
    <n v="4842000"/>
    <s v="14225"/>
    <x v="30"/>
    <s v="Medellín"/>
    <s v="Medellín"/>
    <d v="2025-01-28T00:00:00"/>
    <s v="CONTRATO DE PRESTACION DE SERVICIOS - PROFESIONALES"/>
    <s v="CTO 106-25"/>
    <s v="CTO 106-25 OBJETO PRESTAR SERVICIOS ECONÓMICOS ESPECIALIZADOS DIRIGIDOS A FORTALECER LA GESTIÓN DE LA FUNCIÓN JURISDICCIONAL Y MEJORAR EL MODELO DE OPERACIÓN INTERNO DE INSOLVENCIA A NIVEL NACIONAL. LUGAR SEDE MANIZALES HASTA EL 10/12/2025"/>
  </r>
  <r>
    <x v="0"/>
    <x v="0"/>
    <s v="101546925"/>
    <d v="2025-04-04T00:00:00"/>
    <x v="1"/>
    <s v="ConOrdendePago"/>
    <s v="Cédula de Ciudadanía"/>
    <s v="1144070872"/>
    <s v="QUICENO TUNUBALA JESSICA"/>
    <s v="C-3502-0200-3-40402C-3502118-02"/>
    <x v="0"/>
    <x v="3"/>
    <x v="0"/>
    <s v="ADQUIS. DE BYS - SERVICIOS DE APOYO JURISDICCIONAL - FORTALECIMIENTO DE LA FUNCIÓN JURISDICCIONAL Y ADMINISTRATIVA DE LA SUPERINTENDENCIA DE SOCIEDADES A NIVEL NACIONAL"/>
    <n v="4842000"/>
    <s v="14125"/>
    <x v="29"/>
    <s v="Medellín"/>
    <s v="Medellín"/>
    <d v="2025-01-27T00:00:00"/>
    <s v="CONTRATO DE PRESTACION DE SERVICIOS - PROFESIONALES"/>
    <s v="CTO 088/25"/>
    <s v="CTO 088/25 PRESTAR SERVICIOS JURÍDICOS ESPECIALIZADOS DIRIGIDOS A FORTALECER LA GESTIÓN DE LA FUNCIÓN JURISDICCIONAL Y MEJORAR EL MODELO DE OPERACIÓN INTERNO DE INSOLVENCIA A NIVEL NACIONAL. PLAZO HASTA 10 DICIEMBRE/25. CALI"/>
  </r>
  <r>
    <x v="0"/>
    <x v="0"/>
    <s v="101551925"/>
    <d v="2025-04-04T00:00:00"/>
    <x v="1"/>
    <s v="ConOrdendePago"/>
    <s v="Cédula de Ciudadanía"/>
    <s v="1107036672"/>
    <s v="VARGAS MORAN LORENA"/>
    <s v="C-3502-0200-3-40402C-3502118-02"/>
    <x v="0"/>
    <x v="3"/>
    <x v="0"/>
    <s v="ADQUIS. DE BYS - SERVICIOS DE APOYO JURISDICCIONAL - FORTALECIMIENTO DE LA FUNCIÓN JURISDICCIONAL Y ADMINISTRATIVA DE LA SUPERINTENDENCIA DE SOCIEDADES A NIVEL NACIONAL"/>
    <n v="4842000"/>
    <s v="14225"/>
    <x v="30"/>
    <s v="Medellín"/>
    <s v="Medellín"/>
    <d v="2025-01-27T00:00:00"/>
    <s v="CONTRATO DE PRESTACION DE SERVICIOS - PROFESIONALES"/>
    <s v="CTO 087-25"/>
    <s v="CTO 087 OBJETO PRESTAR SERVICIOS ECONÓMICOS ESPECIALIZADOS DIRIGIDOS A FORTALECER LA GESTIÓN DE LA FUNCIÓN JURISDICCIONAL Y MEJORAR EL MODELO DE OPERACIÓN INTERNO DE INSOLVENCIA A NIVEL NACIONAL. LUGAR SEDE DE CALI HAST EL 10/12/25."/>
  </r>
  <r>
    <x v="0"/>
    <x v="0"/>
    <s v="105316725"/>
    <d v="2025-04-04T00:00:00"/>
    <x v="1"/>
    <s v="ConOrdendePago"/>
    <s v="Cédula de Ciudadanía"/>
    <s v="1053865232"/>
    <s v="MARQUEZ GIRALDO CRISTIAN DAVID"/>
    <s v="C-3502-0200-3-40402C-3502118-02"/>
    <x v="0"/>
    <x v="3"/>
    <x v="0"/>
    <s v="ADQUIS. DE BYS - SERVICIOS DE APOYO JURISDICCIONAL - FORTALECIMIENTO DE LA FUNCIÓN JURISDICCIONAL Y ADMINISTRATIVA DE LA SUPERINTENDENCIA DE SOCIEDADES A NIVEL NACIONAL"/>
    <n v="4842000"/>
    <s v="14125"/>
    <x v="29"/>
    <s v="Medellín"/>
    <s v="Medellín"/>
    <d v="2025-01-28T00:00:00"/>
    <s v="CONTRATO DE PRESTACION DE SERVICIOS - PROFESIONALES"/>
    <s v="CTO 105/25"/>
    <s v="CTO 105/25 PRESTAR SERVICIOS JURÍDICOS ESPECIALIZADOS DIRIGIDOS A FORTALECER LA GESTIÓN DE LA FUNCIÓN JURISDICCIONAL Y MEJORAR EL MODELO DE OPERACIÓN INTERNO DE INSOLVENCIA A NIVEL NACIONAL. PLAZO HASTA 10 DICIEMBRE/25. MANIZALES"/>
  </r>
  <r>
    <x v="0"/>
    <x v="0"/>
    <s v="104314025"/>
    <d v="2025-04-04T00:00:00"/>
    <x v="1"/>
    <s v="ConOrdendePago"/>
    <s v="Cédula de Ciudadanía"/>
    <s v="1013672753"/>
    <s v="GALVIS ULLOA LAURA CAMIL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3-25"/>
    <s v="CTO 113-25 PRESTAR SERVICIOS PROFESIONALES JURÍDICOS DIRIGIDOS A FORTALECER LA GESTIÓN DE LA FUNCIÓN JURISDICCIONAL Y MEJORAR EL MODELO DE OPERACIÓN INTERNO DE INSOLVENCIA A NIVEL NACIONAL. PLAZO HASTA EL 19 DE DICIEMBRE DE 2025. BOGOTÁ"/>
  </r>
  <r>
    <x v="0"/>
    <x v="0"/>
    <s v="104632325"/>
    <d v="2025-04-07T00:00:00"/>
    <x v="1"/>
    <s v="ConOrdendePago"/>
    <s v="Cédula de Ciudadanía"/>
    <s v="1015427891"/>
    <s v="VERU TORRES CAMILO ARTURO"/>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30T00:00:00"/>
    <s v="CONTRATO DE PRESTACION DE SERVICIOS - PROFESIONALES"/>
    <s v="CTO 119-25"/>
    <s v="CTO 119-25 PRES. SERV.. PROF, JURÍDICOS DIRIGIDOS A FORTALECER LA GESTIÓN DE LA FUNCIÓN JURISDICCIONAL Y MEJORAR EL MODELO DE OPERACIÓN INTERNO DE INSOLVENCIA A NIVEL NAL. PLAZO HASTA EL 19 DE DICIEMBRE DEL 2025. BOGOTÁ"/>
  </r>
  <r>
    <x v="0"/>
    <x v="0"/>
    <s v="104625525"/>
    <d v="2025-04-07T00:00:00"/>
    <x v="1"/>
    <s v="ConOrdendePago"/>
    <s v="Cédula de Ciudadanía"/>
    <s v="1019063332"/>
    <s v="GALINDO GUTIERREZ ANGIE KATERINE"/>
    <s v="C-3502-0200-3-40402C-3502118-02"/>
    <x v="0"/>
    <x v="3"/>
    <x v="0"/>
    <s v="ADQUIS. DE BYS - SERVICIOS DE APOYO JURISDICCIONAL - FORTALECIMIENTO DE LA FUNCIÓN JURISDICCIONAL Y ADMINISTRATIVA DE LA SUPERINTENDENCIA DE SOCIEDADES A NIVEL NACIONAL"/>
    <n v="7481114"/>
    <s v="15725"/>
    <x v="34"/>
    <s v="DIAFE"/>
    <s v="Bogotá"/>
    <d v="2025-02-05T00:00:00"/>
    <s v="CONTRATO DE PRESTACION DE SERVICIOS - PROFESIONALES"/>
    <s v="CTO 153-25"/>
    <s v="CTO 153-25 OBJETO PRESTAR SERV. PROF. JURÍD. PARA LA DIRECCIÓN DE INTERVENCIÓN JUDICIAL, PARA APORTAR AL FORTALECIMIENTO DE LAS FUNCIONES JURISDICCIONALES DE LA SUPERSOCIEDADES EN LOS PROCESOS DE INTERVENCIÓN JUDICIAL. HASTA EL 24/12/25 SEDE BOGOTA."/>
  </r>
  <r>
    <x v="0"/>
    <x v="0"/>
    <s v="105321325"/>
    <d v="2025-04-07T00:00:00"/>
    <x v="1"/>
    <s v="ConOrdendePago"/>
    <s v="Cédula de Ciudadanía"/>
    <s v="1098679991"/>
    <s v="MENDOZA CARDOZO FABIAN HERNANDO"/>
    <s v="C-3502-0200-3-40402C-3502118-02"/>
    <x v="0"/>
    <x v="3"/>
    <x v="0"/>
    <s v="ADQUIS. DE BYS - SERVICIOS DE APOYO JURISDICCIONAL - FORTALECIMIENTO DE LA FUNCIÓN JURISDICCIONAL Y ADMINISTRATIVA DE LA SUPERINTENDENCIA DE SOCIEDADES A NIVEL NACIONAL"/>
    <n v="4842000"/>
    <s v="14225"/>
    <x v="30"/>
    <s v="Medellín"/>
    <s v="Medellín"/>
    <d v="2025-01-27T00:00:00"/>
    <s v="CONTRATO DE PRESTACION DE SERVICIOS - PROFESIONALES"/>
    <s v="CTO 090-25"/>
    <s v="CTO 090-25 OBJETO PRESTAR SERVICIOS ECONÓMICOS ESPECIALIZADOS DIRIGIDOS A FORTALECER LA GESTIÓN DE LA FUNCIÓN JURISDICCIONAL Y MEJORAR EL MODELO DE OPERACIÓN INTERNO DE INSOLVENCIA A NIVEL NACIONAL. LUGAR SEDE BUCARAMANGA HASTA EL 10/12/25."/>
  </r>
  <r>
    <x v="0"/>
    <x v="0"/>
    <s v="105333125"/>
    <d v="2025-04-08T00:00:00"/>
    <x v="1"/>
    <s v="ConOrdendePago"/>
    <s v="Cédula de Ciudadanía"/>
    <s v="34316639"/>
    <s v="LOPEZ ROJAS SANDRA MILEN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7/25"/>
    <s v="CTO 117/25 PRESTAR SERVICIOS PROFESIONALES JURÍDICOS DIRIGIDOS A FORTALECER LA GESTIÓN DE LA FUNCIÓN JURISDICCIONAL Y MEJORAR EL MODELO DE OPERACIÓN INTERNO DE INSOLVENCIA A NIVEL NACIONAL. PLAZO HASTA 19 DICIEMBRE/25. BOGOTÁ"/>
  </r>
  <r>
    <x v="0"/>
    <x v="0"/>
    <s v="105352525"/>
    <d v="2025-04-08T00:00:00"/>
    <x v="1"/>
    <s v="ConOrdendePago"/>
    <s v="Cédula de Ciudadanía"/>
    <s v="1061760268"/>
    <s v="LOPEZ RODRIGUEZ CATALIN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1-31T00:00:00"/>
    <s v="CONTRATO DE PRESTACION DE SERVICIOS - PROFESIONALES"/>
    <s v="CTO 139/25"/>
    <s v="CTO 139/25 PRESTAR SERVICIOS PROFESIONALES ECONÓMICOS DIRIGIDOS A FORTALECER LA GESTIÓN DE LA FUNCIÓN JURISDICCIONAL Y MEJORAR EL MODELO DE OPERACIÓN INTERNO DE INSOLVENCIA A NIVEL NACIONAL. PLAZO 19 DICIEMBRE/25. BOGOTÁ."/>
  </r>
  <r>
    <x v="0"/>
    <x v="0"/>
    <s v="106257125"/>
    <d v="2025-04-08T00:00:00"/>
    <x v="1"/>
    <s v="ConOrdendePago"/>
    <s v="Cédula de Ciudadanía"/>
    <s v="1098679579"/>
    <s v="ACOSTA SANDOVAL LESLY KARIN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1-31T00:00:00"/>
    <s v="CONTRATO DE PRESTACION DE SERVICIOS - PROFESIONALES"/>
    <s v="NO. 148/25"/>
    <s v="CTO NO. 148/25 PRESTAR SERVICIOS PROFESIONALES ECONÓMICOS DIRIGIDOS A FORTALECER LA GESTIÓN DE LA FUNCIÓN JURISDICCIONAL Y MEJORAR EL MODELO DE OPERACIÓN INTERNO DE INSOLVENCIA A NIVEL NACIONAL, PLAZO HASTA DIC. 29 DIC. 2025, EN BOGOTÁ."/>
  </r>
  <r>
    <x v="0"/>
    <x v="0"/>
    <s v="107081125"/>
    <d v="2025-04-08T00:00:00"/>
    <x v="1"/>
    <s v="ConOrdendePago"/>
    <s v="Cédula de Ciudadanía"/>
    <s v="1026263753"/>
    <s v="CARDONA CASTRO DIANA CONSTANZ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4-25"/>
    <s v="CTO 144-25, PRES. SERV. PROFE. ECON. DIRIGIDOS A FORTALECER LA GESTIÓN DE LA FUNCIÓN JURISD. Y MEJORAR EL MODELO DE OPERACIÓN INTERNO DE INSOLVENCIA A NIVEL NAL.PLAZO HASTA EL 29 DE DIC/ 2025, BOGOTA"/>
  </r>
  <r>
    <x v="0"/>
    <x v="0"/>
    <s v="109263325"/>
    <d v="2025-04-09T00:00:00"/>
    <x v="1"/>
    <s v="ConOrdendePago"/>
    <s v="Cédula de Ciudadanía"/>
    <s v="1026580903"/>
    <s v="MADERO GARNICA JUAN DAVID"/>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2-25"/>
    <s v="CTO 112-25, PRES. SERV. PROFE. JURÍDICOS DIRIGIDOS A FORTAL. LA GESTIÓN DE LA FUNCIÓN JURISDICCIONAL Y MEJORAR EL MOD. DE OPERACIÓN INTERNO DE INSOLV.A NIVEL NAL.PLAZO HAST EL 28 DE DICI / 2025.BOGOTA"/>
  </r>
  <r>
    <x v="0"/>
    <x v="0"/>
    <s v="109326925"/>
    <d v="2025-04-09T00:00:00"/>
    <x v="1"/>
    <s v="ConOrdendePago"/>
    <s v="Cédula de Ciudadanía"/>
    <s v="52436903"/>
    <s v="LEE LEON MONICA STELLA"/>
    <s v="C-3502-0200-3-40402C-3502118-02"/>
    <x v="0"/>
    <x v="3"/>
    <x v="0"/>
    <s v="ADQUIS. DE BYS - SERVICIOS DE APOYO JURISDICCIONAL - FORTALECIMIENTO DE LA FUNCIÓN JURISDICCIONAL Y ADMINISTRATIVA DE LA SUPERINTENDENCIA DE SOCIEDADES A NIVEL NACIONAL"/>
    <n v="7481114"/>
    <s v="15725"/>
    <x v="34"/>
    <s v="DIAFE"/>
    <s v="Bogotá"/>
    <d v="2025-02-05T00:00:00"/>
    <s v="CONTRATO DE PRESTACION DE SERVICIOS - PROFESIONALES"/>
    <s v="CTO 151"/>
    <s v="CTO 151-25 PRES. SERV. PROF. JUR. PARA LA DIREC. DE INTER. JUDICIAL, CON EL OBJETO DE APORTAR AL FORTALECIMIENTO DE LAS FUNCIONES JURISDICCIONALES DE LA SUPERSOCIEDADES EN LOS PROCESOS DE INTERVENCIÓN JUDICIA, PLAZO HASTA EL 24 DIC2025.BOGOTA"/>
  </r>
  <r>
    <x v="0"/>
    <x v="0"/>
    <s v="109316625"/>
    <d v="2025-04-09T00:00:00"/>
    <x v="1"/>
    <s v="ConOrdendePago"/>
    <s v="Cédula de Ciudadanía"/>
    <s v="1026295527"/>
    <s v="ORTIZ YEPES PAULA DANIEL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5-25"/>
    <s v="CTO 145-25, PRES. SERV. PROF. ECON. DIRIGIDOS A FORTALECER LA GESTIÓN DE LA FUNCIÓN JURISDICCIONAL Y MEJORAR EL MODELO DE OPERACIÓN INTERNO DE INSOLVENCIA A NIVEL NAL.PLAZO HASTA EL 19 DE DICIEMBRE DE 2025, BOGOTA"/>
  </r>
  <r>
    <x v="0"/>
    <x v="0"/>
    <s v="109432425"/>
    <d v="2025-04-09T00:00:00"/>
    <x v="1"/>
    <s v="ConOrdendePago"/>
    <s v="Cédula de Ciudadanía"/>
    <s v="1014189348"/>
    <s v="MERCHAN LOPEZ MARIA ANGELIC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1-31T00:00:00"/>
    <s v="CONTRATO DE PRESTACION DE SERVICIOS - PROFESIONALES"/>
    <s v="CTO 138/25"/>
    <s v="CTO 138/25 PRESTAR SERVICIOS PROFESIONALES ECONÓMICOS DIRIGIDOS A FORTALECER LA GESTIÓN DE LA FUNCIÓN JURISDICCIONAL Y MEJORAR EL MODELO DE OPERACIÓN INTERNO DE INSOLVENCIA A NIVEL NACIONAL. PLAZO 19 DICIEMBRE/25. BOGOTÁ"/>
  </r>
  <r>
    <x v="0"/>
    <x v="0"/>
    <s v="109434825"/>
    <d v="2025-04-09T00:00:00"/>
    <x v="1"/>
    <s v="ConOrdendePago"/>
    <s v="Cédula de Ciudadanía"/>
    <s v="38757362"/>
    <s v="MORALES DUQUE DIANA CAROLINA"/>
    <s v="C-3502-0200-3-40402C-3502118-02"/>
    <x v="0"/>
    <x v="3"/>
    <x v="0"/>
    <s v="ADQUIS. DE BYS - SERVICIOS DE APOYO JURISDICCIONAL - FORTALECIMIENTO DE LA FUNCIÓN JURISDICCIONAL Y ADMINISTRATIVA DE LA SUPERINTENDENCIA DE SOCIEDADES A NIVEL NACIONAL"/>
    <n v="4842000"/>
    <s v="14225"/>
    <x v="30"/>
    <s v="Medellín"/>
    <s v="Medellín"/>
    <d v="2025-01-27T00:00:00"/>
    <s v="CONTRATO DE PRESTACION DE SERVICIOS - PROFESIONALES"/>
    <s v="CTO 089/25"/>
    <s v="CTO 089/25 PRESTAR SERVICIOS ECONÓMICOS ESPECIALIZADOS DIRIGIDOS A FORTALECER LA GESTIÓN DE LA FUNCIÓN JURISDICCIONAL Y MEJORAR EL MODELO DE OPERACIÓN INTERNO DE INSOLVENCIA A NIVEL NACIONAL. PLAZO HASTA 10 DICIEMBRE/25. CALI"/>
  </r>
  <r>
    <x v="0"/>
    <x v="0"/>
    <s v="109444125"/>
    <d v="2025-04-09T00:00:00"/>
    <x v="1"/>
    <s v="ConOrdendePago"/>
    <s v="Cédula de Ciudadanía"/>
    <s v="80793981"/>
    <s v="RODRIGUEZ ALVAREZ SHEHINER GIOVANNI"/>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6-25"/>
    <s v="CTO 146-25 PRES. SERV. PROF. ECON. DIRIGIDOS A FORTALECER LA GESTIÓN DE LA FUNCIÓN JURISDICCIONAL Y MEJORAR EL MODELO DE OPERACIÓN INTERNO DE INSOLVENCIA A NIVEL NAL.PLAZO HASTA EL 29 DE DICIEMBRE DE 2025.BOGOTA"/>
  </r>
  <r>
    <x v="0"/>
    <x v="0"/>
    <s v="109447325"/>
    <d v="2025-04-09T00:00:00"/>
    <x v="1"/>
    <s v="ConOrdendePago"/>
    <s v="Cédula de Ciudadanía"/>
    <s v="1020833565"/>
    <s v="LONDOÑO MORA MARIANA"/>
    <s v="C-3502-0200-3-40402C-3502118-02"/>
    <x v="0"/>
    <x v="3"/>
    <x v="0"/>
    <s v="ADQUIS. DE BYS - SERVICIOS DE APOYO JURISDICCIONAL - FORTALECIMIENTO DE LA FUNCIÓN JURISDICCIONAL Y ADMINISTRATIVA DE LA SUPERINTENDENCIA DE SOCIEDADES A NIVEL NACIONAL"/>
    <n v="7481114"/>
    <s v="15725"/>
    <x v="34"/>
    <s v="DIAFE"/>
    <s v="Bogotá"/>
    <d v="2025-02-05T00:00:00"/>
    <s v="CONTRATO DE PRESTACION DE SERVICIOS - PROFESIONALES"/>
    <s v="CTO 152/25"/>
    <s v="CTO 152/25 P. S. PROF JURÍDICOS PARA LA DIRECCIÓN DE INTERVENCIÓN JUDICIAL, CON EL OBJETO DE APORTAR AL FORTALECIMIENTO DE LAS FUNCIONES JURISDICCIONALES DE LA SUPERSOCIEDADES EN LOS PROCESOS DE INTERVENCIÓN JUDICIAL PLAZO 24 DIC/25. BOGOTA"/>
  </r>
  <r>
    <x v="0"/>
    <x v="0"/>
    <s v="109648225"/>
    <d v="2025-04-10T00:00:00"/>
    <x v="1"/>
    <s v="ConOrdendePago"/>
    <s v="Cédula de Ciudadanía"/>
    <s v="1032474740"/>
    <s v="MAYA PORTILLA VALERIA DALIL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8-25"/>
    <s v="CTO 118-25 OBJETO PRESTAR SERVICIOS PROFESIONALES JURÍDICOS DIRIGIDOS A FORTALECER LA GESTIÓN DE LA FUNCIÓN JURISDICCIONAL Y MEJORAR EL MODELO DE OPERACIÓN INTERNO DE INSOLVENCIA A NIVEL NACIONAL. SEDE BOGOTÁ HASTA EL 19/12/25"/>
  </r>
  <r>
    <x v="0"/>
    <x v="0"/>
    <s v="109654925"/>
    <d v="2025-04-10T00:00:00"/>
    <x v="1"/>
    <s v="ConOrdendePago"/>
    <s v="Cédula de Ciudadanía"/>
    <s v="1037570062"/>
    <s v="ALVAREZ BRUN CARMEN AUXILIADOR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09/25"/>
    <s v="CTO 109/25 PRESTAR SERVICIOS PROFESIONALES JURÍDICOS DIRIGIDOS A FORTALECER LA GESTIÓN DE LA FUNCIÓN JURISDICCIONAL Y MEJORAR EL MODELO DE OPERACIÓN INTERNO DE INSOLVENCIA A NIVEL NACIONAL. PLAZO HASTA 19 DE DICIEMBRE/25. BOGOTA."/>
  </r>
  <r>
    <x v="0"/>
    <x v="0"/>
    <s v="111016125"/>
    <d v="2025-04-10T00:00:00"/>
    <x v="1"/>
    <s v="ConOrdendePago"/>
    <s v="Cédula de Ciudadanía"/>
    <s v="1233491019"/>
    <s v="VARGAS TIRADO LEIDY YURANY"/>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5/25"/>
    <s v="CTO 115/25 PRESTAR SERVICIOS PROFESIONALES JURÍDICOS DIRIGIDOS A FORTALECER LA GESTIÓN DE LA FUNCIÓN JURISDICCIONAL Y MEJORAR EL MODELO DE OPERACIÓN INTERNO DE INSOLVENCIA A NIVEL NACIONAL. PLAZO HASTA 27 DICIEMBRE/25. BOGOTÁ"/>
  </r>
  <r>
    <x v="0"/>
    <x v="0"/>
    <s v="111071325"/>
    <d v="2025-04-11T00:00:00"/>
    <x v="1"/>
    <s v="ConOrdendePago"/>
    <s v="Cédula de Ciudadanía"/>
    <s v="1050065937"/>
    <s v="CERPA SAENZ CARLOS JAIME"/>
    <s v="C-3502-0200-3-40402C-3502118-02"/>
    <x v="0"/>
    <x v="3"/>
    <x v="0"/>
    <s v="ADQUIS. DE BYS - SERVICIOS DE APOYO JURISDICCIONAL - FORTALECIMIENTO DE LA FUNCIÓN JURISDICCIONAL Y ADMINISTRATIVA DE LA SUPERINTENDENCIA DE SOCIEDADES A NIVEL NACIONAL"/>
    <n v="4842000"/>
    <s v="14225"/>
    <x v="30"/>
    <s v="Medellín"/>
    <s v="Medellín"/>
    <d v="2025-01-28T00:00:00"/>
    <s v="CONTRATO DE PRESTACION DE SERVICIOS - PROFESIONALES"/>
    <s v="CTO 104/25"/>
    <s v="CTO 104/25 PRESTAR SERVICIOS ECONÓMICOS ESPECIALIZADOS DIRIGIDOS A FORTALECER LA GESTIÓN DE LA FUNCIÓN JURISDICCIONAL Y MEJORAR EL MODELO DE OPERACIÓN INTERNO DE INSOLVENCIA A NIVEL NACIONAL. PLAZO HASTA 10 DICIEMBRE/25. CARTAGENA"/>
  </r>
  <r>
    <x v="0"/>
    <x v="0"/>
    <s v="112398925"/>
    <d v="2025-04-14T00:00:00"/>
    <x v="1"/>
    <s v="ConOrdendePago"/>
    <s v="Cédula de Ciudadanía"/>
    <s v="53117887"/>
    <s v="CASALLAS MORALES ANA ISABEL"/>
    <s v="C-3502-0200-3-40402C-3502118-02"/>
    <x v="0"/>
    <x v="3"/>
    <x v="0"/>
    <s v="ADQUIS. DE BYS - SERVICIOS DE APOYO JURISDICCIONAL - FORTALECIMIENTO DE LA FUNCIÓN JURISDICCIONAL Y ADMINISTRATIVA DE LA SUPERINTENDENCIA DE SOCIEDADES A NIVEL NACIONAL"/>
    <n v="4367041"/>
    <s v="16625"/>
    <x v="33"/>
    <s v="DIAFE"/>
    <s v="Bogotá"/>
    <d v="2025-02-05T00:00:00"/>
    <s v="CONTRATO DE PRESTACION DE SERVICIOS - PROFESIONALES"/>
    <s v="CTO 154/25"/>
    <s v="CTO 154/25 P. S. PROF CONTABLES, FINANC Y/O ECONÓM PARA LA DIREC DE INTERV JUDICIAL, CON EL OBJETO DE APORTAR AL FORTALEC DE LAS FUNCIONES JURISDICCIONALES DE LA SUPERSOCIEDADES EN LOS PROCESOS DE INTERVENCIÓN JUDICIAL. PLAZO 24 DIC/25. BOGOTA"/>
  </r>
  <r>
    <x v="0"/>
    <x v="0"/>
    <s v="112732425"/>
    <d v="2025-04-14T00:00:00"/>
    <x v="1"/>
    <s v="ConOrdendePago"/>
    <s v="Cédula de Ciudadanía"/>
    <s v="1101693937"/>
    <s v="SANTOS RIBERO DIANA CAROLIN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0/25"/>
    <s v="CTO 110/25 PRESTAR SERVICIOS PROFESIONALES JURÍDICOS DIRIGIDOS A FORTALECER LA GESTIÓN DE LA FUNCIÓN JURISDICCIONAL Y MEJORAR EL MODELO DE OPERACIÓN INTERNO DE INSOLVENCIA A NIVEL NACIONAL. PLAZO HASTA 19 DE DICIEMBRE/25. BOGOTA."/>
  </r>
  <r>
    <x v="0"/>
    <x v="0"/>
    <s v="112814625"/>
    <d v="2025-04-14T00:00:00"/>
    <x v="1"/>
    <s v="ConOrdendePago"/>
    <s v="Cédula de Ciudadanía"/>
    <s v="1234090897"/>
    <s v="OSORIO VALDES ANDREA CAROLINA"/>
    <s v="C-3502-0200-3-40402C-3502118-02"/>
    <x v="0"/>
    <x v="3"/>
    <x v="0"/>
    <s v="ADQUIS. DE BYS - SERVICIOS DE APOYO JURISDICCIONAL - FORTALECIMIENTO DE LA FUNCIÓN JURISDICCIONAL Y ADMINISTRATIVA DE LA SUPERINTENDENCIA DE SOCIEDADES A NIVEL NACIONAL"/>
    <n v="4842000"/>
    <s v="14125"/>
    <x v="29"/>
    <s v="Medellín"/>
    <s v="Medellín"/>
    <d v="2025-01-24T00:00:00"/>
    <s v="CONTRATO DE PRESTACION DE SERVICIOS - PROFESIONALES"/>
    <s v="CTO 082/25"/>
    <s v="CTO 082/25 PRESTAR SERVICIOS JURÍDICOS ESPECIALIZADOS DIRIGIDOS A FORTALECER LA GESTIÓN DE LA FUNCIÓN JURISDICCIONAL Y MEJORAR EL MODELO DE OPERACIÓN INTERNO DE INSOLVENCIA A NIVEL NACIONAL. PLAZO HASTA 10 DIC/25. INTENDENCIA REGIONALA BARRANQUILLA"/>
  </r>
  <r>
    <x v="0"/>
    <x v="0"/>
    <s v="113720825"/>
    <d v="2025-04-15T00:00:00"/>
    <x v="1"/>
    <s v="ConOrdendePago"/>
    <s v="Cédula de Ciudadanía"/>
    <s v="1018412270"/>
    <s v="MORALES JIMENEZ MAYRA ALEJANDR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2-25"/>
    <s v="CTO 142-25 OBJETO PRESTAR SERVICIOS PROFESIONALES ECONÓMICOS DIRIGIDOS A FORTALECER LA GESTIÓN DE LA FUNCIÓN JURISDICCIONAL Y MEJORAR EL MODELO DE OPERACIÓN INTERNO DE INSOLVENCIA A NIVEL NACIONAL. HASTA EL 29/12/25 SEDE BOGOTÁ SUPERSOCIEDADES"/>
  </r>
  <r>
    <x v="0"/>
    <x v="0"/>
    <s v="114702725"/>
    <d v="2025-04-16T00:00:00"/>
    <x v="1"/>
    <s v="ConOrdendePago"/>
    <s v="Cédula de Ciudadanía"/>
    <s v="1026304538"/>
    <s v="DONADO ROMÁN SIMÓN JOSÉ"/>
    <s v="C-3502-0200-3-40402C-3502118-02"/>
    <x v="0"/>
    <x v="3"/>
    <x v="0"/>
    <s v="ADQUIS. DE BYS - SERVICIOS DE APOYO JURISDICCIONAL - FORTALECIMIENTO DE LA FUNCIÓN JURISDICCIONAL Y ADMINISTRATIVA DE LA SUPERINTENDENCIA DE SOCIEDADES A NIVEL NACIONAL"/>
    <n v="5458801"/>
    <s v="15725"/>
    <x v="34"/>
    <s v="DIAFE"/>
    <s v="Bogotá"/>
    <d v="2025-02-07T00:00:00"/>
    <s v="CONTRATO DE PRESTACION DE SERVICIOS - PROFESIONALES"/>
    <s v="CTO 155-25"/>
    <s v="CTO 155-25 OBJETO PRESTAR SERV. PROFES. JURÍD. PARA LA DIRECCIÓN DE INTERVENCIÓN JUDICIAL, PARA APORTAR AL FORTAL. DE LAS FUNCIONES JURISDICCIONALES DE LA SUPERSOCIEDADES EN LOS PROCESOS DE INTERVENCIÓN JUDICIAL. HASTA 24/12/25 SEDE BOGOTA."/>
  </r>
  <r>
    <x v="0"/>
    <x v="0"/>
    <s v="116717325"/>
    <d v="2025-04-21T00:00:00"/>
    <x v="1"/>
    <s v="ConOrdendePago"/>
    <s v="Cédula de Ciudadanía"/>
    <s v="1015453138"/>
    <s v="SANTAMARIA ORTIZ MARIA CAMIL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6/25"/>
    <s v="CTO 116/25 PRESTAR SERVICIOS PROFESIONALES JURÍDICOS DIRIGIDOS A FORTALECER LA GESTIÓN DE LA FUNCIÓN JURISDICCIONAL Y MEJORAR EL MODELO DE OPERACIÓN INTERNO DE INSOLVENCIA A NIVEL NACIONAL. PLAZO HASTA 19 DICIEMBRE/25. BOGOTÁ"/>
  </r>
  <r>
    <x v="0"/>
    <x v="0"/>
    <s v="118579225"/>
    <d v="2025-04-23T00:00:00"/>
    <x v="1"/>
    <s v="ConOrdendePago"/>
    <s v="Cédula de Ciudadanía"/>
    <s v="1071630238"/>
    <s v="RAIGOZO CASTRO LEIDY LOREN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3-25"/>
    <s v="CTO 143-25 OBJETO PRESTAR SERVICIOS PROFESIONALES ECONÓMICOS DIRIGIDOS A FORTALECER LA GESTIÓN DE LA FUNCIÓN JURISDICCIONAL Y MEJORAR EL MODELO DE OPERACIÓN INTERNO DE INSOLVENCIA A NIVEL NACIONAL. HASTA EL 29-DIC. 2025 EN SEDE BOGOTA."/>
  </r>
  <r>
    <x v="0"/>
    <x v="0"/>
    <s v="125292525"/>
    <d v="2025-04-25T00:00:00"/>
    <x v="1"/>
    <s v="ConOrdendePago"/>
    <s v="Cédula de Ciudadanía"/>
    <s v="52053853"/>
    <s v="CANCINO PINZON CATALINA EUGENIA"/>
    <s v="C-3502-0200-3-40402C-3502118-02"/>
    <x v="0"/>
    <x v="3"/>
    <x v="0"/>
    <s v="ADQUIS. DE BYS - SERVICIOS DE APOYO JURISDICCIONAL - FORTALECIMIENTO DE LA FUNCIÓN JURISDICCIONAL Y ADMINISTRATIVA DE LA SUPERINTENDENCIA DE SOCIEDADES A NIVEL NACIONAL"/>
    <n v="8550000"/>
    <s v="19425"/>
    <x v="35"/>
    <s v="Delegatura Procedimientos Mercantiles"/>
    <s v="Bogotá"/>
    <d v="2025-02-19T00:00:00"/>
    <s v="CONTRATO DE PRESTACION DE SERVICIOS - PROFESIONALES"/>
    <s v="CTO 188/25"/>
    <s v="CTO 188/25 PRESTACIÓN DE SERVICIOS PROFESIONALES JURÍDICOS PARA EL FORTALECIMIENTO Y POSICIONAMIENTO DEL CENTRO DE CONCILIACIÓN Y ARBITRAJE DE LA SUPERINTENDENCIA DE SOCIEDADES. PLAZO 19 DICIEMBRE/25. BOGOTA"/>
  </r>
  <r>
    <x v="0"/>
    <x v="0"/>
    <s v="125297825"/>
    <d v="2025-04-28T00:00:00"/>
    <x v="1"/>
    <s v="ConOrdendePago"/>
    <s v="Cédula de Ciudadanía"/>
    <s v="37753416"/>
    <s v="SIERRA NORIEGA JOHANNA CONSTANZA"/>
    <s v="C-3502-0200-3-40402C-3502118-02"/>
    <x v="0"/>
    <x v="3"/>
    <x v="0"/>
    <s v="ADQUIS. DE BYS - SERVICIOS DE APOYO JURISDICCIONAL - FORTALECIMIENTO DE LA FUNCIÓN JURISDICCIONAL Y ADMINISTRATIVA DE LA SUPERINTENDENCIA DE SOCIEDADES A NIVEL NACIONAL"/>
    <n v="4842000"/>
    <s v="14125"/>
    <x v="29"/>
    <s v="Medellín"/>
    <s v="Medellín"/>
    <d v="2025-01-24T00:00:00"/>
    <s v="CONTRATO DE PRESTACION DE SERVICIOS - PROFESIONALES"/>
    <s v="CTO 085-25"/>
    <s v="CTO 085-25, PRES. SER. JURÍDICOS ESPECIALIZADOS DIRIGIDOS A FORTA. LA GESTIÓN DE LA FUNC. JURISDI. Y MEJORAR EL MODE. DE OPERA. INTER DE INSOLVENCIA A NIVEL NAL, PLAZO HASTA EL 10 DE DICI. DE 2025, BUCARAMANGA"/>
  </r>
  <r>
    <x v="0"/>
    <x v="0"/>
    <s v="130643825"/>
    <d v="2025-04-30T00:00:00"/>
    <x v="1"/>
    <s v="ConOrdendePago"/>
    <s v="Cédula de Ciudadanía"/>
    <s v="1098726066"/>
    <s v="VERA SARMIENTO MONIKA LIZETH"/>
    <s v="C-3502-0200-3-40402C-3502118-02"/>
    <x v="0"/>
    <x v="3"/>
    <x v="0"/>
    <s v="ADQUIS. DE BYS - SERVICIOS DE APOYO JURISDICCIONAL - FORTALECIMIENTO DE LA FUNCIÓN JURISDICCIONAL Y ADMINISTRATIVA DE LA SUPERINTENDENCIA DE SOCIEDADES A NIVEL NACIONAL"/>
    <n v="484200"/>
    <s v="14125"/>
    <x v="29"/>
    <s v="Medellín"/>
    <s v="Medellín"/>
    <d v="2025-01-28T00:00:00"/>
    <s v="CONTRATO DE PRESTACION DE SERVICIOS - PROFESIONALES"/>
    <s v="CTO 102-25"/>
    <s v="CTO 102-25 OBJETO PRESTAR SERVICIOS JURÍDICOS ESPECIALIZADOS DIRIGIDOS A FORTALECER LA GESTIÓN DE LA FUNCIÓN JURISDICCIONAL Y MEJORAR EL MODELO DE OPERACIÓN INTERNO DE INSOLVENCIA A NIVEL NACIONAL.LUGAR SEDE BUCARAMANGA HASTA EL 10/12/2025."/>
  </r>
  <r>
    <x v="0"/>
    <x v="0"/>
    <s v="131971225"/>
    <d v="2025-05-02T00:00:00"/>
    <x v="9"/>
    <s v="ConOrdendePago"/>
    <s v="Cédula de Ciudadanía"/>
    <s v="1098726066"/>
    <s v="VERA SARMIENTO MONIKA LIZETH"/>
    <s v="C-3502-0200-3-40402C-3502118-02"/>
    <x v="0"/>
    <x v="3"/>
    <x v="0"/>
    <s v="ADQUIS. DE BYS - SERVICIOS DE APOYO JURISDICCIONAL - FORTALECIMIENTO DE LA FUNCIÓN JURISDICCIONAL Y ADMINISTRATIVA DE LA SUPERINTENDENCIA DE SOCIEDADES A NIVEL NACIONAL"/>
    <n v="4842000"/>
    <s v="14125"/>
    <x v="29"/>
    <s v="Medellín"/>
    <s v="Medellín"/>
    <d v="2025-01-28T00:00:00"/>
    <s v="CONTRATO DE PRESTACION DE SERVICIOS - PROFESIONALES"/>
    <s v="CTO 102-25"/>
    <s v="CTO 102-25 OBJETO PRESTAR SERVICIOS JURÍDICOS ESPECIALIZADOS DIRIGIDOS A FORTALECER LA GESTIÓN DE LA FUNCIÓN JURISDICCIONAL Y MEJORAR EL MODELO DE OPERACIÓN INTERNO DE INSOLVENCIA A NIVEL NACIONAL.LUGAR SEDE BUCARAMANGA HASTA EL 10/12/2025."/>
  </r>
  <r>
    <x v="0"/>
    <x v="0"/>
    <s v="134617025"/>
    <d v="2025-05-05T00:00:00"/>
    <x v="9"/>
    <s v="ConOrdendePago"/>
    <s v="Cédula de Ciudadanía"/>
    <s v="14621300"/>
    <s v="VIDALES GARCIA JORGE ALFONSO"/>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1-31T00:00:00"/>
    <s v="CONTRATO DE PRESTACION DE SERVICIOS - PROFESIONALES"/>
    <s v="NO. 147/25"/>
    <s v="CTO NO. 147/25 PRESTAR SERVICIOS PROFESIONALES ECONÓMICOS DIRIGIDOS A FORTALECER LA GESTIÓN DE LA FUNCIÓN JURISDICCIONAL Y MEJORAR EL MODELO DE OPERACIÓN INTERNO DE INSOLVENCIA A NIVEL NACIONAL, PLAZO HASTA DIC. 29/25, EN BOGOTÁ."/>
  </r>
  <r>
    <x v="0"/>
    <x v="0"/>
    <s v="133283225"/>
    <d v="2025-05-05T00:00:00"/>
    <x v="9"/>
    <s v="ConOrdendePago"/>
    <s v="Cédula de Ciudadanía"/>
    <s v="1030659725"/>
    <s v="MUÑOZ HENAO LAURA LUCI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4-25"/>
    <s v="CTO 114-25 PRESTAR SERVICIOS PROFESIONALES JURÍDICOS DIRIGIDOS A FORTALECER LA GESTIÓN DE LA FUNCIÓN JURISDICCIONAL Y MEJORAR EL MODELO DE OPERACIÓN INTERNO DE INSOLVENCIA A NIVEL NACIONAL HASTA EL 19 DE DICIEMBRE DE 2025. BOGOTÁ"/>
  </r>
  <r>
    <x v="0"/>
    <x v="0"/>
    <s v="134636625"/>
    <d v="2025-05-06T00:00:00"/>
    <x v="9"/>
    <s v="ConOrdendePago"/>
    <s v="Cédula de Ciudadanía"/>
    <s v="38757362"/>
    <s v="MORALES DUQUE DIANA CAROLINA"/>
    <s v="C-3502-0200-3-40402C-3502118-02"/>
    <x v="0"/>
    <x v="3"/>
    <x v="0"/>
    <s v="ADQUIS. DE BYS - SERVICIOS DE APOYO JURISDICCIONAL - FORTALECIMIENTO DE LA FUNCIÓN JURISDICCIONAL Y ADMINISTRATIVA DE LA SUPERINTENDENCIA DE SOCIEDADES A NIVEL NACIONAL"/>
    <n v="4842000"/>
    <s v="14225"/>
    <x v="30"/>
    <s v="Medellín"/>
    <s v="Medellín"/>
    <d v="2025-01-27T00:00:00"/>
    <s v="CONTRATO DE PRESTACION DE SERVICIOS - PROFESIONALES"/>
    <s v="CTO 089/25"/>
    <s v="CTO 089/25 PRESTAR SERVICIOS ECONÓMICOS ESPECIALIZADOS DIRIGIDOS A FORTALECER LA GESTIÓN DE LA FUNCIÓN JURISDICCIONAL Y MEJORAR EL MODELO DE OPERACIÓN INTERNO DE INSOLVENCIA A NIVEL NACIONAL. PLAZO HASTA 10 DICIEMBRE/25. CALI"/>
  </r>
  <r>
    <x v="0"/>
    <x v="0"/>
    <s v="134845925"/>
    <d v="2025-05-06T00:00:00"/>
    <x v="9"/>
    <s v="ConOrdendePago"/>
    <s v="Cédula de Ciudadanía"/>
    <s v="1032491999"/>
    <s v="MARTINEZ AVILA ANDREA NATALY"/>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0/25"/>
    <s v="CTO 140/25 PRESTAR SERVICIOS PROFESIONALES ECONÓMICOS DIRIGIDOS A FORTALECER LA GESTIÓN DE LA FUNCIÓN JURISDICCIONAL Y MEJORAR EL MODELO DE OPERACIÓN INTERNO DE INSOLVENCIA A NIVEL NACIONAL. PLAZO 19 DE DICIEMBRE/25. BOGOTA"/>
  </r>
  <r>
    <x v="0"/>
    <x v="0"/>
    <s v="135270625"/>
    <d v="2025-05-06T00:00:00"/>
    <x v="9"/>
    <s v="ConOrdendePago"/>
    <s v="Cédula de Ciudadanía"/>
    <s v="1077870281"/>
    <s v="VARON MORERA ALVARO"/>
    <s v="C-3502-0200-3-40402C-3502118-02"/>
    <x v="0"/>
    <x v="3"/>
    <x v="0"/>
    <s v="ADQUIS. DE BYS - SERVICIOS DE APOYO JURISDICCIONAL - FORTALECIMIENTO DE LA FUNCIÓN JURISDICCIONAL Y ADMINISTRATIVA DE LA SUPERINTENDENCIA DE SOCIEDADES A NIVEL NACIONAL"/>
    <n v="4842000"/>
    <s v="14125"/>
    <x v="29"/>
    <s v="Medellín"/>
    <s v="Medellín"/>
    <d v="2025-01-24T00:00:00"/>
    <s v="CONTRATO DE PRESTACION DE SERVICIOS - PROFESIONALES"/>
    <s v="CTO 084/25"/>
    <s v="CTO 084/25 PRESTAR SERVICIOS JURÍDICOS ESPECIALIZADOS DIRIGIDOS A FORTALECER LA GESTIÓN DE LA FUNCIÓN JURISDICCIONAL Y MEJORAR EL MODELO DE OPERACIÓN INTERNO DE INSOLVENCIA A NIVEL NACIONAL. PLAZO 10 DICIEMBRE/25. INTENDENCIA REGIONAL MEDELLIN"/>
  </r>
  <r>
    <x v="0"/>
    <x v="0"/>
    <s v="134846925"/>
    <d v="2025-05-06T00:00:00"/>
    <x v="9"/>
    <s v="ConOrdendePago"/>
    <s v="Cédula de Ciudadanía"/>
    <s v="1013672753"/>
    <s v="GALVIS ULLOA LAURA CAMIL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3-25"/>
    <s v="CTO 113-25 PRESTAR SERVICIOS PROFESIONALES JURÍDICOS DIRIGIDOS A FORTALECER LA GESTIÓN DE LA FUNCIÓN JURISDICCIONAL Y MEJORAR EL MODELO DE OPERACIÓN INTERNO DE INSOLVENCIA A NIVEL NACIONAL. PLAZO HASTA EL 19 DE DICIEMBRE DE 2025. BOGOTÁ"/>
  </r>
  <r>
    <x v="0"/>
    <x v="0"/>
    <s v="137306025"/>
    <d v="2025-05-07T00:00:00"/>
    <x v="9"/>
    <s v="ConOrdendePago"/>
    <s v="Cédula de Ciudadanía"/>
    <s v="1014189348"/>
    <s v="MERCHAN LOPEZ MARIA ANGELIC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1-31T00:00:00"/>
    <s v="CONTRATO DE PRESTACION DE SERVICIOS - PROFESIONALES"/>
    <s v="CTO 138/25"/>
    <s v="CTO 138/25 PRESTAR SERVICIOS PROFESIONALES ECONÓMICOS DIRIGIDOS A FORTALECER LA GESTIÓN DE LA FUNCIÓN JURISDICCIONAL Y MEJORAR EL MODELO DE OPERACIÓN INTERNO DE INSOLVENCIA A NIVEL NACIONAL. PLAZO 19 DICIEMBRE/25. BOGOTÁ"/>
  </r>
  <r>
    <x v="0"/>
    <x v="0"/>
    <s v="138184725"/>
    <d v="2025-05-07T00:00:00"/>
    <x v="9"/>
    <s v="ConOrdendePago"/>
    <s v="Cédula de Ciudadanía"/>
    <s v="10288778"/>
    <s v="CEBALLOS ESCOBAR FRANCISCO ALFONSO"/>
    <s v="C-3502-0200-3-40402C-3502118-02"/>
    <x v="0"/>
    <x v="3"/>
    <x v="0"/>
    <s v="ADQUIS. DE BYS - SERVICIOS DE APOYO JURISDICCIONAL - FORTALECIMIENTO DE LA FUNCIÓN JURISDICCIONAL Y ADMINISTRATIVA DE LA SUPERINTENDENCIA DE SOCIEDADES A NIVEL NACIONAL"/>
    <n v="4842000"/>
    <s v="14225"/>
    <x v="30"/>
    <s v="Medellín"/>
    <s v="Medellín"/>
    <d v="2025-01-28T00:00:00"/>
    <s v="CONTRATO DE PRESTACION DE SERVICIOS - PROFESIONALES"/>
    <s v="CTO 106-25"/>
    <s v="CTO 106-25 OBJETO PRESTAR SERVICIOS ECONÓMICOS ESPECIALIZADOS DIRIGIDOS A FORTALECER LA GESTIÓN DE LA FUNCIÓN JURISDICCIONAL Y MEJORAR EL MODELO DE OPERACIÓN INTERNO DE INSOLVENCIA A NIVEL NACIONAL. LUGAR SEDE MANIZALES HASTA EL 10/12/2025"/>
  </r>
  <r>
    <x v="0"/>
    <x v="0"/>
    <s v="138193025"/>
    <d v="2025-05-07T00:00:00"/>
    <x v="9"/>
    <s v="ConOrdendePago"/>
    <s v="Cédula de Ciudadanía"/>
    <s v="1144070872"/>
    <s v="QUICENO TUNUBALA JESSICA"/>
    <s v="C-3502-0200-3-40402C-3502118-02"/>
    <x v="0"/>
    <x v="3"/>
    <x v="0"/>
    <s v="ADQUIS. DE BYS - SERVICIOS DE APOYO JURISDICCIONAL - FORTALECIMIENTO DE LA FUNCIÓN JURISDICCIONAL Y ADMINISTRATIVA DE LA SUPERINTENDENCIA DE SOCIEDADES A NIVEL NACIONAL"/>
    <n v="4842000"/>
    <s v="14125"/>
    <x v="29"/>
    <s v="Medellín"/>
    <s v="Medellín"/>
    <d v="2025-01-27T00:00:00"/>
    <s v="CONTRATO DE PRESTACION DE SERVICIOS - PROFESIONALES"/>
    <s v="CTO 088/25"/>
    <s v="CTO 088/25 PRESTAR SERVICIOS JURÍDICOS ESPECIALIZADOS DIRIGIDOS A FORTALECER LA GESTIÓN DE LA FUNCIÓN JURISDICCIONAL Y MEJORAR EL MODELO DE OPERACIÓN INTERNO DE INSOLVENCIA A NIVEL NACIONAL. PLAZO HASTA 10 DICIEMBRE/25. CALI"/>
  </r>
  <r>
    <x v="0"/>
    <x v="0"/>
    <s v="138225425"/>
    <d v="2025-05-07T00:00:00"/>
    <x v="9"/>
    <s v="ConOrdendePago"/>
    <s v="Cédula de Ciudadanía"/>
    <s v="1121928149"/>
    <s v="CASTILLO ACOSTA ANGIE DANIEL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08/25"/>
    <s v="CTO 108/25 PRESTAR SERVICIOS PROFESIONALES JURÍDICOS DIRIGIDOS A FORTALECER LA GESTIÓN DE LA FUNCIÓN JURISDICCIONAL Y MEJORAR EL MODELO DE OPERACIÓN INTERNO DE INSOLVENCIA A NIVEL NACIONAL. PLAZO HASTA 27 DE DICIEMBRE/25. BOGOTA"/>
  </r>
  <r>
    <x v="0"/>
    <x v="0"/>
    <s v="140665725"/>
    <d v="2025-05-08T00:00:00"/>
    <x v="9"/>
    <s v="ConOrdendePago"/>
    <s v="Cédula de Ciudadanía"/>
    <s v="1020833565"/>
    <s v="LONDOÑO MORA MARIANA"/>
    <s v="C-3502-0200-3-40402C-3502118-02"/>
    <x v="0"/>
    <x v="3"/>
    <x v="0"/>
    <s v="ADQUIS. DE BYS - SERVICIOS DE APOYO JURISDICCIONAL - FORTALECIMIENTO DE LA FUNCIÓN JURISDICCIONAL Y ADMINISTRATIVA DE LA SUPERINTENDENCIA DE SOCIEDADES A NIVEL NACIONAL"/>
    <n v="7481114"/>
    <s v="15725"/>
    <x v="34"/>
    <s v="DIAFE"/>
    <s v="Bogotá"/>
    <d v="2025-02-05T00:00:00"/>
    <s v="CONTRATO DE PRESTACION DE SERVICIOS - PROFESIONALES"/>
    <s v="CTO 152/25"/>
    <s v="CTO 152/25 P. S. PROF JURÍDICOS PARA LA DIRECCIÓN DE INTERVENCIÓN JUDICIAL, CON EL OBJETO DE APORTAR AL FORTALECIMIENTO DE LAS FUNCIONES JURISDICCIONALES DE LA SUPERSOCIEDADES EN LOS PROCESOS DE INTERVENCIÓN JUDICIAL PLAZO 24 DIC/25. BOGOTA"/>
  </r>
  <r>
    <x v="0"/>
    <x v="0"/>
    <s v="140869125"/>
    <d v="2025-05-08T00:00:00"/>
    <x v="9"/>
    <s v="ConOrdendePago"/>
    <s v="Cédula de Ciudadanía"/>
    <s v="1107036672"/>
    <s v="VARGAS MORAN LORENA"/>
    <s v="C-3502-0200-3-40402C-3502118-02"/>
    <x v="0"/>
    <x v="3"/>
    <x v="0"/>
    <s v="ADQUIS. DE BYS - SERVICIOS DE APOYO JURISDICCIONAL - FORTALECIMIENTO DE LA FUNCIÓN JURISDICCIONAL Y ADMINISTRATIVA DE LA SUPERINTENDENCIA DE SOCIEDADES A NIVEL NACIONAL"/>
    <n v="4842000"/>
    <s v="14225"/>
    <x v="30"/>
    <s v="Medellín"/>
    <s v="Medellín"/>
    <d v="2025-01-27T00:00:00"/>
    <s v="CONTRATO DE PRESTACION DE SERVICIOS - PROFESIONALES"/>
    <s v="CTO 087-25"/>
    <s v="CTO 087 OBJETO PRESTAR SERVICIOS ECONÓMICOS ESPECIALIZADOS DIRIGIDOS A FORTALECER LA GESTIÓN DE LA FUNCIÓN JURISDICCIONAL Y MEJORAR EL MODELO DE OPERACIÓN INTERNO DE INSOLVENCIA A NIVEL NACIONAL. LUGAR SEDE DE CALI HAST EL 10/12/25."/>
  </r>
  <r>
    <x v="0"/>
    <x v="0"/>
    <s v="140896825"/>
    <d v="2025-05-08T00:00:00"/>
    <x v="9"/>
    <s v="ConOrdendePago"/>
    <s v="Cédula de Ciudadanía"/>
    <s v="1032394683"/>
    <s v="LOPEZ ANGEL ALAIN CAMILO"/>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07/25"/>
    <s v="CTO 107/25 PRESTAR SERVICIOS PROFESIONALES JURÍDICOS DIRIGIDOS A FORTALECER LA GESTIÓN DE LA FUNCIÓN JURISDICCIONAL Y MEJORAR EL MODELO DE OPERACIÓN INTERNO DE INSOLVENCIA A NIVEL NACIONAL. PLAZO HASTA 28 DICIEMBRE/25. BOGOTA"/>
  </r>
  <r>
    <x v="0"/>
    <x v="0"/>
    <s v="140969325"/>
    <d v="2025-05-08T00:00:00"/>
    <x v="9"/>
    <s v="ConOrdendePago"/>
    <s v="Cédula de Ciudadanía"/>
    <s v="1019063332"/>
    <s v="GALINDO GUTIERREZ ANGIE KATERINE"/>
    <s v="C-3502-0200-3-40402C-3502118-02"/>
    <x v="0"/>
    <x v="3"/>
    <x v="0"/>
    <s v="ADQUIS. DE BYS - SERVICIOS DE APOYO JURISDICCIONAL - FORTALECIMIENTO DE LA FUNCIÓN JURISDICCIONAL Y ADMINISTRATIVA DE LA SUPERINTENDENCIA DE SOCIEDADES A NIVEL NACIONAL"/>
    <n v="7481114"/>
    <s v="15725"/>
    <x v="34"/>
    <s v="DIAFE"/>
    <s v="Bogotá"/>
    <d v="2025-02-05T00:00:00"/>
    <s v="CONTRATO DE PRESTACION DE SERVICIOS - PROFESIONALES"/>
    <s v="CTO 153-25"/>
    <s v="CTO 153-25 OBJETO PRESTAR SERV. PROF. JURÍD. PARA LA DIRECCIÓN DE INTERVENCIÓN JUDICIAL, PARA APORTAR AL FORTALECIMIENTO DE LAS FUNCIONES JURISDICCIONALES DE LA SUPERSOCIEDADES EN LOS PROCESOS DE INTERVENCIÓN JUDICIAL. HASTA EL 24/12/25 SEDE BOGOTA."/>
  </r>
  <r>
    <x v="0"/>
    <x v="0"/>
    <s v="141006525"/>
    <d v="2025-05-08T00:00:00"/>
    <x v="9"/>
    <s v="ConOrdendePago"/>
    <s v="Cédula de Ciudadanía"/>
    <s v="53122698"/>
    <s v="SUAREZ ROJAS FANNY YAMILE"/>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1 -25"/>
    <s v="CTO 111-25, PRES. SERV. PROFE. JURÍDICOS DIRIGIDOS A FORTAL. LA GEST. DE LA FUNCIÓN JURISDICCIONAL Y MEJORAR EL MODELO DE OPERACIÓN INTERNO DE INSOL.A NIVEL NAL. PLAZO HAST EL 19 DE DICI DE 2025, BTA."/>
  </r>
  <r>
    <x v="0"/>
    <x v="0"/>
    <s v="141218625"/>
    <d v="2025-05-08T00:00:00"/>
    <x v="9"/>
    <s v="ConOrdendePago"/>
    <s v="Cédula de Ciudadanía"/>
    <s v="1015427891"/>
    <s v="VERU TORRES CAMILO ARTURO"/>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30T00:00:00"/>
    <s v="CONTRATO DE PRESTACION DE SERVICIOS - PROFESIONALES"/>
    <s v="CTO 119-25"/>
    <s v="CTO 119-25 PRES. SERV.. PROF, JURÍDICOS DIRIGIDOS A FORTALECER LA GESTIÓN DE LA FUNCIÓN JURISDICCIONAL Y MEJORAR EL MODELO DE OPERACIÓN INTERNO DE INSOLVENCIA A NIVEL NAL. PLAZO HASTA EL 19 DE DICIEMBRE DEL 2025. BOGOTÁ"/>
  </r>
  <r>
    <x v="0"/>
    <x v="0"/>
    <s v="143049725"/>
    <d v="2025-05-08T00:00:00"/>
    <x v="9"/>
    <s v="ConOrdendePago"/>
    <s v="Cédula de Ciudadanía"/>
    <s v="1071303890"/>
    <s v="CASTRO TORRES LUZ AYD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1-25"/>
    <s v="CTO 141-25 OBJETO PRESTAR SERVICIOS PROFESIONALES ECONÓMICOS DIRIGIDOS A FORTALECER LA GESTIÓN DE LA FUNCIÓN JURISDICCIONAL Y MEJORAR EL MODELO DE OPERACIÓN INTERNO DE INSOLVENCIA A NIVEL NACIONAL. HASTA EL 29/12/25 EN LA SEDE DE BOGOTÁ."/>
  </r>
  <r>
    <x v="0"/>
    <x v="0"/>
    <s v="143054925"/>
    <d v="2025-05-08T00:00:00"/>
    <x v="9"/>
    <s v="ConOrdendePago"/>
    <s v="Cédula de Ciudadanía"/>
    <s v="1143392460"/>
    <s v="ACEVEDO GUERRA ANDREA CAROLINA"/>
    <s v="C-3502-0200-3-40402C-3502118-02"/>
    <x v="0"/>
    <x v="3"/>
    <x v="0"/>
    <s v="ADQUIS. DE BYS - SERVICIOS DE APOYO JURISDICCIONAL - FORTALECIMIENTO DE LA FUNCIÓN JURISDICCIONAL Y ADMINISTRATIVA DE LA SUPERINTENDENCIA DE SOCIEDADES A NIVEL NACIONAL"/>
    <n v="4842000"/>
    <s v="14125"/>
    <x v="29"/>
    <s v="Medellín"/>
    <s v="Medellín"/>
    <d v="2025-01-28T00:00:00"/>
    <s v="CONTRATO DE PRESTACION DE SERVICIOS - PROFESIONALES"/>
    <s v="CTO 103--25"/>
    <s v="CTO 103-25, PRES. SERV. JURÍD. ESPECIAL. DIRIGIDOS A FORTAL. LA GEST.ION DE LA FUNCIÓN JURISDICC. Y MEJORAR EL MODELO DE OPERACIÓN INTERNO DE INSOLVENCIA A NIVEL NAL. PLAZO HAST EL 10 DE DICIEMBRE /2025, CARTAGENA"/>
  </r>
  <r>
    <x v="0"/>
    <x v="0"/>
    <s v="143057325"/>
    <d v="2025-05-08T00:00:00"/>
    <x v="9"/>
    <s v="ConOrdendePago"/>
    <s v="Cédula de Ciudadanía"/>
    <s v="1053865232"/>
    <s v="MARQUEZ GIRALDO CRISTIAN DAVID"/>
    <s v="C-3502-0200-3-40402C-3502118-02"/>
    <x v="0"/>
    <x v="3"/>
    <x v="0"/>
    <s v="ADQUIS. DE BYS - SERVICIOS DE APOYO JURISDICCIONAL - FORTALECIMIENTO DE LA FUNCIÓN JURISDICCIONAL Y ADMINISTRATIVA DE LA SUPERINTENDENCIA DE SOCIEDADES A NIVEL NACIONAL"/>
    <n v="4842000"/>
    <s v="14125"/>
    <x v="29"/>
    <s v="Medellín"/>
    <s v="Medellín"/>
    <d v="2025-01-28T00:00:00"/>
    <s v="CONTRATO DE PRESTACION DE SERVICIOS - PROFESIONALES"/>
    <s v="CTO 105/25"/>
    <s v="CTO 105/25 PRESTAR SERVICIOS JURÍDICOS ESPECIALIZADOS DIRIGIDOS A FORTALECER LA GESTIÓN DE LA FUNCIÓN JURISDICCIONAL Y MEJORAR EL MODELO DE OPERACIÓN INTERNO DE INSOLVENCIA A NIVEL NACIONAL. PLAZO HASTA 10 DICIEMBRE/25. MANIZALES"/>
  </r>
  <r>
    <x v="0"/>
    <x v="0"/>
    <s v="143432025"/>
    <d v="2025-05-09T00:00:00"/>
    <x v="9"/>
    <s v="ConOrdendePago"/>
    <s v="Cédula de Ciudadanía"/>
    <s v="1061760268"/>
    <s v="LOPEZ RODRIGUEZ CATALIN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1-31T00:00:00"/>
    <s v="CONTRATO DE PRESTACION DE SERVICIOS - PROFESIONALES"/>
    <s v="CTO 139/25"/>
    <s v="CTO 139/25 PRESTAR SERVICIOS PROFESIONALES ECONÓMICOS DIRIGIDOS A FORTALECER LA GESTIÓN DE LA FUNCIÓN JURISDICCIONAL Y MEJORAR EL MODELO DE OPERACIÓN INTERNO DE INSOLVENCIA A NIVEL NACIONAL. PLAZO 19 DICIEMBRE/25. BOGOTÁ."/>
  </r>
  <r>
    <x v="0"/>
    <x v="0"/>
    <s v="143791625"/>
    <d v="2025-05-09T00:00:00"/>
    <x v="9"/>
    <s v="ConOrdendePago"/>
    <s v="Cédula de Ciudadanía"/>
    <s v="1121928149"/>
    <s v="CASTILLO ACOSTA ANGIE DANIEL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08/25"/>
    <s v="CTO 108/25 PRESTAR SERVICIOS PROFESIONALES JURÍDICOS DIRIGIDOS A FORTALECER LA GESTIÓN DE LA FUNCIÓN JURISDICCIONAL Y MEJORAR EL MODELO DE OPERACIÓN INTERNO DE INSOLVENCIA A NIVEL NACIONAL. PLAZO HASTA 27 DE DICIEMBRE/25. BOGOTA"/>
  </r>
  <r>
    <x v="0"/>
    <x v="0"/>
    <s v="143799925"/>
    <d v="2025-05-09T00:00:00"/>
    <x v="9"/>
    <s v="ConOrdendePago"/>
    <s v="Cédula de Ciudadanía"/>
    <s v="1098679579"/>
    <s v="ACOSTA SANDOVAL LESLY KARIN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1-31T00:00:00"/>
    <s v="CONTRATO DE PRESTACION DE SERVICIOS - PROFESIONALES"/>
    <s v="NO. 148/25"/>
    <s v="CTO NO. 148/25 PRESTAR SERVICIOS PROFESIONALES ECONÓMICOS DIRIGIDOS A FORTALECER LA GESTIÓN DE LA FUNCIÓN JURISDICCIONAL Y MEJORAR EL MODELO DE OPERACIÓN INTERNO DE INSOLVENCIA A NIVEL NACIONAL, PLAZO HASTA DIC. 29 DIC. 2025, EN BOGOTÁ."/>
  </r>
  <r>
    <x v="0"/>
    <x v="0"/>
    <s v="143811925"/>
    <d v="2025-05-09T00:00:00"/>
    <x v="9"/>
    <s v="ConOrdendePago"/>
    <s v="Cédula de Ciudadanía"/>
    <s v="34316639"/>
    <s v="LOPEZ ROJAS SANDRA MILEN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7/25"/>
    <s v="CTO 117/25 PRESTAR SERVICIOS PROFESIONALES JURÍDICOS DIRIGIDOS A FORTALECER LA GESTIÓN DE LA FUNCIÓN JURISDICCIONAL Y MEJORAR EL MODELO DE OPERACIÓN INTERNO DE INSOLVENCIA A NIVEL NACIONAL. PLAZO HASTA 19 DICIEMBRE/25. BOGOTÁ"/>
  </r>
  <r>
    <x v="0"/>
    <x v="0"/>
    <s v="143873725"/>
    <d v="2025-05-09T00:00:00"/>
    <x v="9"/>
    <s v="ConOrdendePago"/>
    <s v="Cédula de Ciudadanía"/>
    <s v="1032474740"/>
    <s v="MAYA PORTILLA VALERIA DALIL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8-25"/>
    <s v="CTO 118-25 OBJETO PRESTAR SERVICIOS PROFESIONALES JURÍDICOS DIRIGIDOS A FORTALECER LA GESTIÓN DE LA FUNCIÓN JURISDICCIONAL Y MEJORAR EL MODELO DE OPERACIÓN INTERNO DE INSOLVENCIA A NIVEL NACIONAL. SEDE BOGOTÁ HASTA EL 19/12/25"/>
  </r>
  <r>
    <x v="0"/>
    <x v="0"/>
    <s v="143877825"/>
    <d v="2025-05-09T00:00:00"/>
    <x v="9"/>
    <s v="ConOrdendePago"/>
    <s v="Cédula de Ciudadanía"/>
    <s v="1026263753"/>
    <s v="CARDONA CASTRO DIANA CONSTANZ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4-25"/>
    <s v="CTO 144-25, PRES. SERV. PROFE. ECON. DIRIGIDOS A FORTALECER LA GESTIÓN DE LA FUNCIÓN JURISD. Y MEJORAR EL MODELO DE OPERACIÓN INTERNO DE INSOLVENCIA A NIVEL NAL.PLAZO HASTA EL 29 DE DIC/ 2025, BOGOTA"/>
  </r>
  <r>
    <x v="0"/>
    <x v="0"/>
    <s v="143974125"/>
    <d v="2025-05-09T00:00:00"/>
    <x v="9"/>
    <s v="ConOrdendePago"/>
    <s v="Cédula de Ciudadanía"/>
    <s v="1026295527"/>
    <s v="ORTIZ YEPES PAULA DANIEL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5-25"/>
    <s v="CTO 145-25, PRES. SERV. PROF. ECON. DIRIGIDOS A FORTALECER LA GESTIÓN DE LA FUNCIÓN JURISDICCIONAL Y MEJORAR EL MODELO DE OPERACIÓN INTERNO DE INSOLVENCIA A NIVEL NAL.PLAZO HASTA EL 19 DE DICIEMBRE DE 2025, BOGOTA"/>
  </r>
  <r>
    <x v="0"/>
    <x v="0"/>
    <s v="144043525"/>
    <d v="2025-05-09T00:00:00"/>
    <x v="9"/>
    <s v="ConOrdendePago"/>
    <s v="Cédula de Ciudadanía"/>
    <s v="43584817"/>
    <s v="HENAO MESA GLORIA PATRICIA"/>
    <s v="C-3502-0200-3-40402C-3502118-02"/>
    <x v="0"/>
    <x v="3"/>
    <x v="0"/>
    <s v="ADQUIS. DE BYS - SERVICIOS DE APOYO JURISDICCIONAL - FORTALECIMIENTO DE LA FUNCIÓN JURISDICCIONAL Y ADMINISTRATIVA DE LA SUPERINTENDENCIA DE SOCIEDADES A NIVEL NACIONAL"/>
    <n v="4842000"/>
    <s v="14225"/>
    <x v="30"/>
    <s v="Medellín"/>
    <s v="Medellín"/>
    <d v="2025-01-24T00:00:00"/>
    <s v="CONTRATO DE PRESTACION DE SERVICIOS - PROFESIONALES"/>
    <s v="NO. 083/25"/>
    <s v="CTO NO. 083/25 PRESTAR SERVICIOS ECONÓMICOS ESPECIALIZADOS DIRIGIDOS A FORTALECER LA GESTIÓN DE LA FUNCIÓN JURISDICCIONAL Y MEJORAR EL MODELO DE OPERACIÓN INTERNO DE INSOLVENCIA A NIVEL NACIONAL, PLAZO HASTA DIC.10/25, EN MEDELLÍN."/>
  </r>
  <r>
    <x v="0"/>
    <x v="0"/>
    <s v="143976425"/>
    <d v="2025-05-09T00:00:00"/>
    <x v="9"/>
    <s v="ConOrdendePago"/>
    <s v="Cédula de Ciudadanía"/>
    <s v="1098679991"/>
    <s v="MENDOZA CARDOZO FABIAN HERNANDO"/>
    <s v="C-3502-0200-3-40402C-3502118-02"/>
    <x v="0"/>
    <x v="3"/>
    <x v="0"/>
    <s v="ADQUIS. DE BYS - SERVICIOS DE APOYO JURISDICCIONAL - FORTALECIMIENTO DE LA FUNCIÓN JURISDICCIONAL Y ADMINISTRATIVA DE LA SUPERINTENDENCIA DE SOCIEDADES A NIVEL NACIONAL"/>
    <n v="4842000"/>
    <s v="14225"/>
    <x v="30"/>
    <s v="Medellín"/>
    <s v="Medellín"/>
    <d v="2025-01-27T00:00:00"/>
    <s v="CONTRATO DE PRESTACION DE SERVICIOS - PROFESIONALES"/>
    <s v="CTO 090-25"/>
    <s v="CTO 090-25 OBJETO PRESTAR SERVICIOS ECONÓMICOS ESPECIALIZADOS DIRIGIDOS A FORTALECER LA GESTIÓN DE LA FUNCIÓN JURISDICCIONAL Y MEJORAR EL MODELO DE OPERACIÓN INTERNO DE INSOLVENCIA A NIVEL NACIONAL. LUGAR SEDE BUCARAMANGA HASTA EL 10/12/25."/>
  </r>
  <r>
    <x v="0"/>
    <x v="0"/>
    <s v="144798525"/>
    <d v="2025-05-09T00:00:00"/>
    <x v="9"/>
    <s v="ConOrdendePago"/>
    <s v="Cédula de Ciudadanía"/>
    <s v="1101693937"/>
    <s v="SANTOS RIBERO DIANA CAROLIN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0/25"/>
    <s v="CTO 110/25 PRESTAR SERVICIOS PROFESIONALES JURÍDICOS DIRIGIDOS A FORTALECER LA GESTIÓN DE LA FUNCIÓN JURISDICCIONAL Y MEJORAR EL MODELO DE OPERACIÓN INTERNO DE INSOLVENCIA A NIVEL NACIONAL. PLAZO HASTA 19 DE DICIEMBRE/25. BOGOTA."/>
  </r>
  <r>
    <x v="0"/>
    <x v="0"/>
    <s v="144870325"/>
    <d v="2025-05-12T00:00:00"/>
    <x v="9"/>
    <s v="ConOrdendePago"/>
    <s v="Cédula de Ciudadanía"/>
    <s v="1071630238"/>
    <s v="RAIGOZO CASTRO LEIDY LOREN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3-25"/>
    <s v="CTO 143-25 OBJETO PRESTAR SERVICIOS PROFESIONALES ECONÓMICOS DIRIGIDOS A FORTALECER LA GESTIÓN DE LA FUNCIÓN JURISDICCIONAL Y MEJORAR EL MODELO DE OPERACIÓN INTERNO DE INSOLVENCIA A NIVEL NACIONAL. HASTA EL 29-DIC. 2025 EN SEDE BOGOTA."/>
  </r>
  <r>
    <x v="0"/>
    <x v="0"/>
    <s v="147771525"/>
    <d v="2025-05-13T00:00:00"/>
    <x v="9"/>
    <s v="ConOrdendePago"/>
    <s v="Cédula de Ciudadanía"/>
    <s v="37753416"/>
    <s v="SIERRA NORIEGA JOHANNA CONSTANZA"/>
    <s v="C-3502-0200-3-40402C-3502118-02"/>
    <x v="0"/>
    <x v="3"/>
    <x v="0"/>
    <s v="ADQUIS. DE BYS - SERVICIOS DE APOYO JURISDICCIONAL - FORTALECIMIENTO DE LA FUNCIÓN JURISDICCIONAL Y ADMINISTRATIVA DE LA SUPERINTENDENCIA DE SOCIEDADES A NIVEL NACIONAL"/>
    <n v="4842000"/>
    <s v="14125"/>
    <x v="29"/>
    <s v="Medellín"/>
    <s v="Medellín"/>
    <d v="2025-01-24T00:00:00"/>
    <s v="CONTRATO DE PRESTACION DE SERVICIOS - PROFESIONALES"/>
    <s v="CTO 085-25"/>
    <s v="CTO 085-25, PRES. SER. JURÍDICOS ESPECIALIZADOS DIRIGIDOS A FORTA. LA GESTIÓN DE LA FUNC. JURISDI. Y MEJORAR EL MODE. DE OPERA. INTER DE INSOLVENCIA A NIVEL NAL, PLAZO HASTA EL 10 DE DICI. DE 2025, BUCARAMANGA"/>
  </r>
  <r>
    <x v="0"/>
    <x v="0"/>
    <s v="149498725"/>
    <d v="2025-05-14T00:00:00"/>
    <x v="9"/>
    <s v="ConOrdendePago"/>
    <s v="Cédula de Ciudadanía"/>
    <s v="53117887"/>
    <s v="CASALLAS MORALES ANA ISABEL"/>
    <s v="C-3502-0200-3-40402C-3502118-02"/>
    <x v="0"/>
    <x v="3"/>
    <x v="0"/>
    <s v="ADQUIS. DE BYS - SERVICIOS DE APOYO JURISDICCIONAL - FORTALECIMIENTO DE LA FUNCIÓN JURISDICCIONAL Y ADMINISTRATIVA DE LA SUPERINTENDENCIA DE SOCIEDADES A NIVEL NACIONAL"/>
    <n v="4367041"/>
    <s v="16625"/>
    <x v="33"/>
    <s v="DIAFE"/>
    <s v="Bogotá"/>
    <d v="2025-02-05T00:00:00"/>
    <s v="CONTRATO DE PRESTACION DE SERVICIOS - PROFESIONALES"/>
    <s v="CTO 154/25"/>
    <s v="CTO 154/25 P. S. PROF CONTABLES, FINANC Y/O ECONÓM PARA LA DIREC DE INTERV JUDICIAL, CON EL OBJETO DE APORTAR AL FORTALEC DE LAS FUNCIONES JURISDICCIONALES DE LA SUPERSOCIEDADES EN LOS PROCESOS DE INTERVENCIÓN JUDICIAL. PLAZO 24 DIC/25. BOGOTA"/>
  </r>
  <r>
    <x v="0"/>
    <x v="0"/>
    <s v="150179925"/>
    <d v="2025-05-14T00:00:00"/>
    <x v="9"/>
    <s v="ConOrdendePago"/>
    <s v="Cédula de Ciudadanía"/>
    <s v="52053853"/>
    <s v="CANCINO PINZON CATALINA EUGENIA"/>
    <s v="C-3502-0200-3-40402C-3502118-02"/>
    <x v="0"/>
    <x v="3"/>
    <x v="0"/>
    <s v="ADQUIS. DE BYS - SERVICIOS DE APOYO JURISDICCIONAL - FORTALECIMIENTO DE LA FUNCIÓN JURISDICCIONAL Y ADMINISTRATIVA DE LA SUPERINTENDENCIA DE SOCIEDADES A NIVEL NACIONAL"/>
    <n v="8550000"/>
    <s v="19425"/>
    <x v="35"/>
    <s v="Delegatura Procedimientos Mercantiles"/>
    <s v="Bogotá"/>
    <d v="2025-02-19T00:00:00"/>
    <s v="CONTRATO DE PRESTACION DE SERVICIOS - PROFESIONALES"/>
    <s v="CTO 188/25"/>
    <s v="CTO 188/25 PRESTACIÓN DE SERVICIOS PROFESIONALES JURÍDICOS PARA EL FORTALECIMIENTO Y POSICIONAMIENTO DEL CENTRO DE CONCILIACIÓN Y ARBITRAJE DE LA SUPERINTENDENCIA DE SOCIEDADES. PLAZO 19 DICIEMBRE/25. BOGOTA"/>
  </r>
  <r>
    <x v="0"/>
    <x v="0"/>
    <s v="152935325"/>
    <d v="2025-05-16T00:00:00"/>
    <x v="9"/>
    <s v="ConOrdendePago"/>
    <s v="Cédula de Ciudadanía"/>
    <s v="1018412270"/>
    <s v="MORALES JIMENEZ MAYRA ALEJANDR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2-25"/>
    <s v="CTO 142-25 OBJETO PRESTAR SERVICIOS PROFESIONALES ECONÓMICOS DIRIGIDOS A FORTALECER LA GESTIÓN DE LA FUNCIÓN JURISDICCIONAL Y MEJORAR EL MODELO DE OPERACIÓN INTERNO DE INSOLVENCIA A NIVEL NACIONAL. HASTA EL 29/12/25 SEDE BOGOTÁ SUPERSOCIEDADES"/>
  </r>
  <r>
    <x v="0"/>
    <x v="0"/>
    <s v="152942025"/>
    <d v="2025-05-16T00:00:00"/>
    <x v="9"/>
    <s v="ConOrdendePago"/>
    <s v="Cédula de Ciudadanía"/>
    <s v="1050065937"/>
    <s v="CERPA SAENZ CARLOS JAIME"/>
    <s v="C-3502-0200-3-40402C-3502118-02"/>
    <x v="0"/>
    <x v="3"/>
    <x v="0"/>
    <s v="ADQUIS. DE BYS - SERVICIOS DE APOYO JURISDICCIONAL - FORTALECIMIENTO DE LA FUNCIÓN JURISDICCIONAL Y ADMINISTRATIVA DE LA SUPERINTENDENCIA DE SOCIEDADES A NIVEL NACIONAL"/>
    <n v="4842000"/>
    <s v="14225"/>
    <x v="30"/>
    <s v="Medellín"/>
    <s v="Medellín"/>
    <d v="2025-01-28T00:00:00"/>
    <s v="CONTRATO DE PRESTACION DE SERVICIOS - PROFESIONALES"/>
    <s v="CTO 104/25"/>
    <s v="CTO 104/25 PRESTAR SERVICIOS ECONÓMICOS ESPECIALIZADOS DIRIGIDOS A FORTALECER LA GESTIÓN DE LA FUNCIÓN JURISDICCIONAL Y MEJORAR EL MODELO DE OPERACIÓN INTERNO DE INSOLVENCIA A NIVEL NACIONAL. PLAZO HASTA 10 DICIEMBRE/25. CARTAGENA"/>
  </r>
  <r>
    <x v="0"/>
    <x v="0"/>
    <s v="154708825"/>
    <d v="2025-05-16T00:00:00"/>
    <x v="9"/>
    <s v="ConOrdendePago"/>
    <s v="Cédula de Ciudadanía"/>
    <s v="1233491019"/>
    <s v="VARGAS TIRADO LEIDY YURANY"/>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5/25"/>
    <s v="CTO 115/25 PRESTAR SERVICIOS PROFESIONALES JURÍDICOS DIRIGIDOS A FORTALECER LA GESTIÓN DE LA FUNCIÓN JURISDICCIONAL Y MEJORAR EL MODELO DE OPERACIÓN INTERNO DE INSOLVENCIA A NIVEL NACIONAL. PLAZO HASTA 27 DICIEMBRE/25. BOGOTÁ"/>
  </r>
  <r>
    <x v="0"/>
    <x v="0"/>
    <s v="158076025"/>
    <d v="2025-05-20T00:00:00"/>
    <x v="9"/>
    <s v="ConOrdendePago"/>
    <s v="Cédula de Ciudadanía"/>
    <s v="52436903"/>
    <s v="LEE LEON MONICA STELLA"/>
    <s v="C-3502-0200-3-40402C-3502118-02"/>
    <x v="0"/>
    <x v="3"/>
    <x v="0"/>
    <s v="ADQUIS. DE BYS - SERVICIOS DE APOYO JURISDICCIONAL - FORTALECIMIENTO DE LA FUNCIÓN JURISDICCIONAL Y ADMINISTRATIVA DE LA SUPERINTENDENCIA DE SOCIEDADES A NIVEL NACIONAL"/>
    <n v="7481114"/>
    <s v="15725"/>
    <x v="34"/>
    <s v="DIAFE"/>
    <s v="Bogotá"/>
    <d v="2025-02-05T00:00:00"/>
    <s v="CONTRATO DE PRESTACION DE SERVICIOS - PROFESIONALES"/>
    <s v="CTO 151"/>
    <s v="CTO 151-25 PRES. SERV. PROF. JUR. PARA LA DIREC. DE INTER. JUDICIAL, CON EL OBJETO DE APORTAR AL FORTALECIMIENTO DE LAS FUNCIONES JURISDICCIONALES DE LA SUPERSOCIEDADES EN LOS PROCESOS DE INTERVENCIÓN JUDICIA, PLAZO HASTA EL 24 DIC2025.BOGOTA"/>
  </r>
  <r>
    <x v="0"/>
    <x v="0"/>
    <s v="159803925"/>
    <d v="2025-05-21T00:00:00"/>
    <x v="9"/>
    <s v="ConOrdendePago"/>
    <s v="Cédula de Ciudadanía"/>
    <s v="1234090897"/>
    <s v="OSORIO VALDES ANDREA CAROLINA"/>
    <s v="C-3502-0200-3-40402C-3502118-02"/>
    <x v="0"/>
    <x v="3"/>
    <x v="0"/>
    <s v="ADQUIS. DE BYS - SERVICIOS DE APOYO JURISDICCIONAL - FORTALECIMIENTO DE LA FUNCIÓN JURISDICCIONAL Y ADMINISTRATIVA DE LA SUPERINTENDENCIA DE SOCIEDADES A NIVEL NACIONAL"/>
    <n v="4842000"/>
    <s v="14125"/>
    <x v="29"/>
    <s v="Medellín"/>
    <s v="Medellín"/>
    <d v="2025-01-24T00:00:00"/>
    <s v="CONTRATO DE PRESTACION DE SERVICIOS - PROFESIONALES"/>
    <s v="CTO 082/25"/>
    <s v="CTO 082/25 PRESTAR SERVICIOS JURÍDICOS ESPECIALIZADOS DIRIGIDOS A FORTALECER LA GESTIÓN DE LA FUNCIÓN JURISDICCIONAL Y MEJORAR EL MODELO DE OPERACIÓN INTERNO DE INSOLVENCIA A NIVEL NACIONAL. PLAZO HASTA 10 DIC/25. INTENDENCIA REGIONALA BARRANQUILLA"/>
  </r>
  <r>
    <x v="0"/>
    <x v="0"/>
    <s v="160583825"/>
    <d v="2025-05-22T00:00:00"/>
    <x v="9"/>
    <s v="ConOrdendePago"/>
    <s v="Cédula de Ciudadanía"/>
    <s v="1026580903"/>
    <s v="MADERO GARNICA JUAN DAVID"/>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2-25"/>
    <s v="CTO 112-25, PRES. SERV. PROFE. JURÍDICOS DIRIGIDOS A FORTAL. LA GESTIÓN DE LA FUNCIÓN JURISDICCIONAL Y MEJORAR EL MOD. DE OPERACIÓN INTERNO DE INSOLV.A NIVEL NAL.PLAZO HAST EL 28 DE DICI / 2025.BOGOTA"/>
  </r>
  <r>
    <x v="0"/>
    <x v="0"/>
    <s v="162169525"/>
    <d v="2025-05-22T00:00:00"/>
    <x v="9"/>
    <s v="ConOrdendePago"/>
    <s v="Cédula de Ciudadanía"/>
    <s v="1026304538"/>
    <s v="DONADO ROMÁN SIMÓN JOSÉ"/>
    <s v="C-3502-0200-3-40402C-3502118-02"/>
    <x v="0"/>
    <x v="3"/>
    <x v="0"/>
    <s v="ADQUIS. DE BYS - SERVICIOS DE APOYO JURISDICCIONAL - FORTALECIMIENTO DE LA FUNCIÓN JURISDICCIONAL Y ADMINISTRATIVA DE LA SUPERINTENDENCIA DE SOCIEDADES A NIVEL NACIONAL"/>
    <n v="5458801"/>
    <s v="15725"/>
    <x v="34"/>
    <s v="DIAFE"/>
    <s v="Bogotá"/>
    <d v="2025-02-07T00:00:00"/>
    <s v="CONTRATO DE PRESTACION DE SERVICIOS - PROFESIONALES"/>
    <s v="CTO 155-25"/>
    <s v="CTO 155-25 OBJETO PRESTAR SERV. PROFES. JURÍD. PARA LA DIRECCIÓN DE INTERVENCIÓN JUDICIAL, PARA APORTAR AL FORTAL. DE LAS FUNCIONES JURISDICCIONALES DE LA SUPERSOCIEDADES EN LOS PROCESOS DE INTERVENCIÓN JUDICIAL. HASTA 24/12/25 SEDE BOGOTA."/>
  </r>
  <r>
    <x v="0"/>
    <x v="0"/>
    <s v="166785425"/>
    <d v="2025-05-26T00:00:00"/>
    <x v="9"/>
    <s v="ConOrdendePago"/>
    <s v="Cédula de Ciudadanía"/>
    <s v="1098726066"/>
    <s v="VERA SARMIENTO MONIKA LIZETH"/>
    <s v="C-3502-0200-3-40402C-3502118-02"/>
    <x v="0"/>
    <x v="3"/>
    <x v="0"/>
    <s v="ADQUIS. DE BYS - SERVICIOS DE APOYO JURISDICCIONAL - FORTALECIMIENTO DE LA FUNCIÓN JURISDICCIONAL Y ADMINISTRATIVA DE LA SUPERINTENDENCIA DE SOCIEDADES A NIVEL NACIONAL"/>
    <n v="4842000"/>
    <s v="14125"/>
    <x v="29"/>
    <s v="Medellín"/>
    <s v="Medellín"/>
    <d v="2025-01-28T00:00:00"/>
    <s v="CONTRATO DE PRESTACION DE SERVICIOS - PROFESIONALES"/>
    <s v="CTO 102-25"/>
    <s v="CTO 102-25 OBJETO PRESTAR SERVICIOS JURÍDICOS ESPECIALIZADOS DIRIGIDOS A FORTALECER LA GESTIÓN DE LA FUNCIÓN JURISDICCIONAL Y MEJORAR EL MODELO DE OPERACIÓN INTERNO DE INSOLVENCIA A NIVEL NACIONAL.LUGAR SEDE BUCARAMANGA HASTA EL 10/12/2025."/>
  </r>
  <r>
    <x v="0"/>
    <x v="0"/>
    <s v="168341625"/>
    <d v="2025-05-26T00:00:00"/>
    <x v="9"/>
    <s v="ConOrdendePago"/>
    <s v="Cédula de Ciudadanía"/>
    <s v="80793981"/>
    <s v="RODRIGUEZ ALVAREZ SHEHINER GIOVANNI"/>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6-25"/>
    <s v="CTO 146-25 PRES. SERV. PROF. ECON. DIRIGIDOS A FORTALECER LA GESTIÓN DE LA FUNCIÓN JURISDICCIONAL Y MEJORAR EL MODELO DE OPERACIÓN INTERNO DE INSOLVENCIA A NIVEL NAL.PLAZO HASTA EL 29 DE DICIEMBRE DE 2025.BOGOTA"/>
  </r>
  <r>
    <x v="0"/>
    <x v="0"/>
    <s v="169802125"/>
    <d v="2025-05-27T00:00:00"/>
    <x v="9"/>
    <s v="ConOrdendePago"/>
    <s v="Cédula de Ciudadanía"/>
    <s v="1015453138"/>
    <s v="SANTAMARIA ORTIZ MARIA CAMIL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6/25"/>
    <s v="CTO 116/25 PRESTAR SERVICIOS PROFESIONALES JURÍDICOS DIRIGIDOS A FORTALECER LA GESTIÓN DE LA FUNCIÓN JURISDICCIONAL Y MEJORAR EL MODELO DE OPERACIÓN INTERNO DE INSOLVENCIA A NIVEL NACIONAL. PLAZO HASTA 19 DICIEMBRE/25. BOGOTÁ"/>
  </r>
  <r>
    <x v="0"/>
    <x v="0"/>
    <s v="175360325"/>
    <d v="2025-05-28T00:00:00"/>
    <x v="9"/>
    <s v="ConOrdendePago"/>
    <s v="Cédula de Ciudadanía"/>
    <s v="1037570062"/>
    <s v="ALVAREZ BRUN CARMEN AUXILIADOR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09/25"/>
    <s v="CTO 109/25 PRESTAR SERVICIOS PROFESIONALES JURÍDICOS DIRIGIDOS A FORTALECER LA GESTIÓN DE LA FUNCIÓN JURISDICCIONAL Y MEJORAR EL MODELO DE OPERACIÓN INTERNO DE INSOLVENCIA A NIVEL NACIONAL. PLAZO HASTA 19 DE DICIEMBRE/25. BOGOTA."/>
  </r>
  <r>
    <x v="0"/>
    <x v="0"/>
    <s v="180575825"/>
    <d v="2025-06-05T00:00:00"/>
    <x v="2"/>
    <s v="ConOrdendePago"/>
    <s v="Cédula de Ciudadanía"/>
    <s v="14621300"/>
    <s v="VIDALES GARCIA JORGE ALFONSO"/>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1-31T00:00:00"/>
    <s v="CONTRATO DE PRESTACION DE SERVICIOS - PROFESIONALES"/>
    <s v="NO. 147/25"/>
    <s v="CTO NO. 147/25 PRESTAR SERVICIOS PROFESIONALES ECONÓMICOS DIRIGIDOS A FORTALECER LA GESTIÓN DE LA FUNCIÓN JURISDICCIONAL Y MEJORAR EL MODELO DE OPERACIÓN INTERNO DE INSOLVENCIA A NIVEL NACIONAL, PLAZO HASTA DIC. 29/25, EN BOGOTÁ."/>
  </r>
  <r>
    <x v="0"/>
    <x v="0"/>
    <s v="183984825"/>
    <d v="2025-06-06T00:00:00"/>
    <x v="2"/>
    <s v="ConOrdendePago"/>
    <s v="Cédula de Ciudadanía"/>
    <s v="1013672753"/>
    <s v="GALVIS ULLOA LAURA CAMIL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3-25"/>
    <s v="CTO 113-25 PRESTAR SERVICIOS PROFESIONALES JURÍDICOS DIRIGIDOS A FORTALECER LA GESTIÓN DE LA FUNCIÓN JURISDICCIONAL Y MEJORAR EL MODELO DE OPERACIÓN INTERNO DE INSOLVENCIA A NIVEL NACIONAL. PLAZO HASTA EL 19 DE DICIEMBRE DE 2025. BOGOTÁ"/>
  </r>
  <r>
    <x v="0"/>
    <x v="0"/>
    <s v="184032325"/>
    <d v="2025-06-06T00:00:00"/>
    <x v="2"/>
    <s v="ConOrdendePago"/>
    <s v="Cédula de Ciudadanía"/>
    <s v="1032474740"/>
    <s v="MAYA PORTILLA VALERIA DALIL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8-25"/>
    <s v="CTO 118-25 OBJETO PRESTAR SERVICIOS PROFESIONALES JURÍDICOS DIRIGIDOS A FORTALECER LA GESTIÓN DE LA FUNCIÓN JURISDICCIONAL Y MEJORAR EL MODELO DE OPERACIÓN INTERNO DE INSOLVENCIA A NIVEL NACIONAL. SEDE BOGOTÁ HASTA EL 19/12/25"/>
  </r>
  <r>
    <x v="0"/>
    <x v="0"/>
    <s v="184269125"/>
    <d v="2025-06-06T00:00:00"/>
    <x v="2"/>
    <s v="ConOrdendePago"/>
    <s v="Cédula de Ciudadanía"/>
    <s v="1144070872"/>
    <s v="QUICENO TUNUBALA JESSICA"/>
    <s v="C-3502-0200-3-40402C-3502118-02"/>
    <x v="0"/>
    <x v="3"/>
    <x v="0"/>
    <s v="ADQUIS. DE BYS - SERVICIOS DE APOYO JURISDICCIONAL - FORTALECIMIENTO DE LA FUNCIÓN JURISDICCIONAL Y ADMINISTRATIVA DE LA SUPERINTENDENCIA DE SOCIEDADES A NIVEL NACIONAL"/>
    <n v="4842000"/>
    <s v="14125"/>
    <x v="29"/>
    <s v="Medellín"/>
    <s v="Medellín"/>
    <d v="2025-01-27T00:00:00"/>
    <s v="CONTRATO DE PRESTACION DE SERVICIOS - PROFESIONALES"/>
    <s v="CTO 088/25"/>
    <s v="CTO 088/25 PRESTAR SERVICIOS JURÍDICOS ESPECIALIZADOS DIRIGIDOS A FORTALECER LA GESTIÓN DE LA FUNCIÓN JURISDICCIONAL Y MEJORAR EL MODELO DE OPERACIÓN INTERNO DE INSOLVENCIA A NIVEL NACIONAL. PLAZO HASTA 10 DICIEMBRE/25. CALI"/>
  </r>
  <r>
    <x v="0"/>
    <x v="0"/>
    <s v="186633225"/>
    <d v="2025-06-06T00:00:00"/>
    <x v="2"/>
    <s v="ConOrdendePago"/>
    <s v="Cédula de Ciudadanía"/>
    <s v="1032394683"/>
    <s v="LOPEZ ANGEL ALAIN CAMILO"/>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07/25"/>
    <s v="CTO 107/25 PRESTAR SERVICIOS PROFESIONALES JURÍDICOS DIRIGIDOS A FORTALECER LA GESTIÓN DE LA FUNCIÓN JURISDICCIONAL Y MEJORAR EL MODELO DE OPERACIÓN INTERNO DE INSOLVENCIA A NIVEL NACIONAL. PLAZO HASTA 28 DICIEMBRE/25. BOGOTA"/>
  </r>
  <r>
    <x v="0"/>
    <x v="0"/>
    <s v="186644925"/>
    <d v="2025-06-06T00:00:00"/>
    <x v="2"/>
    <s v="ConOrdendePago"/>
    <s v="Cédula de Ciudadanía"/>
    <s v="1071303890"/>
    <s v="CASTRO TORRES LUZ AYD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1-25"/>
    <s v="CTO 141-25 OBJETO PRESTAR SERVICIOS PROFESIONALES ECONÓMICOS DIRIGIDOS A FORTALECER LA GESTIÓN DE LA FUNCIÓN JURISDICCIONAL Y MEJORAR EL MODELO DE OPERACIÓN INTERNO DE INSOLVENCIA A NIVEL NACIONAL. HASTA EL 29/12/25 EN LA SEDE DE BOGOTÁ."/>
  </r>
  <r>
    <x v="0"/>
    <x v="0"/>
    <s v="186668425"/>
    <d v="2025-06-06T00:00:00"/>
    <x v="2"/>
    <s v="ConOrdendePago"/>
    <s v="Cédula de Ciudadanía"/>
    <s v="10288778"/>
    <s v="CEBALLOS ESCOBAR FRANCISCO ALFONSO"/>
    <s v="C-3502-0200-3-40402C-3502118-02"/>
    <x v="0"/>
    <x v="3"/>
    <x v="0"/>
    <s v="ADQUIS. DE BYS - SERVICIOS DE APOYO JURISDICCIONAL - FORTALECIMIENTO DE LA FUNCIÓN JURISDICCIONAL Y ADMINISTRATIVA DE LA SUPERINTENDENCIA DE SOCIEDADES A NIVEL NACIONAL"/>
    <n v="4842000"/>
    <s v="14225"/>
    <x v="30"/>
    <s v="Medellín"/>
    <s v="Medellín"/>
    <d v="2025-01-28T00:00:00"/>
    <s v="CONTRATO DE PRESTACION DE SERVICIOS - PROFESIONALES"/>
    <s v="CTO 106-25"/>
    <s v="CTO 106-25 OBJETO PRESTAR SERVICIOS ECONÓMICOS ESPECIALIZADOS DIRIGIDOS A FORTALECER LA GESTIÓN DE LA FUNCIÓN JURISDICCIONAL Y MEJORAR EL MODELO DE OPERACIÓN INTERNO DE INSOLVENCIA A NIVEL NACIONAL. LUGAR SEDE MANIZALES HASTA EL 10/12/2025"/>
  </r>
  <r>
    <x v="0"/>
    <x v="0"/>
    <s v="186677325"/>
    <d v="2025-06-09T00:00:00"/>
    <x v="2"/>
    <s v="ConOrdendePago"/>
    <s v="Cédula de Ciudadanía"/>
    <s v="1015427891"/>
    <s v="VERU TORRES CAMILO ARTURO"/>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30T00:00:00"/>
    <s v="CONTRATO DE PRESTACION DE SERVICIOS - PROFESIONALES"/>
    <s v="CTO 119-25"/>
    <s v="CTO 119-25 PRES. SERV.. PROF, JURÍDICOS DIRIGIDOS A FORTALECER LA GESTIÓN DE LA FUNCIÓN JURISDICCIONAL Y MEJORAR EL MODELO DE OPERACIÓN INTERNO DE INSOLVENCIA A NIVEL NAL. PLAZO HASTA EL 19 DE DICIEMBRE DEL 2025. BOGOTÁ"/>
  </r>
  <r>
    <x v="0"/>
    <x v="0"/>
    <s v="188716125"/>
    <d v="2025-06-09T00:00:00"/>
    <x v="2"/>
    <s v="ConOrdendePago"/>
    <s v="Cédula de Ciudadanía"/>
    <s v="1032491999"/>
    <s v="MARTINEZ AVILA ANDREA NATALY"/>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0/25"/>
    <s v="CTO 140/25 PRESTAR SERVICIOS PROFESIONALES ECONÓMICOS DIRIGIDOS A FORTALECER LA GESTIÓN DE LA FUNCIÓN JURISDICCIONAL Y MEJORAR EL MODELO DE OPERACIÓN INTERNO DE INSOLVENCIA A NIVEL NACIONAL. PLAZO 19 DE DICIEMBRE/25. BOGOTA"/>
  </r>
  <r>
    <x v="0"/>
    <x v="0"/>
    <s v="188739925"/>
    <d v="2025-06-09T00:00:00"/>
    <x v="2"/>
    <s v="ConOrdendePago"/>
    <s v="Cédula de Ciudadanía"/>
    <s v="1030659725"/>
    <s v="MUÑOZ HENAO LAURA LUCI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4-25"/>
    <s v="CTO 114-25 PRESTAR SERVICIOS PROFESIONALES JURÍDICOS DIRIGIDOS A FORTALECER LA GESTIÓN DE LA FUNCIÓN JURISDICCIONAL Y MEJORAR EL MODELO DE OPERACIÓN INTERNO DE INSOLVENCIA A NIVEL NACIONAL HASTA EL 19 DE DICIEMBRE DE 2025. BOGOTÁ"/>
  </r>
  <r>
    <x v="0"/>
    <x v="0"/>
    <s v="188745325"/>
    <d v="2025-06-09T00:00:00"/>
    <x v="2"/>
    <s v="ConOrdendePago"/>
    <s v="Cédula de Ciudadanía"/>
    <s v="1053865232"/>
    <s v="MARQUEZ GIRALDO CRISTIAN DAVID"/>
    <s v="C-3502-0200-3-40402C-3502118-02"/>
    <x v="0"/>
    <x v="3"/>
    <x v="0"/>
    <s v="ADQUIS. DE BYS - SERVICIOS DE APOYO JURISDICCIONAL - FORTALECIMIENTO DE LA FUNCIÓN JURISDICCIONAL Y ADMINISTRATIVA DE LA SUPERINTENDENCIA DE SOCIEDADES A NIVEL NACIONAL"/>
    <n v="4842000"/>
    <s v="14125"/>
    <x v="29"/>
    <s v="Medellín"/>
    <s v="Medellín"/>
    <d v="2025-01-28T00:00:00"/>
    <s v="CONTRATO DE PRESTACION DE SERVICIOS - PROFESIONALES"/>
    <s v="CTO 105/25"/>
    <s v="CTO 105/25 PRESTAR SERVICIOS JURÍDICOS ESPECIALIZADOS DIRIGIDOS A FORTALECER LA GESTIÓN DE LA FUNCIÓN JURISDICCIONAL Y MEJORAR EL MODELO DE OPERACIÓN INTERNO DE INSOLVENCIA A NIVEL NACIONAL. PLAZO HASTA 10 DICIEMBRE/25. MANIZALES"/>
  </r>
  <r>
    <x v="0"/>
    <x v="0"/>
    <s v="188744225"/>
    <d v="2025-06-09T00:00:00"/>
    <x v="2"/>
    <s v="ConOrdendePago"/>
    <s v="Cédula de Ciudadanía"/>
    <s v="80793981"/>
    <s v="RODRIGUEZ ALVAREZ SHEHINER GIOVANNI"/>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6-25"/>
    <s v="CTO 146-25 PRES. SERV. PROF. ECON. DIRIGIDOS A FORTALECER LA GESTIÓN DE LA FUNCIÓN JURISDICCIONAL Y MEJORAR EL MODELO DE OPERACIÓN INTERNO DE INSOLVENCIA A NIVEL NAL.PLAZO HASTA EL 29 DE DICIEMBRE DE 2025.BOGOTA"/>
  </r>
  <r>
    <x v="0"/>
    <x v="0"/>
    <s v="188760725"/>
    <d v="2025-06-10T00:00:00"/>
    <x v="2"/>
    <s v="ConOrdendePago"/>
    <s v="Cédula de Ciudadanía"/>
    <s v="53122698"/>
    <s v="SUAREZ ROJAS FANNY YAMILE"/>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1 -25"/>
    <s v="CTO 111-25, PRES. SERV. PROFE. JURÍDICOS DIRIGIDOS A FORTAL. LA GEST. DE LA FUNCIÓN JURISDICCIONAL Y MEJORAR EL MODELO DE OPERACIÓN INTERNO DE INSOL.A NIVEL NAL. PLAZO HAST EL 19 DE DICI DE 2025, BTA."/>
  </r>
  <r>
    <x v="0"/>
    <x v="0"/>
    <s v="188864725"/>
    <d v="2025-06-10T00:00:00"/>
    <x v="2"/>
    <s v="ConOrdendePago"/>
    <s v="Cédula de Ciudadanía"/>
    <s v="34316639"/>
    <s v="LOPEZ ROJAS SANDRA MILEN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7/25"/>
    <s v="CTO 117/25 PRESTAR SERVICIOS PROFESIONALES JURÍDICOS DIRIGIDOS A FORTALECER LA GESTIÓN DE LA FUNCIÓN JURISDICCIONAL Y MEJORAR EL MODELO DE OPERACIÓN INTERNO DE INSOLVENCIA A NIVEL NACIONAL. PLAZO HASTA 19 DICIEMBRE/25. BOGOTÁ"/>
  </r>
  <r>
    <x v="0"/>
    <x v="0"/>
    <s v="188869725"/>
    <d v="2025-06-10T00:00:00"/>
    <x v="2"/>
    <s v="ConOrdendePago"/>
    <s v="Cédula de Ciudadanía"/>
    <s v="1014189348"/>
    <s v="MERCHAN LOPEZ MARIA ANGELIC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1-31T00:00:00"/>
    <s v="CONTRATO DE PRESTACION DE SERVICIOS - PROFESIONALES"/>
    <s v="CTO 138/25"/>
    <s v="CTO 138/25 PRESTAR SERVICIOS PROFESIONALES ECONÓMICOS DIRIGIDOS A FORTALECER LA GESTIÓN DE LA FUNCIÓN JURISDICCIONAL Y MEJORAR EL MODELO DE OPERACIÓN INTERNO DE INSOLVENCIA A NIVEL NACIONAL. PLAZO 19 DICIEMBRE/25. BOGOTÁ"/>
  </r>
  <r>
    <x v="0"/>
    <x v="0"/>
    <s v="189685825"/>
    <d v="2025-06-10T00:00:00"/>
    <x v="2"/>
    <s v="ConOrdendePago"/>
    <s v="Cédula de Ciudadanía"/>
    <s v="1143392460"/>
    <s v="ACEVEDO GUERRA ANDREA CAROLINA"/>
    <s v="C-3502-0200-3-40402C-3502118-02"/>
    <x v="0"/>
    <x v="3"/>
    <x v="0"/>
    <s v="ADQUIS. DE BYS - SERVICIOS DE APOYO JURISDICCIONAL - FORTALECIMIENTO DE LA FUNCIÓN JURISDICCIONAL Y ADMINISTRATIVA DE LA SUPERINTENDENCIA DE SOCIEDADES A NIVEL NACIONAL"/>
    <n v="4842000"/>
    <s v="14125"/>
    <x v="29"/>
    <s v="Medellín"/>
    <s v="Medellín"/>
    <d v="2025-01-28T00:00:00"/>
    <s v="CONTRATO DE PRESTACION DE SERVICIOS - PROFESIONALES"/>
    <s v="CTO 103--25"/>
    <s v="CTO 103-25, PRES. SERV. JURÍD. ESPECIAL. DIRIGIDOS A FORTAL. LA GEST.ION DE LA FUNCIÓN JURISDICC. Y MEJORAR EL MODELO DE OPERACIÓN INTERNO DE INSOLVENCIA A NIVEL NAL. PLAZO HAST EL 10 DE DICIEMBRE /2025, CARTAGENA"/>
  </r>
  <r>
    <x v="0"/>
    <x v="0"/>
    <s v="191097025"/>
    <d v="2025-06-10T00:00:00"/>
    <x v="2"/>
    <s v="ConOrdendePago"/>
    <s v="Cédula de Ciudadanía"/>
    <s v="1098726066"/>
    <s v="VERA SARMIENTO MONIKA LIZETH"/>
    <s v="C-3502-0200-3-40402C-3502118-02"/>
    <x v="0"/>
    <x v="3"/>
    <x v="0"/>
    <s v="ADQUIS. DE BYS - SERVICIOS DE APOYO JURISDICCIONAL - FORTALECIMIENTO DE LA FUNCIÓN JURISDICCIONAL Y ADMINISTRATIVA DE LA SUPERINTENDENCIA DE SOCIEDADES A NIVEL NACIONAL"/>
    <n v="4842000"/>
    <s v="14125"/>
    <x v="29"/>
    <s v="Medellín"/>
    <s v="Medellín"/>
    <d v="2025-01-28T00:00:00"/>
    <s v="CONTRATO DE PRESTACION DE SERVICIOS - PROFESIONALES"/>
    <s v="CTO 102-25"/>
    <s v="CTO 102-25 OBJETO PRESTAR SERVICIOS JURÍDICOS ESPECIALIZADOS DIRIGIDOS A FORTALECER LA GESTIÓN DE LA FUNCIÓN JURISDICCIONAL Y MEJORAR EL MODELO DE OPERACIÓN INTERNO DE INSOLVENCIA A NIVEL NACIONAL.LUGAR SEDE BUCARAMANGA HASTA EL 10/12/2025."/>
  </r>
  <r>
    <x v="0"/>
    <x v="0"/>
    <s v="191116725"/>
    <d v="2025-06-10T00:00:00"/>
    <x v="2"/>
    <s v="ConOrdendePago"/>
    <s v="Cédula de Ciudadanía"/>
    <s v="1098679579"/>
    <s v="ACOSTA SANDOVAL LESLY KARIN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1-31T00:00:00"/>
    <s v="CONTRATO DE PRESTACION DE SERVICIOS - PROFESIONALES"/>
    <s v="NO. 148/25"/>
    <s v="CTO NO. 148/25 PRESTAR SERVICIOS PROFESIONALES ECONÓMICOS DIRIGIDOS A FORTALECER LA GESTIÓN DE LA FUNCIÓN JURISDICCIONAL Y MEJORAR EL MODELO DE OPERACIÓN INTERNO DE INSOLVENCIA A NIVEL NACIONAL, PLAZO HASTA DIC. 29 DIC. 2025, EN BOGOTÁ."/>
  </r>
  <r>
    <x v="0"/>
    <x v="0"/>
    <s v="191267725"/>
    <d v="2025-06-11T00:00:00"/>
    <x v="2"/>
    <s v="ConOrdendePago"/>
    <s v="Cédula de Ciudadanía"/>
    <s v="1020833565"/>
    <s v="LONDOÑO MORA MARIANA"/>
    <s v="C-3502-0200-3-40402C-3502118-02"/>
    <x v="0"/>
    <x v="3"/>
    <x v="0"/>
    <s v="ADQUIS. DE BYS - SERVICIOS DE APOYO JURISDICCIONAL - FORTALECIMIENTO DE LA FUNCIÓN JURISDICCIONAL Y ADMINISTRATIVA DE LA SUPERINTENDENCIA DE SOCIEDADES A NIVEL NACIONAL"/>
    <n v="7481114"/>
    <s v="15725"/>
    <x v="34"/>
    <s v="DIAFE"/>
    <s v="Bogotá"/>
    <d v="2025-02-05T00:00:00"/>
    <s v="CONTRATO DE PRESTACION DE SERVICIOS - PROFESIONALES"/>
    <s v="CTO 152/25"/>
    <s v="CTO 152/25 P. S. PROF JURÍDICOS PARA LA DIRECCIÓN DE INTERVENCIÓN JUDICIAL, CON EL OBJETO DE APORTAR AL FORTALECIMIENTO DE LAS FUNCIONES JURISDICCIONALES DE LA SUPERSOCIEDADES EN LOS PROCESOS DE INTERVENCIÓN JUDICIAL PLAZO 24 DIC/25. BOGOTA"/>
  </r>
  <r>
    <x v="0"/>
    <x v="0"/>
    <s v="191342825"/>
    <d v="2025-06-11T00:00:00"/>
    <x v="2"/>
    <s v="ConOrdendePago"/>
    <s v="Cédula de Ciudadanía"/>
    <s v="1101693937"/>
    <s v="SANTOS RIBERO DIANA CAROLIN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0/25"/>
    <s v="CTO 110/25 PRESTAR SERVICIOS PROFESIONALES JURÍDICOS DIRIGIDOS A FORTALECER LA GESTIÓN DE LA FUNCIÓN JURISDICCIONAL Y MEJORAR EL MODELO DE OPERACIÓN INTERNO DE INSOLVENCIA A NIVEL NACIONAL. PLAZO HASTA 19 DE DICIEMBRE/25. BOGOTA."/>
  </r>
  <r>
    <x v="0"/>
    <x v="0"/>
    <s v="191782925"/>
    <d v="2025-06-11T00:00:00"/>
    <x v="2"/>
    <s v="ConOrdendePago"/>
    <s v="Cédula de Ciudadanía"/>
    <s v="43584817"/>
    <s v="HENAO MESA GLORIA PATRICIA"/>
    <s v="C-3502-0200-3-40402C-3502118-02"/>
    <x v="0"/>
    <x v="3"/>
    <x v="0"/>
    <s v="ADQUIS. DE BYS - SERVICIOS DE APOYO JURISDICCIONAL - FORTALECIMIENTO DE LA FUNCIÓN JURISDICCIONAL Y ADMINISTRATIVA DE LA SUPERINTENDENCIA DE SOCIEDADES A NIVEL NACIONAL"/>
    <n v="4842000"/>
    <s v="14225"/>
    <x v="30"/>
    <s v="Medellín"/>
    <s v="Medellín"/>
    <d v="2025-01-24T00:00:00"/>
    <s v="CONTRATO DE PRESTACION DE SERVICIOS - PROFESIONALES"/>
    <s v="NO. 083/25"/>
    <s v="CTO NO. 083/25 PRESTAR SERVICIOS ECONÓMICOS ESPECIALIZADOS DIRIGIDOS A FORTALECER LA GESTIÓN DE LA FUNCIÓN JURISDICCIONAL Y MEJORAR EL MODELO DE OPERACIÓN INTERNO DE INSOLVENCIA A NIVEL NACIONAL, PLAZO HASTA DIC.10/25, EN MEDELLÍN."/>
  </r>
  <r>
    <x v="0"/>
    <x v="0"/>
    <s v="193280225"/>
    <d v="2025-06-11T00:00:00"/>
    <x v="2"/>
    <s v="ConOrdendePago"/>
    <s v="Cédula de Ciudadanía"/>
    <s v="1107036672"/>
    <s v="VARGAS MORAN LORENA"/>
    <s v="C-3502-0200-3-40402C-3502118-02"/>
    <x v="0"/>
    <x v="3"/>
    <x v="0"/>
    <s v="ADQUIS. DE BYS - SERVICIOS DE APOYO JURISDICCIONAL - FORTALECIMIENTO DE LA FUNCIÓN JURISDICCIONAL Y ADMINISTRATIVA DE LA SUPERINTENDENCIA DE SOCIEDADES A NIVEL NACIONAL"/>
    <n v="4842000"/>
    <s v="14225"/>
    <x v="30"/>
    <s v="Medellín"/>
    <s v="Medellín"/>
    <d v="2025-01-27T00:00:00"/>
    <s v="CONTRATO DE PRESTACION DE SERVICIOS - PROFESIONALES"/>
    <s v="CTO 087-25"/>
    <s v="CTO 087 OBJETO PRESTAR SERVICIOS ECONÓMICOS ESPECIALIZADOS DIRIGIDOS A FORTALECER LA GESTIÓN DE LA FUNCIÓN JURISDICCIONAL Y MEJORAR EL MODELO DE OPERACIÓN INTERNO DE INSOLVENCIA A NIVEL NACIONAL. LUGAR SEDE DE CALI HAST EL 10/12/25."/>
  </r>
  <r>
    <x v="0"/>
    <x v="0"/>
    <s v="193285225"/>
    <d v="2025-06-11T00:00:00"/>
    <x v="2"/>
    <s v="ConOrdendePago"/>
    <s v="Cédula de Ciudadanía"/>
    <s v="1098679991"/>
    <s v="MENDOZA CARDOZO FABIAN HERNANDO"/>
    <s v="C-3502-0200-3-40402C-3502118-02"/>
    <x v="0"/>
    <x v="3"/>
    <x v="0"/>
    <s v="ADQUIS. DE BYS - SERVICIOS DE APOYO JURISDICCIONAL - FORTALECIMIENTO DE LA FUNCIÓN JURISDICCIONAL Y ADMINISTRATIVA DE LA SUPERINTENDENCIA DE SOCIEDADES A NIVEL NACIONAL"/>
    <n v="4842000"/>
    <s v="14225"/>
    <x v="30"/>
    <s v="Medellín"/>
    <s v="Medellín"/>
    <d v="2025-01-27T00:00:00"/>
    <s v="CONTRATO DE PRESTACION DE SERVICIOS - PROFESIONALES"/>
    <s v="CTO 090-25"/>
    <s v="CTO 090-25 OBJETO PRESTAR SERVICIOS ECONÓMICOS ESPECIALIZADOS DIRIGIDOS A FORTALECER LA GESTIÓN DE LA FUNCIÓN JURISDICCIONAL Y MEJORAR EL MODELO DE OPERACIÓN INTERNO DE INSOLVENCIA A NIVEL NACIONAL. LUGAR SEDE BUCARAMANGA HASTA EL 10/12/25."/>
  </r>
  <r>
    <x v="0"/>
    <x v="0"/>
    <s v="193292325"/>
    <d v="2025-06-11T00:00:00"/>
    <x v="2"/>
    <s v="ConOrdendePago"/>
    <s v="Cédula de Ciudadanía"/>
    <s v="1077870281"/>
    <s v="VARON MORERA ALVARO"/>
    <s v="C-3502-0200-3-40402C-3502118-02"/>
    <x v="0"/>
    <x v="3"/>
    <x v="0"/>
    <s v="ADQUIS. DE BYS - SERVICIOS DE APOYO JURISDICCIONAL - FORTALECIMIENTO DE LA FUNCIÓN JURISDICCIONAL Y ADMINISTRATIVA DE LA SUPERINTENDENCIA DE SOCIEDADES A NIVEL NACIONAL"/>
    <n v="4842000"/>
    <s v="14125"/>
    <x v="29"/>
    <s v="Medellín"/>
    <s v="Medellín"/>
    <d v="2025-01-24T00:00:00"/>
    <s v="CONTRATO DE PRESTACION DE SERVICIOS - PROFESIONALES"/>
    <s v="CTO 084/25"/>
    <s v="CTO 084/25 PRESTAR SERVICIOS JURÍDICOS ESPECIALIZADOS DIRIGIDOS A FORTALECER LA GESTIÓN DE LA FUNCIÓN JURISDICCIONAL Y MEJORAR EL MODELO DE OPERACIÓN INTERNO DE INSOLVENCIA A NIVEL NACIONAL. PLAZO 10 DICIEMBRE/25. INTENDENCIA REGIONAL MEDELLIN"/>
  </r>
  <r>
    <x v="0"/>
    <x v="0"/>
    <s v="193466825"/>
    <d v="2025-06-11T00:00:00"/>
    <x v="2"/>
    <s v="ConOrdendePago"/>
    <s v="Cédula de Ciudadanía"/>
    <s v="53117887"/>
    <s v="CASALLAS MORALES ANA ISABEL"/>
    <s v="C-3502-0200-3-40402C-3502118-02"/>
    <x v="0"/>
    <x v="3"/>
    <x v="0"/>
    <s v="ADQUIS. DE BYS - SERVICIOS DE APOYO JURISDICCIONAL - FORTALECIMIENTO DE LA FUNCIÓN JURISDICCIONAL Y ADMINISTRATIVA DE LA SUPERINTENDENCIA DE SOCIEDADES A NIVEL NACIONAL"/>
    <n v="4367041"/>
    <s v="16625"/>
    <x v="33"/>
    <s v="DIAFE"/>
    <s v="Bogotá"/>
    <d v="2025-02-05T00:00:00"/>
    <s v="CONTRATO DE PRESTACION DE SERVICIOS - PROFESIONALES"/>
    <s v="CTO 154/25"/>
    <s v="CTO 154/25 P. S. PROF CONTABLES, FINANC Y/O ECONÓM PARA LA DIREC DE INTERV JUDICIAL, CON EL OBJETO DE APORTAR AL FORTALEC DE LAS FUNCIONES JURISDICCIONALES DE LA SUPERSOCIEDADES EN LOS PROCESOS DE INTERVENCIÓN JUDICIAL. PLAZO 24 DIC/25. BOGOTA"/>
  </r>
  <r>
    <x v="0"/>
    <x v="0"/>
    <s v="193325225"/>
    <d v="2025-06-11T00:00:00"/>
    <x v="2"/>
    <s v="ConOrdendePago"/>
    <s v="Cédula de Ciudadanía"/>
    <s v="38757362"/>
    <s v="MORALES DUQUE DIANA CAROLINA"/>
    <s v="C-3502-0200-3-40402C-3502118-02"/>
    <x v="0"/>
    <x v="3"/>
    <x v="0"/>
    <s v="ADQUIS. DE BYS - SERVICIOS DE APOYO JURISDICCIONAL - FORTALECIMIENTO DE LA FUNCIÓN JURISDICCIONAL Y ADMINISTRATIVA DE LA SUPERINTENDENCIA DE SOCIEDADES A NIVEL NACIONAL"/>
    <n v="4842000"/>
    <s v="14225"/>
    <x v="30"/>
    <s v="Medellín"/>
    <s v="Medellín"/>
    <d v="2025-01-27T00:00:00"/>
    <s v="CONTRATO DE PRESTACION DE SERVICIOS - PROFESIONALES"/>
    <s v="CTO 089/25"/>
    <s v="CTO 089/25 PRESTAR SERVICIOS ECONÓMICOS ESPECIALIZADOS DIRIGIDOS A FORTALECER LA GESTIÓN DE LA FUNCIÓN JURISDICCIONAL Y MEJORAR EL MODELO DE OPERACIÓN INTERNO DE INSOLVENCIA A NIVEL NACIONAL. PLAZO HASTA 10 DICIEMBRE/25. CALI"/>
  </r>
  <r>
    <x v="0"/>
    <x v="0"/>
    <s v="193915525"/>
    <d v="2025-06-12T00:00:00"/>
    <x v="2"/>
    <s v="ConOrdendePago"/>
    <s v="Cédula de Ciudadanía"/>
    <s v="1061760268"/>
    <s v="LOPEZ RODRIGUEZ CATALIN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1-31T00:00:00"/>
    <s v="CONTRATO DE PRESTACION DE SERVICIOS - PROFESIONALES"/>
    <s v="CTO 139/25"/>
    <s v="CTO 139/25 PRESTAR SERVICIOS PROFESIONALES ECONÓMICOS DIRIGIDOS A FORTALECER LA GESTIÓN DE LA FUNCIÓN JURISDICCIONAL Y MEJORAR EL MODELO DE OPERACIÓN INTERNO DE INSOLVENCIA A NIVEL NACIONAL. PLAZO 19 DICIEMBRE/25. BOGOTÁ."/>
  </r>
  <r>
    <x v="0"/>
    <x v="0"/>
    <s v="193931625"/>
    <d v="2025-06-12T00:00:00"/>
    <x v="2"/>
    <s v="ConOrdendePago"/>
    <s v="Cédula de Ciudadanía"/>
    <s v="1026295527"/>
    <s v="ORTIZ YEPES PAULA DANIEL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5-25"/>
    <s v="CTO 145-25, PRES. SERV. PROF. ECON. DIRIGIDOS A FORTALECER LA GESTIÓN DE LA FUNCIÓN JURISDICCIONAL Y MEJORAR EL MODELO DE OPERACIÓN INTERNO DE INSOLVENCIA A NIVEL NAL.PLAZO HASTA EL 19 DE DICIEMBRE DE 2025, BOGOTA"/>
  </r>
  <r>
    <x v="0"/>
    <x v="0"/>
    <s v="193958425"/>
    <d v="2025-06-12T00:00:00"/>
    <x v="2"/>
    <s v="ConOrdendePago"/>
    <s v="Cédula de Ciudadanía"/>
    <s v="52053853"/>
    <s v="CANCINO PINZON CATALINA EUGENIA"/>
    <s v="C-3502-0200-3-40402C-3502118-02"/>
    <x v="0"/>
    <x v="3"/>
    <x v="0"/>
    <s v="ADQUIS. DE BYS - SERVICIOS DE APOYO JURISDICCIONAL - FORTALECIMIENTO DE LA FUNCIÓN JURISDICCIONAL Y ADMINISTRATIVA DE LA SUPERINTENDENCIA DE SOCIEDADES A NIVEL NACIONAL"/>
    <n v="8550000"/>
    <s v="19425"/>
    <x v="35"/>
    <s v="Delegatura Procedimientos Mercantiles"/>
    <s v="Bogotá"/>
    <d v="2025-02-19T00:00:00"/>
    <s v="CONTRATO DE PRESTACION DE SERVICIOS - PROFESIONALES"/>
    <s v="CTO 188/25"/>
    <s v="CTO 188/25 PRESTACIÓN DE SERVICIOS PROFESIONALES JURÍDICOS PARA EL FORTALECIMIENTO Y POSICIONAMIENTO DEL CENTRO DE CONCILIACIÓN Y ARBITRAJE DE LA SUPERINTENDENCIA DE SOCIEDADES. PLAZO 19 DICIEMBRE/25. BOGOTA"/>
  </r>
  <r>
    <x v="0"/>
    <x v="0"/>
    <s v="195103225"/>
    <d v="2025-06-12T00:00:00"/>
    <x v="2"/>
    <s v="ConOrdendePago"/>
    <s v="Cédula de Ciudadanía"/>
    <s v="1019063332"/>
    <s v="GALINDO GUTIERREZ ANGIE KATERINE"/>
    <s v="C-3502-0200-3-40402C-3502118-02"/>
    <x v="0"/>
    <x v="3"/>
    <x v="0"/>
    <s v="ADQUIS. DE BYS - SERVICIOS DE APOYO JURISDICCIONAL - FORTALECIMIENTO DE LA FUNCIÓN JURISDICCIONAL Y ADMINISTRATIVA DE LA SUPERINTENDENCIA DE SOCIEDADES A NIVEL NACIONAL"/>
    <n v="7481114"/>
    <s v="15725"/>
    <x v="34"/>
    <s v="DIAFE"/>
    <s v="Bogotá"/>
    <d v="2025-02-05T00:00:00"/>
    <s v="CONTRATO DE PRESTACION DE SERVICIOS - PROFESIONALES"/>
    <s v="CTO 153-25"/>
    <s v="CTO 153-25 OBJETO PRESTAR SERV. PROF. JURÍD. PARA LA DIRECCIÓN DE INTERVENCIÓN JUDICIAL, PARA APORTAR AL FORTALECIMIENTO DE LAS FUNCIONES JURISDICCIONALES DE LA SUPERSOCIEDADES EN LOS PROCESOS DE INTERVENCIÓN JUDICIAL. HASTA EL 24/12/25 SEDE BOGOTA."/>
  </r>
  <r>
    <x v="0"/>
    <x v="0"/>
    <s v="196492525"/>
    <d v="2025-06-13T00:00:00"/>
    <x v="2"/>
    <s v="ConOrdendePago"/>
    <s v="Cédula de Ciudadanía"/>
    <s v="80821505"/>
    <s v="PEREIRA PACHECO RAYMUNDO JOSE"/>
    <s v="C-3502-0200-3-40402C-3502118-02"/>
    <x v="0"/>
    <x v="3"/>
    <x v="0"/>
    <s v="ADQUIS. DE BYS - SERVICIOS DE APOYO JURISDICCIONAL - FORTALECIMIENTO DE LA FUNCIÓN JURISDICCIONAL Y ADMINISTRATIVA DE LA SUPERINTENDENCIA DE SOCIEDADES A NIVEL NACIONAL"/>
    <n v="10000000"/>
    <s v="19325"/>
    <x v="26"/>
    <s v="Cartagena"/>
    <s v="Cartagena"/>
    <d v="2025-02-11T00:00:00"/>
    <s v="CONTRATO DE PRESTACION DE SERVICIOS - PROFESIONALES"/>
    <s v="CTO 159-25"/>
    <s v="CTO 159-25, PRE. SERV. PROF. JUR. ESPEC., PARA FORTALECER LA GEST. JURISD. Y MEJORAR EL MODELO DE OPERACIÓN INTERNA DE LOS PROCESOS DE INSOLVENCIA, SUPERVISIÓN SOCIETARIA Y ADMIN. DE LA INTEN. REGIONAL CARTAGENA. PLAZO HAST EL 19 DIC 2025, CARTAGENA"/>
  </r>
  <r>
    <x v="0"/>
    <x v="0"/>
    <s v="196489825"/>
    <d v="2025-06-13T00:00:00"/>
    <x v="2"/>
    <s v="ConOrdendePago"/>
    <s v="Cédula de Ciudadanía"/>
    <s v="1098726066"/>
    <s v="VERA SARMIENTO MONIKA LIZETH"/>
    <s v="C-3502-0200-3-40402C-3502118-02"/>
    <x v="0"/>
    <x v="3"/>
    <x v="0"/>
    <s v="ADQUIS. DE BYS - SERVICIOS DE APOYO JURISDICCIONAL - FORTALECIMIENTO DE LA FUNCIÓN JURISDICCIONAL Y ADMINISTRATIVA DE LA SUPERINTENDENCIA DE SOCIEDADES A NIVEL NACIONAL"/>
    <n v="4842000"/>
    <s v="14125"/>
    <x v="29"/>
    <s v="Medellín"/>
    <s v="Medellín"/>
    <d v="2025-01-28T00:00:00"/>
    <s v="CONTRATO DE PRESTACION DE SERVICIOS - PROFESIONALES"/>
    <s v="CTO 102-25"/>
    <s v="CTO 102-25 OBJETO PRESTAR SERVICIOS JURÍDICOS ESPECIALIZADOS DIRIGIDOS A FORTALECER LA GESTIÓN DE LA FUNCIÓN JURISDICCIONAL Y MEJORAR EL MODELO DE OPERACIÓN INTERNO DE INSOLVENCIA A NIVEL NACIONAL.LUGAR SEDE BUCARAMANGA HASTA EL 10/12/2025."/>
  </r>
  <r>
    <x v="0"/>
    <x v="0"/>
    <s v="196492225"/>
    <d v="2025-06-13T00:00:00"/>
    <x v="2"/>
    <s v="ConOrdendePago"/>
    <s v="Cédula de Ciudadanía"/>
    <s v="1050065937"/>
    <s v="CERPA SAENZ CARLOS JAIME"/>
    <s v="C-3502-0200-3-40402C-3502118-02"/>
    <x v="0"/>
    <x v="3"/>
    <x v="0"/>
    <s v="ADQUIS. DE BYS - SERVICIOS DE APOYO JURISDICCIONAL - FORTALECIMIENTO DE LA FUNCIÓN JURISDICCIONAL Y ADMINISTRATIVA DE LA SUPERINTENDENCIA DE SOCIEDADES A NIVEL NACIONAL"/>
    <n v="4842000"/>
    <s v="14225"/>
    <x v="30"/>
    <s v="Medellín"/>
    <s v="Medellín"/>
    <d v="2025-01-28T00:00:00"/>
    <s v="CONTRATO DE PRESTACION DE SERVICIOS - PROFESIONALES"/>
    <s v="CTO 104/25"/>
    <s v="CTO 104/25 PRESTAR SERVICIOS ECONÓMICOS ESPECIALIZADOS DIRIGIDOS A FORTALECER LA GESTIÓN DE LA FUNCIÓN JURISDICCIONAL Y MEJORAR EL MODELO DE OPERACIÓN INTERNO DE INSOLVENCIA A NIVEL NACIONAL. PLAZO HASTA 10 DICIEMBRE/25. CARTAGENA"/>
  </r>
  <r>
    <x v="0"/>
    <x v="0"/>
    <s v="197034125"/>
    <d v="2025-06-13T00:00:00"/>
    <x v="2"/>
    <s v="ConOrdendePago"/>
    <s v="Cédula de Ciudadanía"/>
    <s v="37753416"/>
    <s v="SIERRA NORIEGA JOHANNA CONSTANZA"/>
    <s v="C-3502-0200-3-40402C-3502118-02"/>
    <x v="0"/>
    <x v="3"/>
    <x v="0"/>
    <s v="ADQUIS. DE BYS - SERVICIOS DE APOYO JURISDICCIONAL - FORTALECIMIENTO DE LA FUNCIÓN JURISDICCIONAL Y ADMINISTRATIVA DE LA SUPERINTENDENCIA DE SOCIEDADES A NIVEL NACIONAL"/>
    <n v="4842000"/>
    <s v="14125"/>
    <x v="29"/>
    <s v="Medellín"/>
    <s v="Medellín"/>
    <d v="2025-01-24T00:00:00"/>
    <s v="CONTRATO DE PRESTACION DE SERVICIOS - PROFESIONALES"/>
    <s v="CTO 085-25"/>
    <s v="CTO 085-25, PRES. SER. JURÍDICOS ESPECIALIZADOS DIRIGIDOS A FORTA. LA GESTIÓN DE LA FUNC. JURISDI. Y MEJORAR EL MODE. DE OPERA. INTER DE INSOLVENCIA A NIVEL NAL, PLAZO HASTA EL 10 DE DICI. DE 2025, BUCARAMANGA"/>
  </r>
  <r>
    <x v="0"/>
    <x v="0"/>
    <s v="198719725"/>
    <d v="2025-06-16T00:00:00"/>
    <x v="2"/>
    <s v="ConOrdendePago"/>
    <s v="Cédula de Ciudadanía"/>
    <s v="1026263753"/>
    <s v="CARDONA CASTRO DIANA CONSTANZ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4-25"/>
    <s v="CTO 144-25, PRES. SERV. PROFE. ECON. DIRIGIDOS A FORTALECER LA GESTIÓN DE LA FUNCIÓN JURISD. Y MEJORAR EL MODELO DE OPERACIÓN INTERNO DE INSOLVENCIA A NIVEL NAL.PLAZO HASTA EL 29 DE DIC/ 2025, BOGOTA"/>
  </r>
  <r>
    <x v="0"/>
    <x v="0"/>
    <s v="200768825"/>
    <d v="2025-06-16T00:00:00"/>
    <x v="2"/>
    <s v="ConOrdendePago"/>
    <s v="Cédula de Ciudadanía"/>
    <s v="1026304538"/>
    <s v="DONADO ROMÁN SIMÓN JOSÉ"/>
    <s v="C-3502-0200-3-40402C-3502118-02"/>
    <x v="0"/>
    <x v="3"/>
    <x v="0"/>
    <s v="ADQUIS. DE BYS - SERVICIOS DE APOYO JURISDICCIONAL - FORTALECIMIENTO DE LA FUNCIÓN JURISDICCIONAL Y ADMINISTRATIVA DE LA SUPERINTENDENCIA DE SOCIEDADES A NIVEL NACIONAL"/>
    <n v="5458801"/>
    <s v="15725"/>
    <x v="34"/>
    <s v="DIAFE"/>
    <s v="Bogotá"/>
    <d v="2025-02-07T00:00:00"/>
    <s v="CONTRATO DE PRESTACION DE SERVICIOS - PROFESIONALES"/>
    <s v="CTO 155-25"/>
    <s v="CTO 155-25 OBJETO PRESTAR SERV. PROFES. JURÍD. PARA LA DIRECCIÓN DE INTERVENCIÓN JUDICIAL, PARA APORTAR AL FORTAL. DE LAS FUNCIONES JURISDICCIONALES DE LA SUPERSOCIEDADES EN LOS PROCESOS DE INTERVENCIÓN JUDICIAL. HASTA 24/12/25 SEDE BOGOTA."/>
  </r>
  <r>
    <x v="0"/>
    <x v="0"/>
    <s v="199078125"/>
    <d v="2025-06-16T00:00:00"/>
    <x v="2"/>
    <s v="ConOrdendePago"/>
    <s v="Cédula de Ciudadanía"/>
    <s v="1071630238"/>
    <s v="RAIGOZO CASTRO LEIDY LOREN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3-25"/>
    <s v="CTO 143-25 OBJETO PRESTAR SERVICIOS PROFESIONALES ECONÓMICOS DIRIGIDOS A FORTALECER LA GESTIÓN DE LA FUNCIÓN JURISDICCIONAL Y MEJORAR EL MODELO DE OPERACIÓN INTERNO DE INSOLVENCIA A NIVEL NACIONAL. HASTA EL 29-DIC. 2025 EN SEDE BOGOTA."/>
  </r>
  <r>
    <x v="0"/>
    <x v="0"/>
    <s v="200902325"/>
    <d v="2025-06-17T00:00:00"/>
    <x v="2"/>
    <s v="ConOrdendePago"/>
    <s v="Cédula de Ciudadanía"/>
    <s v="1026580903"/>
    <s v="MADERO GARNICA JUAN DAVID"/>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2-25"/>
    <s v="CTO 112-25, PRES. SERV. PROFE. JURÍDICOS DIRIGIDOS A FORTAL. LA GESTIÓN DE LA FUNCIÓN JURISDICCIONAL Y MEJORAR EL MOD. DE OPERACIÓN INTERNO DE INSOLV.A NIVEL NAL.PLAZO HAST EL 28 DE DICI / 2025.BOGOTA"/>
  </r>
  <r>
    <x v="0"/>
    <x v="0"/>
    <s v="208528525"/>
    <d v="2025-06-19T00:00:00"/>
    <x v="2"/>
    <s v="ConOrdendePago"/>
    <s v="Cédula de Ciudadanía"/>
    <s v="1018412270"/>
    <s v="MORALES JIMENEZ MAYRA ALEJANDR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2-25"/>
    <s v="CTO 142-25 OBJETO PRESTAR SERVICIOS PROFESIONALES ECONÓMICOS DIRIGIDOS A FORTALECER LA GESTIÓN DE LA FUNCIÓN JURISDICCIONAL Y MEJORAR EL MODELO DE OPERACIÓN INTERNO DE INSOLVENCIA A NIVEL NACIONAL. HASTA EL 29/12/25 SEDE BOGOTÁ SUPERSOCIEDADES"/>
  </r>
  <r>
    <x v="0"/>
    <x v="0"/>
    <s v="204731925"/>
    <d v="2025-06-19T00:00:00"/>
    <x v="2"/>
    <s v="ConOrdendePago"/>
    <s v="Cédula de Ciudadanía"/>
    <s v="1234090897"/>
    <s v="OSORIO VALDES ANDREA CAROLINA"/>
    <s v="C-3502-0200-3-40402C-3502118-02"/>
    <x v="0"/>
    <x v="3"/>
    <x v="0"/>
    <s v="ADQUIS. DE BYS - SERVICIOS DE APOYO JURISDICCIONAL - FORTALECIMIENTO DE LA FUNCIÓN JURISDICCIONAL Y ADMINISTRATIVA DE LA SUPERINTENDENCIA DE SOCIEDADES A NIVEL NACIONAL"/>
    <n v="4842000"/>
    <s v="14125"/>
    <x v="29"/>
    <s v="Medellín"/>
    <s v="Medellín"/>
    <d v="2025-01-24T00:00:00"/>
    <s v="CONTRATO DE PRESTACION DE SERVICIOS - PROFESIONALES"/>
    <s v="CTO 082/25"/>
    <s v="CTO 082/25 PRESTAR SERVICIOS JURÍDICOS ESPECIALIZADOS DIRIGIDOS A FORTALECER LA GESTIÓN DE LA FUNCIÓN JURISDICCIONAL Y MEJORAR EL MODELO DE OPERACIÓN INTERNO DE INSOLVENCIA A NIVEL NACIONAL. PLAZO HASTA 10 DIC/25. INTENDENCIA REGIONALA BARRANQUILLA"/>
  </r>
  <r>
    <x v="0"/>
    <x v="0"/>
    <s v="210607025"/>
    <d v="2025-06-20T00:00:00"/>
    <x v="2"/>
    <s v="ConOrdendePago"/>
    <s v="Cédula de Ciudadanía"/>
    <s v="52436903"/>
    <s v="LEE LEON MONICA STELLA"/>
    <s v="C-3502-0200-3-40402C-3502118-02"/>
    <x v="0"/>
    <x v="3"/>
    <x v="0"/>
    <s v="ADQUIS. DE BYS - SERVICIOS DE APOYO JURISDICCIONAL - FORTALECIMIENTO DE LA FUNCIÓN JURISDICCIONAL Y ADMINISTRATIVA DE LA SUPERINTENDENCIA DE SOCIEDADES A NIVEL NACIONAL"/>
    <n v="7481114"/>
    <s v="15725"/>
    <x v="34"/>
    <s v="DIAFE"/>
    <s v="Bogotá"/>
    <d v="2025-02-05T00:00:00"/>
    <s v="CONTRATO DE PRESTACION DE SERVICIOS - PROFESIONALES"/>
    <s v="CTO 151"/>
    <s v="CTO 151-25 PRES. SERV. PROF. JUR. PARA LA DIREC. DE INTER. JUDICIAL, CON EL OBJETO DE APORTAR AL FORTALECIMIENTO DE LAS FUNCIONES JURISDICCIONALES DE LA SUPERSOCIEDADES EN LOS PROCESOS DE INTERVENCIÓN JUDICIA, PLAZO HASTA EL 24 DIC2025.BOGOTA"/>
  </r>
  <r>
    <x v="0"/>
    <x v="0"/>
    <s v="221338425"/>
    <d v="2025-06-26T00:00:00"/>
    <x v="2"/>
    <s v="ConOrdendePago"/>
    <s v="Cédula de Ciudadanía"/>
    <s v="1015453138"/>
    <s v="SANTAMARIA ORTIZ MARIA CAMIL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6/25"/>
    <s v="CTO 116/25 PRESTAR SERVICIOS PROFESIONALES JURÍDICOS DIRIGIDOS A FORTALECER LA GESTIÓN DE LA FUNCIÓN JURISDICCIONAL Y MEJORAR EL MODELO DE OPERACIÓN INTERNO DE INSOLVENCIA A NIVEL NACIONAL. PLAZO HASTA 19 DICIEMBRE/25. BOGOTÁ"/>
  </r>
  <r>
    <x v="0"/>
    <x v="0"/>
    <s v="225086725"/>
    <d v="2025-07-01T00:00:00"/>
    <x v="3"/>
    <s v="ConOrdendePago"/>
    <s v="Cédula de Ciudadanía"/>
    <s v="1037570062"/>
    <s v="ALVAREZ BRUN CARMEN AUXILIADOR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09/25"/>
    <s v="CTO 109/25 PRESTAR SERVICIOS PROFESIONALES JURÍDICOS DIRIGIDOS A FORTALECER LA GESTIÓN DE LA FUNCIÓN JURISDICCIONAL Y MEJORAR EL MODELO DE OPERACIÓN INTERNO DE INSOLVENCIA A NIVEL NACIONAL. PLAZO HASTA 19 DE DICIEMBRE/25. BOGOTA."/>
  </r>
  <r>
    <x v="0"/>
    <x v="0"/>
    <s v="223148425"/>
    <d v="2025-07-02T00:00:00"/>
    <x v="3"/>
    <s v="ConOrdendePago"/>
    <s v="Cédula de Ciudadanía"/>
    <s v="1032474740"/>
    <s v="MAYA PORTILLA VALERIA DALIL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8-25"/>
    <s v="CTO 118-25 OBJETO PRESTAR SERVICIOS PROFESIONALES JURÍDICOS DIRIGIDOS A FORTALECER LA GESTIÓN DE LA FUNCIÓN JURISDICCIONAL Y MEJORAR EL MODELO DE OPERACIÓN INTERNO DE INSOLVENCIA A NIVEL NACIONAL. SEDE BOGOTÁ HASTA EL 19/12/25"/>
  </r>
  <r>
    <x v="0"/>
    <x v="0"/>
    <s v="223165025"/>
    <d v="2025-07-02T00:00:00"/>
    <x v="3"/>
    <s v="ConOrdendePago"/>
    <s v="Cédula de Ciudadanía"/>
    <s v="1061760268"/>
    <s v="LOPEZ RODRIGUEZ CATALIN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1-31T00:00:00"/>
    <s v="CONTRATO DE PRESTACION DE SERVICIOS - PROFESIONALES"/>
    <s v="CTO 139/25"/>
    <s v="CTO 139/25 PRESTAR SERVICIOS PROFESIONALES ECONÓMICOS DIRIGIDOS A FORTALECER LA GESTIÓN DE LA FUNCIÓN JURISDICCIONAL Y MEJORAR EL MODELO DE OPERACIÓN INTERNO DE INSOLVENCIA A NIVEL NACIONAL. PLAZO 19 DICIEMBRE/25. BOGOTÁ."/>
  </r>
  <r>
    <x v="0"/>
    <x v="0"/>
    <s v="225253725"/>
    <d v="2025-07-02T00:00:00"/>
    <x v="3"/>
    <s v="ConOrdendePago"/>
    <s v="Cédula de Ciudadanía"/>
    <s v="53122698"/>
    <s v="SUAREZ ROJAS FANNY YAMILE"/>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1 -25"/>
    <s v="CTO 111-25, PRES. SERV. PROFE. JURÍDICOS DIRIGIDOS A FORTAL. LA GEST. DE LA FUNCIÓN JURISDICCIONAL Y MEJORAR EL MODELO DE OPERACIÓN INTERNO DE INSOL.A NIVEL NAL. PLAZO HAST EL 19 DE DICI DE 2025, BTA."/>
  </r>
  <r>
    <x v="0"/>
    <x v="0"/>
    <s v="225245825"/>
    <d v="2025-07-02T00:00:00"/>
    <x v="3"/>
    <s v="ConOrdendePago"/>
    <s v="Cédula de Ciudadanía"/>
    <s v="1071303890"/>
    <s v="CASTRO TORRES LUZ AYD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1-25"/>
    <s v="CTO 141-25 OBJETO PRESTAR SERVICIOS PROFESIONALES ECONÓMICOS DIRIGIDOS A FORTALECER LA GESTIÓN DE LA FUNCIÓN JURISDICCIONAL Y MEJORAR EL MODELO DE OPERACIÓN INTERNO DE INSOLVENCIA A NIVEL NACIONAL. HASTA EL 29/12/25 EN LA SEDE DE BOGOTÁ."/>
  </r>
  <r>
    <x v="0"/>
    <x v="0"/>
    <s v="225258125"/>
    <d v="2025-07-02T00:00:00"/>
    <x v="3"/>
    <s v="ConOrdendePago"/>
    <s v="Cédula de Ciudadanía"/>
    <s v="80793981"/>
    <s v="RODRIGUEZ ALVAREZ SHEHINER GIOVANNI"/>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6-25"/>
    <s v="CTO 146-25 PRES. SERV. PROF. ECON. DIRIGIDOS A FORTALECER LA GESTIÓN DE LA FUNCIÓN JURISDICCIONAL Y MEJORAR EL MODELO DE OPERACIÓN INTERNO DE INSOLVENCIA A NIVEL NAL.PLAZO HASTA EL 29 DE DICIEMBRE DE 2025.BOGOTA"/>
  </r>
  <r>
    <x v="0"/>
    <x v="0"/>
    <s v="225627325"/>
    <d v="2025-07-03T00:00:00"/>
    <x v="3"/>
    <s v="ConOrdendePago"/>
    <s v="Cédula de Ciudadanía"/>
    <s v="1030659725"/>
    <s v="MUÑOZ HENAO LAURA LUCI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4-25"/>
    <s v="CTO 114-25 PRESTAR SERVICIOS PROFESIONALES JURÍDICOS DIRIGIDOS A FORTALECER LA GESTIÓN DE LA FUNCIÓN JURISDICCIONAL Y MEJORAR EL MODELO DE OPERACIÓN INTERNO DE INSOLVENCIA A NIVEL NACIONAL HASTA EL 19 DE DICIEMBRE DE 2025. BOGOTÁ"/>
  </r>
  <r>
    <x v="0"/>
    <x v="0"/>
    <s v="225642425"/>
    <d v="2025-07-03T00:00:00"/>
    <x v="3"/>
    <s v="ConOrdendePago"/>
    <s v="Cédula de Ciudadanía"/>
    <s v="1053865232"/>
    <s v="MARQUEZ GIRALDO CRISTIAN DAVID"/>
    <s v="C-3502-0200-3-40402C-3502118-02"/>
    <x v="0"/>
    <x v="3"/>
    <x v="0"/>
    <s v="ADQUIS. DE BYS - SERVICIOS DE APOYO JURISDICCIONAL - FORTALECIMIENTO DE LA FUNCIÓN JURISDICCIONAL Y ADMINISTRATIVA DE LA SUPERINTENDENCIA DE SOCIEDADES A NIVEL NACIONAL"/>
    <n v="4842000"/>
    <s v="14125"/>
    <x v="29"/>
    <s v="Medellín"/>
    <s v="Medellín"/>
    <d v="2025-01-28T00:00:00"/>
    <s v="CONTRATO DE PRESTACION DE SERVICIOS - PROFESIONALES"/>
    <s v="CTO 105/25"/>
    <s v="CTO 105/25 PRESTAR SERVICIOS JURÍDICOS ESPECIALIZADOS DIRIGIDOS A FORTALECER LA GESTIÓN DE LA FUNCIÓN JURISDICCIONAL Y MEJORAR EL MODELO DE OPERACIÓN INTERNO DE INSOLVENCIA A NIVEL NACIONAL. PLAZO HASTA 10 DICIEMBRE/25. MANIZALES"/>
  </r>
  <r>
    <x v="0"/>
    <x v="0"/>
    <s v="226087925"/>
    <d v="2025-07-03T00:00:00"/>
    <x v="3"/>
    <s v="ConOrdendePago"/>
    <s v="Cédula de Ciudadanía"/>
    <s v="1032394683"/>
    <s v="LOPEZ ANGEL ALAIN CAMILO"/>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07/25"/>
    <s v="CTO 107/25 PRESTAR SERVICIOS PROFESIONALES JURÍDICOS DIRIGIDOS A FORTALECER LA GESTIÓN DE LA FUNCIÓN JURISDICCIONAL Y MEJORAR EL MODELO DE OPERACIÓN INTERNO DE INSOLVENCIA A NIVEL NACIONAL. PLAZO HASTA 28 DICIEMBRE/25. BOGOTA"/>
  </r>
  <r>
    <x v="0"/>
    <x v="0"/>
    <s v="226095825"/>
    <d v="2025-07-03T00:00:00"/>
    <x v="3"/>
    <s v="ConOrdendePago"/>
    <s v="Cédula de Ciudadanía"/>
    <s v="10288778"/>
    <s v="CEBALLOS ESCOBAR FRANCISCO ALFONSO"/>
    <s v="C-3502-0200-3-40402C-3502118-02"/>
    <x v="0"/>
    <x v="3"/>
    <x v="0"/>
    <s v="ADQUIS. DE BYS - SERVICIOS DE APOYO JURISDICCIONAL - FORTALECIMIENTO DE LA FUNCIÓN JURISDICCIONAL Y ADMINISTRATIVA DE LA SUPERINTENDENCIA DE SOCIEDADES A NIVEL NACIONAL"/>
    <n v="4842000"/>
    <s v="14225"/>
    <x v="30"/>
    <s v="Medellín"/>
    <s v="Medellín"/>
    <d v="2025-01-28T00:00:00"/>
    <s v="CONTRATO DE PRESTACION DE SERVICIOS - PROFESIONALES"/>
    <s v="CTO 106-25"/>
    <s v="CTO 106-25 OBJETO PRESTAR SERVICIOS ECONÓMICOS ESPECIALIZADOS DIRIGIDOS A FORTALECER LA GESTIÓN DE LA FUNCIÓN JURISDICCIONAL Y MEJORAR EL MODELO DE OPERACIÓN INTERNO DE INSOLVENCIA A NIVEL NACIONAL. LUGAR SEDE MANIZALES HASTA EL 10/12/2025"/>
  </r>
  <r>
    <x v="0"/>
    <x v="0"/>
    <s v="226108525"/>
    <d v="2025-07-03T00:00:00"/>
    <x v="3"/>
    <s v="ConOrdendePago"/>
    <s v="Cédula de Ciudadanía"/>
    <s v="1014189348"/>
    <s v="MERCHAN LOPEZ MARIA ANGELIC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1-31T00:00:00"/>
    <s v="CONTRATO DE PRESTACION DE SERVICIOS - PROFESIONALES"/>
    <s v="CTO 138/25"/>
    <s v="CTO 138/25 PRESTAR SERVICIOS PROFESIONALES ECONÓMICOS DIRIGIDOS A FORTALECER LA GESTIÓN DE LA FUNCIÓN JURISDICCIONAL Y MEJORAR EL MODELO DE OPERACIÓN INTERNO DE INSOLVENCIA A NIVEL NACIONAL. PLAZO 19 DICIEMBRE/25. BOGOTÁ"/>
  </r>
  <r>
    <x v="0"/>
    <x v="0"/>
    <s v="230763425"/>
    <d v="2025-07-04T00:00:00"/>
    <x v="3"/>
    <s v="ConOrdendePago"/>
    <s v="Cédula de Ciudadanía"/>
    <s v="1013672753"/>
    <s v="GALVIS ULLOA LAURA CAMIL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3-25"/>
    <s v="CTO 113-25 PRESTAR SERVICIOS PROFESIONALES JURÍDICOS DIRIGIDOS A FORTALECER LA GESTIÓN DE LA FUNCIÓN JURISDICCIONAL Y MEJORAR EL MODELO DE OPERACIÓN INTERNO DE INSOLVENCIA A NIVEL NACIONAL. PLAZO HASTA EL 19 DE DICIEMBRE DE 2025. BOGOTÁ"/>
  </r>
  <r>
    <x v="0"/>
    <x v="0"/>
    <s v="230802925"/>
    <d v="2025-07-04T00:00:00"/>
    <x v="3"/>
    <s v="ConOrdendePago"/>
    <s v="Cédula de Ciudadanía"/>
    <s v="1020833565"/>
    <s v="LONDOÑO MORA MARIANA"/>
    <s v="C-3502-0200-3-40402C-3502118-02"/>
    <x v="0"/>
    <x v="3"/>
    <x v="0"/>
    <s v="ADQUIS. DE BYS - SERVICIOS DE APOYO JURISDICCIONAL - FORTALECIMIENTO DE LA FUNCIÓN JURISDICCIONAL Y ADMINISTRATIVA DE LA SUPERINTENDENCIA DE SOCIEDADES A NIVEL NACIONAL"/>
    <n v="7481114"/>
    <s v="15725"/>
    <x v="34"/>
    <s v="DIAFE"/>
    <s v="Bogotá"/>
    <d v="2025-02-05T00:00:00"/>
    <s v="CONTRATO DE PRESTACION DE SERVICIOS - PROFESIONALES"/>
    <s v="CTO 152/25"/>
    <s v="CTO 152/25 P. S. PROF JURÍDICOS PARA LA DIRECCIÓN DE INTERVENCIÓN JUDICIAL, CON EL OBJETO DE APORTAR AL FORTALECIMIENTO DE LAS FUNCIONES JURISDICCIONALES DE LA SUPERSOCIEDADES EN LOS PROCESOS DE INTERVENCIÓN JUDICIAL PLAZO 24 DIC/25. BOGOTA"/>
  </r>
  <r>
    <x v="0"/>
    <x v="0"/>
    <s v="231950625"/>
    <d v="2025-07-04T00:00:00"/>
    <x v="3"/>
    <s v="ConOrdendePago"/>
    <s v="Cédula de Ciudadanía"/>
    <s v="52053853"/>
    <s v="CANCINO PINZON CATALINA EUGENIA"/>
    <s v="C-3502-0200-3-40402C-3502118-02"/>
    <x v="0"/>
    <x v="3"/>
    <x v="0"/>
    <s v="ADQUIS. DE BYS - SERVICIOS DE APOYO JURISDICCIONAL - FORTALECIMIENTO DE LA FUNCIÓN JURISDICCIONAL Y ADMINISTRATIVA DE LA SUPERINTENDENCIA DE SOCIEDADES A NIVEL NACIONAL"/>
    <n v="8550000"/>
    <s v="19425"/>
    <x v="35"/>
    <s v="Delegatura Procedimientos Mercantiles"/>
    <s v="Bogotá"/>
    <d v="2025-02-19T00:00:00"/>
    <s v="CONTRATO DE PRESTACION DE SERVICIOS - PROFESIONALES"/>
    <s v="CTO 188/25"/>
    <s v="CTO 188/25 PRESTACIÓN DE SERVICIOS PROFESIONALES JURÍDICOS PARA EL FORTALECIMIENTO Y POSICIONAMIENTO DEL CENTRO DE CONCILIACIÓN Y ARBITRAJE DE LA SUPERINTENDENCIA DE SOCIEDADES. PLAZO 19 DICIEMBRE/25. BOGOTA"/>
  </r>
  <r>
    <x v="0"/>
    <x v="0"/>
    <s v="232023025"/>
    <d v="2025-07-04T00:00:00"/>
    <x v="3"/>
    <s v="ConOrdendePago"/>
    <s v="Cédula de Ciudadanía"/>
    <s v="14621300"/>
    <s v="VIDALES GARCIA JORGE ALFONSO"/>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1-31T00:00:00"/>
    <s v="CONTRATO DE PRESTACION DE SERVICIOS - PROFESIONALES"/>
    <s v="NO. 147/25"/>
    <s v="CTO NO. 147/25 PRESTAR SERVICIOS PROFESIONALES ECONÓMICOS DIRIGIDOS A FORTALECER LA GESTIÓN DE LA FUNCIÓN JURISDICCIONAL Y MEJORAR EL MODELO DE OPERACIÓN INTERNO DE INSOLVENCIA A NIVEL NACIONAL, PLAZO HASTA DIC. 29/25, EN BOGOTÁ."/>
  </r>
  <r>
    <x v="0"/>
    <x v="0"/>
    <s v="232038325"/>
    <d v="2025-07-07T00:00:00"/>
    <x v="3"/>
    <s v="ConOrdendePago"/>
    <s v="Cédula de Ciudadanía"/>
    <s v="1098679991"/>
    <s v="MENDOZA CARDOZO FABIAN HERNANDO"/>
    <s v="C-3502-0200-3-40402C-3502118-02"/>
    <x v="0"/>
    <x v="3"/>
    <x v="0"/>
    <s v="ADQUIS. DE BYS - SERVICIOS DE APOYO JURISDICCIONAL - FORTALECIMIENTO DE LA FUNCIÓN JURISDICCIONAL Y ADMINISTRATIVA DE LA SUPERINTENDENCIA DE SOCIEDADES A NIVEL NACIONAL"/>
    <n v="4842000"/>
    <s v="14225"/>
    <x v="30"/>
    <s v="Medellín"/>
    <s v="Medellín"/>
    <d v="2025-01-27T00:00:00"/>
    <s v="CONTRATO DE PRESTACION DE SERVICIOS - PROFESIONALES"/>
    <s v="CTO 090-25"/>
    <s v="CTO 090-25 OBJETO PRESTAR SERVICIOS ECONÓMICOS ESPECIALIZADOS DIRIGIDOS A FORTALECER LA GESTIÓN DE LA FUNCIÓN JURISDICCIONAL Y MEJORAR EL MODELO DE OPERACIÓN INTERNO DE INSOLVENCIA A NIVEL NACIONAL. LUGAR SEDE BUCARAMANGA HASTA EL 10/12/25."/>
  </r>
  <r>
    <x v="0"/>
    <x v="0"/>
    <s v="232043925"/>
    <d v="2025-07-07T00:00:00"/>
    <x v="3"/>
    <s v="ConOrdendePago"/>
    <s v="Cédula de Ciudadanía"/>
    <s v="38757362"/>
    <s v="MORALES DUQUE DIANA CAROLINA"/>
    <s v="C-3502-0200-3-40402C-3502118-02"/>
    <x v="0"/>
    <x v="3"/>
    <x v="0"/>
    <s v="ADQUIS. DE BYS - SERVICIOS DE APOYO JURISDICCIONAL - FORTALECIMIENTO DE LA FUNCIÓN JURISDICCIONAL Y ADMINISTRATIVA DE LA SUPERINTENDENCIA DE SOCIEDADES A NIVEL NACIONAL"/>
    <n v="4842000"/>
    <s v="14225"/>
    <x v="30"/>
    <s v="Medellín"/>
    <s v="Medellín"/>
    <d v="2025-01-27T00:00:00"/>
    <s v="CONTRATO DE PRESTACION DE SERVICIOS - PROFESIONALES"/>
    <s v="CTO 089/25"/>
    <s v="CTO 089/25 PRESTAR SERVICIOS ECONÓMICOS ESPECIALIZADOS DIRIGIDOS A FORTALECER LA GESTIÓN DE LA FUNCIÓN JURISDICCIONAL Y MEJORAR EL MODELO DE OPERACIÓN INTERNO DE INSOLVENCIA A NIVEL NACIONAL. PLAZO HASTA 10 DICIEMBRE/25. CALI"/>
  </r>
  <r>
    <x v="0"/>
    <x v="0"/>
    <s v="232051025"/>
    <d v="2025-07-07T00:00:00"/>
    <x v="3"/>
    <s v="ConOrdendePago"/>
    <s v="Cédula de Ciudadanía"/>
    <s v="1107036672"/>
    <s v="VARGAS MORAN LORENA"/>
    <s v="C-3502-0200-3-40402C-3502118-02"/>
    <x v="0"/>
    <x v="3"/>
    <x v="0"/>
    <s v="ADQUIS. DE BYS - SERVICIOS DE APOYO JURISDICCIONAL - FORTALECIMIENTO DE LA FUNCIÓN JURISDICCIONAL Y ADMINISTRATIVA DE LA SUPERINTENDENCIA DE SOCIEDADES A NIVEL NACIONAL"/>
    <n v="4842000"/>
    <s v="14225"/>
    <x v="30"/>
    <s v="Medellín"/>
    <s v="Medellín"/>
    <d v="2025-01-27T00:00:00"/>
    <s v="CONTRATO DE PRESTACION DE SERVICIOS - PROFESIONALES"/>
    <s v="CTO 087-25"/>
    <s v="CTO 087 OBJETO PRESTAR SERVICIOS ECONÓMICOS ESPECIALIZADOS DIRIGIDOS A FORTALECER LA GESTIÓN DE LA FUNCIÓN JURISDICCIONAL Y MEJORAR EL MODELO DE OPERACIÓN INTERNO DE INSOLVENCIA A NIVEL NACIONAL. LUGAR SEDE DE CALI HAST EL 10/12/25."/>
  </r>
  <r>
    <x v="0"/>
    <x v="0"/>
    <s v="232107825"/>
    <d v="2025-07-07T00:00:00"/>
    <x v="3"/>
    <s v="ConOrdendePago"/>
    <s v="Cédula de Ciudadanía"/>
    <s v="1144070872"/>
    <s v="QUICENO TUNUBALA JESSICA"/>
    <s v="C-3502-0200-3-40402C-3502118-02"/>
    <x v="0"/>
    <x v="3"/>
    <x v="0"/>
    <s v="ADQUIS. DE BYS - SERVICIOS DE APOYO JURISDICCIONAL - FORTALECIMIENTO DE LA FUNCIÓN JURISDICCIONAL Y ADMINISTRATIVA DE LA SUPERINTENDENCIA DE SOCIEDADES A NIVEL NACIONAL"/>
    <n v="4842000"/>
    <s v="14125"/>
    <x v="29"/>
    <s v="Medellín"/>
    <s v="Medellín"/>
    <d v="2025-01-27T00:00:00"/>
    <s v="CONTRATO DE PRESTACION DE SERVICIOS - PROFESIONALES"/>
    <s v="CTO 088/25"/>
    <s v="CTO 088/25 PRESTAR SERVICIOS JURÍDICOS ESPECIALIZADOS DIRIGIDOS A FORTALECER LA GESTIÓN DE LA FUNCIÓN JURISDICCIONAL Y MEJORAR EL MODELO DE OPERACIÓN INTERNO DE INSOLVENCIA A NIVEL NACIONAL. PLAZO HASTA 10 DICIEMBRE/25. CALI"/>
  </r>
  <r>
    <x v="0"/>
    <x v="0"/>
    <s v="233406925"/>
    <d v="2025-07-07T00:00:00"/>
    <x v="3"/>
    <s v="ConOrdendePago"/>
    <s v="Cédula de Ciudadanía"/>
    <s v="1026295527"/>
    <s v="ORTIZ YEPES PAULA DANIEL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5-25"/>
    <s v="CTO 145-25, PRES. SERV. PROF. ECON. DIRIGIDOS A FORTALECER LA GESTIÓN DE LA FUNCIÓN JURISDICCIONAL Y MEJORAR EL MODELO DE OPERACIÓN INTERNO DE INSOLVENCIA A NIVEL NAL.PLAZO HASTA EL 19 DE DICIEMBRE DE 2025, BOGOTA"/>
  </r>
  <r>
    <x v="0"/>
    <x v="0"/>
    <s v="232078725"/>
    <d v="2025-07-07T00:00:00"/>
    <x v="3"/>
    <s v="ConOrdendePago"/>
    <s v="Cédula de Ciudadanía"/>
    <s v="34316639"/>
    <s v="LOPEZ ROJAS SANDRA MILEN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7/25"/>
    <s v="CTO 117/25 PRESTAR SERVICIOS PROFESIONALES JURÍDICOS DIRIGIDOS A FORTALECER LA GESTIÓN DE LA FUNCIÓN JURISDICCIONAL Y MEJORAR EL MODELO DE OPERACIÓN INTERNO DE INSOLVENCIA A NIVEL NACIONAL. PLAZO HASTA 19 DICIEMBRE/25. BOGOTÁ"/>
  </r>
  <r>
    <x v="0"/>
    <x v="0"/>
    <s v="239555925"/>
    <d v="2025-07-08T00:00:00"/>
    <x v="3"/>
    <s v="ConOrdendePago"/>
    <s v="Cédula de Ciudadanía"/>
    <s v="1143392460"/>
    <s v="ACEVEDO GUERRA ANDREA CAROLINA"/>
    <s v="C-3502-0200-3-40402C-3502118-02"/>
    <x v="0"/>
    <x v="3"/>
    <x v="0"/>
    <s v="ADQUIS. DE BYS - SERVICIOS DE APOYO JURISDICCIONAL - FORTALECIMIENTO DE LA FUNCIÓN JURISDICCIONAL Y ADMINISTRATIVA DE LA SUPERINTENDENCIA DE SOCIEDADES A NIVEL NACIONAL"/>
    <n v="4842000"/>
    <s v="14125"/>
    <x v="29"/>
    <s v="Medellín"/>
    <s v="Medellín"/>
    <d v="2025-01-28T00:00:00"/>
    <s v="CONTRATO DE PRESTACION DE SERVICIOS - PROFESIONALES"/>
    <s v="CTO 103--25"/>
    <s v="CTO 103-25, PRES. SERV. JURÍD. ESPECIAL. DIRIGIDOS A FORTAL. LA GEST.ION DE LA FUNCIÓN JURISDICC. Y MEJORAR EL MODELO DE OPERACIÓN INTERNO DE INSOLVENCIA A NIVEL NAL. PLAZO HAST EL 10 DE DICIEMBRE /2025, CARTAGENA"/>
  </r>
  <r>
    <x v="0"/>
    <x v="0"/>
    <s v="239807925"/>
    <d v="2025-07-08T00:00:00"/>
    <x v="3"/>
    <s v="ConOrdendePago"/>
    <s v="Cédula de Ciudadanía"/>
    <s v="1015427891"/>
    <s v="VERU TORRES CAMILO ARTURO"/>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30T00:00:00"/>
    <s v="CONTRATO DE PRESTACION DE SERVICIOS - PROFESIONALES"/>
    <s v="CTO 119-25"/>
    <s v="CTO 119-25 PRES. SERV.. PROF, JURÍDICOS DIRIGIDOS A FORTALECER LA GESTIÓN DE LA FUNCIÓN JURISDICCIONAL Y MEJORAR EL MODELO DE OPERACIÓN INTERNO DE INSOLVENCIA A NIVEL NAL. PLAZO HASTA EL 19 DE DICIEMBRE DEL 2025. BOGOTÁ"/>
  </r>
  <r>
    <x v="0"/>
    <x v="0"/>
    <s v="239831225"/>
    <d v="2025-07-09T00:00:00"/>
    <x v="3"/>
    <s v="ConOrdendePago"/>
    <s v="Cédula de Ciudadanía"/>
    <s v="1121928149"/>
    <s v="CASTILLO ACOSTA ANGIE DANIEL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08/25"/>
    <s v="CTO 108/25 PRESTAR SERVICIOS PROFESIONALES JURÍDICOS DIRIGIDOS A FORTALECER LA GESTIÓN DE LA FUNCIÓN JURISDICCIONAL Y MEJORAR EL MODELO DE OPERACIÓN INTERNO DE INSOLVENCIA A NIVEL NACIONAL. PLAZO HASTA 27 DE DICIEMBRE/25. BOGOTA"/>
  </r>
  <r>
    <x v="0"/>
    <x v="0"/>
    <s v="241504625"/>
    <d v="2025-07-09T00:00:00"/>
    <x v="3"/>
    <s v="ConOrdendePago"/>
    <s v="Cédula de Ciudadanía"/>
    <s v="53117887"/>
    <s v="CASALLAS MORALES ANA ISABEL"/>
    <s v="C-3502-0200-3-40402C-3502118-02"/>
    <x v="0"/>
    <x v="3"/>
    <x v="0"/>
    <s v="ADQUIS. DE BYS - SERVICIOS DE APOYO JURISDICCIONAL - FORTALECIMIENTO DE LA FUNCIÓN JURISDICCIONAL Y ADMINISTRATIVA DE LA SUPERINTENDENCIA DE SOCIEDADES A NIVEL NACIONAL"/>
    <n v="4367041"/>
    <s v="16625"/>
    <x v="33"/>
    <s v="DIAFE"/>
    <s v="Bogotá"/>
    <d v="2025-02-05T00:00:00"/>
    <s v="CONTRATO DE PRESTACION DE SERVICIOS - PROFESIONALES"/>
    <s v="CTO 154/25"/>
    <s v="CTO 154/25 P. S. PROF CONTABLES, FINANC Y/O ECONÓM PARA LA DIREC DE INTERV JUDICIAL, CON EL OBJETO DE APORTAR AL FORTALEC DE LAS FUNCIONES JURISDICCIONALES DE LA SUPERSOCIEDADES EN LOS PROCESOS DE INTERVENCIÓN JUDICIAL. PLAZO 24 DIC/25. BOGOTA"/>
  </r>
  <r>
    <x v="0"/>
    <x v="0"/>
    <s v="241542525"/>
    <d v="2025-07-10T00:00:00"/>
    <x v="3"/>
    <s v="ConOrdendePago"/>
    <s v="Cédula de Ciudadanía"/>
    <s v="79844607"/>
    <s v="MONGUI AVILA ROGER ALEJANDRO"/>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5-30T00:00:00"/>
    <s v="CONTRATO DE PRESTACION DE SERVICIOS - PROFESIONALES"/>
    <s v="CTO 140-25"/>
    <s v="CESIÓN CTO 140-25 CTO 140/25 PRESTAR SERVICIOS PROFESIONALES ECONÓMICOS DIRIGIDOS A FORTALECER LA GESTIÓN DE LA FUNCIÓN JURISDICCIONAL Y MEJORAR EL MODELO DE OPERACIÓN INTERNO DE INSOLVENCIA A NIVEL NACIONAL. PLAZO 19 DE DICIEMBRE/25. BOGOTA"/>
  </r>
  <r>
    <x v="0"/>
    <x v="0"/>
    <s v="241548025"/>
    <d v="2025-07-10T00:00:00"/>
    <x v="3"/>
    <s v="ConOrdendePago"/>
    <s v="Cédula de Ciudadanía"/>
    <s v="43584817"/>
    <s v="HENAO MESA GLORIA PATRICIA"/>
    <s v="C-3502-0200-3-40402C-3502118-02"/>
    <x v="0"/>
    <x v="3"/>
    <x v="0"/>
    <s v="ADQUIS. DE BYS - SERVICIOS DE APOYO JURISDICCIONAL - FORTALECIMIENTO DE LA FUNCIÓN JURISDICCIONAL Y ADMINISTRATIVA DE LA SUPERINTENDENCIA DE SOCIEDADES A NIVEL NACIONAL"/>
    <n v="4842000"/>
    <s v="14225"/>
    <x v="30"/>
    <s v="Medellín"/>
    <s v="Medellín"/>
    <d v="2025-01-24T00:00:00"/>
    <s v="CONTRATO DE PRESTACION DE SERVICIOS - PROFESIONALES"/>
    <s v="NO. 083/25"/>
    <s v="CTO NO. 083/25 PRESTAR SERVICIOS ECONÓMICOS ESPECIALIZADOS DIRIGIDOS A FORTALECER LA GESTIÓN DE LA FUNCIÓN JURISDICCIONAL Y MEJORAR EL MODELO DE OPERACIÓN INTERNO DE INSOLVENCIA A NIVEL NACIONAL, PLAZO HASTA DIC.10/25, EN MEDELLÍN."/>
  </r>
  <r>
    <x v="0"/>
    <x v="0"/>
    <s v="241573425"/>
    <d v="2025-07-10T00:00:00"/>
    <x v="3"/>
    <s v="ConOrdendePago"/>
    <s v="Cédula de Ciudadanía"/>
    <s v="1019063332"/>
    <s v="GALINDO GUTIERREZ ANGIE KATERINE"/>
    <s v="C-3502-0200-3-40402C-3502118-02"/>
    <x v="0"/>
    <x v="3"/>
    <x v="0"/>
    <s v="ADQUIS. DE BYS - SERVICIOS DE APOYO JURISDICCIONAL - FORTALECIMIENTO DE LA FUNCIÓN JURISDICCIONAL Y ADMINISTRATIVA DE LA SUPERINTENDENCIA DE SOCIEDADES A NIVEL NACIONAL"/>
    <n v="7481114"/>
    <s v="15725"/>
    <x v="34"/>
    <s v="DIAFE"/>
    <s v="Bogotá"/>
    <d v="2025-02-05T00:00:00"/>
    <s v="CONTRATO DE PRESTACION DE SERVICIOS - PROFESIONALES"/>
    <s v="CTO 153-25"/>
    <s v="CTO 153-25 OBJETO PRESTAR SERV. PROF. JURÍD. PARA LA DIRECCIÓN DE INTERVENCIÓN JUDICIAL, PARA APORTAR AL FORTALECIMIENTO DE LAS FUNCIONES JURISDICCIONALES DE LA SUPERSOCIEDADES EN LOS PROCESOS DE INTERVENCIÓN JUDICIAL. HASTA EL 24/12/25 SEDE BOGOTA."/>
  </r>
  <r>
    <x v="0"/>
    <x v="0"/>
    <s v="241608025"/>
    <d v="2025-07-10T00:00:00"/>
    <x v="3"/>
    <s v="ConOrdendePago"/>
    <s v="Cédula de Ciudadanía"/>
    <s v="1098679579"/>
    <s v="ACOSTA SANDOVAL LESLY KARIN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1-31T00:00:00"/>
    <s v="CONTRATO DE PRESTACION DE SERVICIOS - PROFESIONALES"/>
    <s v="NO. 148/25"/>
    <s v="CTO NO. 148/25 PRESTAR SERVICIOS PROFESIONALES ECONÓMICOS DIRIGIDOS A FORTALECER LA GESTIÓN DE LA FUNCIÓN JURISDICCIONAL Y MEJORAR EL MODELO DE OPERACIÓN INTERNO DE INSOLVENCIA A NIVEL NACIONAL, PLAZO HASTA DIC. 29 DIC. 2025, EN BOGOTÁ."/>
  </r>
  <r>
    <x v="0"/>
    <x v="0"/>
    <s v="242593225"/>
    <d v="2025-07-10T00:00:00"/>
    <x v="3"/>
    <s v="ConOrdendePago"/>
    <s v="Cédula de Ciudadanía"/>
    <s v="37753416"/>
    <s v="SIERRA NORIEGA JOHANNA CONSTANZA"/>
    <s v="C-3502-0200-3-40402C-3502118-02"/>
    <x v="0"/>
    <x v="3"/>
    <x v="0"/>
    <s v="ADQUIS. DE BYS - SERVICIOS DE APOYO JURISDICCIONAL - FORTALECIMIENTO DE LA FUNCIÓN JURISDICCIONAL Y ADMINISTRATIVA DE LA SUPERINTENDENCIA DE SOCIEDADES A NIVEL NACIONAL"/>
    <n v="4842000"/>
    <s v="14125"/>
    <x v="29"/>
    <s v="Medellín"/>
    <s v="Medellín"/>
    <d v="2025-01-24T00:00:00"/>
    <s v="CONTRATO DE PRESTACION DE SERVICIOS - PROFESIONALES"/>
    <s v="CTO 085-25"/>
    <s v="CTO 085-25, PRES. SER. JURÍDICOS ESPECIALIZADOS DIRIGIDOS A FORTA. LA GESTIÓN DE LA FUNC. JURISDI. Y MEJORAR EL MODE. DE OPERA. INTER DE INSOLVENCIA A NIVEL NAL, PLAZO HASTA EL 10 DE DICI. DE 2025, BUCARAMANGA"/>
  </r>
  <r>
    <x v="0"/>
    <x v="0"/>
    <s v="242623425"/>
    <d v="2025-07-10T00:00:00"/>
    <x v="3"/>
    <s v="ConOrdendePago"/>
    <s v="Cédula de Ciudadanía"/>
    <s v="1101693937"/>
    <s v="SANTOS RIBERO DIANA CAROLINA"/>
    <s v="C-3502-0200-3-40402C-3502118-02"/>
    <x v="0"/>
    <x v="3"/>
    <x v="0"/>
    <s v="ADQUIS. DE BYS - SERVICIOS DE APOYO JURISDICCIONAL - FORTALECIMIENTO DE LA FUNCIÓN JURISDICCIONAL Y ADMINISTRATIVA DE LA SUPERINTENDENCIA DE SOCIEDADES A NIVEL NACIONAL"/>
    <n v="2421000"/>
    <s v="12825"/>
    <x v="31"/>
    <s v="Delegatura Insolvencia"/>
    <s v="Bogotá"/>
    <d v="2025-01-29T00:00:00"/>
    <s v="CONTRATO DE PRESTACION DE SERVICIOS - PROFESIONALES"/>
    <s v="CTO 110/25"/>
    <s v="CTO 110/25 PRESTAR SERVICIOS PROFESIONALES JURÍDICOS DIRIGIDOS A FORTALECER LA GESTIÓN DE LA FUNCIÓN JURISDICCIONAL Y MEJORAR EL MODELO DE OPERACIÓN INTERNO DE INSOLVENCIA A NIVEL NACIONAL. PLAZO HASTA 19 DE DICIEMBRE/25. BOGOTA."/>
  </r>
  <r>
    <x v="0"/>
    <x v="0"/>
    <s v="244961125"/>
    <d v="2025-07-11T00:00:00"/>
    <x v="3"/>
    <s v="ConOrdendePago"/>
    <s v="Cédula de Ciudadanía"/>
    <s v="1026263753"/>
    <s v="CARDONA CASTRO DIANA CONSTANZ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4-25"/>
    <s v="CTO 144-25, PRES. SERV. PROFE. ECON. DIRIGIDOS A FORTALECER LA GESTIÓN DE LA FUNCIÓN JURISD. Y MEJORAR EL MODELO DE OPERACIÓN INTERNO DE INSOLVENCIA A NIVEL NAL.PLAZO HASTA EL 29 DE DIC/ 2025, BOGOTA"/>
  </r>
  <r>
    <x v="0"/>
    <x v="0"/>
    <s v="246491725"/>
    <d v="2025-07-14T00:00:00"/>
    <x v="3"/>
    <s v="ConOrdendePago"/>
    <s v="Cédula de Ciudadanía"/>
    <s v="1050065937"/>
    <s v="CERPA SAENZ CARLOS JAIME"/>
    <s v="C-3502-0200-3-40402C-3502118-02"/>
    <x v="0"/>
    <x v="3"/>
    <x v="0"/>
    <s v="ADQUIS. DE BYS - SERVICIOS DE APOYO JURISDICCIONAL - FORTALECIMIENTO DE LA FUNCIÓN JURISDICCIONAL Y ADMINISTRATIVA DE LA SUPERINTENDENCIA DE SOCIEDADES A NIVEL NACIONAL"/>
    <n v="4842000"/>
    <s v="14225"/>
    <x v="30"/>
    <s v="Medellín"/>
    <s v="Medellín"/>
    <d v="2025-01-28T00:00:00"/>
    <s v="CONTRATO DE PRESTACION DE SERVICIOS - PROFESIONALES"/>
    <s v="CTO 104/25"/>
    <s v="CTO 104/25 PRESTAR SERVICIOS ECONÓMICOS ESPECIALIZADOS DIRIGIDOS A FORTALECER LA GESTIÓN DE LA FUNCIÓN JURISDICCIONAL Y MEJORAR EL MODELO DE OPERACIÓN INTERNO DE INSOLVENCIA A NIVEL NACIONAL. PLAZO HASTA 10 DICIEMBRE/25. CARTAGENA"/>
  </r>
  <r>
    <x v="0"/>
    <x v="0"/>
    <s v="246709125"/>
    <d v="2025-07-15T00:00:00"/>
    <x v="3"/>
    <s v="ConOrdendePago"/>
    <s v="Cédula de Ciudadanía"/>
    <s v="1018412270"/>
    <s v="MORALES JIMENEZ MAYRA ALEJANDR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2-25"/>
    <s v="CTO 142-25 OBJETO PRESTAR SERVICIOS PROFESIONALES ECONÓMICOS DIRIGIDOS A FORTALECER LA GESTIÓN DE LA FUNCIÓN JURISDICCIONAL Y MEJORAR EL MODELO DE OPERACIÓN INTERNO DE INSOLVENCIA A NIVEL NACIONAL. HASTA EL 29/12/25 SEDE BOGOTÁ SUPERSOCIEDADES"/>
  </r>
  <r>
    <x v="0"/>
    <x v="0"/>
    <s v="247697425"/>
    <d v="2025-07-15T00:00:00"/>
    <x v="3"/>
    <s v="ConOrdendePago"/>
    <s v="Cédula de Ciudadanía"/>
    <s v="1121928149"/>
    <s v="CASTILLO ACOSTA ANGIE DANIEL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08/25"/>
    <s v="CTO 108/25 PRESTAR SERVICIOS PROFESIONALES JURÍDICOS DIRIGIDOS A FORTALECER LA GESTIÓN DE LA FUNCIÓN JURISDICCIONAL Y MEJORAR EL MODELO DE OPERACIÓN INTERNO DE INSOLVENCIA A NIVEL NACIONAL. PLAZO HASTA 27 DE DICIEMBRE/25. BOGOTA"/>
  </r>
  <r>
    <x v="0"/>
    <x v="0"/>
    <s v="247713925"/>
    <d v="2025-07-15T00:00:00"/>
    <x v="3"/>
    <s v="ConOrdendePago"/>
    <s v="Cédula de Ciudadanía"/>
    <s v="1234090897"/>
    <s v="OSORIO VALDES ANDREA CAROLINA"/>
    <s v="C-3502-0200-3-40402C-3502118-02"/>
    <x v="0"/>
    <x v="3"/>
    <x v="0"/>
    <s v="ADQUIS. DE BYS - SERVICIOS DE APOYO JURISDICCIONAL - FORTALECIMIENTO DE LA FUNCIÓN JURISDICCIONAL Y ADMINISTRATIVA DE LA SUPERINTENDENCIA DE SOCIEDADES A NIVEL NACIONAL"/>
    <n v="4842000"/>
    <s v="14125"/>
    <x v="29"/>
    <s v="Medellín"/>
    <s v="Medellín"/>
    <d v="2025-01-24T00:00:00"/>
    <s v="CONTRATO DE PRESTACION DE SERVICIOS - PROFESIONALES"/>
    <s v="CTO 082/25"/>
    <s v="CTO 082/25 PRESTAR SERVICIOS JURÍDICOS ESPECIALIZADOS DIRIGIDOS A FORTALECER LA GESTIÓN DE LA FUNCIÓN JURISDICCIONAL Y MEJORAR EL MODELO DE OPERACIÓN INTERNO DE INSOLVENCIA A NIVEL NACIONAL. PLAZO HASTA 10 DIC/25. INTENDENCIA REGIONALA BARRANQUILLA"/>
  </r>
  <r>
    <x v="0"/>
    <x v="0"/>
    <s v="249822825"/>
    <d v="2025-07-17T00:00:00"/>
    <x v="3"/>
    <s v="ConOrdendePago"/>
    <s v="Cédula de Ciudadanía"/>
    <s v="1026580903"/>
    <s v="MADERO GARNICA JUAN DAVID"/>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2-25"/>
    <s v="CTO 112-25, PRES. SERV. PROFE. JURÍDICOS DIRIGIDOS A FORTAL. LA GESTIÓN DE LA FUNCIÓN JURISDICCIONAL Y MEJORAR EL MOD. DE OPERACIÓN INTERNO DE INSOLV.A NIVEL NAL.PLAZO HAST EL 28 DE DICI / 2025.BOGOTA"/>
  </r>
  <r>
    <x v="0"/>
    <x v="0"/>
    <s v="249964825"/>
    <d v="2025-07-17T00:00:00"/>
    <x v="3"/>
    <s v="ConOrdendePago"/>
    <s v="Cédula de Ciudadanía"/>
    <s v="1233491019"/>
    <s v="VARGAS TIRADO LEIDY YURANY"/>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5/25"/>
    <s v="CTO 115/25 PRESTAR SERVICIOS PROFESIONALES JURÍDICOS DIRIGIDOS A FORTALECER LA GESTIÓN DE LA FUNCIÓN JURISDICCIONAL Y MEJORAR EL MODELO DE OPERACIÓN INTERNO DE INSOLVENCIA A NIVEL NACIONAL. PLAZO HASTA 27 DICIEMBRE/25. BOGOTÁ"/>
  </r>
  <r>
    <x v="0"/>
    <x v="0"/>
    <s v="251076425"/>
    <d v="2025-07-17T00:00:00"/>
    <x v="3"/>
    <s v="ConOrdendePago"/>
    <s v="Cédula de Ciudadanía"/>
    <s v="52436903"/>
    <s v="LEE LEON MONICA STELLA"/>
    <s v="C-3502-0200-3-40402C-3502118-02"/>
    <x v="0"/>
    <x v="3"/>
    <x v="0"/>
    <s v="ADQUIS. DE BYS - SERVICIOS DE APOYO JURISDICCIONAL - FORTALECIMIENTO DE LA FUNCIÓN JURISDICCIONAL Y ADMINISTRATIVA DE LA SUPERINTENDENCIA DE SOCIEDADES A NIVEL NACIONAL"/>
    <n v="7481114"/>
    <s v="15725"/>
    <x v="34"/>
    <s v="DIAFE"/>
    <s v="Bogotá"/>
    <d v="2025-02-05T00:00:00"/>
    <s v="CONTRATO DE PRESTACION DE SERVICIOS - PROFESIONALES"/>
    <s v="CTO 151"/>
    <s v="CTO 151-25 PRES. SERV. PROF. JUR. PARA LA DIREC. DE INTER. JUDICIAL, CON EL OBJETO DE APORTAR AL FORTALECIMIENTO DE LAS FUNCIONES JURISDICCIONALES DE LA SUPERSOCIEDADES EN LOS PROCESOS DE INTERVENCIÓN JUDICIA, PLAZO HASTA EL 24 DIC2025.BOGOTA"/>
  </r>
  <r>
    <x v="0"/>
    <x v="0"/>
    <s v="255110825"/>
    <d v="2025-07-22T00:00:00"/>
    <x v="3"/>
    <s v="ConOrdendePago"/>
    <s v="Cédula de Ciudadanía"/>
    <s v="1098726066"/>
    <s v="VERA SARMIENTO MONIKA LIZETH"/>
    <s v="C-3502-0200-3-40402C-3502118-02"/>
    <x v="0"/>
    <x v="3"/>
    <x v="0"/>
    <s v="ADQUIS. DE BYS - SERVICIOS DE APOYO JURISDICCIONAL - FORTALECIMIENTO DE LA FUNCIÓN JURISDICCIONAL Y ADMINISTRATIVA DE LA SUPERINTENDENCIA DE SOCIEDADES A NIVEL NACIONAL"/>
    <n v="4842000"/>
    <s v="14125"/>
    <x v="29"/>
    <s v="Medellín"/>
    <s v="Medellín"/>
    <d v="2025-01-28T00:00:00"/>
    <s v="CONTRATO DE PRESTACION DE SERVICIOS - PROFESIONALES"/>
    <s v="CTO 102-25"/>
    <s v="CTO 102-25 OBJETO PRESTAR SERVICIOS JURÍDICOS ESPECIALIZADOS DIRIGIDOS A FORTALECER LA GESTIÓN DE LA FUNCIÓN JURISDICCIONAL Y MEJORAR EL MODELO DE OPERACIÓN INTERNO DE INSOLVENCIA A NIVEL NACIONAL.LUGAR SEDE BUCARAMANGA HASTA EL 10/12/2025."/>
  </r>
  <r>
    <x v="0"/>
    <x v="0"/>
    <s v="256835825"/>
    <d v="2025-07-22T00:00:00"/>
    <x v="3"/>
    <s v="ConOrdendePago"/>
    <s v="Cédula de Ciudadanía"/>
    <s v="1077870281"/>
    <s v="VARON MORERA ALVARO"/>
    <s v="C-3502-0200-3-40402C-3502118-02"/>
    <x v="0"/>
    <x v="3"/>
    <x v="0"/>
    <s v="ADQUIS. DE BYS - SERVICIOS DE APOYO JURISDICCIONAL - FORTALECIMIENTO DE LA FUNCIÓN JURISDICCIONAL Y ADMINISTRATIVA DE LA SUPERINTENDENCIA DE SOCIEDADES A NIVEL NACIONAL"/>
    <n v="4842000"/>
    <s v="14125"/>
    <x v="29"/>
    <s v="Medellín"/>
    <s v="Medellín"/>
    <d v="2025-01-24T00:00:00"/>
    <s v="CONTRATO DE PRESTACION DE SERVICIOS - PROFESIONALES"/>
    <s v="CTO 084/25"/>
    <s v="CTO 084/25 PRESTAR SERVICIOS JURÍDICOS ESPECIALIZADOS DIRIGIDOS A FORTALECER LA GESTIÓN DE LA FUNCIÓN JURISDICCIONAL Y MEJORAR EL MODELO DE OPERACIÓN INTERNO DE INSOLVENCIA A NIVEL NACIONAL. PLAZO 10 DICIEMBRE/25. INTENDENCIA REGIONAL MEDELLIN"/>
  </r>
  <r>
    <x v="0"/>
    <x v="0"/>
    <s v="257380725"/>
    <d v="2025-07-23T00:00:00"/>
    <x v="3"/>
    <s v="ConOrdendePago"/>
    <s v="Cédula de Ciudadanía"/>
    <s v="1071630238"/>
    <s v="RAIGOZO CASTRO LEIDY LOREN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3-25"/>
    <s v="CTO 143-25 OBJETO PRESTAR SERVICIOS PROFESIONALES ECONÓMICOS DIRIGIDOS A FORTALECER LA GESTIÓN DE LA FUNCIÓN JURISDICCIONAL Y MEJORAR EL MODELO DE OPERACIÓN INTERNO DE INSOLVENCIA A NIVEL NACIONAL. HASTA EL 29-DIC. 2025 EN SEDE BOGOTA."/>
  </r>
  <r>
    <x v="0"/>
    <x v="0"/>
    <s v="260160125"/>
    <d v="2025-07-23T00:00:00"/>
    <x v="3"/>
    <s v="ConOrdendePago"/>
    <s v="Cédula de Ciudadanía"/>
    <s v="1015453138"/>
    <s v="SANTAMARIA ORTIZ MARIA CAMIL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6/25"/>
    <s v="CTO 116/25 PRESTAR SERVICIOS PROFESIONALES JURÍDICOS DIRIGIDOS A FORTALECER LA GESTIÓN DE LA FUNCIÓN JURISDICCIONAL Y MEJORAR EL MODELO DE OPERACIÓN INTERNO DE INSOLVENCIA A NIVEL NACIONAL. PLAZO HASTA 19 DICIEMBRE/25. BOGOTÁ"/>
  </r>
  <r>
    <x v="0"/>
    <x v="0"/>
    <s v="261439125"/>
    <d v="2025-07-24T00:00:00"/>
    <x v="3"/>
    <s v="ConOrdendePago"/>
    <s v="Cédula de Ciudadanía"/>
    <s v="1026304538"/>
    <s v="DONADO ROMÁN SIMÓN JOSÉ"/>
    <s v="C-3502-0200-3-40402C-3502118-02"/>
    <x v="0"/>
    <x v="3"/>
    <x v="0"/>
    <s v="ADQUIS. DE BYS - SERVICIOS DE APOYO JURISDICCIONAL - FORTALECIMIENTO DE LA FUNCIÓN JURISDICCIONAL Y ADMINISTRATIVA DE LA SUPERINTENDENCIA DE SOCIEDADES A NIVEL NACIONAL"/>
    <n v="5458801"/>
    <s v="15725"/>
    <x v="34"/>
    <s v="DIAFE"/>
    <s v="Bogotá"/>
    <d v="2025-02-07T00:00:00"/>
    <s v="CONTRATO DE PRESTACION DE SERVICIOS - PROFESIONALES"/>
    <s v="CTO 155-25"/>
    <s v="CTO 155-25 OBJETO PRESTAR SERV. PROFES. JURÍD. PARA LA DIRECCIÓN DE INTERVENCIÓN JUDICIAL, PARA APORTAR AL FORTAL. DE LAS FUNCIONES JURISDICCIONALES DE LA SUPERSOCIEDADES EN LOS PROCESOS DE INTERVENCIÓN JUDICIAL. HASTA 24/12/25 SEDE BOGOTA."/>
  </r>
  <r>
    <x v="0"/>
    <x v="0"/>
    <s v="261738725"/>
    <d v="2025-07-25T00:00:00"/>
    <x v="3"/>
    <s v="ConOrdendePago"/>
    <s v="Cédula de Ciudadanía"/>
    <s v="1013672753"/>
    <s v="GALVIS ULLOA LAURA CAMILA"/>
    <s v="C-3502-0200-3-40402C-3502118-02"/>
    <x v="0"/>
    <x v="3"/>
    <x v="0"/>
    <s v="ADQUIS. DE BYS - SERVICIOS DE APOYO JURISDICCIONAL - FORTALECIMIENTO DE LA FUNCIÓN JURISDICCIONAL Y ADMINISTRATIVA DE LA SUPERINTENDENCIA DE SOCIEDADES A NIVEL NACIONAL"/>
    <n v="322800"/>
    <s v="12825"/>
    <x v="31"/>
    <s v="Delegatura Insolvencia"/>
    <s v="Bogotá"/>
    <d v="2025-01-29T00:00:00"/>
    <s v="CONTRATO DE PRESTACION DE SERVICIOS - PROFESIONALES"/>
    <s v="CTO 113-25"/>
    <s v="CTO 113-25 PRESTAR SERVICIOS PROFESIONALES JURÍDICOS DIRIGIDOS A FORTALECER LA GESTIÓN DE LA FUNCIÓN JURISDICCIONAL Y MEJORAR EL MODELO DE OPERACIÓN INTERNO DE INSOLVENCIA A NIVEL NACIONAL. PLAZO HASTA EL 19 DE DICIEMBRE DE 2025. BOGOTÁ"/>
  </r>
  <r>
    <x v="0"/>
    <x v="0"/>
    <s v="272611225"/>
    <d v="2025-07-31T00:00:00"/>
    <x v="3"/>
    <s v="ConOrdendePago"/>
    <s v="Cédula de Ciudadanía"/>
    <s v="1233491019"/>
    <s v="VARGAS TIRADO LEIDY YURANY"/>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5/25"/>
    <s v="CTO 115/25 PRESTAR SERVICIOS PROFESIONALES JURÍDICOS DIRIGIDOS A FORTALECER LA GESTIÓN DE LA FUNCIÓN JURISDICCIONAL Y MEJORAR EL MODELO DE OPERACIÓN INTERNO DE INSOLVENCIA A NIVEL NACIONAL. PLAZO HASTA 27 DICIEMBRE/25. BOGOTÁ"/>
  </r>
  <r>
    <x v="0"/>
    <x v="0"/>
    <s v="272613125"/>
    <d v="2025-07-31T00:00:00"/>
    <x v="3"/>
    <s v="ConOrdendePago"/>
    <s v="Cédula de Ciudadanía"/>
    <s v="1234090897"/>
    <s v="OSORIO VALDES ANDREA CAROLINA"/>
    <s v="C-3502-0200-3-40402C-3502118-02"/>
    <x v="0"/>
    <x v="3"/>
    <x v="0"/>
    <s v="ADQUIS. DE BYS - SERVICIOS DE APOYO JURISDICCIONAL - FORTALECIMIENTO DE LA FUNCIÓN JURISDICCIONAL Y ADMINISTRATIVA DE LA SUPERINTENDENCIA DE SOCIEDADES A NIVEL NACIONAL"/>
    <n v="4842000"/>
    <s v="14125"/>
    <x v="29"/>
    <s v="Medellín"/>
    <s v="Medellín"/>
    <d v="2025-01-24T00:00:00"/>
    <s v="CONTRATO DE PRESTACION DE SERVICIOS - PROFESIONALES"/>
    <s v="CTO 082/25"/>
    <s v="CTO 082/25 PRESTAR SERVICIOS JURÍDICOS ESPECIALIZADOS DIRIGIDOS A FORTALECER LA GESTIÓN DE LA FUNCIÓN JURISDICCIONAL Y MEJORAR EL MODELO DE OPERACIÓN INTERNO DE INSOLVENCIA A NIVEL NACIONAL. PLAZO HASTA 10 DIC/25. INTENDENCIA REGIONALA BARRANQUILLA"/>
  </r>
  <r>
    <x v="0"/>
    <x v="0"/>
    <s v="274360725"/>
    <d v="2025-08-04T00:00:00"/>
    <x v="4"/>
    <s v="ConOrdendePago"/>
    <s v="Cédula de Ciudadanía"/>
    <s v="34316639"/>
    <s v="LOPEZ ROJAS SANDRA MILEN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7/25"/>
    <s v="CTO 117/25 PRESTAR SERVICIOS PROFESIONALES JURÍDICOS DIRIGIDOS A FORTALECER LA GESTIÓN DE LA FUNCIÓN JURISDICCIONAL Y MEJORAR EL MODELO DE OPERACIÓN INTERNO DE INSOLVENCIA A NIVEL NACIONAL. PLAZO HASTA 19 DICIEMBRE/25. BOGOTÁ"/>
  </r>
  <r>
    <x v="0"/>
    <x v="0"/>
    <s v="275082925"/>
    <d v="2025-08-04T00:00:00"/>
    <x v="4"/>
    <s v="ConOrdendePago"/>
    <s v="Cédula de Ciudadanía"/>
    <s v="1077870281"/>
    <s v="VARON MORERA ALVARO"/>
    <s v="C-3502-0200-3-40402C-3502118-02"/>
    <x v="0"/>
    <x v="3"/>
    <x v="0"/>
    <s v="ADQUIS. DE BYS - SERVICIOS DE APOYO JURISDICCIONAL - FORTALECIMIENTO DE LA FUNCIÓN JURISDICCIONAL Y ADMINISTRATIVA DE LA SUPERINTENDENCIA DE SOCIEDADES A NIVEL NACIONAL"/>
    <n v="4842000"/>
    <s v="14125"/>
    <x v="29"/>
    <s v="Medellín"/>
    <s v="Medellín"/>
    <d v="2025-01-24T00:00:00"/>
    <s v="CONTRATO DE PRESTACION DE SERVICIOS - PROFESIONALES"/>
    <s v="CTO 084/25"/>
    <s v="CTO 084/25 PRESTAR SERVICIOS JURÍDICOS ESPECIALIZADOS DIRIGIDOS A FORTALECER LA GESTIÓN DE LA FUNCIÓN JURISDICCIONAL Y MEJORAR EL MODELO DE OPERACIÓN INTERNO DE INSOLVENCIA A NIVEL NACIONAL. PLAZO 10 DICIEMBRE/25. INTENDENCIA REGIONAL MEDELLIN"/>
  </r>
  <r>
    <x v="0"/>
    <x v="0"/>
    <s v="276828725"/>
    <d v="2025-08-04T00:00:00"/>
    <x v="4"/>
    <s v="ConOrdendePago"/>
    <s v="Cédula de Ciudadanía"/>
    <s v="1032394683"/>
    <s v="LOPEZ ANGEL ALAIN CAMILO"/>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07/25"/>
    <s v="CTO 107/25 PRESTAR SERVICIOS PROFESIONALES JURÍDICOS DIRIGIDOS A FORTALECER LA GESTIÓN DE LA FUNCIÓN JURISDICCIONAL Y MEJORAR EL MODELO DE OPERACIÓN INTERNO DE INSOLVENCIA A NIVEL NACIONAL. PLAZO HASTA 28 DICIEMBRE/25. BOGOTA"/>
  </r>
  <r>
    <x v="0"/>
    <x v="0"/>
    <s v="277098125"/>
    <d v="2025-08-04T00:00:00"/>
    <x v="4"/>
    <s v="ConOrdendePago"/>
    <s v="Cédula de Ciudadanía"/>
    <s v="79844607"/>
    <s v="MONGUI AVILA ROGER ALEJANDRO"/>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5-30T00:00:00"/>
    <s v="CONTRATO DE PRESTACION DE SERVICIOS - PROFESIONALES"/>
    <s v="CTO 140-25"/>
    <s v="CESIÓN CTO 140-25 CTO 140/25 PRESTAR SERVICIOS PROFESIONALES ECONÓMICOS DIRIGIDOS A FORTALECER LA GESTIÓN DE LA FUNCIÓN JURISDICCIONAL Y MEJORAR EL MODELO DE OPERACIÓN INTERNO DE INSOLVENCIA A NIVEL NACIONAL. PLAZO 19 DE DICIEMBRE/25. BOGOTA"/>
  </r>
  <r>
    <x v="0"/>
    <x v="0"/>
    <s v="277099525"/>
    <d v="2025-08-04T00:00:00"/>
    <x v="4"/>
    <s v="ConOrdendePago"/>
    <s v="Cédula de Ciudadanía"/>
    <s v="10288778"/>
    <s v="CEBALLOS ESCOBAR FRANCISCO ALFONSO"/>
    <s v="C-3502-0200-3-40402C-3502118-02"/>
    <x v="0"/>
    <x v="3"/>
    <x v="0"/>
    <s v="ADQUIS. DE BYS - SERVICIOS DE APOYO JURISDICCIONAL - FORTALECIMIENTO DE LA FUNCIÓN JURISDICCIONAL Y ADMINISTRATIVA DE LA SUPERINTENDENCIA DE SOCIEDADES A NIVEL NACIONAL"/>
    <n v="4842000"/>
    <s v="14225"/>
    <x v="30"/>
    <s v="Medellín"/>
    <s v="Medellín"/>
    <d v="2025-01-28T00:00:00"/>
    <s v="CONTRATO DE PRESTACION DE SERVICIOS - PROFESIONALES"/>
    <s v="CTO 106-25"/>
    <s v="CTO 106-25 OBJETO PRESTAR SERVICIOS ECONÓMICOS ESPECIALIZADOS DIRIGIDOS A FORTALECER LA GESTIÓN DE LA FUNCIÓN JURISDICCIONAL Y MEJORAR EL MODELO DE OPERACIÓN INTERNO DE INSOLVENCIA A NIVEL NACIONAL. LUGAR SEDE MANIZALES HASTA EL 10/12/2025"/>
  </r>
  <r>
    <x v="0"/>
    <x v="0"/>
    <s v="277763125"/>
    <d v="2025-08-05T00:00:00"/>
    <x v="4"/>
    <s v="ConOrdendePago"/>
    <s v="Cédula de Ciudadanía"/>
    <s v="1053865232"/>
    <s v="MARQUEZ GIRALDO CRISTIAN DAVID"/>
    <s v="C-3502-0200-3-40402C-3502118-02"/>
    <x v="0"/>
    <x v="3"/>
    <x v="0"/>
    <s v="ADQUIS. DE BYS - SERVICIOS DE APOYO JURISDICCIONAL - FORTALECIMIENTO DE LA FUNCIÓN JURISDICCIONAL Y ADMINISTRATIVA DE LA SUPERINTENDENCIA DE SOCIEDADES A NIVEL NACIONAL"/>
    <n v="4842000"/>
    <s v="14125"/>
    <x v="29"/>
    <s v="Medellín"/>
    <s v="Medellín"/>
    <d v="2025-01-28T00:00:00"/>
    <s v="CONTRATO DE PRESTACION DE SERVICIOS - PROFESIONALES"/>
    <s v="CTO 105/25"/>
    <s v="CTO 105/25 PRESTAR SERVICIOS JURÍDICOS ESPECIALIZADOS DIRIGIDOS A FORTALECER LA GESTIÓN DE LA FUNCIÓN JURISDICCIONAL Y MEJORAR EL MODELO DE OPERACIÓN INTERNO DE INSOLVENCIA A NIVEL NACIONAL. PLAZO HASTA 10 DICIEMBRE/25. MANIZALES"/>
  </r>
  <r>
    <x v="0"/>
    <x v="0"/>
    <s v="282859225"/>
    <d v="2025-08-05T00:00:00"/>
    <x v="4"/>
    <s v="ConOrdendePago"/>
    <s v="Cédula de Ciudadanía"/>
    <s v="1071303890"/>
    <s v="CASTRO TORRES LUZ AYD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1-25"/>
    <s v="CTO 141-25 OBJETO PRESTAR SERVICIOS PROFESIONALES ECONÓMICOS DIRIGIDOS A FORTALECER LA GESTIÓN DE LA FUNCIÓN JURISDICCIONAL Y MEJORAR EL MODELO DE OPERACIÓN INTERNO DE INSOLVENCIA A NIVEL NACIONAL. HASTA EL 29/12/25 EN LA SEDE DE BOGOTÁ."/>
  </r>
  <r>
    <x v="0"/>
    <x v="0"/>
    <s v="282858925"/>
    <d v="2025-08-05T00:00:00"/>
    <x v="4"/>
    <s v="ConOrdendePago"/>
    <s v="Cédula de Ciudadanía"/>
    <s v="1014189348"/>
    <s v="MERCHAN LOPEZ MARIA ANGELIC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1-31T00:00:00"/>
    <s v="CONTRATO DE PRESTACION DE SERVICIOS - PROFESIONALES"/>
    <s v="CTO 138/25"/>
    <s v="CTO 138/25 PRESTAR SERVICIOS PROFESIONALES ECONÓMICOS DIRIGIDOS A FORTALECER LA GESTIÓN DE LA FUNCIÓN JURISDICCIONAL Y MEJORAR EL MODELO DE OPERACIÓN INTERNO DE INSOLVENCIA A NIVEL NACIONAL. PLAZO 19 DICIEMBRE/25. BOGOTÁ"/>
  </r>
  <r>
    <x v="0"/>
    <x v="0"/>
    <s v="282861825"/>
    <d v="2025-08-05T00:00:00"/>
    <x v="4"/>
    <s v="ConOrdendePago"/>
    <s v="Cédula de Ciudadanía"/>
    <s v="1143392460"/>
    <s v="ACEVEDO GUERRA ANDREA CAROLINA"/>
    <s v="C-3502-0200-3-40402C-3502118-02"/>
    <x v="0"/>
    <x v="3"/>
    <x v="0"/>
    <s v="ADQUIS. DE BYS - SERVICIOS DE APOYO JURISDICCIONAL - FORTALECIMIENTO DE LA FUNCIÓN JURISDICCIONAL Y ADMINISTRATIVA DE LA SUPERINTENDENCIA DE SOCIEDADES A NIVEL NACIONAL"/>
    <n v="4842000"/>
    <s v="14125"/>
    <x v="29"/>
    <s v="Medellín"/>
    <s v="Medellín"/>
    <d v="2025-01-28T00:00:00"/>
    <s v="CONTRATO DE PRESTACION DE SERVICIOS - PROFESIONALES"/>
    <s v="CTO 103--25"/>
    <s v="CTO 103-25, PRES. SERV. JURÍD. ESPECIAL. DIRIGIDOS A FORTAL. LA GEST.ION DE LA FUNCIÓN JURISDICC. Y MEJORAR EL MODELO DE OPERACIÓN INTERNO DE INSOLVENCIA A NIVEL NAL. PLAZO HAST EL 10 DE DICIEMBRE /2025, CARTAGENA"/>
  </r>
  <r>
    <x v="0"/>
    <x v="0"/>
    <s v="282869825"/>
    <d v="2025-08-05T00:00:00"/>
    <x v="4"/>
    <s v="ConOrdendePago"/>
    <s v="Cédula de Ciudadanía"/>
    <s v="43584817"/>
    <s v="HENAO MESA GLORIA PATRICIA"/>
    <s v="C-3502-0200-3-40402C-3502118-02"/>
    <x v="0"/>
    <x v="3"/>
    <x v="0"/>
    <s v="ADQUIS. DE BYS - SERVICIOS DE APOYO JURISDICCIONAL - FORTALECIMIENTO DE LA FUNCIÓN JURISDICCIONAL Y ADMINISTRATIVA DE LA SUPERINTENDENCIA DE SOCIEDADES A NIVEL NACIONAL"/>
    <n v="4842000"/>
    <s v="14225"/>
    <x v="30"/>
    <s v="Medellín"/>
    <s v="Medellín"/>
    <d v="2025-01-24T00:00:00"/>
    <s v="CONTRATO DE PRESTACION DE SERVICIOS - PROFESIONALES"/>
    <s v="NO. 083/25"/>
    <s v="CTO NO. 083/25 PRESTAR SERVICIOS ECONÓMICOS ESPECIALIZADOS DIRIGIDOS A FORTALECER LA GESTIÓN DE LA FUNCIÓN JURISDICCIONAL Y MEJORAR EL MODELO DE OPERACIÓN INTERNO DE INSOLVENCIA A NIVEL NACIONAL, PLAZO HASTA DIC.10/25, EN MEDELLÍN."/>
  </r>
  <r>
    <x v="0"/>
    <x v="0"/>
    <s v="282884725"/>
    <d v="2025-08-05T00:00:00"/>
    <x v="4"/>
    <s v="ConOrdendePago"/>
    <s v="Cédula de Ciudadanía"/>
    <s v="1050065937"/>
    <s v="CERPA SAENZ CARLOS JAIME"/>
    <s v="C-3502-0200-3-40402C-3502118-02"/>
    <x v="0"/>
    <x v="3"/>
    <x v="0"/>
    <s v="ADQUIS. DE BYS - SERVICIOS DE APOYO JURISDICCIONAL - FORTALECIMIENTO DE LA FUNCIÓN JURISDICCIONAL Y ADMINISTRATIVA DE LA SUPERINTENDENCIA DE SOCIEDADES A NIVEL NACIONAL"/>
    <n v="4842000"/>
    <s v="14225"/>
    <x v="30"/>
    <s v="Medellín"/>
    <s v="Medellín"/>
    <d v="2025-01-28T00:00:00"/>
    <s v="CONTRATO DE PRESTACION DE SERVICIOS - PROFESIONALES"/>
    <s v="CTO 104/25"/>
    <s v="CTO 104/25 PRESTAR SERVICIOS ECONÓMICOS ESPECIALIZADOS DIRIGIDOS A FORTALECER LA GESTIÓN DE LA FUNCIÓN JURISDICCIONAL Y MEJORAR EL MODELO DE OPERACIÓN INTERNO DE INSOLVENCIA A NIVEL NACIONAL. PLAZO HASTA 10 DICIEMBRE/25. CARTAGENA"/>
  </r>
  <r>
    <x v="0"/>
    <x v="0"/>
    <s v="283741125"/>
    <d v="2025-08-05T00:00:00"/>
    <x v="4"/>
    <s v="ConOrdendePago"/>
    <s v="Cédula de Ciudadanía"/>
    <s v="1061760268"/>
    <s v="LOPEZ RODRIGUEZ CATALIN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1-31T00:00:00"/>
    <s v="CONTRATO DE PRESTACION DE SERVICIOS - PROFESIONALES"/>
    <s v="CTO 139/25"/>
    <s v="CTO 139/25 PRESTAR SERVICIOS PROFESIONALES ECONÓMICOS DIRIGIDOS A FORTALECER LA GESTIÓN DE LA FUNCIÓN JURISDICCIONAL Y MEJORAR EL MODELO DE OPERACIÓN INTERNO DE INSOLVENCIA A NIVEL NACIONAL. PLAZO 19 DICIEMBRE/25. BOGOTÁ."/>
  </r>
  <r>
    <x v="0"/>
    <x v="0"/>
    <s v="283871225"/>
    <d v="2025-08-05T00:00:00"/>
    <x v="4"/>
    <s v="ConOrdendePago"/>
    <s v="Cédula de Ciudadanía"/>
    <s v="1032474740"/>
    <s v="MAYA PORTILLA VALERIA DALIL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8-25"/>
    <s v="CTO 118-25 OBJETO PRESTAR SERVICIOS PROFESIONALES JURÍDICOS DIRIGIDOS A FORTALECER LA GESTIÓN DE LA FUNCIÓN JURISDICCIONAL Y MEJORAR EL MODELO DE OPERACIÓN INTERNO DE INSOLVENCIA A NIVEL NACIONAL. SEDE BOGOTÁ HASTA EL 19/12/25"/>
  </r>
  <r>
    <x v="0"/>
    <x v="0"/>
    <s v="283879025"/>
    <d v="2025-08-06T00:00:00"/>
    <x v="4"/>
    <s v="ConOrdendePago"/>
    <s v="Cédula de Ciudadanía"/>
    <s v="1030659725"/>
    <s v="MUÑOZ HENAO LAURA LUCI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4-25"/>
    <s v="CTO 114-25 PRESTAR SERVICIOS PROFESIONALES JURÍDICOS DIRIGIDOS A FORTALECER LA GESTIÓN DE LA FUNCIÓN JURISDICCIONAL Y MEJORAR EL MODELO DE OPERACIÓN INTERNO DE INSOLVENCIA A NIVEL NACIONAL HASTA EL 19 DE DICIEMBRE DE 2025. BOGOTÁ"/>
  </r>
  <r>
    <x v="0"/>
    <x v="0"/>
    <s v="284467725"/>
    <d v="2025-08-08T00:00:00"/>
    <x v="4"/>
    <s v="ConOrdendePago"/>
    <s v="Cédula de Ciudadanía"/>
    <s v="1107036672"/>
    <s v="VARGAS MORAN LORENA"/>
    <s v="C-3502-0200-3-40402C-3502118-02"/>
    <x v="0"/>
    <x v="3"/>
    <x v="0"/>
    <s v="ADQUIS. DE BYS - SERVICIOS DE APOYO JURISDICCIONAL - FORTALECIMIENTO DE LA FUNCIÓN JURISDICCIONAL Y ADMINISTRATIVA DE LA SUPERINTENDENCIA DE SOCIEDADES A NIVEL NACIONAL"/>
    <n v="4842000"/>
    <s v="14225"/>
    <x v="30"/>
    <s v="Medellín"/>
    <s v="Medellín"/>
    <d v="2025-01-27T00:00:00"/>
    <s v="CONTRATO DE PRESTACION DE SERVICIOS - PROFESIONALES"/>
    <s v="CTO 087-25"/>
    <s v="CTO 087 OBJETO PRESTAR SERVICIOS ECONÓMICOS ESPECIALIZADOS DIRIGIDOS A FORTALECER LA GESTIÓN DE LA FUNCIÓN JURISDICCIONAL Y MEJORAR EL MODELO DE OPERACIÓN INTERNO DE INSOLVENCIA A NIVEL NACIONAL. LUGAR SEDE DE CALI HAST EL 10/12/25."/>
  </r>
  <r>
    <x v="0"/>
    <x v="0"/>
    <s v="286421825"/>
    <d v="2025-08-08T00:00:00"/>
    <x v="4"/>
    <s v="ConOrdendePago"/>
    <s v="Cédula de Ciudadanía"/>
    <s v="1026304538"/>
    <s v="DONADO ROMÁN SIMÓN JOSÉ"/>
    <s v="C-3502-0200-3-40402C-3502118-02"/>
    <x v="0"/>
    <x v="3"/>
    <x v="0"/>
    <s v="ADQUIS. DE BYS - SERVICIOS DE APOYO JURISDICCIONAL - FORTALECIMIENTO DE LA FUNCIÓN JURISDICCIONAL Y ADMINISTRATIVA DE LA SUPERINTENDENCIA DE SOCIEDADES A NIVEL NACIONAL"/>
    <n v="5458801"/>
    <s v="15725"/>
    <x v="34"/>
    <s v="DIAFE"/>
    <s v="Bogotá"/>
    <d v="2025-02-07T00:00:00"/>
    <s v="CONTRATO DE PRESTACION DE SERVICIOS - PROFESIONALES"/>
    <s v="CTO 155-25"/>
    <s v="CTO 155-25 OBJETO PRESTAR SERV. PROFES. JURÍD. PARA LA DIRECCIÓN DE INTERVENCIÓN JUDICIAL, PARA APORTAR AL FORTAL. DE LAS FUNCIONES JURISDICCIONALES DE LA SUPERSOCIEDADES EN LOS PROCESOS DE INTERVENCIÓN JUDICIAL. HASTA 24/12/25 SEDE BOGOTA."/>
  </r>
  <r>
    <x v="0"/>
    <x v="0"/>
    <s v="286424825"/>
    <d v="2025-08-08T00:00:00"/>
    <x v="4"/>
    <s v="ConOrdendePago"/>
    <s v="Cédula de Ciudadanía"/>
    <s v="1015427891"/>
    <s v="VERU TORRES CAMILO ARTURO"/>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30T00:00:00"/>
    <s v="CONTRATO DE PRESTACION DE SERVICIOS - PROFESIONALES"/>
    <s v="CTO 119-25"/>
    <s v="CTO 119-25 PRES. SERV.. PROF, JURÍDICOS DIRIGIDOS A FORTALECER LA GESTIÓN DE LA FUNCIÓN JURISDICCIONAL Y MEJORAR EL MODELO DE OPERACIÓN INTERNO DE INSOLVENCIA A NIVEL NAL. PLAZO HASTA EL 19 DE DICIEMBRE DEL 2025. BOGOTÁ"/>
  </r>
  <r>
    <x v="0"/>
    <x v="0"/>
    <s v="286478925"/>
    <d v="2025-08-08T00:00:00"/>
    <x v="4"/>
    <s v="ConOrdendePago"/>
    <s v="Cédula de Ciudadanía"/>
    <s v="1144070872"/>
    <s v="QUICENO TUNUBALA JESSICA"/>
    <s v="C-3502-0200-3-40402C-3502118-02"/>
    <x v="0"/>
    <x v="3"/>
    <x v="0"/>
    <s v="ADQUIS. DE BYS - SERVICIOS DE APOYO JURISDICCIONAL - FORTALECIMIENTO DE LA FUNCIÓN JURISDICCIONAL Y ADMINISTRATIVA DE LA SUPERINTENDENCIA DE SOCIEDADES A NIVEL NACIONAL"/>
    <n v="4842000"/>
    <s v="14125"/>
    <x v="29"/>
    <s v="Medellín"/>
    <s v="Medellín"/>
    <d v="2025-01-27T00:00:00"/>
    <s v="CONTRATO DE PRESTACION DE SERVICIOS - PROFESIONALES"/>
    <s v="CTO 088/25"/>
    <s v="CTO 088/25 PRESTAR SERVICIOS JURÍDICOS ESPECIALIZADOS DIRIGIDOS A FORTALECER LA GESTIÓN DE LA FUNCIÓN JURISDICCIONAL Y MEJORAR EL MODELO DE OPERACIÓN INTERNO DE INSOLVENCIA A NIVEL NACIONAL. PLAZO HASTA 10 DICIEMBRE/25. CALI"/>
  </r>
  <r>
    <x v="0"/>
    <x v="0"/>
    <s v="286427225"/>
    <d v="2025-08-08T00:00:00"/>
    <x v="4"/>
    <s v="ConOrdendePago"/>
    <s v="Cédula de Ciudadanía"/>
    <s v="88160583"/>
    <s v="BAUTISTA JAIMES CARLOS ENRIQUE"/>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7-16T00:00:00"/>
    <s v="CONTRATO DE PRESTACION DE SERVICIOS - PROFESIONALES"/>
    <s v="CESION DE CTO 111/25"/>
    <s v="CESION DE CTO 111/25 PRES. SERV. PROFE. JURÍDICOS DIRIGIDOS A FORTAL. LA GEST. DE LA FUNCIÓN JURISDICCIONAL Y MEJORAR EL MODELO DE OPERACIÓN INTERNO DE INSOL.A NIVEL NAL. PLAZO HAST EL 28 DE DIC DE 2025, BTA."/>
  </r>
  <r>
    <x v="0"/>
    <x v="0"/>
    <s v="289239925"/>
    <d v="2025-08-08T00:00:00"/>
    <x v="4"/>
    <s v="ConOrdendePago"/>
    <s v="Cédula de Ciudadanía"/>
    <s v="53117887"/>
    <s v="CASALLAS MORALES ANA ISABEL"/>
    <s v="C-3502-0200-3-40402C-3502118-02"/>
    <x v="0"/>
    <x v="3"/>
    <x v="0"/>
    <s v="ADQUIS. DE BYS - SERVICIOS DE APOYO JURISDICCIONAL - FORTALECIMIENTO DE LA FUNCIÓN JURISDICCIONAL Y ADMINISTRATIVA DE LA SUPERINTENDENCIA DE SOCIEDADES A NIVEL NACIONAL"/>
    <n v="4367041"/>
    <s v="16625"/>
    <x v="33"/>
    <s v="DIAFE"/>
    <s v="Bogotá"/>
    <d v="2025-02-05T00:00:00"/>
    <s v="CONTRATO DE PRESTACION DE SERVICIOS - PROFESIONALES"/>
    <s v="CTO 154/25"/>
    <s v="CTO 154/25 P. S. PROF CONTABLES, FINANC Y/O ECONÓM PARA LA DIREC DE INTERV JUDICIAL, CON EL OBJETO DE APORTAR AL FORTALEC DE LAS FUNCIONES JURISDICCIONALES DE LA SUPERSOCIEDADES EN LOS PROCESOS DE INTERVENCIÓN JUDICIAL. PLAZO 24 DIC/25. BOGOTA"/>
  </r>
  <r>
    <x v="0"/>
    <x v="0"/>
    <s v="286805525"/>
    <d v="2025-08-08T00:00:00"/>
    <x v="4"/>
    <s v="ConOrdendePago"/>
    <s v="Cédula de Ciudadanía"/>
    <s v="52053853"/>
    <s v="CANCINO PINZON CATALINA EUGENIA"/>
    <s v="C-3502-0200-3-40402C-3502118-02"/>
    <x v="0"/>
    <x v="3"/>
    <x v="0"/>
    <s v="ADQUIS. DE BYS - SERVICIOS DE APOYO JURISDICCIONAL - FORTALECIMIENTO DE LA FUNCIÓN JURISDICCIONAL Y ADMINISTRATIVA DE LA SUPERINTENDENCIA DE SOCIEDADES A NIVEL NACIONAL"/>
    <n v="8550000"/>
    <s v="19425"/>
    <x v="35"/>
    <s v="Delegatura Procedimientos Mercantiles"/>
    <s v="Bogotá"/>
    <d v="2025-02-19T00:00:00"/>
    <s v="CONTRATO DE PRESTACION DE SERVICIOS - PROFESIONALES"/>
    <s v="CTO 188/25"/>
    <s v="CTO 188/25 PRESTACIÓN DE SERVICIOS PROFESIONALES JURÍDICOS PARA EL FORTALECIMIENTO Y POSICIONAMIENTO DEL CENTRO DE CONCILIACIÓN Y ARBITRAJE DE LA SUPERINTENDENCIA DE SOCIEDADES. PLAZO 19 DICIEMBRE/25. BOGOTA"/>
  </r>
  <r>
    <x v="0"/>
    <x v="0"/>
    <s v="288576525"/>
    <d v="2025-08-11T00:00:00"/>
    <x v="4"/>
    <s v="ConOrdendePago"/>
    <s v="Cédula de Ciudadanía"/>
    <s v="1020833565"/>
    <s v="LONDOÑO MORA MARIANA"/>
    <s v="C-3502-0200-3-40402C-3502118-02"/>
    <x v="0"/>
    <x v="3"/>
    <x v="0"/>
    <s v="ADQUIS. DE BYS - SERVICIOS DE APOYO JURISDICCIONAL - FORTALECIMIENTO DE LA FUNCIÓN JURISDICCIONAL Y ADMINISTRATIVA DE LA SUPERINTENDENCIA DE SOCIEDADES A NIVEL NACIONAL"/>
    <n v="7481114"/>
    <s v="15725"/>
    <x v="34"/>
    <s v="DIAFE"/>
    <s v="Bogotá"/>
    <d v="2025-02-05T00:00:00"/>
    <s v="CONTRATO DE PRESTACION DE SERVICIOS - PROFESIONALES"/>
    <s v="CTO 152/25"/>
    <s v="CTO 152/25 P. S. PROF JURÍDICOS PARA LA DIRECCIÓN DE INTERVENCIÓN JUDICIAL, CON EL OBJETO DE APORTAR AL FORTALECIMIENTO DE LAS FUNCIONES JURISDICCIONALES DE LA SUPERSOCIEDADES EN LOS PROCESOS DE INTERVENCIÓN JUDICIAL PLAZO 24 DIC/25. BOGOTA"/>
  </r>
  <r>
    <x v="0"/>
    <x v="0"/>
    <s v="293905125"/>
    <d v="2025-08-11T00:00:00"/>
    <x v="4"/>
    <s v="ConOrdendePago"/>
    <s v="Cédula de Ciudadanía"/>
    <s v="1098679579"/>
    <s v="ACOSTA SANDOVAL LESLY KARIN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1-31T00:00:00"/>
    <s v="CONTRATO DE PRESTACION DE SERVICIOS - PROFESIONALES"/>
    <s v="NO. 148/25"/>
    <s v="CTO NO. 148/25 PRESTAR SERVICIOS PROFESIONALES ECONÓMICOS DIRIGIDOS A FORTALECER LA GESTIÓN DE LA FUNCIÓN JURISDICCIONAL Y MEJORAR EL MODELO DE OPERACIÓN INTERNO DE INSOLVENCIA A NIVEL NACIONAL, PLAZO HASTA DIC. 29 DIC. 2025, EN BOGOTÁ."/>
  </r>
  <r>
    <x v="0"/>
    <x v="0"/>
    <s v="289180925"/>
    <d v="2025-08-11T00:00:00"/>
    <x v="4"/>
    <s v="ConOrdendePago"/>
    <s v="Cédula de Ciudadanía"/>
    <s v="1026263753"/>
    <s v="CARDONA CASTRO DIANA CONSTANZ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4-25"/>
    <s v="CTO 144-25, PRES. SERV. PROFE. ECON. DIRIGIDOS A FORTALECER LA GESTIÓN DE LA FUNCIÓN JURISD. Y MEJORAR EL MODELO DE OPERACIÓN INTERNO DE INSOLVENCIA A NIVEL NAL.PLAZO HASTA EL 29 DE DIC/ 2025, BOGOTA"/>
  </r>
  <r>
    <x v="0"/>
    <x v="0"/>
    <s v="289185225"/>
    <d v="2025-08-11T00:00:00"/>
    <x v="4"/>
    <s v="ConOrdendePago"/>
    <s v="Cédula de Ciudadanía"/>
    <s v="14621300"/>
    <s v="VIDALES GARCIA JORGE ALFONSO"/>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1-31T00:00:00"/>
    <s v="CONTRATO DE PRESTACION DE SERVICIOS - PROFESIONALES"/>
    <s v="NO. 147/25"/>
    <s v="CTO NO. 147/25 PRESTAR SERVICIOS PROFESIONALES ECONÓMICOS DIRIGIDOS A FORTALECER LA GESTIÓN DE LA FUNCIÓN JURISDICCIONAL Y MEJORAR EL MODELO DE OPERACIÓN INTERNO DE INSOLVENCIA A NIVEL NACIONAL, PLAZO HASTA DIC. 29/25, EN BOGOTÁ."/>
  </r>
  <r>
    <x v="0"/>
    <x v="0"/>
    <s v="289202925"/>
    <d v="2025-08-12T00:00:00"/>
    <x v="4"/>
    <s v="ConOrdendePago"/>
    <s v="Cédula de Ciudadanía"/>
    <s v="1018455217"/>
    <s v="ROCHA QUINTERO LUIS FELIPE"/>
    <s v="C-3502-0200-3-40402C-3502118-02"/>
    <x v="0"/>
    <x v="3"/>
    <x v="0"/>
    <s v="ADQUIS. DE BYS - SERVICIOS DE APOYO JURISDICCIONAL - FORTALECIMIENTO DE LA FUNCIÓN JURISDICCIONAL Y ADMINISTRATIVA DE LA SUPERINTENDENCIA DE SOCIEDADES A NIVEL NACIONAL"/>
    <n v="2421000"/>
    <s v="12825"/>
    <x v="31"/>
    <s v="Delegatura Insolvencia"/>
    <s v="Bogotá"/>
    <d v="2025-06-17T00:00:00"/>
    <s v="CONTRATO DE PRESTACION DE SERVICIOS - PROFESIONALES"/>
    <s v="CESION CTO 110/25"/>
    <s v="CESION DE CTO 110/25 PRESTAR SERVICIOS PROFESIONALES JURÍDICOS DIRIGIDOS A FORTALECER LA GESTIÓN DE LA FUNCIÓN JURISDICCIONAL Y MEJORAR EL MODELO DE OPERACIÓN INTERNO DE INSOLVENCIA A NIVEL NACIONAL. PLAZO HASTA 27 DE DICIEMBRE/25. BOGOTA."/>
  </r>
  <r>
    <x v="0"/>
    <x v="0"/>
    <s v="290337625"/>
    <d v="2025-08-12T00:00:00"/>
    <x v="4"/>
    <s v="ConOrdendePago"/>
    <s v="Cédula de Ciudadanía"/>
    <s v="1018455217"/>
    <s v="ROCHA QUINTERO LUIS FELIPE"/>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6-17T00:00:00"/>
    <s v="CONTRATO DE PRESTACION DE SERVICIOS - PROFESIONALES"/>
    <s v="CESION CTO 110/25"/>
    <s v="CESION DE CTO 110/25 PRESTAR SERVICIOS PROFESIONALES JURÍDICOS DIRIGIDOS A FORTALECER LA GESTIÓN DE LA FUNCIÓN JURISDICCIONAL Y MEJORAR EL MODELO DE OPERACIÓN INTERNO DE INSOLVENCIA A NIVEL NACIONAL. PLAZO HASTA 27 DE DICIEMBRE/25. BOGOTA."/>
  </r>
  <r>
    <x v="0"/>
    <x v="0"/>
    <s v="290339025"/>
    <d v="2025-08-12T00:00:00"/>
    <x v="4"/>
    <s v="ConOrdendePago"/>
    <s v="Cédula de Ciudadanía"/>
    <s v="1026295527"/>
    <s v="ORTIZ YEPES PAULA DANIEL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5-25"/>
    <s v="CTO 145-25, PRES. SERV. PROF. ECON. DIRIGIDOS A FORTALECER LA GESTIÓN DE LA FUNCIÓN JURISDICCIONAL Y MEJORAR EL MODELO DE OPERACIÓN INTERNO DE INSOLVENCIA A NIVEL NAL.PLAZO HASTA EL 19 DE DICIEMBRE DE 2025, BOGOTA"/>
  </r>
  <r>
    <x v="0"/>
    <x v="0"/>
    <s v="290355025"/>
    <d v="2025-08-12T00:00:00"/>
    <x v="4"/>
    <s v="ConOrdendePago"/>
    <s v="Cédula de Ciudadanía"/>
    <s v="80793981"/>
    <s v="RODRIGUEZ ALVAREZ SHEHINER GIOVANNI"/>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6-25"/>
    <s v="CTO 146-25 PRES. SERV. PROF. ECON. DIRIGIDOS A FORTALECER LA GESTIÓN DE LA FUNCIÓN JURISDICCIONAL Y MEJORAR EL MODELO DE OPERACIÓN INTERNO DE INSOLVENCIA A NIVEL NAL.PLAZO HASTA EL 29 DE DICIEMBRE DE 2025.BOGOTA"/>
  </r>
  <r>
    <x v="0"/>
    <x v="0"/>
    <s v="290842725"/>
    <d v="2025-08-13T00:00:00"/>
    <x v="4"/>
    <s v="ConOrdendePago"/>
    <s v="Cédula de Ciudadanía"/>
    <s v="1026580903"/>
    <s v="MADERO GARNICA JUAN DAVID"/>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2-25"/>
    <s v="CTO 112-25, PRES. SERV. PROFE. JURÍDICOS DIRIGIDOS A FORTAL. LA GESTIÓN DE LA FUNCIÓN JURISDICCIONAL Y MEJORAR EL MOD. DE OPERACIÓN INTERNO DE INSOLV.A NIVEL NAL.PLAZO HAST EL 28 DE DICI / 2025.BOGOTA"/>
  </r>
  <r>
    <x v="0"/>
    <x v="0"/>
    <s v="290846125"/>
    <d v="2025-08-13T00:00:00"/>
    <x v="4"/>
    <s v="ConOrdendePago"/>
    <s v="Cédula de Ciudadanía"/>
    <s v="1015453138"/>
    <s v="SANTAMARIA ORTIZ MARIA CAMIL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6/25"/>
    <s v="CTO 116/25 PRESTAR SERVICIOS PROFESIONALES JURÍDICOS DIRIGIDOS A FORTALECER LA GESTIÓN DE LA FUNCIÓN JURISDICCIONAL Y MEJORAR EL MODELO DE OPERACIÓN INTERNO DE INSOLVENCIA A NIVEL NACIONAL. PLAZO HASTA 19 DICIEMBRE/25. BOGOTÁ"/>
  </r>
  <r>
    <x v="0"/>
    <x v="0"/>
    <s v="292793025"/>
    <d v="2025-08-13T00:00:00"/>
    <x v="4"/>
    <s v="ConOrdendePago"/>
    <s v="Cédula de Ciudadanía"/>
    <s v="1018412270"/>
    <s v="MORALES JIMENEZ MAYRA ALEJANDR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2-25"/>
    <s v="CTO 142-25 OBJETO PRESTAR SERVICIOS PROFESIONALES ECONÓMICOS DIRIGIDOS A FORTALECER LA GESTIÓN DE LA FUNCIÓN JURISDICCIONAL Y MEJORAR EL MODELO DE OPERACIÓN INTERNO DE INSOLVENCIA A NIVEL NACIONAL. HASTA EL 29/12/25 SEDE BOGOTÁ SUPERSOCIEDADES"/>
  </r>
  <r>
    <x v="0"/>
    <x v="0"/>
    <s v="293036625"/>
    <d v="2025-08-13T00:00:00"/>
    <x v="4"/>
    <s v="ConOrdendePago"/>
    <s v="Cédula de Ciudadanía"/>
    <s v="1019063332"/>
    <s v="GALINDO GUTIERREZ ANGIE KATERINE"/>
    <s v="C-3502-0200-3-40402C-3502118-02"/>
    <x v="0"/>
    <x v="3"/>
    <x v="0"/>
    <s v="ADQUIS. DE BYS - SERVICIOS DE APOYO JURISDICCIONAL - FORTALECIMIENTO DE LA FUNCIÓN JURISDICCIONAL Y ADMINISTRATIVA DE LA SUPERINTENDENCIA DE SOCIEDADES A NIVEL NACIONAL"/>
    <n v="7481114"/>
    <s v="15725"/>
    <x v="34"/>
    <s v="DIAFE"/>
    <s v="Bogotá"/>
    <d v="2025-02-05T00:00:00"/>
    <s v="CONTRATO DE PRESTACION DE SERVICIOS - PROFESIONALES"/>
    <s v="CTO 153-25"/>
    <s v="CTO 153-25 OBJETO PRESTAR SERV. PROF. JURÍD. PARA LA DIRECCIÓN DE INTERVENCIÓN JUDICIAL, PARA APORTAR AL FORTALECIMIENTO DE LAS FUNCIONES JURISDICCIONALES DE LA SUPERSOCIEDADES EN LOS PROCESOS DE INTERVENCIÓN JUDICIAL. HASTA EL 24/12/25 SEDE BOGOTA."/>
  </r>
  <r>
    <x v="0"/>
    <x v="0"/>
    <s v="293108025"/>
    <d v="2025-08-14T00:00:00"/>
    <x v="4"/>
    <s v="ConOrdendePago"/>
    <s v="Cédula de Ciudadanía"/>
    <s v="37753416"/>
    <s v="SIERRA NORIEGA JOHANNA CONSTANZA"/>
    <s v="C-3502-0200-3-40402C-3502118-02"/>
    <x v="0"/>
    <x v="3"/>
    <x v="0"/>
    <s v="ADQUIS. DE BYS - SERVICIOS DE APOYO JURISDICCIONAL - FORTALECIMIENTO DE LA FUNCIÓN JURISDICCIONAL Y ADMINISTRATIVA DE LA SUPERINTENDENCIA DE SOCIEDADES A NIVEL NACIONAL"/>
    <n v="4842000"/>
    <s v="14125"/>
    <x v="29"/>
    <s v="Medellín"/>
    <s v="Medellín"/>
    <d v="2025-01-24T00:00:00"/>
    <s v="CONTRATO DE PRESTACION DE SERVICIOS - PROFESIONALES"/>
    <s v="CTO 085-25"/>
    <s v="CTO 085-25, PRES. SER. JURÍDICOS ESPECIALIZADOS DIRIGIDOS A FORTA. LA GESTIÓN DE LA FUNC. JURISDI. Y MEJORAR EL MODE. DE OPERA. INTER DE INSOLVENCIA A NIVEL NAL, PLAZO HASTA EL 10 DE DICI. DE 2025, BUCARAMANGA"/>
  </r>
  <r>
    <x v="0"/>
    <x v="0"/>
    <s v="294550425"/>
    <d v="2025-08-14T00:00:00"/>
    <x v="4"/>
    <s v="ConOrdendePago"/>
    <s v="Cédula de Ciudadanía"/>
    <s v="1073132083"/>
    <s v="CHIMBI HERRERA DANYELI VALERIA"/>
    <s v="C-3502-0200-3-40402C-3502118-02"/>
    <x v="0"/>
    <x v="3"/>
    <x v="0"/>
    <s v="ADQUIS. DE BYS - SERVICIOS DE APOYO JURISDICCIONAL - FORTALECIMIENTO DE LA FUNCIÓN JURISDICCIONAL Y ADMINISTRATIVA DE LA SUPERINTENDENCIA DE SOCIEDADES A NIVEL NACIONAL"/>
    <n v="4519200"/>
    <s v="12825"/>
    <x v="31"/>
    <s v="Delegatura Insolvencia"/>
    <s v="Bogotá"/>
    <d v="2025-07-16T00:00:00"/>
    <s v="CONTRATO DE PRESTACION DE SERVICIOS - PROFESIONALES"/>
    <s v="CESION DE CTO 113/25"/>
    <s v="CESION DE CTO 113/25 PRESTAR SERVICIOS PROFESIONALES JURÍDICOS DIRIGIDOS A FORTALECER LA GESTIÓN DE LA FUNCIÓN JURISDICCIONAL Y MEJORAR EL MODELO DE OPERACIÓN INTERNO DE INSOLVENCIA A NIVEL NACIONAL. PLAZO HASTA EL 27 DE DICIEMBRE DE 2025. BOGOTÁ"/>
  </r>
  <r>
    <x v="0"/>
    <x v="0"/>
    <s v="294584425"/>
    <d v="2025-08-14T00:00:00"/>
    <x v="4"/>
    <s v="ConOrdendePago"/>
    <s v="Cédula de Ciudadanía"/>
    <s v="38757362"/>
    <s v="MORALES DUQUE DIANA CAROLINA"/>
    <s v="C-3502-0200-3-40402C-3502118-02"/>
    <x v="0"/>
    <x v="3"/>
    <x v="0"/>
    <s v="ADQUIS. DE BYS - SERVICIOS DE APOYO JURISDICCIONAL - FORTALECIMIENTO DE LA FUNCIÓN JURISDICCIONAL Y ADMINISTRATIVA DE LA SUPERINTENDENCIA DE SOCIEDADES A NIVEL NACIONAL"/>
    <n v="4842000"/>
    <s v="14225"/>
    <x v="30"/>
    <s v="Medellín"/>
    <s v="Medellín"/>
    <d v="2025-01-27T00:00:00"/>
    <s v="CONTRATO DE PRESTACION DE SERVICIOS - PROFESIONALES"/>
    <s v="CTO 089/25"/>
    <s v="CTO 089/25 PRESTAR SERVICIOS ECONÓMICOS ESPECIALIZADOS DIRIGIDOS A FORTALECER LA GESTIÓN DE LA FUNCIÓN JURISDICCIONAL Y MEJORAR EL MODELO DE OPERACIÓN INTERNO DE INSOLVENCIA A NIVEL NACIONAL. PLAZO HASTA 10 DICIEMBRE/25. CALI"/>
  </r>
  <r>
    <x v="0"/>
    <x v="0"/>
    <s v="294675625"/>
    <d v="2025-08-15T00:00:00"/>
    <x v="4"/>
    <s v="ConOrdendePago"/>
    <s v="Cédula de Ciudadanía"/>
    <s v="1098679991"/>
    <s v="MENDOZA CARDOZO FABIAN HERNANDO"/>
    <s v="C-3502-0200-3-40402C-3502118-02"/>
    <x v="0"/>
    <x v="3"/>
    <x v="0"/>
    <s v="ADQUIS. DE BYS - SERVICIOS DE APOYO JURISDICCIONAL - FORTALECIMIENTO DE LA FUNCIÓN JURISDICCIONAL Y ADMINISTRATIVA DE LA SUPERINTENDENCIA DE SOCIEDADES A NIVEL NACIONAL"/>
    <n v="4842000"/>
    <s v="14225"/>
    <x v="30"/>
    <s v="Medellín"/>
    <s v="Medellín"/>
    <d v="2025-01-27T00:00:00"/>
    <s v="CONTRATO DE PRESTACION DE SERVICIOS - PROFESIONALES"/>
    <s v="CTO 090-25"/>
    <s v="CTO 090-25 OBJETO PRESTAR SERVICIOS ECONÓMICOS ESPECIALIZADOS DIRIGIDOS A FORTALECER LA GESTIÓN DE LA FUNCIÓN JURISDICCIONAL Y MEJORAR EL MODELO DE OPERACIÓN INTERNO DE INSOLVENCIA A NIVEL NACIONAL. LUGAR SEDE BUCARAMANGA HASTA EL 10/12/25."/>
  </r>
  <r>
    <x v="0"/>
    <x v="0"/>
    <s v="295744425"/>
    <d v="2025-08-15T00:00:00"/>
    <x v="4"/>
    <s v="ConOrdendePago"/>
    <s v="Cédula de Ciudadanía"/>
    <s v="1037570062"/>
    <s v="ALVAREZ BRUN CARMEN AUXILIADOR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09/25"/>
    <s v="CTO 109/25 PRESTAR SERVICIOS PROFESIONALES JURÍDICOS DIRIGIDOS A FORTALECER LA GESTIÓN DE LA FUNCIÓN JURISDICCIONAL Y MEJORAR EL MODELO DE OPERACIÓN INTERNO DE INSOLVENCIA A NIVEL NACIONAL. PLAZO HASTA 19 DE DICIEMBRE/25. BOGOTA."/>
  </r>
  <r>
    <x v="0"/>
    <x v="0"/>
    <s v="308047525"/>
    <d v="2025-08-25T00:00:00"/>
    <x v="4"/>
    <s v="ConOrdendePago"/>
    <s v="Cédula de Ciudadanía"/>
    <s v="1071630238"/>
    <s v="RAIGOZO CASTRO LEIDY LOREN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3-25"/>
    <s v="CTO 143-25 OBJETO PRESTAR SERVICIOS PROFESIONALES ECONÓMICOS DIRIGIDOS A FORTALECER LA GESTIÓN DE LA FUNCIÓN JURISDICCIONAL Y MEJORAR EL MODELO DE OPERACIÓN INTERNO DE INSOLVENCIA A NIVEL NACIONAL. HASTA EL 29-DIC. 2025 EN SEDE BOGOTA."/>
  </r>
  <r>
    <x v="0"/>
    <x v="0"/>
    <s v="310328125"/>
    <d v="2025-08-26T00:00:00"/>
    <x v="4"/>
    <s v="ConOrdendePago"/>
    <s v="Cédula de Ciudadanía"/>
    <s v="1233491019"/>
    <s v="VARGAS TIRADO LEIDY YURANY"/>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5/25"/>
    <s v="CTO 115/25 PRESTAR SERVICIOS PROFESIONALES JURÍDICOS DIRIGIDOS A FORTALECER LA GESTIÓN DE LA FUNCIÓN JURISDICCIONAL Y MEJORAR EL MODELO DE OPERACIÓN INTERNO DE INSOLVENCIA A NIVEL NACIONAL. PLAZO HASTA 27 DICIEMBRE/25. BOGOTÁ"/>
  </r>
  <r>
    <x v="0"/>
    <x v="0"/>
    <s v="313372525"/>
    <d v="2025-08-26T00:00:00"/>
    <x v="4"/>
    <s v="ConOrdendePago"/>
    <s v="Cédula de Ciudadanía"/>
    <s v="52436903"/>
    <s v="LEE LEON MONICA STELLA"/>
    <s v="C-3502-0200-3-40402C-3502118-02"/>
    <x v="0"/>
    <x v="3"/>
    <x v="0"/>
    <s v="ADQUIS. DE BYS - SERVICIOS DE APOYO JURISDICCIONAL - FORTALECIMIENTO DE LA FUNCIÓN JURISDICCIONAL Y ADMINISTRATIVA DE LA SUPERINTENDENCIA DE SOCIEDADES A NIVEL NACIONAL"/>
    <n v="7481114"/>
    <s v="15725"/>
    <x v="34"/>
    <s v="DIAFE"/>
    <s v="Bogotá"/>
    <d v="2025-02-05T00:00:00"/>
    <s v="CONTRATO DE PRESTACION DE SERVICIOS - PROFESIONALES"/>
    <s v="CTO 151"/>
    <s v="CTO 151-25 PRES. SERV. PROF. JUR. PARA LA DIREC. DE INTER. JUDICIAL, CON EL OBJETO DE APORTAR AL FORTALECIMIENTO DE LAS FUNCIONES JURISDICCIONALES DE LA SUPERSOCIEDADES EN LOS PROCESOS DE INTERVENCIÓN JUDICIA, PLAZO HASTA EL 24 DIC2025.BOGOTA"/>
  </r>
  <r>
    <x v="0"/>
    <x v="0"/>
    <s v="318001825"/>
    <d v="2025-08-29T00:00:00"/>
    <x v="4"/>
    <s v="ConOrdendePago"/>
    <s v="Cédula de Ciudadanía"/>
    <s v="1098726066"/>
    <s v="VERA SARMIENTO MONIKA LIZETH"/>
    <s v="C-3502-0200-3-40402C-3502118-02"/>
    <x v="0"/>
    <x v="3"/>
    <x v="0"/>
    <s v="ADQUIS. DE BYS - SERVICIOS DE APOYO JURISDICCIONAL - FORTALECIMIENTO DE LA FUNCIÓN JURISDICCIONAL Y ADMINISTRATIVA DE LA SUPERINTENDENCIA DE SOCIEDADES A NIVEL NACIONAL"/>
    <n v="4842000"/>
    <s v="14125"/>
    <x v="29"/>
    <s v="Medellín"/>
    <s v="Medellín"/>
    <d v="2025-01-28T00:00:00"/>
    <s v="CONTRATO DE PRESTACION DE SERVICIOS - PROFESIONALES"/>
    <s v="CTO 102-25"/>
    <s v="CTO 102-25 OBJETO PRESTAR SERVICIOS JURÍDICOS ESPECIALIZADOS DIRIGIDOS A FORTALECER LA GESTIÓN DE LA FUNCIÓN JURISDICCIONAL Y MEJORAR EL MODELO DE OPERACIÓN INTERNO DE INSOLVENCIA A NIVEL NACIONAL.LUGAR SEDE BUCARAMANGA HASTA EL 10/12/2025."/>
  </r>
  <r>
    <x v="0"/>
    <x v="0"/>
    <s v="321567725"/>
    <d v="2025-09-03T00:00:00"/>
    <x v="5"/>
    <s v="ConOrdendePago"/>
    <s v="Cédula de Ciudadanía"/>
    <s v="1077870281"/>
    <s v="VARON MORERA ALVARO"/>
    <s v="C-3502-0200-3-40402C-3502118-02"/>
    <x v="0"/>
    <x v="3"/>
    <x v="0"/>
    <s v="ADQUIS. DE BYS - SERVICIOS DE APOYO JURISDICCIONAL - FORTALECIMIENTO DE LA FUNCIÓN JURISDICCIONAL Y ADMINISTRATIVA DE LA SUPERINTENDENCIA DE SOCIEDADES A NIVEL NACIONAL"/>
    <n v="4842000"/>
    <s v="14125"/>
    <x v="29"/>
    <s v="Medellín"/>
    <s v="Medellín"/>
    <d v="2025-01-24T00:00:00"/>
    <s v="CONTRATO DE PRESTACION DE SERVICIOS - PROFESIONALES"/>
    <s v="CTO 084/25"/>
    <s v="CTO 084/25 PRESTAR SERVICIOS JURÍDICOS ESPECIALIZADOS DIRIGIDOS A FORTALECER LA GESTIÓN DE LA FUNCIÓN JURISDICCIONAL Y MEJORAR EL MODELO DE OPERACIÓN INTERNO DE INSOLVENCIA A NIVEL NACIONAL. PLAZO 10 DICIEMBRE/25. INTENDENCIA REGIONAL MEDELLIN"/>
  </r>
  <r>
    <x v="0"/>
    <x v="0"/>
    <s v="324048925"/>
    <d v="2025-09-03T00:00:00"/>
    <x v="5"/>
    <s v="ConOrdendePago"/>
    <s v="Cédula de Ciudadanía"/>
    <s v="1032394683"/>
    <s v="LOPEZ ANGEL ALAIN CAMILO"/>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07/25"/>
    <s v="CTO 107/25 PRESTAR SERVICIOS PROFESIONALES JURÍDICOS DIRIGIDOS A FORTALECER LA GESTIÓN DE LA FUNCIÓN JURISDICCIONAL Y MEJORAR EL MODELO DE OPERACIÓN INTERNO DE INSOLVENCIA A NIVEL NACIONAL. PLAZO HASTA 28 DICIEMBRE/25. BOGOTA"/>
  </r>
  <r>
    <x v="0"/>
    <x v="0"/>
    <s v="325593225"/>
    <d v="2025-09-03T00:00:00"/>
    <x v="5"/>
    <s v="ConOrdendePago"/>
    <s v="Cédula de Ciudadanía"/>
    <s v="1014189348"/>
    <s v="MERCHAN LOPEZ MARIA ANGELIC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1-31T00:00:00"/>
    <s v="CONTRATO DE PRESTACION DE SERVICIOS - PROFESIONALES"/>
    <s v="CTO 138/25"/>
    <s v="CTO 138/25 PRESTAR SERVICIOS PROFESIONALES ECONÓMICOS DIRIGIDOS A FORTALECER LA GESTIÓN DE LA FUNCIÓN JURISDICCIONAL Y MEJORAR EL MODELO DE OPERACIÓN INTERNO DE INSOLVENCIA A NIVEL NACIONAL. PLAZO 19 DICIEMBRE/25. BOGOTÁ"/>
  </r>
  <r>
    <x v="0"/>
    <x v="0"/>
    <s v="325557425"/>
    <d v="2025-09-03T00:00:00"/>
    <x v="5"/>
    <s v="ConOrdendePago"/>
    <s v="Cédula de Ciudadanía"/>
    <s v="1071303890"/>
    <s v="CASTRO TORRES LUZ AYD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1-25"/>
    <s v="CTO 141-25 OBJETO PRESTAR SERVICIOS PROFESIONALES ECONÓMICOS DIRIGIDOS A FORTALECER LA GESTIÓN DE LA FUNCIÓN JURISDICCIONAL Y MEJORAR EL MODELO DE OPERACIÓN INTERNO DE INSOLVENCIA A NIVEL NACIONAL. HASTA EL 29/12/25 EN LA SEDE DE BOGOTÁ."/>
  </r>
  <r>
    <x v="0"/>
    <x v="0"/>
    <s v="325563525"/>
    <d v="2025-09-03T00:00:00"/>
    <x v="5"/>
    <s v="ConOrdendePago"/>
    <s v="Cédula de Ciudadanía"/>
    <s v="1026295527"/>
    <s v="ORTIZ YEPES PAULA DANIEL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5-25"/>
    <s v="CTO 145-25, PRES. SERV. PROF. ECON. DIRIGIDOS A FORTALECER LA GESTIÓN DE LA FUNCIÓN JURISDICCIONAL Y MEJORAR EL MODELO DE OPERACIÓN INTERNO DE INSOLVENCIA A NIVEL NAL.PLAZO HASTA EL 19 DE DICIEMBRE DE 2025, BOGOTA"/>
  </r>
  <r>
    <x v="0"/>
    <x v="0"/>
    <s v="327048425"/>
    <d v="2025-09-04T00:00:00"/>
    <x v="5"/>
    <s v="ConOrdendePago"/>
    <s v="Cédula de Ciudadanía"/>
    <s v="1018455217"/>
    <s v="ROCHA QUINTERO LUIS FELIPE"/>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6-17T00:00:00"/>
    <s v="CONTRATO DE PRESTACION DE SERVICIOS - PROFESIONALES"/>
    <s v="CESION CTO 110/25"/>
    <s v="CESION DE CTO 110/25 PRESTAR SERVICIOS PROFESIONALES JURÍDICOS DIRIGIDOS A FORTALECER LA GESTIÓN DE LA FUNCIÓN JURISDICCIONAL Y MEJORAR EL MODELO DE OPERACIÓN INTERNO DE INSOLVENCIA A NIVEL NACIONAL. PLAZO HASTA 27 DE DICIEMBRE/25. BOGOTA."/>
  </r>
  <r>
    <x v="0"/>
    <x v="0"/>
    <s v="327053225"/>
    <d v="2025-09-04T00:00:00"/>
    <x v="5"/>
    <s v="ConOrdendePago"/>
    <s v="Cédula de Ciudadanía"/>
    <s v="10288778"/>
    <s v="CEBALLOS ESCOBAR FRANCISCO ALFONSO"/>
    <s v="C-3502-0200-3-40402C-3502118-02"/>
    <x v="0"/>
    <x v="3"/>
    <x v="0"/>
    <s v="ADQUIS. DE BYS - SERVICIOS DE APOYO JURISDICCIONAL - FORTALECIMIENTO DE LA FUNCIÓN JURISDICCIONAL Y ADMINISTRATIVA DE LA SUPERINTENDENCIA DE SOCIEDADES A NIVEL NACIONAL"/>
    <n v="4842000"/>
    <s v="14225"/>
    <x v="30"/>
    <s v="Medellín"/>
    <s v="Medellín"/>
    <d v="2025-01-28T00:00:00"/>
    <s v="CONTRATO DE PRESTACION DE SERVICIOS - PROFESIONALES"/>
    <s v="CTO 106-25"/>
    <s v="CTO 106-25 OBJETO PRESTAR SERVICIOS ECONÓMICOS ESPECIALIZADOS DIRIGIDOS A FORTALECER LA GESTIÓN DE LA FUNCIÓN JURISDICCIONAL Y MEJORAR EL MODELO DE OPERACIÓN INTERNO DE INSOLVENCIA A NIVEL NACIONAL. LUGAR SEDE MANIZALES HASTA EL 10/12/2025"/>
  </r>
  <r>
    <x v="0"/>
    <x v="0"/>
    <s v="327095225"/>
    <d v="2025-09-04T00:00:00"/>
    <x v="5"/>
    <s v="ConOrdendePago"/>
    <s v="Cédula de Ciudadanía"/>
    <s v="79844607"/>
    <s v="MONGUI AVILA ROGER ALEJANDRO"/>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5-30T00:00:00"/>
    <s v="CONTRATO DE PRESTACION DE SERVICIOS - PROFESIONALES"/>
    <s v="CTO 140-25"/>
    <s v="CESIÓN CTO 140-25 CTO 140/25 PRESTAR SERVICIOS PROFESIONALES ECONÓMICOS DIRIGIDOS A FORTALECER LA GESTIÓN DE LA FUNCIÓN JURISDICCIONAL Y MEJORAR EL MODELO DE OPERACIÓN INTERNO DE INSOLVENCIA A NIVEL NACIONAL. PLAZO 19 DE DICIEMBRE/25. BOGOTA"/>
  </r>
  <r>
    <x v="0"/>
    <x v="0"/>
    <s v="327117925"/>
    <d v="2025-09-04T00:00:00"/>
    <x v="5"/>
    <s v="ConOrdendePago"/>
    <s v="Cédula de Ciudadanía"/>
    <s v="34316639"/>
    <s v="LOPEZ ROJAS SANDRA MILEN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7/25"/>
    <s v="CTO 117/25 PRESTAR SERVICIOS PROFESIONALES JURÍDICOS DIRIGIDOS A FORTALECER LA GESTIÓN DE LA FUNCIÓN JURISDICCIONAL Y MEJORAR EL MODELO DE OPERACIÓN INTERNO DE INSOLVENCIA A NIVEL NACIONAL. PLAZO HASTA 19 DICIEMBRE/25. BOGOTÁ"/>
  </r>
  <r>
    <x v="0"/>
    <x v="0"/>
    <s v="327230125"/>
    <d v="2025-09-04T00:00:00"/>
    <x v="5"/>
    <s v="ConOrdendePago"/>
    <s v="Cédula de Ciudadanía"/>
    <s v="1098679991"/>
    <s v="MENDOZA CARDOZO FABIAN HERNANDO"/>
    <s v="C-3502-0200-3-40402C-3502118-02"/>
    <x v="0"/>
    <x v="3"/>
    <x v="0"/>
    <s v="ADQUIS. DE BYS - SERVICIOS DE APOYO JURISDICCIONAL - FORTALECIMIENTO DE LA FUNCIÓN JURISDICCIONAL Y ADMINISTRATIVA DE LA SUPERINTENDENCIA DE SOCIEDADES A NIVEL NACIONAL"/>
    <n v="4842000"/>
    <s v="14225"/>
    <x v="30"/>
    <s v="Medellín"/>
    <s v="Medellín"/>
    <d v="2025-01-27T00:00:00"/>
    <s v="CONTRATO DE PRESTACION DE SERVICIOS - PROFESIONALES"/>
    <s v="CTO 090-25"/>
    <s v="CTO 090-25 OBJETO PRESTAR SERVICIOS ECONÓMICOS ESPECIALIZADOS DIRIGIDOS A FORTALECER LA GESTIÓN DE LA FUNCIÓN JURISDICCIONAL Y MEJORAR EL MODELO DE OPERACIÓN INTERNO DE INSOLVENCIA A NIVEL NACIONAL. LUGAR SEDE BUCARAMANGA HASTA EL 10/12/25."/>
  </r>
  <r>
    <x v="0"/>
    <x v="0"/>
    <s v="328173225"/>
    <d v="2025-09-04T00:00:00"/>
    <x v="5"/>
    <s v="ConOrdendePago"/>
    <s v="Cédula de Ciudadanía"/>
    <s v="1030659725"/>
    <s v="MUÑOZ HENAO LAURA LUCI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4-25"/>
    <s v="CTO 114-25 PRESTAR SERVICIOS PROFESIONALES JURÍDICOS DIRIGIDOS A FORTALECER LA GESTIÓN DE LA FUNCIÓN JURISDICCIONAL Y MEJORAR EL MODELO DE OPERACIÓN INTERNO DE INSOLVENCIA A NIVEL NACIONAL HASTA EL 19 DE DICIEMBRE DE 2025. BOGOTÁ"/>
  </r>
  <r>
    <x v="0"/>
    <x v="0"/>
    <s v="330069825"/>
    <d v="2025-09-04T00:00:00"/>
    <x v="5"/>
    <s v="ConOrdendePago"/>
    <s v="Cédula de Ciudadanía"/>
    <s v="52053853"/>
    <s v="CANCINO PINZON CATALINA EUGENIA"/>
    <s v="C-3502-0200-3-40402C-3502118-02"/>
    <x v="0"/>
    <x v="3"/>
    <x v="0"/>
    <s v="ADQUIS. DE BYS - SERVICIOS DE APOYO JURISDICCIONAL - FORTALECIMIENTO DE LA FUNCIÓN JURISDICCIONAL Y ADMINISTRATIVA DE LA SUPERINTENDENCIA DE SOCIEDADES A NIVEL NACIONAL"/>
    <n v="8550000"/>
    <s v="19425"/>
    <x v="35"/>
    <s v="Delegatura Procedimientos Mercantiles"/>
    <s v="Bogotá"/>
    <d v="2025-02-19T00:00:00"/>
    <s v="CONTRATO DE PRESTACION DE SERVICIOS - PROFESIONALES"/>
    <s v="CTO 188/25"/>
    <s v="CTO 188/25 PRESTACIÓN DE SERVICIOS PROFESIONALES JURÍDICOS PARA EL FORTALECIMIENTO Y POSICIONAMIENTO DEL CENTRO DE CONCILIACIÓN Y ARBITRAJE DE LA SUPERINTENDENCIA DE SOCIEDADES. PLAZO 19 DICIEMBRE/25. BOGOTA"/>
  </r>
  <r>
    <x v="0"/>
    <x v="0"/>
    <s v="330087125"/>
    <d v="2025-09-04T00:00:00"/>
    <x v="5"/>
    <s v="ConOrdendePago"/>
    <s v="Cédula de Ciudadanía"/>
    <s v="1080187583"/>
    <s v="CARDENAS PRIETO CRISTIAN ANDRES"/>
    <s v="C-3502-0200-3-40402C-3502118-02"/>
    <x v="0"/>
    <x v="3"/>
    <x v="0"/>
    <s v="ADQUIS. DE BYS - SERVICIOS DE APOYO JURISDICCIONAL - FORTALECIMIENTO DE LA FUNCIÓN JURISDICCIONAL Y ADMINISTRATIVA DE LA SUPERINTENDENCIA DE SOCIEDADES A NIVEL NACIONAL"/>
    <n v="807000"/>
    <s v="12825"/>
    <x v="31"/>
    <s v="Delegatura Insolvencia"/>
    <s v="Bogotá"/>
    <d v="2025-08-27T00:00:00"/>
    <s v="CONTRATO DE PRESTACION DE SERVICIOS - PROFESIONALES"/>
    <s v="CESION DE CTO 116/25"/>
    <s v="CESION DE CTO 116/25 PRESTAR SERVICIOS PROFESIONALES JURÍDICOS DIRIGIDOS A FORTALECER LA GESTIÓN DE LA FUNCIÓN JURISDICCIONAL Y MEJORAR EL MODELO DE OPERACIÓN INTERNO DE INSOLVENCIA A NIVEL NACIONAL. PLAZO HASTA 27 DE DIC. 2025. BOGOTÁ"/>
  </r>
  <r>
    <x v="0"/>
    <x v="0"/>
    <s v="330099325"/>
    <d v="2025-09-04T00:00:00"/>
    <x v="5"/>
    <s v="ConOrdendePago"/>
    <s v="Cédula de Ciudadanía"/>
    <s v="1107036672"/>
    <s v="VARGAS MORAN LORENA"/>
    <s v="C-3502-0200-3-40402C-3502118-02"/>
    <x v="0"/>
    <x v="3"/>
    <x v="0"/>
    <s v="ADQUIS. DE BYS - SERVICIOS DE APOYO JURISDICCIONAL - FORTALECIMIENTO DE LA FUNCIÓN JURISDICCIONAL Y ADMINISTRATIVA DE LA SUPERINTENDENCIA DE SOCIEDADES A NIVEL NACIONAL"/>
    <n v="4842000"/>
    <s v="14225"/>
    <x v="30"/>
    <s v="Medellín"/>
    <s v="Medellín"/>
    <d v="2025-01-27T00:00:00"/>
    <s v="CONTRATO DE PRESTACION DE SERVICIOS - PROFESIONALES"/>
    <s v="CTO 087-25"/>
    <s v="CTO 087 OBJETO PRESTAR SERVICIOS ECONÓMICOS ESPECIALIZADOS DIRIGIDOS A FORTALECER LA GESTIÓN DE LA FUNCIÓN JURISDICCIONAL Y MEJORAR EL MODELO DE OPERACIÓN INTERNO DE INSOLVENCIA A NIVEL NACIONAL. LUGAR SEDE DE CALI HAST EL 10/12/25."/>
  </r>
  <r>
    <x v="0"/>
    <x v="0"/>
    <s v="330105125"/>
    <d v="2025-09-04T00:00:00"/>
    <x v="5"/>
    <s v="ConOrdendePago"/>
    <s v="Cédula de Ciudadanía"/>
    <s v="38757362"/>
    <s v="MORALES DUQUE DIANA CAROLINA"/>
    <s v="C-3502-0200-3-40402C-3502118-02"/>
    <x v="0"/>
    <x v="3"/>
    <x v="0"/>
    <s v="ADQUIS. DE BYS - SERVICIOS DE APOYO JURISDICCIONAL - FORTALECIMIENTO DE LA FUNCIÓN JURISDICCIONAL Y ADMINISTRATIVA DE LA SUPERINTENDENCIA DE SOCIEDADES A NIVEL NACIONAL"/>
    <n v="4842000"/>
    <s v="14225"/>
    <x v="30"/>
    <s v="Medellín"/>
    <s v="Medellín"/>
    <d v="2025-01-27T00:00:00"/>
    <s v="CONTRATO DE PRESTACION DE SERVICIOS - PROFESIONALES"/>
    <s v="CTO 089/25"/>
    <s v="CTO 089/25 PRESTAR SERVICIOS ECONÓMICOS ESPECIALIZADOS DIRIGIDOS A FORTALECER LA GESTIÓN DE LA FUNCIÓN JURISDICCIONAL Y MEJORAR EL MODELO DE OPERACIÓN INTERNO DE INSOLVENCIA A NIVEL NACIONAL. PLAZO HASTA 10 DICIEMBRE/25. CALI"/>
  </r>
  <r>
    <x v="0"/>
    <x v="0"/>
    <s v="330107725"/>
    <d v="2025-09-04T00:00:00"/>
    <x v="5"/>
    <s v="ConOrdendePago"/>
    <s v="Cédula de Ciudadanía"/>
    <s v="1144070872"/>
    <s v="QUICENO TUNUBALA JESSICA"/>
    <s v="C-3502-0200-3-40402C-3502118-02"/>
    <x v="0"/>
    <x v="3"/>
    <x v="0"/>
    <s v="ADQUIS. DE BYS - SERVICIOS DE APOYO JURISDICCIONAL - FORTALECIMIENTO DE LA FUNCIÓN JURISDICCIONAL Y ADMINISTRATIVA DE LA SUPERINTENDENCIA DE SOCIEDADES A NIVEL NACIONAL"/>
    <n v="4842000"/>
    <s v="14125"/>
    <x v="29"/>
    <s v="Medellín"/>
    <s v="Medellín"/>
    <d v="2025-01-27T00:00:00"/>
    <s v="CONTRATO DE PRESTACION DE SERVICIOS - PROFESIONALES"/>
    <s v="CTO 088/25"/>
    <s v="CTO 088/25 PRESTAR SERVICIOS JURÍDICOS ESPECIALIZADOS DIRIGIDOS A FORTALECER LA GESTIÓN DE LA FUNCIÓN JURISDICCIONAL Y MEJORAR EL MODELO DE OPERACIÓN INTERNO DE INSOLVENCIA A NIVEL NACIONAL. PLAZO HASTA 10 DICIEMBRE/25. CALI"/>
  </r>
  <r>
    <x v="0"/>
    <x v="0"/>
    <s v="330137025"/>
    <d v="2025-09-04T00:00:00"/>
    <x v="5"/>
    <s v="ConOrdendePago"/>
    <s v="Cédula de Ciudadanía"/>
    <s v="1020833565"/>
    <s v="LONDOÑO MORA MARIANA"/>
    <s v="C-3502-0200-3-40402C-3502118-02"/>
    <x v="0"/>
    <x v="3"/>
    <x v="0"/>
    <s v="ADQUIS. DE BYS - SERVICIOS DE APOYO JURISDICCIONAL - FORTALECIMIENTO DE LA FUNCIÓN JURISDICCIONAL Y ADMINISTRATIVA DE LA SUPERINTENDENCIA DE SOCIEDADES A NIVEL NACIONAL"/>
    <n v="7481114"/>
    <s v="15725"/>
    <x v="34"/>
    <s v="DIAFE"/>
    <s v="Bogotá"/>
    <d v="2025-02-05T00:00:00"/>
    <s v="CONTRATO DE PRESTACION DE SERVICIOS - PROFESIONALES"/>
    <s v="CTO 152/25"/>
    <s v="CTO 152/25 P. S. PROF JURÍDICOS PARA LA DIRECCIÓN DE INTERVENCIÓN JUDICIAL, CON EL OBJETO DE APORTAR AL FORTALECIMIENTO DE LAS FUNCIONES JURISDICCIONALES DE LA SUPERSOCIEDADES EN LOS PROCESOS DE INTERVENCIÓN JUDICIAL PLAZO 24 DIC/25. BOGOTA"/>
  </r>
  <r>
    <x v="0"/>
    <x v="0"/>
    <s v="330090125"/>
    <d v="2025-09-04T00:00:00"/>
    <x v="5"/>
    <s v="ConOrdendePago"/>
    <s v="Cédula de Ciudadanía"/>
    <s v="80793981"/>
    <s v="RODRIGUEZ ALVAREZ SHEHINER GIOVANNI"/>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6-25"/>
    <s v="CTO 146-25 PRES. SERV. PROF. ECON. DIRIGIDOS A FORTALECER LA GESTIÓN DE LA FUNCIÓN JURISDICCIONAL Y MEJORAR EL MODELO DE OPERACIÓN INTERNO DE INSOLVENCIA A NIVEL NAL.PLAZO HASTA EL 29 DE DICIEMBRE DE 2025.BOGOTA"/>
  </r>
  <r>
    <x v="0"/>
    <x v="0"/>
    <s v="330143125"/>
    <d v="2025-09-04T00:00:00"/>
    <x v="5"/>
    <s v="ConOrdendePago"/>
    <s v="Cédula de Ciudadanía"/>
    <s v="1026304538"/>
    <s v="DONADO ROMÁN SIMÓN JOSÉ"/>
    <s v="C-3502-0200-3-40402C-3502118-02"/>
    <x v="0"/>
    <x v="3"/>
    <x v="0"/>
    <s v="ADQUIS. DE BYS - SERVICIOS DE APOYO JURISDICCIONAL - FORTALECIMIENTO DE LA FUNCIÓN JURISDICCIONAL Y ADMINISTRATIVA DE LA SUPERINTENDENCIA DE SOCIEDADES A NIVEL NACIONAL"/>
    <n v="5458801"/>
    <s v="15725"/>
    <x v="34"/>
    <s v="DIAFE"/>
    <s v="Bogotá"/>
    <d v="2025-02-07T00:00:00"/>
    <s v="CONTRATO DE PRESTACION DE SERVICIOS - PROFESIONALES"/>
    <s v="CTO 155-25"/>
    <s v="CTO 155-25 OBJETO PRESTAR SERV. PROFES. JURÍD. PARA LA DIRECCIÓN DE INTERVENCIÓN JUDICIAL, PARA APORTAR AL FORTAL. DE LAS FUNCIONES JURISDICCIONALES DE LA SUPERSOCIEDADES EN LOS PROCESOS DE INTERVENCIÓN JUDICIAL. HASTA 24/12/25 SEDE BOGOTA."/>
  </r>
  <r>
    <x v="0"/>
    <x v="0"/>
    <s v="328274625"/>
    <d v="2025-09-04T00:00:00"/>
    <x v="5"/>
    <s v="ConOrdendePago"/>
    <s v="Cédula de Ciudadanía"/>
    <s v="43584817"/>
    <s v="HENAO MESA GLORIA PATRICIA"/>
    <s v="C-3502-0200-3-40402C-3502118-02"/>
    <x v="0"/>
    <x v="3"/>
    <x v="0"/>
    <s v="ADQUIS. DE BYS - SERVICIOS DE APOYO JURISDICCIONAL - FORTALECIMIENTO DE LA FUNCIÓN JURISDICCIONAL Y ADMINISTRATIVA DE LA SUPERINTENDENCIA DE SOCIEDADES A NIVEL NACIONAL"/>
    <n v="4842000"/>
    <s v="14225"/>
    <x v="30"/>
    <s v="Medellín"/>
    <s v="Medellín"/>
    <d v="2025-01-24T00:00:00"/>
    <s v="CONTRATO DE PRESTACION DE SERVICIOS - PROFESIONALES"/>
    <s v="NO. 083/25"/>
    <s v="CTO NO. 083/25 PRESTAR SERVICIOS ECONÓMICOS ESPECIALIZADOS DIRIGIDOS A FORTALECER LA GESTIÓN DE LA FUNCIÓN JURISDICCIONAL Y MEJORAR EL MODELO DE OPERACIÓN INTERNO DE INSOLVENCIA A NIVEL NACIONAL, PLAZO HASTA DIC.10/25, EN MEDELLÍN."/>
  </r>
  <r>
    <x v="0"/>
    <x v="0"/>
    <s v="328292825"/>
    <d v="2025-09-04T00:00:00"/>
    <x v="5"/>
    <s v="ConOrdendePago"/>
    <s v="Cédula de Ciudadanía"/>
    <s v="1143392460"/>
    <s v="ACEVEDO GUERRA ANDREA CAROLINA"/>
    <s v="C-3502-0200-3-40402C-3502118-02"/>
    <x v="0"/>
    <x v="3"/>
    <x v="0"/>
    <s v="ADQUIS. DE BYS - SERVICIOS DE APOYO JURISDICCIONAL - FORTALECIMIENTO DE LA FUNCIÓN JURISDICCIONAL Y ADMINISTRATIVA DE LA SUPERINTENDENCIA DE SOCIEDADES A NIVEL NACIONAL"/>
    <n v="4842000"/>
    <s v="14125"/>
    <x v="29"/>
    <s v="Medellín"/>
    <s v="Medellín"/>
    <d v="2025-01-28T00:00:00"/>
    <s v="CONTRATO DE PRESTACION DE SERVICIOS - PROFESIONALES"/>
    <s v="CTO 103--25"/>
    <s v="CTO 103-25, PRES. SERV. JURÍD. ESPECIAL. DIRIGIDOS A FORTAL. LA GEST.ION DE LA FUNCIÓN JURISDICC. Y MEJORAR EL MODELO DE OPERACIÓN INTERNO DE INSOLVENCIA A NIVEL NAL. PLAZO HAST EL 10 DE DICIEMBRE /2025, CARTAGENA"/>
  </r>
  <r>
    <x v="0"/>
    <x v="0"/>
    <s v="332694525"/>
    <d v="2025-09-08T00:00:00"/>
    <x v="5"/>
    <s v="ConOrdendePago"/>
    <s v="Cédula de Ciudadanía"/>
    <s v="1065658598"/>
    <s v="ATILANO MARIN ALBA SANDRITH"/>
    <s v="C-3502-0200-3-40402C-3502118-02"/>
    <x v="0"/>
    <x v="3"/>
    <x v="0"/>
    <s v="ADQUIS. DE BYS - SERVICIOS DE APOYO JURISDICCIONAL - FORTALECIMIENTO DE LA FUNCIÓN JURISDICCIONAL Y ADMINISTRATIVA DE LA SUPERINTENDENCIA DE SOCIEDADES A NIVEL NACIONAL"/>
    <n v="4842000"/>
    <s v="14125"/>
    <x v="29"/>
    <s v="Medellín"/>
    <s v="Medellín"/>
    <d v="2025-08-01T00:00:00"/>
    <s v="CONTRATO DE PRESTACION DE SERVICIOS - PROFESIONALES"/>
    <s v="CESION DE CTO 082/25"/>
    <s v="CESION DE CTO 082/25 PRESTAR SERVICIOS JURÍDICOS ESPECIALIZADOS DIRIGIDOS A FORTALECER LA GESTIÓN DE LA FUNCIÓN JURISDICCIONAL Y MEJORAR EL MODELO DE OPERACIÓN INTERNO DE INSOLVENCIA A NIVEL NACIONAL. PLAZO HASTA 26 DIC/25. INTEND REG BARRANQUILLA"/>
  </r>
  <r>
    <x v="0"/>
    <x v="0"/>
    <s v="332725625"/>
    <d v="2025-09-08T00:00:00"/>
    <x v="5"/>
    <s v="ConOrdendePago"/>
    <s v="Cédula de Ciudadanía"/>
    <s v="80821505"/>
    <s v="PEREIRA PACHECO RAYMUNDO JOSE"/>
    <s v="C-3502-0200-3-40402C-3502118-02"/>
    <x v="0"/>
    <x v="3"/>
    <x v="0"/>
    <s v="ADQUIS. DE BYS - SERVICIOS DE APOYO JURISDICCIONAL - FORTALECIMIENTO DE LA FUNCIÓN JURISDICCIONAL Y ADMINISTRATIVA DE LA SUPERINTENDENCIA DE SOCIEDADES A NIVEL NACIONAL"/>
    <n v="10000000"/>
    <s v="19325"/>
    <x v="26"/>
    <s v="Cartagena"/>
    <s v="Cartagena"/>
    <d v="2025-02-11T00:00:00"/>
    <s v="CONTRATO DE PRESTACION DE SERVICIOS - PROFESIONALES"/>
    <s v="CTO 159-25"/>
    <s v="CTO 159-25, PRE. SERV. PROF. JUR. ESPEC., PARA FORTALECER LA GEST. JURISD. Y MEJORAR EL MODELO DE OPERACIÓN INTERNA DE LOS PROCESOS DE INSOLVENCIA, SUPERVISIÓN SOCIETARIA Y ADMIN. DE LA INTEN. REGIONAL CARTAGENA. PLAZO HAST EL 19 DIC 2025, CARTAGENA"/>
  </r>
  <r>
    <x v="0"/>
    <x v="0"/>
    <s v="333780525"/>
    <d v="2025-09-08T00:00:00"/>
    <x v="5"/>
    <s v="ConOrdendePago"/>
    <s v="Cédula de Ciudadanía"/>
    <s v="1026263753"/>
    <s v="CARDONA CASTRO DIANA CONSTANZ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4-25"/>
    <s v="CTO 144-25, PRES. SERV. PROFE. ECON. DIRIGIDOS A FORTALECER LA GESTIÓN DE LA FUNCIÓN JURISD. Y MEJORAR EL MODELO DE OPERACIÓN INTERNO DE INSOLVENCIA A NIVEL NAL.PLAZO HASTA EL 29 DE DIC/ 2025, BOGOTA"/>
  </r>
  <r>
    <x v="0"/>
    <x v="0"/>
    <s v="333804625"/>
    <d v="2025-09-08T00:00:00"/>
    <x v="5"/>
    <s v="ConOrdendePago"/>
    <s v="Cédula de Ciudadanía"/>
    <s v="1032474740"/>
    <s v="MAYA PORTILLA VALERIA DALIL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8-25"/>
    <s v="CTO 118-25 OBJETO PRESTAR SERVICIOS PROFESIONALES JURÍDICOS DIRIGIDOS A FORTALECER LA GESTIÓN DE LA FUNCIÓN JURISDICCIONAL Y MEJORAR EL MODELO DE OPERACIÓN INTERNO DE INSOLVENCIA A NIVEL NACIONAL. SEDE BOGOTÁ HASTA EL 19/12/25"/>
  </r>
  <r>
    <x v="0"/>
    <x v="0"/>
    <s v="333750725"/>
    <d v="2025-09-08T00:00:00"/>
    <x v="5"/>
    <s v="ConOrdendePago"/>
    <s v="Cédula de Ciudadanía"/>
    <s v="1098679579"/>
    <s v="ACOSTA SANDOVAL LESLY KARIN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1-31T00:00:00"/>
    <s v="CONTRATO DE PRESTACION DE SERVICIOS - PROFESIONALES"/>
    <s v="NO. 148/25"/>
    <s v="CTO NO. 148/25 PRESTAR SERVICIOS PROFESIONALES ECONÓMICOS DIRIGIDOS A FORTALECER LA GESTIÓN DE LA FUNCIÓN JURISDICCIONAL Y MEJORAR EL MODELO DE OPERACIÓN INTERNO DE INSOLVENCIA A NIVEL NACIONAL, PLAZO HASTA DIC. 29 DIC. 2025, EN BOGOTÁ."/>
  </r>
  <r>
    <x v="0"/>
    <x v="0"/>
    <s v="332742225"/>
    <d v="2025-09-08T00:00:00"/>
    <x v="5"/>
    <s v="ConOrdendePago"/>
    <s v="Cédula de Ciudadanía"/>
    <s v="1061760268"/>
    <s v="LOPEZ RODRIGUEZ CATALIN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1-31T00:00:00"/>
    <s v="CONTRATO DE PRESTACION DE SERVICIOS - PROFESIONALES"/>
    <s v="CTO 139/25"/>
    <s v="CTO 139/25 PRESTAR SERVICIOS PROFESIONALES ECONÓMICOS DIRIGIDOS A FORTALECER LA GESTIÓN DE LA FUNCIÓN JURISDICCIONAL Y MEJORAR EL MODELO DE OPERACIÓN INTERNO DE INSOLVENCIA A NIVEL NACIONAL. PLAZO 19 DICIEMBRE/25. BOGOTÁ."/>
  </r>
  <r>
    <x v="0"/>
    <x v="0"/>
    <s v="333845625"/>
    <d v="2025-09-09T00:00:00"/>
    <x v="5"/>
    <s v="ConOrdendePago"/>
    <s v="Cédula de Ciudadanía"/>
    <s v="1121928149"/>
    <s v="CASTILLO ACOSTA ANGIE DANIEL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08/25"/>
    <s v="CTO 108/25 PRESTAR SERVICIOS PROFESIONALES JURÍDICOS DIRIGIDOS A FORTALECER LA GESTIÓN DE LA FUNCIÓN JURISDICCIONAL Y MEJORAR EL MODELO DE OPERACIÓN INTERNO DE INSOLVENCIA A NIVEL NACIONAL. PLAZO HASTA 27 DE DICIEMBRE/25. BOGOTA"/>
  </r>
  <r>
    <x v="0"/>
    <x v="0"/>
    <s v="337335925"/>
    <d v="2025-09-09T00:00:00"/>
    <x v="5"/>
    <s v="ConOrdendePago"/>
    <s v="Cédula de Ciudadanía"/>
    <s v="1121928149"/>
    <s v="CASTILLO ACOSTA ANGIE DANIEL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08/25"/>
    <s v="CTO 108/25 PRESTAR SERVICIOS PROFESIONALES JURÍDICOS DIRIGIDOS A FORTALECER LA GESTIÓN DE LA FUNCIÓN JURISDICCIONAL Y MEJORAR EL MODELO DE OPERACIÓN INTERNO DE INSOLVENCIA A NIVEL NACIONAL. PLAZO HASTA 27 DE DICIEMBRE/25. BOGOTA"/>
  </r>
  <r>
    <x v="0"/>
    <x v="0"/>
    <s v="337379525"/>
    <d v="2025-09-10T00:00:00"/>
    <x v="5"/>
    <s v="ConOrdendePago"/>
    <s v="Cédula de Ciudadanía"/>
    <s v="37753416"/>
    <s v="SIERRA NORIEGA JOHANNA CONSTANZA"/>
    <s v="C-3502-0200-3-40402C-3502118-02"/>
    <x v="0"/>
    <x v="3"/>
    <x v="0"/>
    <s v="ADQUIS. DE BYS - SERVICIOS DE APOYO JURISDICCIONAL - FORTALECIMIENTO DE LA FUNCIÓN JURISDICCIONAL Y ADMINISTRATIVA DE LA SUPERINTENDENCIA DE SOCIEDADES A NIVEL NACIONAL"/>
    <n v="4842000"/>
    <s v="14125"/>
    <x v="29"/>
    <s v="Medellín"/>
    <s v="Medellín"/>
    <d v="2025-01-24T00:00:00"/>
    <s v="CONTRATO DE PRESTACION DE SERVICIOS - PROFESIONALES"/>
    <s v="CTO 085-25"/>
    <s v="CTO 085-25, PRES. SER. JURÍDICOS ESPECIALIZADOS DIRIGIDOS A FORTA. LA GESTIÓN DE LA FUNC. JURISDI. Y MEJORAR EL MODE. DE OPERA. INTER DE INSOLVENCIA A NIVEL NAL, PLAZO HASTA EL 10 DE DICI. DE 2025, BUCARAMANGA"/>
  </r>
  <r>
    <x v="0"/>
    <x v="0"/>
    <s v="339109425"/>
    <d v="2025-09-11T00:00:00"/>
    <x v="5"/>
    <s v="ConOrdendePago"/>
    <s v="Cédula de Ciudadanía"/>
    <s v="1053865232"/>
    <s v="MARQUEZ GIRALDO CRISTIAN DAVID"/>
    <s v="C-3502-0200-3-40402C-3502118-02"/>
    <x v="0"/>
    <x v="3"/>
    <x v="0"/>
    <s v="ADQUIS. DE BYS - SERVICIOS DE APOYO JURISDICCIONAL - FORTALECIMIENTO DE LA FUNCIÓN JURISDICCIONAL Y ADMINISTRATIVA DE LA SUPERINTENDENCIA DE SOCIEDADES A NIVEL NACIONAL"/>
    <n v="4842000"/>
    <s v="14125"/>
    <x v="29"/>
    <s v="Medellín"/>
    <s v="Medellín"/>
    <d v="2025-01-28T00:00:00"/>
    <s v="CONTRATO DE PRESTACION DE SERVICIOS - PROFESIONALES"/>
    <s v="CTO 105/25"/>
    <s v="CTO 105/25 PRESTAR SERVICIOS JURÍDICOS ESPECIALIZADOS DIRIGIDOS A FORTALECER LA GESTIÓN DE LA FUNCIÓN JURISDICCIONAL Y MEJORAR EL MODELO DE OPERACIÓN INTERNO DE INSOLVENCIA A NIVEL NACIONAL. PLAZO HASTA 10 DICIEMBRE/25. MANIZALES"/>
  </r>
  <r>
    <x v="0"/>
    <x v="0"/>
    <s v="337478525"/>
    <d v="2025-09-11T00:00:00"/>
    <x v="5"/>
    <s v="ConOrdendePago"/>
    <s v="Cédula de Ciudadanía"/>
    <s v="53117887"/>
    <s v="CASALLAS MORALES ANA ISABEL"/>
    <s v="C-3502-0200-3-40402C-3502118-02"/>
    <x v="0"/>
    <x v="3"/>
    <x v="0"/>
    <s v="ADQUIS. DE BYS - SERVICIOS DE APOYO JURISDICCIONAL - FORTALECIMIENTO DE LA FUNCIÓN JURISDICCIONAL Y ADMINISTRATIVA DE LA SUPERINTENDENCIA DE SOCIEDADES A NIVEL NACIONAL"/>
    <n v="4367041"/>
    <s v="16625"/>
    <x v="33"/>
    <s v="DIAFE"/>
    <s v="Bogotá"/>
    <d v="2025-02-05T00:00:00"/>
    <s v="CONTRATO DE PRESTACION DE SERVICIOS - PROFESIONALES"/>
    <s v="CTO 154/25"/>
    <s v="CTO 154/25 P. S. PROF CONTABLES, FINANC Y/O ECONÓM PARA LA DIREC DE INTERV JUDICIAL, CON EL OBJETO DE APORTAR AL FORTALEC DE LAS FUNCIONES JURISDICCIONALES DE LA SUPERSOCIEDADES EN LOS PROCESOS DE INTERVENCIÓN JUDICIAL. PLAZO 24 DIC/25. BOGOTA"/>
  </r>
  <r>
    <x v="0"/>
    <x v="0"/>
    <s v="339126025"/>
    <d v="2025-09-11T00:00:00"/>
    <x v="5"/>
    <s v="ConOrdendePago"/>
    <s v="Cédula de Ciudadanía"/>
    <s v="14621300"/>
    <s v="VIDALES GARCIA JORGE ALFONSO"/>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1-31T00:00:00"/>
    <s v="CONTRATO DE PRESTACION DE SERVICIOS - PROFESIONALES"/>
    <s v="NO. 147/25"/>
    <s v="CTO NO. 147/25 PRESTAR SERVICIOS PROFESIONALES ECONÓMICOS DIRIGIDOS A FORTALECER LA GESTIÓN DE LA FUNCIÓN JURISDICCIONAL Y MEJORAR EL MODELO DE OPERACIÓN INTERNO DE INSOLVENCIA A NIVEL NACIONAL, PLAZO HASTA DIC. 29/25, EN BOGOTÁ."/>
  </r>
  <r>
    <x v="0"/>
    <x v="0"/>
    <s v="339151025"/>
    <d v="2025-09-12T00:00:00"/>
    <x v="5"/>
    <s v="ConOrdendePago"/>
    <s v="Cédula de Ciudadanía"/>
    <s v="1015427891"/>
    <s v="VERU TORRES CAMILO ARTURO"/>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30T00:00:00"/>
    <s v="CONTRATO DE PRESTACION DE SERVICIOS - PROFESIONALES"/>
    <s v="CTO 119-25"/>
    <s v="CTO 119-25 PRES. SERV.. PROF, JURÍDICOS DIRIGIDOS A FORTALECER LA GESTIÓN DE LA FUNCIÓN JURISDICCIONAL Y MEJORAR EL MODELO DE OPERACIÓN INTERNO DE INSOLVENCIA A NIVEL NAL. PLAZO HASTA EL 19 DE DICIEMBRE DEL 2025. BOGOTÁ"/>
  </r>
  <r>
    <x v="0"/>
    <x v="0"/>
    <s v="339172425"/>
    <d v="2025-09-12T00:00:00"/>
    <x v="5"/>
    <s v="ConOrdendePago"/>
    <s v="Cédula de Ciudadanía"/>
    <s v="1071630238"/>
    <s v="RAIGOZO CASTRO LEIDY LOREN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3-25"/>
    <s v="CTO 143-25 OBJETO PRESTAR SERVICIOS PROFESIONALES ECONÓMICOS DIRIGIDOS A FORTALECER LA GESTIÓN DE LA FUNCIÓN JURISDICCIONAL Y MEJORAR EL MODELO DE OPERACIÓN INTERNO DE INSOLVENCIA A NIVEL NACIONAL. HASTA EL 29-DIC. 2025 EN SEDE BOGOTA."/>
  </r>
  <r>
    <x v="0"/>
    <x v="0"/>
    <s v="339176925"/>
    <d v="2025-09-12T00:00:00"/>
    <x v="5"/>
    <s v="ConOrdendePago"/>
    <s v="Cédula de Ciudadanía"/>
    <s v="88160583"/>
    <s v="BAUTISTA JAIMES CARLOS ENRIQUE"/>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7-16T00:00:00"/>
    <s v="CONTRATO DE PRESTACION DE SERVICIOS - PROFESIONALES"/>
    <s v="CESION DE CTO 111/25"/>
    <s v="CESION DE CTO 111/25 PRES. SERV. PROFE. JURÍDICOS DIRIGIDOS A FORTAL. LA GEST. DE LA FUNCIÓN JURISDICCIONAL Y MEJORAR EL MODELO DE OPERACIÓN INTERNO DE INSOL.A NIVEL NAL. PLAZO HAST EL 28 DE DIC DE 2025, BTA."/>
  </r>
  <r>
    <x v="0"/>
    <x v="0"/>
    <s v="339187725"/>
    <d v="2025-09-12T00:00:00"/>
    <x v="5"/>
    <s v="ConOrdendePago"/>
    <s v="Cédula de Ciudadanía"/>
    <s v="1050065937"/>
    <s v="CERPA SAENZ CARLOS JAIME"/>
    <s v="C-3502-0200-3-40402C-3502118-02"/>
    <x v="0"/>
    <x v="3"/>
    <x v="0"/>
    <s v="ADQUIS. DE BYS - SERVICIOS DE APOYO JURISDICCIONAL - FORTALECIMIENTO DE LA FUNCIÓN JURISDICCIONAL Y ADMINISTRATIVA DE LA SUPERINTENDENCIA DE SOCIEDADES A NIVEL NACIONAL"/>
    <n v="4842000"/>
    <s v="14225"/>
    <x v="30"/>
    <s v="Medellín"/>
    <s v="Medellín"/>
    <d v="2025-01-28T00:00:00"/>
    <s v="CONTRATO DE PRESTACION DE SERVICIOS - PROFESIONALES"/>
    <s v="CTO 104/25"/>
    <s v="CTO 104/25 PRESTAR SERVICIOS ECONÓMICOS ESPECIALIZADOS DIRIGIDOS A FORTALECER LA GESTIÓN DE LA FUNCIÓN JURISDICCIONAL Y MEJORAR EL MODELO DE OPERACIÓN INTERNO DE INSOLVENCIA A NIVEL NACIONAL. PLAZO HASTA 10 DICIEMBRE/25. CARTAGENA"/>
  </r>
  <r>
    <x v="0"/>
    <x v="0"/>
    <s v="342405025"/>
    <d v="2025-09-15T00:00:00"/>
    <x v="5"/>
    <s v="ConOrdendePago"/>
    <s v="Cédula de Ciudadanía"/>
    <s v="1019063332"/>
    <s v="GALINDO GUTIERREZ ANGIE KATERINE"/>
    <s v="C-3502-0200-3-40402C-3502118-02"/>
    <x v="0"/>
    <x v="3"/>
    <x v="0"/>
    <s v="ADQUIS. DE BYS - SERVICIOS DE APOYO JURISDICCIONAL - FORTALECIMIENTO DE LA FUNCIÓN JURISDICCIONAL Y ADMINISTRATIVA DE LA SUPERINTENDENCIA DE SOCIEDADES A NIVEL NACIONAL"/>
    <n v="7481114"/>
    <s v="15725"/>
    <x v="34"/>
    <s v="DIAFE"/>
    <s v="Bogotá"/>
    <d v="2025-02-05T00:00:00"/>
    <s v="CONTRATO DE PRESTACION DE SERVICIOS - PROFESIONALES"/>
    <s v="CTO 153-25"/>
    <s v="CTO 153-25 OBJETO PRESTAR SERV. PROF. JURÍD. PARA LA DIRECCIÓN DE INTERVENCIÓN JUDICIAL, PARA APORTAR AL FORTALECIMIENTO DE LAS FUNCIONES JURISDICCIONALES DE LA SUPERSOCIEDADES EN LOS PROCESOS DE INTERVENCIÓN JUDICIAL. HASTA EL 24/12/25 SEDE BOGOTA."/>
  </r>
  <r>
    <x v="0"/>
    <x v="0"/>
    <s v="344089425"/>
    <d v="2025-09-17T00:00:00"/>
    <x v="5"/>
    <s v="ConOrdendePago"/>
    <s v="Cédula de Ciudadanía"/>
    <s v="1026580903"/>
    <s v="MADERO GARNICA JUAN DAVID"/>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2-25"/>
    <s v="CTO 112-25, PRES. SERV. PROFE. JURÍDICOS DIRIGIDOS A FORTAL. LA GESTIÓN DE LA FUNCIÓN JURISDICCIONAL Y MEJORAR EL MOD. DE OPERACIÓN INTERNO DE INSOLV.A NIVEL NAL.PLAZO HAST EL 28 DE DICI / 2025.BOGOTA"/>
  </r>
  <r>
    <x v="0"/>
    <x v="0"/>
    <s v="345648325"/>
    <d v="2025-09-18T00:00:00"/>
    <x v="5"/>
    <s v="ConOrdendePago"/>
    <s v="Cédula de Ciudadanía"/>
    <s v="1073132083"/>
    <s v="CHIMBI HERRERA DANYELI VALERI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7-16T00:00:00"/>
    <s v="CONTRATO DE PRESTACION DE SERVICIOS - PROFESIONALES"/>
    <s v="CESION DE CTO 113/25"/>
    <s v="CESION DE CTO 113/25 PRESTAR SERVICIOS PROFESIONALES JURÍDICOS DIRIGIDOS A FORTALECER LA GESTIÓN DE LA FUNCIÓN JURISDICCIONAL Y MEJORAR EL MODELO DE OPERACIÓN INTERNO DE INSOLVENCIA A NIVEL NACIONAL. PLAZO HASTA EL 27 DE DICIEMBRE DE 2025. BOGOTÁ"/>
  </r>
  <r>
    <x v="0"/>
    <x v="0"/>
    <s v="350649025"/>
    <d v="2025-09-19T00:00:00"/>
    <x v="5"/>
    <s v="ConOrdendePago"/>
    <s v="Cédula de Ciudadanía"/>
    <s v="1037570062"/>
    <s v="ALVAREZ BRUN CARMEN AUXILIADOR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09/25"/>
    <s v="CTO 109/25 PRESTAR SERVICIOS PROFESIONALES JURÍDICOS DIRIGIDOS A FORTALECER LA GESTIÓN DE LA FUNCIÓN JURISDICCIONAL Y MEJORAR EL MODELO DE OPERACIÓN INTERNO DE INSOLVENCIA A NIVEL NACIONAL. PLAZO HASTA 19 DE DICIEMBRE/25. BOGOTA."/>
  </r>
  <r>
    <x v="0"/>
    <x v="0"/>
    <s v="353289625"/>
    <d v="2025-09-22T00:00:00"/>
    <x v="5"/>
    <s v="ConOrdendePago"/>
    <s v="Cédula de Ciudadanía"/>
    <s v="1018412270"/>
    <s v="MORALES JIMENEZ MAYRA ALEJANDR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2-25"/>
    <s v="CTO 142-25 OBJETO PRESTAR SERVICIOS PROFESIONALES ECONÓMICOS DIRIGIDOS A FORTALECER LA GESTIÓN DE LA FUNCIÓN JURISDICCIONAL Y MEJORAR EL MODELO DE OPERACIÓN INTERNO DE INSOLVENCIA A NIVEL NACIONAL. HASTA EL 29/12/25 SEDE BOGOTÁ SUPERSOCIEDADES"/>
  </r>
  <r>
    <x v="0"/>
    <x v="0"/>
    <s v="359508225"/>
    <d v="2025-09-25T00:00:00"/>
    <x v="5"/>
    <s v="ConOrdendePago"/>
    <s v="Cédula de Ciudadanía"/>
    <s v="52436903"/>
    <s v="LEE LEON MONICA STELLA"/>
    <s v="C-3502-0200-3-40402C-3502118-02"/>
    <x v="0"/>
    <x v="3"/>
    <x v="0"/>
    <s v="ADQUIS. DE BYS - SERVICIOS DE APOYO JURISDICCIONAL - FORTALECIMIENTO DE LA FUNCIÓN JURISDICCIONAL Y ADMINISTRATIVA DE LA SUPERINTENDENCIA DE SOCIEDADES A NIVEL NACIONAL"/>
    <n v="7481114"/>
    <s v="15725"/>
    <x v="34"/>
    <s v="DIAFE"/>
    <s v="Bogotá"/>
    <d v="2025-02-05T00:00:00"/>
    <s v="CONTRATO DE PRESTACION DE SERVICIOS - PROFESIONALES"/>
    <s v="CTO 151"/>
    <s v="CTO 151-25 PRES. SERV. PROF. JUR. PARA LA DIREC. DE INTER. JUDICIAL, CON EL OBJETO DE APORTAR AL FORTALECIMIENTO DE LAS FUNCIONES JURISDICCIONALES DE LA SUPERSOCIEDADES EN LOS PROCESOS DE INTERVENCIÓN JUDICIA, PLAZO HASTA EL 24 DIC2025.BOGOTA"/>
  </r>
  <r>
    <x v="0"/>
    <x v="0"/>
    <s v="372158725"/>
    <d v="2025-09-30T00:00:00"/>
    <x v="5"/>
    <s v="ConOrdendePago"/>
    <s v="Cédula de Ciudadanía"/>
    <s v="1233491019"/>
    <s v="VARGAS TIRADO LEIDY YURANY"/>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5/25"/>
    <s v="CTO 115/25 PRESTAR SERVICIOS PROFESIONALES JURÍDICOS DIRIGIDOS A FORTALECER LA GESTIÓN DE LA FUNCIÓN JURISDICCIONAL Y MEJORAR EL MODELO DE OPERACIÓN INTERNO DE INSOLVENCIA A NIVEL NACIONAL. PLAZO HASTA 27 DICIEMBRE/25. BOGOTÁ"/>
  </r>
  <r>
    <x v="0"/>
    <x v="0"/>
    <s v="373226025"/>
    <d v="2025-10-02T00:00:00"/>
    <x v="6"/>
    <s v="ConOrdendePago"/>
    <s v="Cédula de Ciudadanía"/>
    <s v="34316639"/>
    <s v="LOPEZ ROJAS SANDRA MILEN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7/25"/>
    <s v="CTO 117/25 PRESTAR SERVICIOS PROFESIONALES JURÍDICOS DIRIGIDOS A FORTALECER LA GESTIÓN DE LA FUNCIÓN JURISDICCIONAL Y MEJORAR EL MODELO DE OPERACIÓN INTERNO DE INSOLVENCIA A NIVEL NACIONAL. PLAZO HASTA 19 DICIEMBRE/25. BOGOTÁ"/>
  </r>
  <r>
    <x v="0"/>
    <x v="0"/>
    <s v="374885225"/>
    <d v="2025-10-02T00:00:00"/>
    <x v="6"/>
    <s v="ConOrdendePago"/>
    <s v="Cédula de Ciudadanía"/>
    <s v="1077870281"/>
    <s v="VARON MORERA ALVARO"/>
    <s v="C-3502-0200-3-40402C-3502118-02"/>
    <x v="0"/>
    <x v="3"/>
    <x v="0"/>
    <s v="ADQUIS. DE BYS - SERVICIOS DE APOYO JURISDICCIONAL - FORTALECIMIENTO DE LA FUNCIÓN JURISDICCIONAL Y ADMINISTRATIVA DE LA SUPERINTENDENCIA DE SOCIEDADES A NIVEL NACIONAL"/>
    <n v="4842000"/>
    <s v="14125"/>
    <x v="29"/>
    <s v="Medellín"/>
    <s v="Medellín"/>
    <d v="2025-01-24T00:00:00"/>
    <s v="CONTRATO DE PRESTACION DE SERVICIOS - PROFESIONALES"/>
    <s v="CTO 084/25"/>
    <s v="CTO 084/25 PRESTAR SERVICIOS JURÍDICOS ESPECIALIZADOS DIRIGIDOS A FORTALECER LA GESTIÓN DE LA FUNCIÓN JURISDICCIONAL Y MEJORAR EL MODELO DE OPERACIÓN INTERNO DE INSOLVENCIA A NIVEL NACIONAL. PLAZO 10 DICIEMBRE/25. INTENDENCIA REGIONAL MEDELLIN"/>
  </r>
  <r>
    <x v="0"/>
    <x v="0"/>
    <s v="375348925"/>
    <d v="2025-10-02T00:00:00"/>
    <x v="6"/>
    <s v="ConOrdendePago"/>
    <s v="Cédula de Ciudadanía"/>
    <s v="1053865232"/>
    <s v="MARQUEZ GIRALDO CRISTIAN DAVID"/>
    <s v="C-3502-0200-3-40402C-3502118-02"/>
    <x v="0"/>
    <x v="3"/>
    <x v="0"/>
    <s v="ADQUIS. DE BYS - SERVICIOS DE APOYO JURISDICCIONAL - FORTALECIMIENTO DE LA FUNCIÓN JURISDICCIONAL Y ADMINISTRATIVA DE LA SUPERINTENDENCIA DE SOCIEDADES A NIVEL NACIONAL"/>
    <n v="4842000"/>
    <s v="14125"/>
    <x v="29"/>
    <s v="Medellín"/>
    <s v="Medellín"/>
    <d v="2025-01-28T00:00:00"/>
    <s v="CONTRATO DE PRESTACION DE SERVICIOS - PROFESIONALES"/>
    <s v="CTO 105/25"/>
    <s v="CTO 105/25 PRESTAR SERVICIOS JURÍDICOS ESPECIALIZADOS DIRIGIDOS A FORTALECER LA GESTIÓN DE LA FUNCIÓN JURISDICCIONAL Y MEJORAR EL MODELO DE OPERACIÓN INTERNO DE INSOLVENCIA A NIVEL NACIONAL. PLAZO HASTA 10 DICIEMBRE/25. MANIZALES"/>
  </r>
  <r>
    <x v="0"/>
    <x v="0"/>
    <s v="379936525"/>
    <d v="2025-10-03T00:00:00"/>
    <x v="6"/>
    <s v="ConOrdendePago"/>
    <s v="Cédula de Ciudadanía"/>
    <s v="1071303890"/>
    <s v="CASTRO TORRES LUZ AYD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1-25"/>
    <s v="CTO 141-25 OBJETO PRESTAR SERVICIOS PROFESIONALES ECONÓMICOS DIRIGIDOS A FORTALECER LA GESTIÓN DE LA FUNCIÓN JURISDICCIONAL Y MEJORAR EL MODELO DE OPERACIÓN INTERNO DE INSOLVENCIA A NIVEL NACIONAL. HASTA EL 29/12/25 EN LA SEDE DE BOGOTÁ."/>
  </r>
  <r>
    <x v="0"/>
    <x v="0"/>
    <s v="377795825"/>
    <d v="2025-10-03T00:00:00"/>
    <x v="6"/>
    <s v="ConOrdendePago"/>
    <s v="Cédula de Ciudadanía"/>
    <s v="10288778"/>
    <s v="CEBALLOS ESCOBAR FRANCISCO ALFONSO"/>
    <s v="C-3502-0200-3-40402C-3502118-02"/>
    <x v="0"/>
    <x v="3"/>
    <x v="0"/>
    <s v="ADQUIS. DE BYS - SERVICIOS DE APOYO JURISDICCIONAL - FORTALECIMIENTO DE LA FUNCIÓN JURISDICCIONAL Y ADMINISTRATIVA DE LA SUPERINTENDENCIA DE SOCIEDADES A NIVEL NACIONAL"/>
    <n v="4842000"/>
    <s v="14225"/>
    <x v="30"/>
    <s v="Medellín"/>
    <s v="Medellín"/>
    <d v="2025-01-28T00:00:00"/>
    <s v="CONTRATO DE PRESTACION DE SERVICIOS - PROFESIONALES"/>
    <s v="CTO 106-25"/>
    <s v="CTO 106-25 OBJETO PRESTAR SERVICIOS ECONÓMICOS ESPECIALIZADOS DIRIGIDOS A FORTALECER LA GESTIÓN DE LA FUNCIÓN JURISDICCIONAL Y MEJORAR EL MODELO DE OPERACIÓN INTERNO DE INSOLVENCIA A NIVEL NACIONAL. LUGAR SEDE MANIZALES HASTA EL 10/12/2025"/>
  </r>
  <r>
    <x v="0"/>
    <x v="0"/>
    <s v="377819225"/>
    <d v="2025-10-03T00:00:00"/>
    <x v="6"/>
    <s v="ConOrdendePago"/>
    <s v="Cédula de Ciudadanía"/>
    <s v="1030659725"/>
    <s v="MUÑOZ HENAO LAURA LUCI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4-25"/>
    <s v="CTO 114-25 PRESTAR SERVICIOS PROFESIONALES JURÍDICOS DIRIGIDOS A FORTALECER LA GESTIÓN DE LA FUNCIÓN JURISDICCIONAL Y MEJORAR EL MODELO DE OPERACIÓN INTERNO DE INSOLVENCIA A NIVEL NACIONAL HASTA EL 19 DE DICIEMBRE DE 2025. BOGOTÁ"/>
  </r>
  <r>
    <x v="0"/>
    <x v="0"/>
    <s v="381457325"/>
    <d v="2025-10-03T00:00:00"/>
    <x v="6"/>
    <s v="ConOrdendePago"/>
    <s v="Cédula de Ciudadanía"/>
    <s v="80821505"/>
    <s v="PEREIRA PACHECO RAYMUNDO JOSE"/>
    <s v="C-3502-0200-3-40402C-3502118-02"/>
    <x v="0"/>
    <x v="3"/>
    <x v="0"/>
    <s v="ADQUIS. DE BYS - SERVICIOS DE APOYO JURISDICCIONAL - FORTALECIMIENTO DE LA FUNCIÓN JURISDICCIONAL Y ADMINISTRATIVA DE LA SUPERINTENDENCIA DE SOCIEDADES A NIVEL NACIONAL"/>
    <n v="10000000"/>
    <s v="19325"/>
    <x v="26"/>
    <s v="Cartagena"/>
    <s v="Cartagena"/>
    <d v="2025-02-11T00:00:00"/>
    <s v="CONTRATO DE PRESTACION DE SERVICIOS - PROFESIONALES"/>
    <s v="CTO 159-25"/>
    <s v="CTO 159-25, PRE. SERV. PROF. JUR. ESPEC., PARA FORTALECER LA GEST. JURISD. Y MEJORAR EL MODELO DE OPERACIÓN INTERNA DE LOS PROCESOS DE INSOLVENCIA, SUPERVISIÓN SOCIETARIA Y ADMIN. DE LA INTEN. REGIONAL CARTAGENA. PLAZO HAST EL 19 DIC 2025, CARTAGENA"/>
  </r>
  <r>
    <x v="0"/>
    <x v="0"/>
    <s v="380493925"/>
    <d v="2025-10-06T00:00:00"/>
    <x v="6"/>
    <s v="ConOrdendePago"/>
    <s v="Cédula de Ciudadanía"/>
    <s v="1032394683"/>
    <s v="LOPEZ ANGEL ALAIN CAMILO"/>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07/25"/>
    <s v="CTO 107/25 PRESTAR SERVICIOS PROFESIONALES JURÍDICOS DIRIGIDOS A FORTALECER LA GESTIÓN DE LA FUNCIÓN JURISDICCIONAL Y MEJORAR EL MODELO DE OPERACIÓN INTERNO DE INSOLVENCIA A NIVEL NACIONAL. PLAZO HASTA 28 DICIEMBRE/25. BOGOTA"/>
  </r>
  <r>
    <x v="0"/>
    <x v="0"/>
    <s v="380551625"/>
    <d v="2025-10-06T00:00:00"/>
    <x v="6"/>
    <s v="ConOrdendePago"/>
    <s v="Cédula de Ciudadanía"/>
    <s v="1032474740"/>
    <s v="MAYA PORTILLA VALERIA DALIL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8-25"/>
    <s v="CTO 118-25 OBJETO PRESTAR SERVICIOS PROFESIONALES JURÍDICOS DIRIGIDOS A FORTALECER LA GESTIÓN DE LA FUNCIÓN JURISDICCIONAL Y MEJORAR EL MODELO DE OPERACIÓN INTERNO DE INSOLVENCIA A NIVEL NACIONAL. SEDE BOGOTÁ HASTA EL 19/12/25"/>
  </r>
  <r>
    <x v="0"/>
    <x v="0"/>
    <s v="381136125"/>
    <d v="2025-10-06T00:00:00"/>
    <x v="6"/>
    <s v="ConOrdendePago"/>
    <s v="Cédula de Ciudadanía"/>
    <s v="1080187583"/>
    <s v="CARDENAS PRIETO CRISTIAN ANDRES"/>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8-27T00:00:00"/>
    <s v="CONTRATO DE PRESTACION DE SERVICIOS - PROFESIONALES"/>
    <s v="CESION DE CTO 116/25"/>
    <s v="CESION DE CTO 116/25 PRESTAR SERVICIOS PROFESIONALES JURÍDICOS DIRIGIDOS A FORTALECER LA GESTIÓN DE LA FUNCIÓN JURISDICCIONAL Y MEJORAR EL MODELO DE OPERACIÓN INTERNO DE INSOLVENCIA A NIVEL NACIONAL. PLAZO HASTA 27 DE DIC. 2025. BOGOTÁ"/>
  </r>
  <r>
    <x v="0"/>
    <x v="0"/>
    <s v="380611725"/>
    <d v="2025-10-06T00:00:00"/>
    <x v="6"/>
    <s v="ConOrdendePago"/>
    <s v="Cédula de Ciudadanía"/>
    <s v="38757362"/>
    <s v="MORALES DUQUE DIANA CAROLINA"/>
    <s v="C-3502-0200-3-40402C-3502118-02"/>
    <x v="0"/>
    <x v="3"/>
    <x v="0"/>
    <s v="ADQUIS. DE BYS - SERVICIOS DE APOYO JURISDICCIONAL - FORTALECIMIENTO DE LA FUNCIÓN JURISDICCIONAL Y ADMINISTRATIVA DE LA SUPERINTENDENCIA DE SOCIEDADES A NIVEL NACIONAL"/>
    <n v="4842000"/>
    <s v="14225"/>
    <x v="30"/>
    <s v="Medellín"/>
    <s v="Medellín"/>
    <d v="2025-01-27T00:00:00"/>
    <s v="CONTRATO DE PRESTACION DE SERVICIOS - PROFESIONALES"/>
    <s v="CTO 089/25"/>
    <s v="CTO 089/25 PRESTAR SERVICIOS ECONÓMICOS ESPECIALIZADOS DIRIGIDOS A FORTALECER LA GESTIÓN DE LA FUNCIÓN JURISDICCIONAL Y MEJORAR EL MODELO DE OPERACIÓN INTERNO DE INSOLVENCIA A NIVEL NACIONAL. PLAZO HASTA 10 DICIEMBRE/25. CALI"/>
  </r>
  <r>
    <x v="0"/>
    <x v="0"/>
    <s v="381120725"/>
    <d v="2025-10-06T00:00:00"/>
    <x v="6"/>
    <s v="ConOrdendePago"/>
    <s v="Cédula de Ciudadanía"/>
    <s v="52053853"/>
    <s v="CANCINO PINZON CATALINA EUGENIA"/>
    <s v="C-3502-0200-3-40402C-3502118-02"/>
    <x v="0"/>
    <x v="3"/>
    <x v="0"/>
    <s v="ADQUIS. DE BYS - SERVICIOS DE APOYO JURISDICCIONAL - FORTALECIMIENTO DE LA FUNCIÓN JURISDICCIONAL Y ADMINISTRATIVA DE LA SUPERINTENDENCIA DE SOCIEDADES A NIVEL NACIONAL"/>
    <n v="8550000"/>
    <s v="19425"/>
    <x v="35"/>
    <s v="Delegatura Procedimientos Mercantiles"/>
    <s v="Bogotá"/>
    <d v="2025-02-19T00:00:00"/>
    <s v="CONTRATO DE PRESTACION DE SERVICIOS - PROFESIONALES"/>
    <s v="CTO 188/25"/>
    <s v="CTO 188/25 PRESTACIÓN DE SERVICIOS PROFESIONALES JURÍDICOS PARA EL FORTALECIMIENTO Y POSICIONAMIENTO DEL CENTRO DE CONCILIACIÓN Y ARBITRAJE DE LA SUPERINTENDENCIA DE SOCIEDADES. PLAZO 19 DICIEMBRE/25. BOGOTA"/>
  </r>
  <r>
    <x v="0"/>
    <x v="0"/>
    <s v="381246525"/>
    <d v="2025-10-06T00:00:00"/>
    <x v="6"/>
    <s v="ConOrdendePago"/>
    <s v="Cédula de Ciudadanía"/>
    <s v="1107036672"/>
    <s v="VARGAS MORAN LORENA"/>
    <s v="C-3502-0200-3-40402C-3502118-02"/>
    <x v="0"/>
    <x v="3"/>
    <x v="0"/>
    <s v="ADQUIS. DE BYS - SERVICIOS DE APOYO JURISDICCIONAL - FORTALECIMIENTO DE LA FUNCIÓN JURISDICCIONAL Y ADMINISTRATIVA DE LA SUPERINTENDENCIA DE SOCIEDADES A NIVEL NACIONAL"/>
    <n v="4842000"/>
    <s v="14225"/>
    <x v="30"/>
    <s v="Medellín"/>
    <s v="Medellín"/>
    <d v="2025-01-27T00:00:00"/>
    <s v="CONTRATO DE PRESTACION DE SERVICIOS - PROFESIONALES"/>
    <s v="CTO 087-25"/>
    <s v="CTO 087 OBJETO PRESTAR SERVICIOS ECONÓMICOS ESPECIALIZADOS DIRIGIDOS A FORTALECER LA GESTIÓN DE LA FUNCIÓN JURISDICCIONAL Y MEJORAR EL MODELO DE OPERACIÓN INTERNO DE INSOLVENCIA A NIVEL NACIONAL. LUGAR SEDE DE CALI HAST EL 10/12/25."/>
  </r>
  <r>
    <x v="0"/>
    <x v="0"/>
    <s v="381393925"/>
    <d v="2025-10-06T00:00:00"/>
    <x v="6"/>
    <s v="ConOrdendePago"/>
    <s v="Cédula de Ciudadanía"/>
    <s v="1144070872"/>
    <s v="QUICENO TUNUBALA JESSICA"/>
    <s v="C-3502-0200-3-40402C-3502118-02"/>
    <x v="0"/>
    <x v="3"/>
    <x v="0"/>
    <s v="ADQUIS. DE BYS - SERVICIOS DE APOYO JURISDICCIONAL - FORTALECIMIENTO DE LA FUNCIÓN JURISDICCIONAL Y ADMINISTRATIVA DE LA SUPERINTENDENCIA DE SOCIEDADES A NIVEL NACIONAL"/>
    <n v="4842000"/>
    <s v="14125"/>
    <x v="29"/>
    <s v="Medellín"/>
    <s v="Medellín"/>
    <d v="2025-01-27T00:00:00"/>
    <s v="CONTRATO DE PRESTACION DE SERVICIOS - PROFESIONALES"/>
    <s v="CTO 088/25"/>
    <s v="CTO 088/25 PRESTAR SERVICIOS JURÍDICOS ESPECIALIZADOS DIRIGIDOS A FORTALECER LA GESTIÓN DE LA FUNCIÓN JURISDICCIONAL Y MEJORAR EL MODELO DE OPERACIÓN INTERNO DE INSOLVENCIA A NIVEL NACIONAL. PLAZO HASTA 10 DICIEMBRE/25. CALI"/>
  </r>
  <r>
    <x v="0"/>
    <x v="0"/>
    <s v="381413925"/>
    <d v="2025-10-06T00:00:00"/>
    <x v="6"/>
    <s v="ConOrdendePago"/>
    <s v="Cédula de Ciudadanía"/>
    <s v="1026263753"/>
    <s v="CARDONA CASTRO DIANA CONSTANZ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4-25"/>
    <s v="CTO 144-25, PRES. SERV. PROFE. ECON. DIRIGIDOS A FORTALECER LA GESTIÓN DE LA FUNCIÓN JURISD. Y MEJORAR EL MODELO DE OPERACIÓN INTERNO DE INSOLVENCIA A NIVEL NAL.PLAZO HASTA EL 29 DE DIC/ 2025, BOGOTA"/>
  </r>
  <r>
    <x v="0"/>
    <x v="0"/>
    <s v="383069425"/>
    <d v="2025-10-06T00:00:00"/>
    <x v="6"/>
    <s v="ConOrdendePago"/>
    <s v="Cédula de Ciudadanía"/>
    <s v="1098726066"/>
    <s v="VERA SARMIENTO MONIKA LIZETH"/>
    <s v="C-3502-0200-3-40402C-3502118-02"/>
    <x v="0"/>
    <x v="3"/>
    <x v="0"/>
    <s v="ADQUIS. DE BYS - SERVICIOS DE APOYO JURISDICCIONAL - FORTALECIMIENTO DE LA FUNCIÓN JURISDICCIONAL Y ADMINISTRATIVA DE LA SUPERINTENDENCIA DE SOCIEDADES A NIVEL NACIONAL"/>
    <n v="4842000"/>
    <s v="14125"/>
    <x v="29"/>
    <s v="Medellín"/>
    <s v="Medellín"/>
    <d v="2025-01-28T00:00:00"/>
    <s v="CONTRATO DE PRESTACION DE SERVICIOS - PROFESIONALES"/>
    <s v="CTO 102-25"/>
    <s v="CTO 102-25 OBJETO PRESTAR SERVICIOS JURÍDICOS ESPECIALIZADOS DIRIGIDOS A FORTALECER LA GESTIÓN DE LA FUNCIÓN JURISDICCIONAL Y MEJORAR EL MODELO DE OPERACIÓN INTERNO DE INSOLVENCIA A NIVEL NACIONAL.LUGAR SEDE BUCARAMANGA HASTA EL 10/12/2025."/>
  </r>
  <r>
    <x v="0"/>
    <x v="0"/>
    <s v="383086725"/>
    <d v="2025-10-06T00:00:00"/>
    <x v="6"/>
    <s v="ConOrdendePago"/>
    <s v="Cédula de Ciudadanía"/>
    <s v="79844607"/>
    <s v="MONGUI AVILA ROGER ALEJANDRO"/>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5-30T00:00:00"/>
    <s v="CONTRATO DE PRESTACION DE SERVICIOS - PROFESIONALES"/>
    <s v="CTO 140-25"/>
    <s v="CESIÓN CTO 140-25 CTO 140/25 PRESTAR SERVICIOS PROFESIONALES ECONÓMICOS DIRIGIDOS A FORTALECER LA GESTIÓN DE LA FUNCIÓN JURISDICCIONAL Y MEJORAR EL MODELO DE OPERACIÓN INTERNO DE INSOLVENCIA A NIVEL NACIONAL. PLAZO 19 DE DICIEMBRE/25. BOGOTA"/>
  </r>
  <r>
    <x v="0"/>
    <x v="0"/>
    <s v="383556725"/>
    <d v="2025-10-07T00:00:00"/>
    <x v="6"/>
    <s v="ConOrdendePago"/>
    <s v="Cédula de Ciudadanía"/>
    <s v="1015453138"/>
    <s v="SANTAMARIA ORTIZ MARIA CAMILA"/>
    <s v="C-3502-0200-3-40402C-3502118-02"/>
    <x v="0"/>
    <x v="3"/>
    <x v="0"/>
    <s v="ADQUIS. DE BYS - SERVICIOS DE APOYO JURISDICCIONAL - FORTALECIMIENTO DE LA FUNCIÓN JURISDICCIONAL Y ADMINISTRATIVA DE LA SUPERINTENDENCIA DE SOCIEDADES A NIVEL NACIONAL"/>
    <n v="4035000"/>
    <s v="12825"/>
    <x v="31"/>
    <s v="Delegatura Insolvencia"/>
    <s v="Bogotá"/>
    <d v="2025-01-29T00:00:00"/>
    <s v="CONTRATO DE PRESTACION DE SERVICIOS - PROFESIONALES"/>
    <s v="CTO 116/25"/>
    <s v="CTO 116/25 PRESTAR SERVICIOS PROFESIONALES JURÍDICOS DIRIGIDOS A FORTALECER LA GESTIÓN DE LA FUNCIÓN JURISDICCIONAL Y MEJORAR EL MODELO DE OPERACIÓN INTERNO DE INSOLVENCIA A NIVEL NACIONAL. PLAZO HASTA 19 DICIEMBRE/25. BOGOTÁ"/>
  </r>
  <r>
    <x v="0"/>
    <x v="0"/>
    <s v="383568225"/>
    <d v="2025-10-07T00:00:00"/>
    <x v="6"/>
    <s v="ConOrdendePago"/>
    <s v="Cédula de Ciudadanía"/>
    <s v="1121928149"/>
    <s v="CASTILLO ACOSTA ANGIE DANIEL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08/25"/>
    <s v="CTO 108/25 PRESTAR SERVICIOS PROFESIONALES JURÍDICOS DIRIGIDOS A FORTALECER LA GESTIÓN DE LA FUNCIÓN JURISDICCIONAL Y MEJORAR EL MODELO DE OPERACIÓN INTERNO DE INSOLVENCIA A NIVEL NACIONAL. PLAZO HASTA 27 DE DICIEMBRE/25. BOGOTA"/>
  </r>
  <r>
    <x v="0"/>
    <x v="0"/>
    <s v="383602425"/>
    <d v="2025-10-07T00:00:00"/>
    <x v="6"/>
    <s v="ConOrdendePago"/>
    <s v="Cédula de Ciudadanía"/>
    <s v="1098679991"/>
    <s v="MENDOZA CARDOZO FABIAN HERNANDO"/>
    <s v="C-3502-0200-3-40402C-3502118-02"/>
    <x v="0"/>
    <x v="3"/>
    <x v="0"/>
    <s v="ADQUIS. DE BYS - SERVICIOS DE APOYO JURISDICCIONAL - FORTALECIMIENTO DE LA FUNCIÓN JURISDICCIONAL Y ADMINISTRATIVA DE LA SUPERINTENDENCIA DE SOCIEDADES A NIVEL NACIONAL"/>
    <n v="4842000"/>
    <s v="14225"/>
    <x v="30"/>
    <s v="Medellín"/>
    <s v="Medellín"/>
    <d v="2025-01-27T00:00:00"/>
    <s v="CONTRATO DE PRESTACION DE SERVICIOS - PROFESIONALES"/>
    <s v="CTO 090-25"/>
    <s v="CTO 090-25 OBJETO PRESTAR SERVICIOS ECONÓMICOS ESPECIALIZADOS DIRIGIDOS A FORTALECER LA GESTIÓN DE LA FUNCIÓN JURISDICCIONAL Y MEJORAR EL MODELO DE OPERACIÓN INTERNO DE INSOLVENCIA A NIVEL NACIONAL. LUGAR SEDE BUCARAMANGA HASTA EL 10/12/25."/>
  </r>
  <r>
    <x v="0"/>
    <x v="0"/>
    <s v="383761725"/>
    <d v="2025-10-08T00:00:00"/>
    <x v="6"/>
    <s v="ConOrdendePago"/>
    <s v="Cédula de Ciudadanía"/>
    <s v="80793981"/>
    <s v="RODRIGUEZ ALVAREZ SHEHINER GIOVANNI"/>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6-25"/>
    <s v="CTO 146-25 PRES. SERV. PROF. ECON. DIRIGIDOS A FORTALECER LA GESTIÓN DE LA FUNCIÓN JURISDICCIONAL Y MEJORAR EL MODELO DE OPERACIÓN INTERNO DE INSOLVENCIA A NIVEL NAL.PLAZO HASTA EL 29 DE DICIEMBRE DE 2025.BOGOTA"/>
  </r>
  <r>
    <x v="0"/>
    <x v="0"/>
    <s v="385412725"/>
    <d v="2025-10-08T00:00:00"/>
    <x v="6"/>
    <s v="ConOrdendePago"/>
    <s v="Cédula de Ciudadanía"/>
    <s v="37753416"/>
    <s v="SIERRA NORIEGA JOHANNA CONSTANZA"/>
    <s v="C-3502-0200-3-40402C-3502118-02"/>
    <x v="0"/>
    <x v="3"/>
    <x v="0"/>
    <s v="ADQUIS. DE BYS - SERVICIOS DE APOYO JURISDICCIONAL - FORTALECIMIENTO DE LA FUNCIÓN JURISDICCIONAL Y ADMINISTRATIVA DE LA SUPERINTENDENCIA DE SOCIEDADES A NIVEL NACIONAL"/>
    <n v="4842000"/>
    <s v="14125"/>
    <x v="29"/>
    <s v="Medellín"/>
    <s v="Medellín"/>
    <d v="2025-01-24T00:00:00"/>
    <s v="CONTRATO DE PRESTACION DE SERVICIOS - PROFESIONALES"/>
    <s v="CTO 085-25"/>
    <s v="CTO 085-25, PRES. SER. JURÍDICOS ESPECIALIZADOS DIRIGIDOS A FORTA. LA GESTIÓN DE LA FUNC. JURISDI. Y MEJORAR EL MODE. DE OPERA. INTER DE INSOLVENCIA A NIVEL NAL, PLAZO HASTA EL 10 DE DICI. DE 2025, BUCARAMANGA"/>
  </r>
  <r>
    <x v="0"/>
    <x v="0"/>
    <s v="385417925"/>
    <d v="2025-10-08T00:00:00"/>
    <x v="6"/>
    <s v="ConOrdendePago"/>
    <s v="Cédula de Ciudadanía"/>
    <s v="1015427891"/>
    <s v="VERU TORRES CAMILO ARTURO"/>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30T00:00:00"/>
    <s v="CONTRATO DE PRESTACION DE SERVICIOS - PROFESIONALES"/>
    <s v="CTO 119-25"/>
    <s v="CTO 119-25 PRES. SERV.. PROF, JURÍDICOS DIRIGIDOS A FORTALECER LA GESTIÓN DE LA FUNCIÓN JURISDICCIONAL Y MEJORAR EL MODELO DE OPERACIÓN INTERNO DE INSOLVENCIA A NIVEL NAL. PLAZO HASTA EL 19 DE DICIEMBRE DEL 2025. BOGOTÁ"/>
  </r>
  <r>
    <x v="0"/>
    <x v="0"/>
    <s v="386370225"/>
    <d v="2025-10-08T00:00:00"/>
    <x v="6"/>
    <s v="ConOrdendePago"/>
    <s v="Cédula de Ciudadanía"/>
    <s v="1050065937"/>
    <s v="CERPA SAENZ CARLOS JAIME"/>
    <s v="C-3502-0200-3-40402C-3502118-02"/>
    <x v="0"/>
    <x v="3"/>
    <x v="0"/>
    <s v="ADQUIS. DE BYS - SERVICIOS DE APOYO JURISDICCIONAL - FORTALECIMIENTO DE LA FUNCIÓN JURISDICCIONAL Y ADMINISTRATIVA DE LA SUPERINTENDENCIA DE SOCIEDADES A NIVEL NACIONAL"/>
    <n v="4842000"/>
    <s v="14225"/>
    <x v="30"/>
    <s v="Medellín"/>
    <s v="Medellín"/>
    <d v="2025-01-28T00:00:00"/>
    <s v="CONTRATO DE PRESTACION DE SERVICIOS - PROFESIONALES"/>
    <s v="CTO 104/25"/>
    <s v="CTO 104/25 PRESTAR SERVICIOS ECONÓMICOS ESPECIALIZADOS DIRIGIDOS A FORTALECER LA GESTIÓN DE LA FUNCIÓN JURISDICCIONAL Y MEJORAR EL MODELO DE OPERACIÓN INTERNO DE INSOLVENCIA A NIVEL NACIONAL. PLAZO HASTA 10 DICIEMBRE/25. CARTAGENA"/>
  </r>
  <r>
    <x v="0"/>
    <x v="0"/>
    <s v="386483625"/>
    <d v="2025-10-08T00:00:00"/>
    <x v="6"/>
    <s v="ConOrdendePago"/>
    <s v="Cédula de Ciudadanía"/>
    <s v="1143392460"/>
    <s v="ACEVEDO GUERRA ANDREA CAROLINA"/>
    <s v="C-3502-0200-3-40402C-3502118-02"/>
    <x v="0"/>
    <x v="3"/>
    <x v="0"/>
    <s v="ADQUIS. DE BYS - SERVICIOS DE APOYO JURISDICCIONAL - FORTALECIMIENTO DE LA FUNCIÓN JURISDICCIONAL Y ADMINISTRATIVA DE LA SUPERINTENDENCIA DE SOCIEDADES A NIVEL NACIONAL"/>
    <n v="4842000"/>
    <s v="14125"/>
    <x v="29"/>
    <s v="Medellín"/>
    <s v="Medellín"/>
    <d v="2025-01-28T00:00:00"/>
    <s v="CONTRATO DE PRESTACION DE SERVICIOS - PROFESIONALES"/>
    <s v="CTO 103--25"/>
    <s v="CTO 103-25, PRES. SERV. JURÍD. ESPECIAL. DIRIGIDOS A FORTAL. LA GEST.ION DE LA FUNCIÓN JURISDICC. Y MEJORAR EL MODELO DE OPERACIÓN INTERNO DE INSOLVENCIA A NIVEL NAL. PLAZO HAST EL 10 DE DICIEMBRE /2025, CARTAGENA"/>
  </r>
  <r>
    <x v="0"/>
    <x v="0"/>
    <s v="386003325"/>
    <d v="2025-10-08T00:00:00"/>
    <x v="6"/>
    <s v="ConOrdendePago"/>
    <s v="Cédula de Ciudadanía"/>
    <s v="1020833565"/>
    <s v="LONDOÑO MORA MARIANA"/>
    <s v="C-3502-0200-3-40402C-3502118-02"/>
    <x v="0"/>
    <x v="3"/>
    <x v="0"/>
    <s v="ADQUIS. DE BYS - SERVICIOS DE APOYO JURISDICCIONAL - FORTALECIMIENTO DE LA FUNCIÓN JURISDICCIONAL Y ADMINISTRATIVA DE LA SUPERINTENDENCIA DE SOCIEDADES A NIVEL NACIONAL"/>
    <n v="7481114"/>
    <s v="15725"/>
    <x v="34"/>
    <s v="DIAFE"/>
    <s v="Bogotá"/>
    <d v="2025-02-05T00:00:00"/>
    <s v="CONTRATO DE PRESTACION DE SERVICIOS - PROFESIONALES"/>
    <s v="CTO 152/25"/>
    <s v="CTO 152/25 P. S. PROF JURÍDICOS PARA LA DIRECCIÓN DE INTERVENCIÓN JUDICIAL, CON EL OBJETO DE APORTAR AL FORTALECIMIENTO DE LAS FUNCIONES JURISDICCIONALES DE LA SUPERSOCIEDADES EN LOS PROCESOS DE INTERVENCIÓN JUDICIAL PLAZO 24 DIC/25. BOGOTA"/>
  </r>
  <r>
    <x v="0"/>
    <x v="0"/>
    <s v="386434725"/>
    <d v="2025-10-09T00:00:00"/>
    <x v="6"/>
    <s v="ConOrdendePago"/>
    <s v="Cédula de Ciudadanía"/>
    <s v="88160583"/>
    <s v="BAUTISTA JAIMES CARLOS ENRIQUE"/>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7-16T00:00:00"/>
    <s v="CONTRATO DE PRESTACION DE SERVICIOS - PROFESIONALES"/>
    <s v="CESION DE CTO 111/25"/>
    <s v="CESION DE CTO 111/25 PRES. SERV. PROFE. JURÍDICOS DIRIGIDOS A FORTAL. LA GEST. DE LA FUNCIÓN JURISDICCIONAL Y MEJORAR EL MODELO DE OPERACIÓN INTERNO DE INSOL.A NIVEL NAL. PLAZO HAST EL 28 DE DIC DE 2025, BTA."/>
  </r>
  <r>
    <x v="0"/>
    <x v="0"/>
    <s v="386451125"/>
    <d v="2025-10-09T00:00:00"/>
    <x v="6"/>
    <s v="ConOrdendePago"/>
    <s v="Cédula de Ciudadanía"/>
    <s v="1026580903"/>
    <s v="MADERO GARNICA JUAN DAVID"/>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2-25"/>
    <s v="CTO 112-25, PRES. SERV. PROFE. JURÍDICOS DIRIGIDOS A FORTAL. LA GESTIÓN DE LA FUNCIÓN JURISDICCIONAL Y MEJORAR EL MOD. DE OPERACIÓN INTERNO DE INSOLV.A NIVEL NAL.PLAZO HAST EL 28 DE DICI / 2025.BOGOTA"/>
  </r>
  <r>
    <x v="0"/>
    <x v="0"/>
    <s v="386752225"/>
    <d v="2025-10-09T00:00:00"/>
    <x v="6"/>
    <s v="ConOrdendePago"/>
    <s v="Cédula de Ciudadanía"/>
    <s v="1061760268"/>
    <s v="LOPEZ RODRIGUEZ CATALIN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1-31T00:00:00"/>
    <s v="CONTRATO DE PRESTACION DE SERVICIOS - PROFESIONALES"/>
    <s v="CTO 139/25"/>
    <s v="CTO 139/25 PRESTAR SERVICIOS PROFESIONALES ECONÓMICOS DIRIGIDOS A FORTALECER LA GESTIÓN DE LA FUNCIÓN JURISDICCIONAL Y MEJORAR EL MODELO DE OPERACIÓN INTERNO DE INSOLVENCIA A NIVEL NACIONAL. PLAZO 19 DICIEMBRE/25. BOGOTÁ."/>
  </r>
  <r>
    <x v="0"/>
    <x v="0"/>
    <s v="390392825"/>
    <d v="2025-10-10T00:00:00"/>
    <x v="6"/>
    <s v="ConOrdendePago"/>
    <s v="Cédula de Ciudadanía"/>
    <s v="43584817"/>
    <s v="HENAO MESA GLORIA PATRICIA"/>
    <s v="C-3502-0200-3-40402C-3502118-02"/>
    <x v="0"/>
    <x v="3"/>
    <x v="0"/>
    <s v="ADQUIS. DE BYS - SERVICIOS DE APOYO JURISDICCIONAL - FORTALECIMIENTO DE LA FUNCIÓN JURISDICCIONAL Y ADMINISTRATIVA DE LA SUPERINTENDENCIA DE SOCIEDADES A NIVEL NACIONAL"/>
    <n v="4842000"/>
    <s v="14225"/>
    <x v="30"/>
    <s v="Medellín"/>
    <s v="Medellín"/>
    <d v="2025-01-24T00:00:00"/>
    <s v="CONTRATO DE PRESTACION DE SERVICIOS - PROFESIONALES"/>
    <s v="NO. 083/25"/>
    <s v="CTO NO. 083/25 PRESTAR SERVICIOS ECONÓMICOS ESPECIALIZADOS DIRIGIDOS A FORTALECER LA GESTIÓN DE LA FUNCIÓN JURISDICCIONAL Y MEJORAR EL MODELO DE OPERACIÓN INTERNO DE INSOLVENCIA A NIVEL NACIONAL, PLAZO HASTA DIC.10/25, EN MEDELLÍN."/>
  </r>
  <r>
    <x v="0"/>
    <x v="0"/>
    <s v="390418125"/>
    <d v="2025-10-10T00:00:00"/>
    <x v="6"/>
    <s v="ConOrdendePago"/>
    <s v="Cédula de Ciudadanía"/>
    <s v="1026295527"/>
    <s v="ORTIZ YEPES PAULA DANIEL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5-25"/>
    <s v="CTO 145-25, PRES. SERV. PROF. ECON. DIRIGIDOS A FORTALECER LA GESTIÓN DE LA FUNCIÓN JURISDICCIONAL Y MEJORAR EL MODELO DE OPERACIÓN INTERNO DE INSOLVENCIA A NIVEL NAL.PLAZO HASTA EL 19 DE DICIEMBRE DE 2025, BOGOTA"/>
  </r>
  <r>
    <x v="0"/>
    <x v="0"/>
    <s v="390418525"/>
    <d v="2025-10-10T00:00:00"/>
    <x v="6"/>
    <s v="ConOrdendePago"/>
    <s v="Cédula de Ciudadanía"/>
    <s v="1098679579"/>
    <s v="ACOSTA SANDOVAL LESLY KARIN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1-31T00:00:00"/>
    <s v="CONTRATO DE PRESTACION DE SERVICIOS - PROFESIONALES"/>
    <s v="NO. 148/25"/>
    <s v="CTO NO. 148/25 PRESTAR SERVICIOS PROFESIONALES ECONÓMICOS DIRIGIDOS A FORTALECER LA GESTIÓN DE LA FUNCIÓN JURISDICCIONAL Y MEJORAR EL MODELO DE OPERACIÓN INTERNO DE INSOLVENCIA A NIVEL NACIONAL, PLAZO HASTA DIC. 29 DIC. 2025, EN BOGOTÁ."/>
  </r>
  <r>
    <x v="0"/>
    <x v="0"/>
    <s v="390666325"/>
    <d v="2025-10-10T00:00:00"/>
    <x v="6"/>
    <s v="ConOrdendePago"/>
    <s v="Cédula de Ciudadanía"/>
    <s v="1018455217"/>
    <s v="ROCHA QUINTERO LUIS FELIPE"/>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6-17T00:00:00"/>
    <s v="CONTRATO DE PRESTACION DE SERVICIOS - PROFESIONALES"/>
    <s v="CESION CTO 110/25"/>
    <s v="CESION DE CTO 110/25 PRESTAR SERVICIOS PROFESIONALES JURÍDICOS DIRIGIDOS A FORTALECER LA GESTIÓN DE LA FUNCIÓN JURISDICCIONAL Y MEJORAR EL MODELO DE OPERACIÓN INTERNO DE INSOLVENCIA A NIVEL NACIONAL. PLAZO HASTA 27 DE DICIEMBRE/25. BOGOTA."/>
  </r>
  <r>
    <x v="0"/>
    <x v="0"/>
    <s v="390865125"/>
    <d v="2025-10-10T00:00:00"/>
    <x v="6"/>
    <s v="ConOrdendePago"/>
    <s v="Cédula de Ciudadanía"/>
    <s v="53117887"/>
    <s v="CASALLAS MORALES ANA ISABEL"/>
    <s v="C-3502-0200-3-40402C-3502118-02"/>
    <x v="0"/>
    <x v="3"/>
    <x v="0"/>
    <s v="ADQUIS. DE BYS - SERVICIOS DE APOYO JURISDICCIONAL - FORTALECIMIENTO DE LA FUNCIÓN JURISDICCIONAL Y ADMINISTRATIVA DE LA SUPERINTENDENCIA DE SOCIEDADES A NIVEL NACIONAL"/>
    <n v="4367041"/>
    <s v="16625"/>
    <x v="33"/>
    <s v="DIAFE"/>
    <s v="Bogotá"/>
    <d v="2025-02-05T00:00:00"/>
    <s v="CONTRATO DE PRESTACION DE SERVICIOS - PROFESIONALES"/>
    <s v="CTO 154/25"/>
    <s v="CTO 154/25 P. S. PROF CONTABLES, FINANC Y/O ECONÓM PARA LA DIREC DE INTERV JUDICIAL, CON EL OBJETO DE APORTAR AL FORTALEC DE LAS FUNCIONES JURISDICCIONALES DE LA SUPERSOCIEDADES EN LOS PROCESOS DE INTERVENCIÓN JUDICIAL. PLAZO 24 DIC/25. BOGOTA"/>
  </r>
  <r>
    <x v="0"/>
    <x v="0"/>
    <s v="390892925"/>
    <d v="2025-10-10T00:00:00"/>
    <x v="6"/>
    <s v="ConOrdendePago"/>
    <s v="Cédula de Ciudadanía"/>
    <s v="1065658598"/>
    <s v="ATILANO MARIN ALBA SANDRITH"/>
    <s v="C-3502-0200-3-40402C-3502118-02"/>
    <x v="0"/>
    <x v="3"/>
    <x v="0"/>
    <s v="ADQUIS. DE BYS - SERVICIOS DE APOYO JURISDICCIONAL - FORTALECIMIENTO DE LA FUNCIÓN JURISDICCIONAL Y ADMINISTRATIVA DE LA SUPERINTENDENCIA DE SOCIEDADES A NIVEL NACIONAL"/>
    <n v="4842000"/>
    <s v="14125"/>
    <x v="29"/>
    <s v="Medellín"/>
    <s v="Medellín"/>
    <d v="2025-08-01T00:00:00"/>
    <s v="CONTRATO DE PRESTACION DE SERVICIOS - PROFESIONALES"/>
    <s v="CESION DE CTO 082/25"/>
    <s v="CESION DE CTO 082/25 PRESTAR SERVICIOS JURÍDICOS ESPECIALIZADOS DIRIGIDOS A FORTALECER LA GESTIÓN DE LA FUNCIÓN JURISDICCIONAL Y MEJORAR EL MODELO DE OPERACIÓN INTERNO DE INSOLVENCIA A NIVEL NACIONAL. PLAZO HASTA 26 DIC/25. INTEND REG BARRANQUILLA"/>
  </r>
  <r>
    <x v="0"/>
    <x v="0"/>
    <s v="392130525"/>
    <d v="2025-10-14T00:00:00"/>
    <x v="6"/>
    <s v="ConOrdendePago"/>
    <s v="Cédula de Ciudadanía"/>
    <s v="1018412270"/>
    <s v="MORALES JIMENEZ MAYRA ALEJANDR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2-25"/>
    <s v="CTO 142-25 OBJETO PRESTAR SERVICIOS PROFESIONALES ECONÓMICOS DIRIGIDOS A FORTALECER LA GESTIÓN DE LA FUNCIÓN JURISDICCIONAL Y MEJORAR EL MODELO DE OPERACIÓN INTERNO DE INSOLVENCIA A NIVEL NACIONAL. HASTA EL 29/12/25 SEDE BOGOTÁ SUPERSOCIEDADES"/>
  </r>
  <r>
    <x v="0"/>
    <x v="0"/>
    <s v="392137325"/>
    <d v="2025-10-14T00:00:00"/>
    <x v="6"/>
    <s v="ConOrdendePago"/>
    <s v="Cédula de Ciudadanía"/>
    <s v="1026304538"/>
    <s v="DONADO ROMÁN SIMÓN JOSÉ"/>
    <s v="C-3502-0200-3-40402C-3502118-02"/>
    <x v="0"/>
    <x v="3"/>
    <x v="0"/>
    <s v="ADQUIS. DE BYS - SERVICIOS DE APOYO JURISDICCIONAL - FORTALECIMIENTO DE LA FUNCIÓN JURISDICCIONAL Y ADMINISTRATIVA DE LA SUPERINTENDENCIA DE SOCIEDADES A NIVEL NACIONAL"/>
    <n v="5458801"/>
    <s v="15725"/>
    <x v="34"/>
    <s v="DIAFE"/>
    <s v="Bogotá"/>
    <d v="2025-02-07T00:00:00"/>
    <s v="CONTRATO DE PRESTACION DE SERVICIOS - PROFESIONALES"/>
    <s v="CTO 155-25"/>
    <s v="CTO 155-25 OBJETO PRESTAR SERV. PROFES. JURÍD. PARA LA DIRECCIÓN DE INTERVENCIÓN JUDICIAL, PARA APORTAR AL FORTAL. DE LAS FUNCIONES JURISDICCIONALES DE LA SUPERSOCIEDADES EN LOS PROCESOS DE INTERVENCIÓN JUDICIAL. HASTA 24/12/25 SEDE BOGOTA."/>
  </r>
  <r>
    <x v="0"/>
    <x v="0"/>
    <s v="393006525"/>
    <d v="2025-10-15T00:00:00"/>
    <x v="6"/>
    <s v="ConOrdendePago"/>
    <s v="Cédula de Ciudadanía"/>
    <s v="14621300"/>
    <s v="VIDALES GARCIA JORGE ALFONSO"/>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1-31T00:00:00"/>
    <s v="CONTRATO DE PRESTACION DE SERVICIOS - PROFESIONALES"/>
    <s v="NO. 147/25"/>
    <s v="CTO NO. 147/25 PRESTAR SERVICIOS PROFESIONALES ECONÓMICOS DIRIGIDOS A FORTALECER LA GESTIÓN DE LA FUNCIÓN JURISDICCIONAL Y MEJORAR EL MODELO DE OPERACIÓN INTERNO DE INSOLVENCIA A NIVEL NACIONAL, PLAZO HASTA DIC. 29/25, EN BOGOTÁ."/>
  </r>
  <r>
    <x v="0"/>
    <x v="0"/>
    <s v="394077325"/>
    <d v="2025-10-15T00:00:00"/>
    <x v="6"/>
    <s v="ConOrdendePago"/>
    <s v="Cédula de Ciudadanía"/>
    <s v="1072660989"/>
    <s v="RIAÑO LEAL SINDY LOREN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9-01T00:00:00"/>
    <s v="CONTRATO DE PRESTACION DE SERVICIOS - PROFESIONALES"/>
    <s v="CESION DE CTO 138/25"/>
    <s v="CESION DE CTO 138/25 PRESTAR SERVICIOS PROFESIONALES ECONÓMICOS DIRIGIDOS A FORTALECER LA GESTIÓN DE LA FUNCIÓN JURISDICCIONAL Y MEJORAR EL MODELO DE OPERACIÓN INTERNO DE INSOLVENCIA A NIVEL NACIONAL. PLAZO 29 DICIEMBRE-2025. BOGOTÁ"/>
  </r>
  <r>
    <x v="0"/>
    <x v="0"/>
    <s v="394941325"/>
    <d v="2025-10-16T00:00:00"/>
    <x v="6"/>
    <s v="ConOrdendePago"/>
    <s v="Cédula de Ciudadanía"/>
    <s v="1019063332"/>
    <s v="GALINDO GUTIERREZ ANGIE KATERINE"/>
    <s v="C-3502-0200-3-40402C-3502118-02"/>
    <x v="0"/>
    <x v="3"/>
    <x v="0"/>
    <s v="ADQUIS. DE BYS - SERVICIOS DE APOYO JURISDICCIONAL - FORTALECIMIENTO DE LA FUNCIÓN JURISDICCIONAL Y ADMINISTRATIVA DE LA SUPERINTENDENCIA DE SOCIEDADES A NIVEL NACIONAL"/>
    <n v="7481114"/>
    <s v="15725"/>
    <x v="34"/>
    <s v="DIAFE"/>
    <s v="Bogotá"/>
    <d v="2025-02-05T00:00:00"/>
    <s v="CONTRATO DE PRESTACION DE SERVICIOS - PROFESIONALES"/>
    <s v="CTO 153-25"/>
    <s v="CTO 153-25 OBJETO PRESTAR SERV. PROF. JURÍD. PARA LA DIRECCIÓN DE INTERVENCIÓN JUDICIAL, PARA APORTAR AL FORTALECIMIENTO DE LAS FUNCIONES JURISDICCIONALES DE LA SUPERSOCIEDADES EN LOS PROCESOS DE INTERVENCIÓN JUDICIAL. HASTA EL 24/12/25 SEDE BOGOTA."/>
  </r>
  <r>
    <x v="0"/>
    <x v="0"/>
    <s v="404712625"/>
    <d v="2025-10-22T00:00:00"/>
    <x v="6"/>
    <s v="ConOrdendePago"/>
    <s v="Cédula de Ciudadanía"/>
    <s v="1098726066"/>
    <s v="VERA SARMIENTO MONIKA LIZETH"/>
    <s v="C-3502-0200-3-40402C-3502118-02"/>
    <x v="0"/>
    <x v="3"/>
    <x v="0"/>
    <s v="ADQUIS. DE BYS - SERVICIOS DE APOYO JURISDICCIONAL - FORTALECIMIENTO DE LA FUNCIÓN JURISDICCIONAL Y ADMINISTRATIVA DE LA SUPERINTENDENCIA DE SOCIEDADES A NIVEL NACIONAL"/>
    <n v="4842000"/>
    <s v="14125"/>
    <x v="29"/>
    <s v="Medellín"/>
    <s v="Medellín"/>
    <d v="2025-01-28T00:00:00"/>
    <s v="CONTRATO DE PRESTACION DE SERVICIOS - PROFESIONALES"/>
    <s v="CTO 102-25"/>
    <s v="CTO 102-25 OBJETO PRESTAR SERVICIOS JURÍDICOS ESPECIALIZADOS DIRIGIDOS A FORTALECER LA GESTIÓN DE LA FUNCIÓN JURISDICCIONAL Y MEJORAR EL MODELO DE OPERACIÓN INTERNO DE INSOLVENCIA A NIVEL NACIONAL.LUGAR SEDE BUCARAMANGA HASTA EL 10/12/2025."/>
  </r>
  <r>
    <x v="0"/>
    <x v="0"/>
    <s v="408165825"/>
    <d v="2025-10-24T00:00:00"/>
    <x v="6"/>
    <s v="ConOrdendePago"/>
    <s v="Cédula de Ciudadanía"/>
    <s v="1073132083"/>
    <s v="CHIMBI HERRERA DANYELI VALERI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7-16T00:00:00"/>
    <s v="CONTRATO DE PRESTACION DE SERVICIOS - PROFESIONALES"/>
    <s v="CESION DE CTO 113/25"/>
    <s v="CESION DE CTO 113/25 PRESTAR SERVICIOS PROFESIONALES JURÍDICOS DIRIGIDOS A FORTALECER LA GESTIÓN DE LA FUNCIÓN JURISDICCIONAL Y MEJORAR EL MODELO DE OPERACIÓN INTERNO DE INSOLVENCIA A NIVEL NACIONAL. PLAZO HASTA EL 27 DE DICIEMBRE DE 2025. BOGOTÁ"/>
  </r>
  <r>
    <x v="0"/>
    <x v="0"/>
    <s v="412981925"/>
    <d v="2025-10-28T00:00:00"/>
    <x v="6"/>
    <s v="ConOrdendePago"/>
    <s v="Cédula de Ciudadanía"/>
    <s v="1071630238"/>
    <s v="RAIGOZO CASTRO LEIDY LOREN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3-25"/>
    <s v="CTO 143-25 OBJETO PRESTAR SERVICIOS PROFESIONALES ECONÓMICOS DIRIGIDOS A FORTALECER LA GESTIÓN DE LA FUNCIÓN JURISDICCIONAL Y MEJORAR EL MODELO DE OPERACIÓN INTERNO DE INSOLVENCIA A NIVEL NACIONAL. HASTA EL 29-DIC. 2025 EN SEDE BOGOTA."/>
  </r>
  <r>
    <x v="0"/>
    <x v="0"/>
    <s v="418426125"/>
    <d v="2025-10-29T00:00:00"/>
    <x v="6"/>
    <s v="ConOrdendePago"/>
    <s v="Cédula de Ciudadanía"/>
    <s v="1233491019"/>
    <s v="VARGAS TIRADO LEIDY YURANY"/>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5/25"/>
    <s v="CTO 115/25 PRESTAR SERVICIOS PROFESIONALES JURÍDICOS DIRIGIDOS A FORTALECER LA GESTIÓN DE LA FUNCIÓN JURISDICCIONAL Y MEJORAR EL MODELO DE OPERACIÓN INTERNO DE INSOLVENCIA A NIVEL NACIONAL. PLAZO HASTA 27 DICIEMBRE/25. BOGOTÁ"/>
  </r>
  <r>
    <x v="0"/>
    <x v="0"/>
    <s v="421596025"/>
    <d v="2025-10-30T00:00:00"/>
    <x v="6"/>
    <s v="ConOrdendePago"/>
    <s v="Cédula de Ciudadanía"/>
    <s v="1037570062"/>
    <s v="ALVAREZ BRUN CARMEN AUXILIADOR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09/25"/>
    <s v="CTO 109/25 PRESTAR SERVICIOS PROFESIONALES JURÍDICOS DIRIGIDOS A FORTALECER LA GESTIÓN DE LA FUNCIÓN JURISDICCIONAL Y MEJORAR EL MODELO DE OPERACIÓN INTERNO DE INSOLVENCIA A NIVEL NACIONAL. PLAZO HASTA 19 DE DICIEMBRE/25. BOGOTA."/>
  </r>
  <r>
    <x v="0"/>
    <x v="0"/>
    <s v="421665025"/>
    <d v="2025-10-31T00:00:00"/>
    <x v="6"/>
    <s v="ConOrdendePago"/>
    <s v="Cédula de Ciudadanía"/>
    <s v="34316639"/>
    <s v="LOPEZ ROJAS SANDRA MILEN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7/25"/>
    <s v="CTO 117/25 PRESTAR SERVICIOS PROFESIONALES JURÍDICOS DIRIGIDOS A FORTALECER LA GESTIÓN DE LA FUNCIÓN JURISDICCIONAL Y MEJORAR EL MODELO DE OPERACIÓN INTERNO DE INSOLVENCIA A NIVEL NACIONAL. PLAZO HASTA 19 DICIEMBRE/25. BOGOTÁ"/>
  </r>
  <r>
    <x v="0"/>
    <x v="0"/>
    <s v="424427125"/>
    <d v="2025-11-05T00:00:00"/>
    <x v="7"/>
    <s v="ConOrdendePago"/>
    <s v="Cédula de Ciudadanía"/>
    <s v="1143392460"/>
    <s v="ACEVEDO GUERRA ANDREA CAROLINA"/>
    <s v="C-3502-0200-3-40402C-3502118-02"/>
    <x v="0"/>
    <x v="3"/>
    <x v="0"/>
    <s v="ADQUIS. DE BYS - SERVICIOS DE APOYO JURISDICCIONAL - FORTALECIMIENTO DE LA FUNCIÓN JURISDICCIONAL Y ADMINISTRATIVA DE LA SUPERINTENDENCIA DE SOCIEDADES A NIVEL NACIONAL"/>
    <n v="4842000"/>
    <s v="14125"/>
    <x v="29"/>
    <s v="Medellín"/>
    <s v="Medellín"/>
    <d v="2025-01-28T00:00:00"/>
    <s v="CONTRATO DE PRESTACION DE SERVICIOS - PROFESIONALES"/>
    <s v="CTO 103--25"/>
    <s v="CTO 103-25, PRES. SERV. JURÍD. ESPECIAL. DIRIGIDOS A FORTAL. LA GEST.ION DE LA FUNCIÓN JURISDICC. Y MEJORAR EL MODELO DE OPERACIÓN INTERNO DE INSOLVENCIA A NIVEL NAL. PLAZO HAST EL 10 DE DICIEMBRE /2025, CARTAGENA"/>
  </r>
  <r>
    <x v="0"/>
    <x v="0"/>
    <s v="424678125"/>
    <d v="2025-11-05T00:00:00"/>
    <x v="7"/>
    <s v="ConOrdendePago"/>
    <s v="Cédula de Ciudadanía"/>
    <s v="80821505"/>
    <s v="PEREIRA PACHECO RAYMUNDO JOSE"/>
    <s v="C-3502-0200-3-40402C-3502118-02"/>
    <x v="0"/>
    <x v="3"/>
    <x v="0"/>
    <s v="ADQUIS. DE BYS - SERVICIOS DE APOYO JURISDICCIONAL - FORTALECIMIENTO DE LA FUNCIÓN JURISDICCIONAL Y ADMINISTRATIVA DE LA SUPERINTENDENCIA DE SOCIEDADES A NIVEL NACIONAL"/>
    <n v="10000000"/>
    <s v="19325"/>
    <x v="26"/>
    <s v="Cartagena"/>
    <s v="Cartagena"/>
    <d v="2025-02-11T00:00:00"/>
    <s v="CONTRATO DE PRESTACION DE SERVICIOS - PROFESIONALES"/>
    <s v="CTO 159-25"/>
    <s v="CTO 159-25, PRE. SERV. PROF. JUR. ESPEC., PARA FORTALECER LA GEST. JURISD. Y MEJORAR EL MODELO DE OPERACIÓN INTERNA DE LOS PROCESOS DE INSOLVENCIA, SUPERVISIÓN SOCIETARIA Y ADMIN. DE LA INTEN. REGIONAL CARTAGENA. PLAZO HAST EL 19 DIC 2025, CARTAGENA"/>
  </r>
  <r>
    <x v="0"/>
    <x v="0"/>
    <s v="424763725"/>
    <d v="2025-11-05T00:00:00"/>
    <x v="7"/>
    <s v="ConOrdendePago"/>
    <s v="Cédula de Ciudadanía"/>
    <s v="1053865232"/>
    <s v="MARQUEZ GIRALDO CRISTIAN DAVID"/>
    <s v="C-3502-0200-3-40402C-3502118-02"/>
    <x v="0"/>
    <x v="3"/>
    <x v="0"/>
    <s v="ADQUIS. DE BYS - SERVICIOS DE APOYO JURISDICCIONAL - FORTALECIMIENTO DE LA FUNCIÓN JURISDICCIONAL Y ADMINISTRATIVA DE LA SUPERINTENDENCIA DE SOCIEDADES A NIVEL NACIONAL"/>
    <n v="4842000"/>
    <s v="14125"/>
    <x v="29"/>
    <s v="Medellín"/>
    <s v="Medellín"/>
    <d v="2025-01-28T00:00:00"/>
    <s v="CONTRATO DE PRESTACION DE SERVICIOS - PROFESIONALES"/>
    <s v="CTO 105/25"/>
    <s v="CTO 105/25 PRESTAR SERVICIOS JURÍDICOS ESPECIALIZADOS DIRIGIDOS A FORTALECER LA GESTIÓN DE LA FUNCIÓN JURISDICCIONAL Y MEJORAR EL MODELO DE OPERACIÓN INTERNO DE INSOLVENCIA A NIVEL NACIONAL. PLAZO HASTA 10 DICIEMBRE/25. MANIZALES"/>
  </r>
  <r>
    <x v="0"/>
    <x v="0"/>
    <s v="424842725"/>
    <d v="2025-11-05T00:00:00"/>
    <x v="7"/>
    <s v="ConOrdendePago"/>
    <s v="Cédula de Ciudadanía"/>
    <s v="1032474740"/>
    <s v="MAYA PORTILLA VALERIA DALIL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8-25"/>
    <s v="CTO 118-25 OBJETO PRESTAR SERVICIOS PROFESIONALES JURÍDICOS DIRIGIDOS A FORTALECER LA GESTIÓN DE LA FUNCIÓN JURISDICCIONAL Y MEJORAR EL MODELO DE OPERACIÓN INTERNO DE INSOLVENCIA A NIVEL NACIONAL. SEDE BOGOTÁ HASTA EL 19/12/25"/>
  </r>
  <r>
    <x v="0"/>
    <x v="0"/>
    <s v="426159825"/>
    <d v="2025-11-05T00:00:00"/>
    <x v="7"/>
    <s v="ConOrdendePago"/>
    <s v="Cédula de Ciudadanía"/>
    <s v="1026580903"/>
    <s v="MADERO GARNICA JUAN DAVID"/>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2-25"/>
    <s v="CTO 112-25, PRES. SERV. PROFE. JURÍDICOS DIRIGIDOS A FORTAL. LA GESTIÓN DE LA FUNCIÓN JURISDICCIONAL Y MEJORAR EL MOD. DE OPERACIÓN INTERNO DE INSOLV.A NIVEL NAL.PLAZO HAST EL 28 DE DICI / 2025.BOGOTA"/>
  </r>
  <r>
    <x v="0"/>
    <x v="0"/>
    <s v="426160225"/>
    <d v="2025-11-05T00:00:00"/>
    <x v="7"/>
    <s v="ConOrdendePago"/>
    <s v="Cédula de Ciudadanía"/>
    <s v="1032394683"/>
    <s v="LOPEZ ANGEL ALAIN CAMILO"/>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07/25"/>
    <s v="CTO 107/25 PRESTAR SERVICIOS PROFESIONALES JURÍDICOS DIRIGIDOS A FORTALECER LA GESTIÓN DE LA FUNCIÓN JURISDICCIONAL Y MEJORAR EL MODELO DE OPERACIÓN INTERNO DE INSOLVENCIA A NIVEL NACIONAL. PLAZO HASTA 28 DICIEMBRE/25. BOGOTA"/>
  </r>
  <r>
    <x v="0"/>
    <x v="0"/>
    <s v="426160425"/>
    <d v="2025-11-05T00:00:00"/>
    <x v="7"/>
    <s v="ConOrdendePago"/>
    <s v="Cédula de Ciudadanía"/>
    <s v="80793981"/>
    <s v="RODRIGUEZ ALVAREZ SHEHINER GIOVANNI"/>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6-25"/>
    <s v="CTO 146-25 PRES. SERV. PROF. ECON. DIRIGIDOS A FORTALECER LA GESTIÓN DE LA FUNCIÓN JURISDICCIONAL Y MEJORAR EL MODELO DE OPERACIÓN INTERNO DE INSOLVENCIA A NIVEL NAL.PLAZO HASTA EL 29 DE DICIEMBRE DE 2025.BOGOTA"/>
  </r>
  <r>
    <x v="0"/>
    <x v="0"/>
    <s v="426165825"/>
    <d v="2025-11-05T00:00:00"/>
    <x v="7"/>
    <s v="ConOrdendePago"/>
    <s v="Cédula de Ciudadanía"/>
    <s v="1030659725"/>
    <s v="MUÑOZ HENAO LAURA LUCI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4-25"/>
    <s v="CTO 114-25 PRESTAR SERVICIOS PROFESIONALES JURÍDICOS DIRIGIDOS A FORTALECER LA GESTIÓN DE LA FUNCIÓN JURISDICCIONAL Y MEJORAR EL MODELO DE OPERACIÓN INTERNO DE INSOLVENCIA A NIVEL NACIONAL HASTA EL 19 DE DICIEMBRE DE 2025. BOGOTÁ"/>
  </r>
  <r>
    <x v="0"/>
    <x v="0"/>
    <s v="427065725"/>
    <d v="2025-11-06T00:00:00"/>
    <x v="7"/>
    <s v="ConOrdendePago"/>
    <s v="Cédula de Ciudadanía"/>
    <s v="1071303890"/>
    <s v="CASTRO TORRES LUZ AYD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1-25"/>
    <s v="CTO 141-25 OBJETO PRESTAR SERVICIOS PROFESIONALES ECONÓMICOS DIRIGIDOS A FORTALECER LA GESTIÓN DE LA FUNCIÓN JURISDICCIONAL Y MEJORAR EL MODELO DE OPERACIÓN INTERNO DE INSOLVENCIA A NIVEL NACIONAL. HASTA EL 29/12/25 EN LA SEDE DE BOGOTÁ."/>
  </r>
  <r>
    <x v="0"/>
    <x v="0"/>
    <s v="427672325"/>
    <d v="2025-11-06T00:00:00"/>
    <x v="7"/>
    <s v="ConOrdendePago"/>
    <s v="Cédula de Ciudadanía"/>
    <s v="43584817"/>
    <s v="HENAO MESA GLORIA PATRICIA"/>
    <s v="C-3502-0200-3-40402C-3502118-02"/>
    <x v="0"/>
    <x v="3"/>
    <x v="0"/>
    <s v="ADQUIS. DE BYS - SERVICIOS DE APOYO JURISDICCIONAL - FORTALECIMIENTO DE LA FUNCIÓN JURISDICCIONAL Y ADMINISTRATIVA DE LA SUPERINTENDENCIA DE SOCIEDADES A NIVEL NACIONAL"/>
    <n v="4842000"/>
    <s v="14225"/>
    <x v="30"/>
    <s v="Medellín"/>
    <s v="Medellín"/>
    <d v="2025-01-24T00:00:00"/>
    <s v="CONTRATO DE PRESTACION DE SERVICIOS - PROFESIONALES"/>
    <s v="NO. 083/25"/>
    <s v="CTO NO. 083/25 PRESTAR SERVICIOS ECONÓMICOS ESPECIALIZADOS DIRIGIDOS A FORTALECER LA GESTIÓN DE LA FUNCIÓN JURISDICCIONAL Y MEJORAR EL MODELO DE OPERACIÓN INTERNO DE INSOLVENCIA A NIVEL NACIONAL, PLAZO HASTA DIC.10/25, EN MEDELLÍN."/>
  </r>
  <r>
    <x v="0"/>
    <x v="0"/>
    <s v="427695225"/>
    <d v="2025-11-06T00:00:00"/>
    <x v="7"/>
    <s v="ConOrdendePago"/>
    <s v="Cédula de Ciudadanía"/>
    <s v="1026295527"/>
    <s v="ORTIZ YEPES PAULA DANIEL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5-25"/>
    <s v="CTO 145-25, PRES. SERV. PROF. ECON. DIRIGIDOS A FORTALECER LA GESTIÓN DE LA FUNCIÓN JURISDICCIONAL Y MEJORAR EL MODELO DE OPERACIÓN INTERNO DE INSOLVENCIA A NIVEL NAL.PLAZO HASTA EL 19 DE DICIEMBRE DE 2025, BOGOTA"/>
  </r>
  <r>
    <x v="0"/>
    <x v="0"/>
    <s v="430031425"/>
    <d v="2025-11-07T00:00:00"/>
    <x v="7"/>
    <s v="ConOrdendePago"/>
    <s v="Cédula de Ciudadanía"/>
    <s v="1061760268"/>
    <s v="LOPEZ RODRIGUEZ CATALIN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1-31T00:00:00"/>
    <s v="CONTRATO DE PRESTACION DE SERVICIOS - PROFESIONALES"/>
    <s v="CTO 139/25"/>
    <s v="CTO 139/25 PRESTAR SERVICIOS PROFESIONALES ECONÓMICOS DIRIGIDOS A FORTALECER LA GESTIÓN DE LA FUNCIÓN JURISDICCIONAL Y MEJORAR EL MODELO DE OPERACIÓN INTERNO DE INSOLVENCIA A NIVEL NACIONAL. PLAZO 19 DICIEMBRE/25. BOGOTÁ."/>
  </r>
  <r>
    <x v="0"/>
    <x v="0"/>
    <s v="432126625"/>
    <d v="2025-11-07T00:00:00"/>
    <x v="7"/>
    <s v="ConOrdendePago"/>
    <s v="Cédula de Ciudadanía"/>
    <s v="1077870281"/>
    <s v="VARON MORERA ALVARO"/>
    <s v="C-3502-0200-3-40402C-3502118-02"/>
    <x v="0"/>
    <x v="3"/>
    <x v="0"/>
    <s v="ADQUIS. DE BYS - SERVICIOS DE APOYO JURISDICCIONAL - FORTALECIMIENTO DE LA FUNCIÓN JURISDICCIONAL Y ADMINISTRATIVA DE LA SUPERINTENDENCIA DE SOCIEDADES A NIVEL NACIONAL"/>
    <n v="4842000"/>
    <s v="14125"/>
    <x v="29"/>
    <s v="Medellín"/>
    <s v="Medellín"/>
    <d v="2025-01-24T00:00:00"/>
    <s v="CONTRATO DE PRESTACION DE SERVICIOS - PROFESIONALES"/>
    <s v="CTO 084/25"/>
    <s v="CTO 084/25 PRESTAR SERVICIOS JURÍDICOS ESPECIALIZADOS DIRIGIDOS A FORTALECER LA GESTIÓN DE LA FUNCIÓN JURISDICCIONAL Y MEJORAR EL MODELO DE OPERACIÓN INTERNO DE INSOLVENCIA A NIVEL NACIONAL. PLAZO 10 DICIEMBRE/25. INTENDENCIA REGIONAL MEDELLIN"/>
  </r>
  <r>
    <x v="0"/>
    <x v="0"/>
    <s v="430344025"/>
    <d v="2025-11-07T00:00:00"/>
    <x v="7"/>
    <s v="ConOrdendePago"/>
    <s v="Cédula de Ciudadanía"/>
    <s v="1020833565"/>
    <s v="LONDOÑO MORA MARIANA"/>
    <s v="C-3502-0200-3-40402C-3502118-02"/>
    <x v="0"/>
    <x v="3"/>
    <x v="0"/>
    <s v="ADQUIS. DE BYS - SERVICIOS DE APOYO JURISDICCIONAL - FORTALECIMIENTO DE LA FUNCIÓN JURISDICCIONAL Y ADMINISTRATIVA DE LA SUPERINTENDENCIA DE SOCIEDADES A NIVEL NACIONAL"/>
    <n v="7481114"/>
    <s v="15725"/>
    <x v="34"/>
    <s v="DIAFE"/>
    <s v="Bogotá"/>
    <d v="2025-02-05T00:00:00"/>
    <s v="CONTRATO DE PRESTACION DE SERVICIOS - PROFESIONALES"/>
    <s v="CTO 152/25"/>
    <s v="CTO 152/25 P. S. PROF JURÍDICOS PARA LA DIRECCIÓN DE INTERVENCIÓN JUDICIAL, CON EL OBJETO DE APORTAR AL FORTALECIMIENTO DE LAS FUNCIONES JURISDICCIONALES DE LA SUPERSOCIEDADES EN LOS PROCESOS DE INTERVENCIÓN JUDICIAL PLAZO 24 DIC/25. BOGOTA"/>
  </r>
  <r>
    <x v="0"/>
    <x v="0"/>
    <s v="432788925"/>
    <d v="2025-11-10T00:00:00"/>
    <x v="7"/>
    <s v="ConOrdendePago"/>
    <s v="Cédula de Ciudadanía"/>
    <s v="1098679991"/>
    <s v="MENDOZA CARDOZO FABIAN HERNANDO"/>
    <s v="C-3502-0200-3-40402C-3502118-02"/>
    <x v="0"/>
    <x v="3"/>
    <x v="0"/>
    <s v="ADQUIS. DE BYS - SERVICIOS DE APOYO JURISDICCIONAL - FORTALECIMIENTO DE LA FUNCIÓN JURISDICCIONAL Y ADMINISTRATIVA DE LA SUPERINTENDENCIA DE SOCIEDADES A NIVEL NACIONAL"/>
    <n v="4842000"/>
    <s v="14225"/>
    <x v="30"/>
    <s v="Medellín"/>
    <s v="Medellín"/>
    <d v="2025-01-27T00:00:00"/>
    <s v="CONTRATO DE PRESTACION DE SERVICIOS - PROFESIONALES"/>
    <s v="CTO 090-25"/>
    <s v="CTO 090-25 OBJETO PRESTAR SERVICIOS ECONÓMICOS ESPECIALIZADOS DIRIGIDOS A FORTALECER LA GESTIÓN DE LA FUNCIÓN JURISDICCIONAL Y MEJORAR EL MODELO DE OPERACIÓN INTERNO DE INSOLVENCIA A NIVEL NACIONAL. LUGAR SEDE BUCARAMANGA HASTA EL 10/12/25."/>
  </r>
  <r>
    <x v="0"/>
    <x v="0"/>
    <s v="433826425"/>
    <d v="2025-11-10T00:00:00"/>
    <x v="7"/>
    <s v="ConOrdendePago"/>
    <s v="Cédula de Ciudadanía"/>
    <s v="1050065937"/>
    <s v="CERPA SAENZ CARLOS JAIME"/>
    <s v="C-3502-0200-3-40402C-3502118-02"/>
    <x v="0"/>
    <x v="3"/>
    <x v="0"/>
    <s v="ADQUIS. DE BYS - SERVICIOS DE APOYO JURISDICCIONAL - FORTALECIMIENTO DE LA FUNCIÓN JURISDICCIONAL Y ADMINISTRATIVA DE LA SUPERINTENDENCIA DE SOCIEDADES A NIVEL NACIONAL"/>
    <n v="4842000"/>
    <s v="14225"/>
    <x v="30"/>
    <s v="Medellín"/>
    <s v="Medellín"/>
    <d v="2025-01-28T00:00:00"/>
    <s v="CONTRATO DE PRESTACION DE SERVICIOS - PROFESIONALES"/>
    <s v="CTO 104/25"/>
    <s v="CTO 104/25 PRESTAR SERVICIOS ECONÓMICOS ESPECIALIZADOS DIRIGIDOS A FORTALECER LA GESTIÓN DE LA FUNCIÓN JURISDICCIONAL Y MEJORAR EL MODELO DE OPERACIÓN INTERNO DE INSOLVENCIA A NIVEL NACIONAL. PLAZO HASTA 10 DICIEMBRE/25. CARTAGENA"/>
  </r>
  <r>
    <x v="0"/>
    <x v="0"/>
    <s v="434899325"/>
    <d v="2025-11-10T00:00:00"/>
    <x v="7"/>
    <s v="ConOrdendePago"/>
    <s v="Cédula de Ciudadanía"/>
    <s v="1121928149"/>
    <s v="CASTILLO ACOSTA ANGIE DANIEL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08/25"/>
    <s v="CTO 108/25 PRESTAR SERVICIOS PROFESIONALES JURÍDICOS DIRIGIDOS A FORTALECER LA GESTIÓN DE LA FUNCIÓN JURISDICCIONAL Y MEJORAR EL MODELO DE OPERACIÓN INTERNO DE INSOLVENCIA A NIVEL NACIONAL. PLAZO HASTA 27 DE DICIEMBRE/25. BOGOTA"/>
  </r>
  <r>
    <x v="0"/>
    <x v="0"/>
    <s v="434977025"/>
    <d v="2025-11-10T00:00:00"/>
    <x v="7"/>
    <s v="ConOrdendePago"/>
    <s v="Cédula de Ciudadanía"/>
    <s v="1018455217"/>
    <s v="ROCHA QUINTERO LUIS FELIPE"/>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6-17T00:00:00"/>
    <s v="CONTRATO DE PRESTACION DE SERVICIOS - PROFESIONALES"/>
    <s v="CESION CTO 110/25"/>
    <s v="CESION DE CTO 110/25 PRESTAR SERVICIOS PROFESIONALES JURÍDICOS DIRIGIDOS A FORTALECER LA GESTIÓN DE LA FUNCIÓN JURISDICCIONAL Y MEJORAR EL MODELO DE OPERACIÓN INTERNO DE INSOLVENCIA A NIVEL NACIONAL. PLAZO HASTA 27 DE DICIEMBRE/25. BOGOTA."/>
  </r>
  <r>
    <x v="0"/>
    <x v="0"/>
    <s v="435067325"/>
    <d v="2025-11-10T00:00:00"/>
    <x v="7"/>
    <s v="ConOrdendePago"/>
    <s v="Cédula de Ciudadanía"/>
    <s v="1015427891"/>
    <s v="VERU TORRES CAMILO ARTURO"/>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30T00:00:00"/>
    <s v="CONTRATO DE PRESTACION DE SERVICIOS - PROFESIONALES"/>
    <s v="CTO 119-25"/>
    <s v="CTO 119-25 PRES. SERV.. PROF, JURÍDICOS DIRIGIDOS A FORTALECER LA GESTIÓN DE LA FUNCIÓN JURISDICCIONAL Y MEJORAR EL MODELO DE OPERACIÓN INTERNO DE INSOLVENCIA A NIVEL NAL. PLAZO HASTA EL 19 DE DICIEMBRE DEL 2025. BOGOTÁ"/>
  </r>
  <r>
    <x v="0"/>
    <x v="0"/>
    <s v="435047825"/>
    <d v="2025-11-10T00:00:00"/>
    <x v="7"/>
    <s v="ConOrdendePago"/>
    <s v="Cédula de Ciudadanía"/>
    <s v="1098679579"/>
    <s v="ACOSTA SANDOVAL LESLY KARIN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1-31T00:00:00"/>
    <s v="CONTRATO DE PRESTACION DE SERVICIOS - PROFESIONALES"/>
    <s v="NO. 148/25"/>
    <s v="CTO NO. 148/25 PRESTAR SERVICIOS PROFESIONALES ECONÓMICOS DIRIGIDOS A FORTALECER LA GESTIÓN DE LA FUNCIÓN JURISDICCIONAL Y MEJORAR EL MODELO DE OPERACIÓN INTERNO DE INSOLVENCIA A NIVEL NACIONAL, PLAZO HASTA DIC. 29 DIC. 2025, EN BOGOTÁ."/>
  </r>
  <r>
    <x v="0"/>
    <x v="0"/>
    <s v="435068925"/>
    <d v="2025-11-10T00:00:00"/>
    <x v="7"/>
    <s v="ConOrdendePago"/>
    <s v="Cédula de Ciudadanía"/>
    <s v="79844607"/>
    <s v="MONGUI AVILA ROGER ALEJANDRO"/>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5-30T00:00:00"/>
    <s v="CONTRATO DE PRESTACION DE SERVICIOS - PROFESIONALES"/>
    <s v="CTO 140-25"/>
    <s v="CESIÓN CTO 140-25 CTO 140/25 PRESTAR SERVICIOS PROFESIONALES ECONÓMICOS DIRIGIDOS A FORTALECER LA GESTIÓN DE LA FUNCIÓN JURISDICCIONAL Y MEJORAR EL MODELO DE OPERACIÓN INTERNO DE INSOLVENCIA A NIVEL NACIONAL. PLAZO 19 DE DICIEMBRE/25. BOGOTA"/>
  </r>
  <r>
    <x v="0"/>
    <x v="0"/>
    <s v="435054225"/>
    <d v="2025-11-10T00:00:00"/>
    <x v="7"/>
    <s v="ConOrdendePago"/>
    <s v="Cédula de Ciudadanía"/>
    <s v="1144070872"/>
    <s v="QUICENO TUNUBALA JESSICA"/>
    <s v="C-3502-0200-3-40402C-3502118-02"/>
    <x v="0"/>
    <x v="3"/>
    <x v="0"/>
    <s v="ADQUIS. DE BYS - SERVICIOS DE APOYO JURISDICCIONAL - FORTALECIMIENTO DE LA FUNCIÓN JURISDICCIONAL Y ADMINISTRATIVA DE LA SUPERINTENDENCIA DE SOCIEDADES A NIVEL NACIONAL"/>
    <n v="4842000"/>
    <s v="14125"/>
    <x v="29"/>
    <s v="Medellín"/>
    <s v="Medellín"/>
    <d v="2025-01-27T00:00:00"/>
    <s v="CONTRATO DE PRESTACION DE SERVICIOS - PROFESIONALES"/>
    <s v="CTO 088/25"/>
    <s v="CTO 088/25 PRESTAR SERVICIOS JURÍDICOS ESPECIALIZADOS DIRIGIDOS A FORTALECER LA GESTIÓN DE LA FUNCIÓN JURISDICCIONAL Y MEJORAR EL MODELO DE OPERACIÓN INTERNO DE INSOLVENCIA A NIVEL NACIONAL. PLAZO HASTA 10 DICIEMBRE/25. CALI"/>
  </r>
  <r>
    <x v="0"/>
    <x v="0"/>
    <s v="435083625"/>
    <d v="2025-11-10T00:00:00"/>
    <x v="7"/>
    <s v="ConOrdendePago"/>
    <s v="Cédula de Ciudadanía"/>
    <s v="1026295527"/>
    <s v="ORTIZ YEPES PAULA DANIELA"/>
    <s v="C-3502-0200-3-40402C-3502118-02"/>
    <x v="0"/>
    <x v="3"/>
    <x v="0"/>
    <s v="ADQUIS. DE BYS - SERVICIOS DE APOYO JURISDICCIONAL - FORTALECIMIENTO DE LA FUNCIÓN JURISDICCIONAL Y ADMINISTRATIVA DE LA SUPERINTENDENCIA DE SOCIEDADES A NIVEL NACIONAL"/>
    <n v="645600"/>
    <s v="14925"/>
    <x v="32"/>
    <s v="Delegatura Insolvencia"/>
    <s v="Bogotá"/>
    <d v="2025-02-03T00:00:00"/>
    <s v="CONTRATO DE PRESTACION DE SERVICIOS - PROFESIONALES"/>
    <s v="CTO 145-25"/>
    <s v="CTO 145-25, PRES. SERV. PROF. ECON. DIRIGIDOS A FORTALECER LA GESTIÓN DE LA FUNCIÓN JURISDICCIONAL Y MEJORAR EL MODELO DE OPERACIÓN INTERNO DE INSOLVENCIA A NIVEL NAL.PLAZO HASTA EL 19 DE DICIEMBRE DE 2025, BOGOTA"/>
  </r>
  <r>
    <x v="0"/>
    <x v="0"/>
    <s v="435093525"/>
    <d v="2025-11-11T00:00:00"/>
    <x v="7"/>
    <s v="ConOrdendePago"/>
    <s v="Cédula de Ciudadanía"/>
    <s v="52053853"/>
    <s v="CANCINO PINZON CATALINA EUGENIA"/>
    <s v="C-3502-0200-3-40402C-3502118-02"/>
    <x v="0"/>
    <x v="3"/>
    <x v="0"/>
    <s v="ADQUIS. DE BYS - SERVICIOS DE APOYO JURISDICCIONAL - FORTALECIMIENTO DE LA FUNCIÓN JURISDICCIONAL Y ADMINISTRATIVA DE LA SUPERINTENDENCIA DE SOCIEDADES A NIVEL NACIONAL"/>
    <n v="8550000"/>
    <s v="19425"/>
    <x v="35"/>
    <s v="Delegatura Procedimientos Mercantiles"/>
    <s v="Bogotá"/>
    <d v="2025-02-19T00:00:00"/>
    <s v="CONTRATO DE PRESTACION DE SERVICIOS - PROFESIONALES"/>
    <s v="CTO 188/25"/>
    <s v="CTO 188/25 PRESTACIÓN DE SERVICIOS PROFESIONALES JURÍDICOS PARA EL FORTALECIMIENTO Y POSICIONAMIENTO DEL CENTRO DE CONCILIACIÓN Y ARBITRAJE DE LA SUPERINTENDENCIA DE SOCIEDADES. PLAZO 19 DICIEMBRE/25. BOGOTA"/>
  </r>
  <r>
    <x v="0"/>
    <x v="0"/>
    <s v="435228625"/>
    <d v="2025-11-11T00:00:00"/>
    <x v="7"/>
    <s v="ConOrdendePago"/>
    <s v="Cédula de Ciudadanía"/>
    <s v="10288778"/>
    <s v="CEBALLOS ESCOBAR FRANCISCO ALFONSO"/>
    <s v="C-3502-0200-3-40402C-3502118-02"/>
    <x v="0"/>
    <x v="3"/>
    <x v="0"/>
    <s v="ADQUIS. DE BYS - SERVICIOS DE APOYO JURISDICCIONAL - FORTALECIMIENTO DE LA FUNCIÓN JURISDICCIONAL Y ADMINISTRATIVA DE LA SUPERINTENDENCIA DE SOCIEDADES A NIVEL NACIONAL"/>
    <n v="4842000"/>
    <s v="14225"/>
    <x v="30"/>
    <s v="Medellín"/>
    <s v="Medellín"/>
    <d v="2025-01-28T00:00:00"/>
    <s v="CONTRATO DE PRESTACION DE SERVICIOS - PROFESIONALES"/>
    <s v="CTO 106-25"/>
    <s v="CTO 106-25 OBJETO PRESTAR SERVICIOS ECONÓMICOS ESPECIALIZADOS DIRIGIDOS A FORTALECER LA GESTIÓN DE LA FUNCIÓN JURISDICCIONAL Y MEJORAR EL MODELO DE OPERACIÓN INTERNO DE INSOLVENCIA A NIVEL NACIONAL. LUGAR SEDE MANIZALES HASTA EL 10/12/2025"/>
  </r>
  <r>
    <x v="0"/>
    <x v="0"/>
    <s v="435240925"/>
    <d v="2025-11-11T00:00:00"/>
    <x v="7"/>
    <s v="ConOrdendePago"/>
    <s v="Cédula de Ciudadanía"/>
    <s v="38757362"/>
    <s v="MORALES DUQUE DIANA CAROLINA"/>
    <s v="C-3502-0200-3-40402C-3502118-02"/>
    <x v="0"/>
    <x v="3"/>
    <x v="0"/>
    <s v="ADQUIS. DE BYS - SERVICIOS DE APOYO JURISDICCIONAL - FORTALECIMIENTO DE LA FUNCIÓN JURISDICCIONAL Y ADMINISTRATIVA DE LA SUPERINTENDENCIA DE SOCIEDADES A NIVEL NACIONAL"/>
    <n v="4842000"/>
    <s v="14225"/>
    <x v="30"/>
    <s v="Medellín"/>
    <s v="Medellín"/>
    <d v="2025-01-27T00:00:00"/>
    <s v="CONTRATO DE PRESTACION DE SERVICIOS - PROFESIONALES"/>
    <s v="CTO 089/25"/>
    <s v="CTO 089/25 PRESTAR SERVICIOS ECONÓMICOS ESPECIALIZADOS DIRIGIDOS A FORTALECER LA GESTIÓN DE LA FUNCIÓN JURISDICCIONAL Y MEJORAR EL MODELO DE OPERACIÓN INTERNO DE INSOLVENCIA A NIVEL NACIONAL. PLAZO HASTA 10 DICIEMBRE/25. CALI"/>
  </r>
  <r>
    <x v="0"/>
    <x v="0"/>
    <s v="435603325"/>
    <d v="2025-11-11T00:00:00"/>
    <x v="7"/>
    <s v="ConOrdendePago"/>
    <s v="Cédula de Ciudadanía"/>
    <s v="1026263753"/>
    <s v="CARDONA CASTRO DIANA CONSTANZ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4-25"/>
    <s v="CTO 144-25, PRES. SERV. PROFE. ECON. DIRIGIDOS A FORTALECER LA GESTIÓN DE LA FUNCIÓN JURISD. Y MEJORAR EL MODELO DE OPERACIÓN INTERNO DE INSOLVENCIA A NIVEL NAL.PLAZO HASTA EL 29 DE DIC/ 2025, BOGOTA"/>
  </r>
  <r>
    <x v="0"/>
    <x v="0"/>
    <s v="435608925"/>
    <d v="2025-11-11T00:00:00"/>
    <x v="7"/>
    <s v="ConOrdendePago"/>
    <s v="Cédula de Ciudadanía"/>
    <s v="1107036672"/>
    <s v="VARGAS MORAN LORENA"/>
    <s v="C-3502-0200-3-40402C-3502118-02"/>
    <x v="0"/>
    <x v="3"/>
    <x v="0"/>
    <s v="ADQUIS. DE BYS - SERVICIOS DE APOYO JURISDICCIONAL - FORTALECIMIENTO DE LA FUNCIÓN JURISDICCIONAL Y ADMINISTRATIVA DE LA SUPERINTENDENCIA DE SOCIEDADES A NIVEL NACIONAL"/>
    <n v="4842000"/>
    <s v="14225"/>
    <x v="30"/>
    <s v="Medellín"/>
    <s v="Medellín"/>
    <d v="2025-01-27T00:00:00"/>
    <s v="CONTRATO DE PRESTACION DE SERVICIOS - PROFESIONALES"/>
    <s v="CTO 087-25"/>
    <s v="CTO 087 OBJETO PRESTAR SERVICIOS ECONÓMICOS ESPECIALIZADOS DIRIGIDOS A FORTALECER LA GESTIÓN DE LA FUNCIÓN JURISDICCIONAL Y MEJORAR EL MODELO DE OPERACIÓN INTERNO DE INSOLVENCIA A NIVEL NACIONAL. LUGAR SEDE DE CALI HAST EL 10/12/25."/>
  </r>
  <r>
    <x v="0"/>
    <x v="0"/>
    <s v="435614525"/>
    <d v="2025-11-11T00:00:00"/>
    <x v="7"/>
    <s v="ConOrdendePago"/>
    <s v="Cédula de Ciudadanía"/>
    <s v="1065658598"/>
    <s v="ATILANO MARIN ALBA SANDRITH"/>
    <s v="C-3502-0200-3-40402C-3502118-02"/>
    <x v="0"/>
    <x v="3"/>
    <x v="0"/>
    <s v="ADQUIS. DE BYS - SERVICIOS DE APOYO JURISDICCIONAL - FORTALECIMIENTO DE LA FUNCIÓN JURISDICCIONAL Y ADMINISTRATIVA DE LA SUPERINTENDENCIA DE SOCIEDADES A NIVEL NACIONAL"/>
    <n v="4842000"/>
    <s v="14125"/>
    <x v="29"/>
    <s v="Medellín"/>
    <s v="Medellín"/>
    <d v="2025-08-01T00:00:00"/>
    <s v="CONTRATO DE PRESTACION DE SERVICIOS - PROFESIONALES"/>
    <s v="CESION DE CTO 082/25"/>
    <s v="CESION DE CTO 082/25 PRESTAR SERVICIOS JURÍDICOS ESPECIALIZADOS DIRIGIDOS A FORTALECER LA GESTIÓN DE LA FUNCIÓN JURISDICCIONAL Y MEJORAR EL MODELO DE OPERACIÓN INTERNO DE INSOLVENCIA A NIVEL NACIONAL. PLAZO HASTA 26 DIC/25. INTEND REG BARRANQUILLA"/>
  </r>
  <r>
    <x v="0"/>
    <x v="0"/>
    <s v="444910425"/>
    <d v="2025-11-14T00:00:00"/>
    <x v="7"/>
    <s v="ConOrdendePago"/>
    <s v="Cédula de Ciudadanía"/>
    <s v="88160583"/>
    <s v="BAUTISTA JAIMES CARLOS ENRIQUE"/>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7-16T00:00:00"/>
    <s v="CONTRATO DE PRESTACION DE SERVICIOS - PROFESIONALES"/>
    <s v="CESION DE CTO 111/25"/>
    <s v="CESION DE CTO 111/25 PRES. SERV. PROFE. JURÍDICOS DIRIGIDOS A FORTAL. LA GEST. DE LA FUNCIÓN JURISDICCIONAL Y MEJORAR EL MODELO DE OPERACIÓN INTERNO DE INSOL.A NIVEL NAL. PLAZO HAST EL 28 DE DIC DE 2025, BTA."/>
  </r>
  <r>
    <x v="0"/>
    <x v="0"/>
    <s v="445404825"/>
    <d v="2025-11-14T00:00:00"/>
    <x v="7"/>
    <s v="ConOrdendePago"/>
    <s v="Cédula de Ciudadanía"/>
    <s v="53117887"/>
    <s v="CASALLAS MORALES ANA ISABEL"/>
    <s v="C-3502-0200-3-40402C-3502118-02"/>
    <x v="0"/>
    <x v="3"/>
    <x v="0"/>
    <s v="ADQUIS. DE BYS - SERVICIOS DE APOYO JURISDICCIONAL - FORTALECIMIENTO DE LA FUNCIÓN JURISDICCIONAL Y ADMINISTRATIVA DE LA SUPERINTENDENCIA DE SOCIEDADES A NIVEL NACIONAL"/>
    <n v="4367041"/>
    <s v="16625"/>
    <x v="33"/>
    <s v="DIAFE"/>
    <s v="Bogotá"/>
    <d v="2025-02-05T00:00:00"/>
    <s v="CONTRATO DE PRESTACION DE SERVICIOS - PROFESIONALES"/>
    <s v="CTO 154/25"/>
    <s v="CTO 154/25 P. S. PROF CONTABLES, FINANC Y/O ECONÓM PARA LA DIREC DE INTERV JUDICIAL, CON EL OBJETO DE APORTAR AL FORTALEC DE LAS FUNCIONES JURISDICCIONALES DE LA SUPERSOCIEDADES EN LOS PROCESOS DE INTERVENCIÓN JUDICIAL. PLAZO 24 DIC/25. BOGOTA"/>
  </r>
  <r>
    <x v="0"/>
    <x v="0"/>
    <s v="448601325"/>
    <d v="2025-11-18T00:00:00"/>
    <x v="7"/>
    <s v="ConOrdendePago"/>
    <s v="Cédula de Ciudadanía"/>
    <s v="1018412270"/>
    <s v="MORALES JIMENEZ MAYRA ALEJANDR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2-25"/>
    <s v="CTO 142-25 OBJETO PRESTAR SERVICIOS PROFESIONALES ECONÓMICOS DIRIGIDOS A FORTALECER LA GESTIÓN DE LA FUNCIÓN JURISDICCIONAL Y MEJORAR EL MODELO DE OPERACIÓN INTERNO DE INSOLVENCIA A NIVEL NACIONAL. HASTA EL 29/12/25 SEDE BOGOTÁ SUPERSOCIEDADES"/>
  </r>
  <r>
    <x v="0"/>
    <x v="0"/>
    <s v="449094025"/>
    <d v="2025-11-18T00:00:00"/>
    <x v="7"/>
    <s v="ConOrdendePago"/>
    <s v="Cédula de Ciudadanía"/>
    <s v="1073132083"/>
    <s v="CHIMBI HERRERA DANYELI VALERI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7-16T00:00:00"/>
    <s v="CONTRATO DE PRESTACION DE SERVICIOS - PROFESIONALES"/>
    <s v="CESION DE CTO 113/25"/>
    <s v="CESION DE CTO 113/25 PRESTAR SERVICIOS PROFESIONALES JURÍDICOS DIRIGIDOS A FORTALECER LA GESTIÓN DE LA FUNCIÓN JURISDICCIONAL Y MEJORAR EL MODELO DE OPERACIÓN INTERNO DE INSOLVENCIA A NIVEL NACIONAL. PLAZO HASTA EL 27 DE DICIEMBRE DE 2025. BOGOTÁ"/>
  </r>
  <r>
    <x v="0"/>
    <x v="0"/>
    <s v="450354425"/>
    <d v="2025-11-19T00:00:00"/>
    <x v="7"/>
    <s v="ConOrdendePago"/>
    <s v="Cédula de Ciudadanía"/>
    <s v="14621300"/>
    <s v="VIDALES GARCIA JORGE ALFONSO"/>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1-31T00:00:00"/>
    <s v="CONTRATO DE PRESTACION DE SERVICIOS - PROFESIONALES"/>
    <s v="NO. 147/25"/>
    <s v="CTO NO. 147/25 PRESTAR SERVICIOS PROFESIONALES ECONÓMICOS DIRIGIDOS A FORTALECER LA GESTIÓN DE LA FUNCIÓN JURISDICCIONAL Y MEJORAR EL MODELO DE OPERACIÓN INTERNO DE INSOLVENCIA A NIVEL NACIONAL, PLAZO HASTA DIC. 29/25, EN BOGOTÁ."/>
  </r>
  <r>
    <x v="0"/>
    <x v="0"/>
    <s v="450375425"/>
    <d v="2025-11-19T00:00:00"/>
    <x v="7"/>
    <s v="ConOrdendePago"/>
    <s v="Cédula de Ciudadanía"/>
    <s v="1026304538"/>
    <s v="DONADO ROMÁN SIMÓN JOSÉ"/>
    <s v="C-3502-0200-3-40402C-3502118-02"/>
    <x v="0"/>
    <x v="3"/>
    <x v="0"/>
    <s v="ADQUIS. DE BYS - SERVICIOS DE APOYO JURISDICCIONAL - FORTALECIMIENTO DE LA FUNCIÓN JURISDICCIONAL Y ADMINISTRATIVA DE LA SUPERINTENDENCIA DE SOCIEDADES A NIVEL NACIONAL"/>
    <n v="5458801"/>
    <s v="15725"/>
    <x v="34"/>
    <s v="DIAFE"/>
    <s v="Bogotá"/>
    <d v="2025-02-07T00:00:00"/>
    <s v="CONTRATO DE PRESTACION DE SERVICIOS - PROFESIONALES"/>
    <s v="CTO 155-25"/>
    <s v="CTO 155-25 OBJETO PRESTAR SERV. PROFES. JURÍD. PARA LA DIRECCIÓN DE INTERVENCIÓN JUDICIAL, PARA APORTAR AL FORTAL. DE LAS FUNCIONES JURISDICCIONALES DE LA SUPERSOCIEDADES EN LOS PROCESOS DE INTERVENCIÓN JUDICIAL. HASTA 24/12/25 SEDE BOGOTA."/>
  </r>
  <r>
    <x v="0"/>
    <x v="0"/>
    <s v="450435425"/>
    <d v="2025-11-19T00:00:00"/>
    <x v="7"/>
    <s v="ConOrdendePago"/>
    <s v="Cédula de Ciudadanía"/>
    <s v="37753416"/>
    <s v="SIERRA NORIEGA JOHANNA CONSTANZA"/>
    <s v="C-3502-0200-3-40402C-3502118-02"/>
    <x v="0"/>
    <x v="3"/>
    <x v="0"/>
    <s v="ADQUIS. DE BYS - SERVICIOS DE APOYO JURISDICCIONAL - FORTALECIMIENTO DE LA FUNCIÓN JURISDICCIONAL Y ADMINISTRATIVA DE LA SUPERINTENDENCIA DE SOCIEDADES A NIVEL NACIONAL"/>
    <n v="4842000"/>
    <s v="14125"/>
    <x v="29"/>
    <s v="Medellín"/>
    <s v="Medellín"/>
    <d v="2025-01-24T00:00:00"/>
    <s v="CONTRATO DE PRESTACION DE SERVICIOS - PROFESIONALES"/>
    <s v="CTO 085-25"/>
    <s v="CTO 085-25, PRES. SER. JURÍDICOS ESPECIALIZADOS DIRIGIDOS A FORTA. LA GESTIÓN DE LA FUNC. JURISDI. Y MEJORAR EL MODE. DE OPERA. INTER DE INSOLVENCIA A NIVEL NAL, PLAZO HASTA EL 10 DE DICI. DE 2025, BUCARAMANGA"/>
  </r>
  <r>
    <x v="0"/>
    <x v="0"/>
    <s v="450622625"/>
    <d v="2025-11-19T00:00:00"/>
    <x v="7"/>
    <s v="ConOrdendePago"/>
    <s v="Cédula de Ciudadanía"/>
    <s v="1019063332"/>
    <s v="GALINDO GUTIERREZ ANGIE KATERINE"/>
    <s v="C-3502-0200-3-40402C-3502118-02"/>
    <x v="0"/>
    <x v="3"/>
    <x v="0"/>
    <s v="ADQUIS. DE BYS - SERVICIOS DE APOYO JURISDICCIONAL - FORTALECIMIENTO DE LA FUNCIÓN JURISDICCIONAL Y ADMINISTRATIVA DE LA SUPERINTENDENCIA DE SOCIEDADES A NIVEL NACIONAL"/>
    <n v="7481114"/>
    <s v="15725"/>
    <x v="34"/>
    <s v="DIAFE"/>
    <s v="Bogotá"/>
    <d v="2025-02-05T00:00:00"/>
    <s v="CONTRATO DE PRESTACION DE SERVICIOS - PROFESIONALES"/>
    <s v="CTO 153-25"/>
    <s v="CTO 153-25 OBJETO PRESTAR SERV. PROF. JURÍD. PARA LA DIRECCIÓN DE INTERVENCIÓN JUDICIAL, PARA APORTAR AL FORTALECIMIENTO DE LAS FUNCIONES JURISDICCIONALES DE LA SUPERSOCIEDADES EN LOS PROCESOS DE INTERVENCIÓN JUDICIAL. HASTA EL 24/12/25 SEDE BOGOTA."/>
  </r>
  <r>
    <x v="0"/>
    <x v="0"/>
    <s v="452695625"/>
    <d v="2025-11-20T00:00:00"/>
    <x v="7"/>
    <s v="ConOrdendePago"/>
    <s v="Cédula de Ciudadanía"/>
    <s v="52436903"/>
    <s v="LEE LEON MONICA STELLA"/>
    <s v="C-3502-0200-3-40402C-3502118-02"/>
    <x v="0"/>
    <x v="3"/>
    <x v="0"/>
    <s v="ADQUIS. DE BYS - SERVICIOS DE APOYO JURISDICCIONAL - FORTALECIMIENTO DE LA FUNCIÓN JURISDICCIONAL Y ADMINISTRATIVA DE LA SUPERINTENDENCIA DE SOCIEDADES A NIVEL NACIONAL"/>
    <n v="7481114"/>
    <s v="15725"/>
    <x v="34"/>
    <s v="DIAFE"/>
    <s v="Bogotá"/>
    <d v="2025-02-05T00:00:00"/>
    <s v="CONTRATO DE PRESTACION DE SERVICIOS - PROFESIONALES"/>
    <s v="CTO 151"/>
    <s v="CTO 151-25 PRES. SERV. PROF. JUR. PARA LA DIREC. DE INTER. JUDICIAL, CON EL OBJETO DE APORTAR AL FORTALECIMIENTO DE LAS FUNCIONES JURISDICCIONALES DE LA SUPERSOCIEDADES EN LOS PROCESOS DE INTERVENCIÓN JUDICIA, PLAZO HASTA EL 24 DIC2025.BOGOTA"/>
  </r>
  <r>
    <x v="0"/>
    <x v="0"/>
    <s v="453982325"/>
    <d v="2025-11-20T00:00:00"/>
    <x v="7"/>
    <s v="ConOrdendePago"/>
    <s v="Cédula de Ciudadanía"/>
    <s v="1080187583"/>
    <s v="CARDENAS PRIETO CRISTIAN ANDRES"/>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8-27T00:00:00"/>
    <s v="CONTRATO DE PRESTACION DE SERVICIOS - PROFESIONALES"/>
    <s v="CESION DE CTO 116/25"/>
    <s v="CESION DE CTO 116/25 PRESTAR SERVICIOS PROFESIONALES JURÍDICOS DIRIGIDOS A FORTALECER LA GESTIÓN DE LA FUNCIÓN JURISDICCIONAL Y MEJORAR EL MODELO DE OPERACIÓN INTERNO DE INSOLVENCIA A NIVEL NACIONAL. PLAZO HASTA 27 DE DIC. 2025. BOGOTÁ"/>
  </r>
  <r>
    <x v="0"/>
    <x v="0"/>
    <s v="458222725"/>
    <d v="2025-11-24T00:00:00"/>
    <x v="7"/>
    <s v="ConOrdendePago"/>
    <s v="Cédula de Ciudadanía"/>
    <s v="1071630238"/>
    <s v="RAIGOZO CASTRO LEIDY LOREN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3-25"/>
    <s v="CTO 143-25 OBJETO PRESTAR SERVICIOS PROFESIONALES ECONÓMICOS DIRIGIDOS A FORTALECER LA GESTIÓN DE LA FUNCIÓN JURISDICCIONAL Y MEJORAR EL MODELO DE OPERACIÓN INTERNO DE INSOLVENCIA A NIVEL NACIONAL. HASTA EL 29-DIC. 2025 EN SEDE BOGOTA."/>
  </r>
  <r>
    <x v="0"/>
    <x v="0"/>
    <s v="458492125"/>
    <d v="2025-11-24T00:00:00"/>
    <x v="7"/>
    <s v="ConOrdendePago"/>
    <s v="Cédula de Ciudadanía"/>
    <s v="1098726066"/>
    <s v="VERA SARMIENTO MONIKA LIZETH"/>
    <s v="C-3502-0200-3-40402C-3502118-02"/>
    <x v="0"/>
    <x v="3"/>
    <x v="0"/>
    <s v="ADQUIS. DE BYS - SERVICIOS DE APOYO JURISDICCIONAL - FORTALECIMIENTO DE LA FUNCIÓN JURISDICCIONAL Y ADMINISTRATIVA DE LA SUPERINTENDENCIA DE SOCIEDADES A NIVEL NACIONAL"/>
    <n v="4842000"/>
    <s v="14125"/>
    <x v="29"/>
    <s v="Medellín"/>
    <s v="Medellín"/>
    <d v="2025-01-28T00:00:00"/>
    <s v="CONTRATO DE PRESTACION DE SERVICIOS - PROFESIONALES"/>
    <s v="CTO 102-25"/>
    <s v="CTO 102-25 OBJETO PRESTAR SERVICIOS JURÍDICOS ESPECIALIZADOS DIRIGIDOS A FORTALECER LA GESTIÓN DE LA FUNCIÓN JURISDICCIONAL Y MEJORAR EL MODELO DE OPERACIÓN INTERNO DE INSOLVENCIA A NIVEL NACIONAL.LUGAR SEDE BUCARAMANGA HASTA EL 10/12/2025."/>
  </r>
  <r>
    <x v="0"/>
    <x v="0"/>
    <s v="472046925"/>
    <d v="2025-12-01T00:00:00"/>
    <x v="8"/>
    <s v="ConOrdendePago"/>
    <s v="Cédula de Ciudadanía"/>
    <s v="52436903"/>
    <s v="LEE LEON MONICA STELLA"/>
    <s v="C-3502-0200-3-40402C-3502118-02"/>
    <x v="0"/>
    <x v="3"/>
    <x v="0"/>
    <s v="ADQUIS. DE BYS - SERVICIOS DE APOYO JURISDICCIONAL - FORTALECIMIENTO DE LA FUNCIÓN JURISDICCIONAL Y ADMINISTRATIVA DE LA SUPERINTENDENCIA DE SOCIEDADES A NIVEL NACIONAL"/>
    <n v="7481114"/>
    <s v="15725"/>
    <x v="34"/>
    <s v="DIAFE"/>
    <s v="Bogotá"/>
    <d v="2025-02-05T00:00:00"/>
    <s v="CONTRATO DE PRESTACION DE SERVICIOS - PROFESIONALES"/>
    <s v="CTO 151"/>
    <s v="CTO 151-25 PRES. SERV. PROF. JUR. PARA LA DIREC. DE INTER. JUDICIAL, CON EL OBJETO DE APORTAR AL FORTALECIMIENTO DE LAS FUNCIONES JURISDICCIONALES DE LA SUPERSOCIEDADES EN LOS PROCESOS DE INTERVENCIÓN JUDICIA, PLAZO HASTA EL 24 DIC2025.BOGOTA"/>
  </r>
  <r>
    <x v="0"/>
    <x v="0"/>
    <s v="473571425"/>
    <d v="2025-12-01T00:00:00"/>
    <x v="8"/>
    <s v="ConOrdendePago"/>
    <s v="Cédula de Ciudadanía"/>
    <s v="1072660989"/>
    <s v="RIAÑO LEAL SINDY LOREN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9-01T00:00:00"/>
    <s v="CONTRATO DE PRESTACION DE SERVICIOS - PROFESIONALES"/>
    <s v="CESION DE CTO 138/25"/>
    <s v="CESION DE CTO 138/25 PRESTAR SERVICIOS PROFESIONALES ECONÓMICOS DIRIGIDOS A FORTALECER LA GESTIÓN DE LA FUNCIÓN JURISDICCIONAL Y MEJORAR EL MODELO DE OPERACIÓN INTERNO DE INSOLVENCIA A NIVEL NACIONAL. PLAZO 29 DICIEMBRE-2025. BOGOTÁ"/>
  </r>
  <r>
    <x v="0"/>
    <x v="0"/>
    <s v="474387825"/>
    <d v="2025-12-02T00:00:00"/>
    <x v="8"/>
    <s v="ConOrdendePago"/>
    <s v="Cédula de Ciudadanía"/>
    <s v="1080187583"/>
    <s v="CARDENAS PRIETO CRISTIAN ANDRES"/>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8-27T00:00:00"/>
    <s v="CONTRATO DE PRESTACION DE SERVICIOS - PROFESIONALES"/>
    <s v="CESION DE CTO 116/25"/>
    <s v="CESION DE CTO 116/25 PRESTAR SERVICIOS PROFESIONALES JURÍDICOS DIRIGIDOS A FORTALECER LA GESTIÓN DE LA FUNCIÓN JURISDICCIONAL Y MEJORAR EL MODELO DE OPERACIÓN INTERNO DE INSOLVENCIA A NIVEL NACIONAL. PLAZO HASTA 27 DE DIC. 2025. BOGOTÁ"/>
  </r>
  <r>
    <x v="0"/>
    <x v="0"/>
    <s v="474615325"/>
    <d v="2025-12-02T00:00:00"/>
    <x v="8"/>
    <s v="ConOrdendePago"/>
    <s v="Cédula de Ciudadanía"/>
    <s v="14621300"/>
    <s v="VIDALES GARCIA JORGE ALFONSO"/>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1-31T00:00:00"/>
    <s v="CONTRATO DE PRESTACION DE SERVICIOS - PROFESIONALES"/>
    <s v="NO. 147/25"/>
    <s v="CTO NO. 147/25 PRESTAR SERVICIOS PROFESIONALES ECONÓMICOS DIRIGIDOS A FORTALECER LA GESTIÓN DE LA FUNCIÓN JURISDICCIONAL Y MEJORAR EL MODELO DE OPERACIÓN INTERNO DE INSOLVENCIA A NIVEL NACIONAL, PLAZO HASTA DIC. 29/25, EN BOGOTÁ."/>
  </r>
  <r>
    <x v="0"/>
    <x v="0"/>
    <s v="474628525"/>
    <d v="2025-12-02T00:00:00"/>
    <x v="8"/>
    <s v="ConOrdendePago"/>
    <s v="Cédula de Ciudadanía"/>
    <s v="1015427891"/>
    <s v="VERU TORRES CAMILO ARTURO"/>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30T00:00:00"/>
    <s v="CONTRATO DE PRESTACION DE SERVICIOS - PROFESIONALES"/>
    <s v="CTO 119-25"/>
    <s v="CTO 119-25 PRES. SERV.. PROF, JURÍDICOS DIRIGIDOS A FORTALECER LA GESTIÓN DE LA FUNCIÓN JURISDICCIONAL Y MEJORAR EL MODELO DE OPERACIÓN INTERNO DE INSOLVENCIA A NIVEL NAL. PLAZO HASTA EL 19 DE DICIEMBRE DEL 2025. BOGOTÁ"/>
  </r>
  <r>
    <x v="0"/>
    <x v="0"/>
    <s v="474528325"/>
    <d v="2025-12-02T00:00:00"/>
    <x v="8"/>
    <s v="ConOrdendePago"/>
    <s v="Cédula de Ciudadanía"/>
    <s v="10288778"/>
    <s v="CEBALLOS ESCOBAR FRANCISCO ALFONSO"/>
    <s v="C-3502-0200-3-40402C-3502118-02"/>
    <x v="0"/>
    <x v="3"/>
    <x v="0"/>
    <s v="ADQUIS. DE BYS - SERVICIOS DE APOYO JURISDICCIONAL - FORTALECIMIENTO DE LA FUNCIÓN JURISDICCIONAL Y ADMINISTRATIVA DE LA SUPERINTENDENCIA DE SOCIEDADES A NIVEL NACIONAL"/>
    <n v="4842000"/>
    <s v="14225"/>
    <x v="30"/>
    <s v="Medellín"/>
    <s v="Medellín"/>
    <d v="2025-01-28T00:00:00"/>
    <s v="CONTRATO DE PRESTACION DE SERVICIOS - PROFESIONALES"/>
    <s v="CTO 106-25"/>
    <s v="CTO 106-25 OBJETO PRESTAR SERVICIOS ECONÓMICOS ESPECIALIZADOS DIRIGIDOS A FORTALECER LA GESTIÓN DE LA FUNCIÓN JURISDICCIONAL Y MEJORAR EL MODELO DE OPERACIÓN INTERNO DE INSOLVENCIA A NIVEL NACIONAL. LUGAR SEDE MANIZALES HASTA EL 10/12/2025"/>
  </r>
  <r>
    <x v="0"/>
    <x v="0"/>
    <s v="474537525"/>
    <d v="2025-12-02T00:00:00"/>
    <x v="8"/>
    <s v="ConOrdendePago"/>
    <s v="Cédula de Ciudadanía"/>
    <s v="79844607"/>
    <s v="MONGUI AVILA ROGER ALEJANDRO"/>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5-30T00:00:00"/>
    <s v="CONTRATO DE PRESTACION DE SERVICIOS - PROFESIONALES"/>
    <s v="CTO 140-25"/>
    <s v="CESIÓN CTO 140-25 CTO 140/25 PRESTAR SERVICIOS PROFESIONALES ECONÓMICOS DIRIGIDOS A FORTALECER LA GESTIÓN DE LA FUNCIÓN JURISDICCIONAL Y MEJORAR EL MODELO DE OPERACIÓN INTERNO DE INSOLVENCIA A NIVEL NACIONAL. PLAZO 19 DE DICIEMBRE/25. BOGOTA"/>
  </r>
  <r>
    <x v="0"/>
    <x v="0"/>
    <s v="475730525"/>
    <d v="2025-12-02T00:00:00"/>
    <x v="8"/>
    <s v="ConOrdendePago"/>
    <s v="Cédula de Ciudadanía"/>
    <s v="1030659725"/>
    <s v="MUÑOZ HENAO LAURA LUCI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4-25"/>
    <s v="CTO 114-25 PRESTAR SERVICIOS PROFESIONALES JURÍDICOS DIRIGIDOS A FORTALECER LA GESTIÓN DE LA FUNCIÓN JURISDICCIONAL Y MEJORAR EL MODELO DE OPERACIÓN INTERNO DE INSOLVENCIA A NIVEL NACIONAL HASTA EL 19 DE DICIEMBRE DE 2025. BOGOTÁ"/>
  </r>
  <r>
    <x v="0"/>
    <x v="0"/>
    <s v="475898625"/>
    <d v="2025-12-02T00:00:00"/>
    <x v="8"/>
    <s v="ConOrdendePago"/>
    <s v="Cédula de Ciudadanía"/>
    <s v="1061760268"/>
    <s v="LOPEZ RODRIGUEZ CATALIN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1-31T00:00:00"/>
    <s v="CONTRATO DE PRESTACION DE SERVICIOS - PROFESIONALES"/>
    <s v="CTO 139/25"/>
    <s v="CTO 139/25 PRESTAR SERVICIOS PROFESIONALES ECONÓMICOS DIRIGIDOS A FORTALECER LA GESTIÓN DE LA FUNCIÓN JURISDICCIONAL Y MEJORAR EL MODELO DE OPERACIÓN INTERNO DE INSOLVENCIA A NIVEL NACIONAL. PLAZO 19 DICIEMBRE/25. BOGOTÁ."/>
  </r>
  <r>
    <x v="0"/>
    <x v="0"/>
    <s v="476817725"/>
    <d v="2025-12-02T00:00:00"/>
    <x v="8"/>
    <s v="ConOrdendePago"/>
    <s v="Cédula de Ciudadanía"/>
    <s v="1026580903"/>
    <s v="MADERO GARNICA JUAN DAVID"/>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2-25"/>
    <s v="CTO 112-25, PRES. SERV. PROFE. JURÍDICOS DIRIGIDOS A FORTAL. LA GESTIÓN DE LA FUNCIÓN JURISDICCIONAL Y MEJORAR EL MOD. DE OPERACIÓN INTERNO DE INSOLV.A NIVEL NAL.PLAZO HAST EL 28 DE DICI / 2025.BOGOTA"/>
  </r>
  <r>
    <x v="0"/>
    <x v="0"/>
    <s v="477000525"/>
    <d v="2025-12-02T00:00:00"/>
    <x v="8"/>
    <s v="ConOrdendePago"/>
    <s v="Cédula de Ciudadanía"/>
    <s v="1098679991"/>
    <s v="MENDOZA CARDOZO FABIAN HERNANDO"/>
    <s v="C-3502-0200-3-40402C-3502118-02"/>
    <x v="0"/>
    <x v="3"/>
    <x v="0"/>
    <s v="ADQUIS. DE BYS - SERVICIOS DE APOYO JURISDICCIONAL - FORTALECIMIENTO DE LA FUNCIÓN JURISDICCIONAL Y ADMINISTRATIVA DE LA SUPERINTENDENCIA DE SOCIEDADES A NIVEL NACIONAL"/>
    <n v="4842000"/>
    <s v="14225"/>
    <x v="30"/>
    <s v="Medellín"/>
    <s v="Medellín"/>
    <d v="2025-01-27T00:00:00"/>
    <s v="CONTRATO DE PRESTACION DE SERVICIOS - PROFESIONALES"/>
    <s v="CTO 090-25"/>
    <s v="CTO 090-25 OBJETO PRESTAR SERVICIOS ECONÓMICOS ESPECIALIZADOS DIRIGIDOS A FORTALECER LA GESTIÓN DE LA FUNCIÓN JURISDICCIONAL Y MEJORAR EL MODELO DE OPERACIÓN INTERNO DE INSOLVENCIA A NIVEL NACIONAL. LUGAR SEDE BUCARAMANGA HASTA EL 10/12/25."/>
  </r>
  <r>
    <x v="0"/>
    <x v="0"/>
    <s v="477063925"/>
    <d v="2025-12-02T00:00:00"/>
    <x v="8"/>
    <s v="ConOrdendePago"/>
    <s v="Cédula de Ciudadanía"/>
    <s v="1053865232"/>
    <s v="MARQUEZ GIRALDO CRISTIAN DAVID"/>
    <s v="C-3502-0200-3-40402C-3502118-02"/>
    <x v="0"/>
    <x v="3"/>
    <x v="0"/>
    <s v="ADQUIS. DE BYS - SERVICIOS DE APOYO JURISDICCIONAL - FORTALECIMIENTO DE LA FUNCIÓN JURISDICCIONAL Y ADMINISTRATIVA DE LA SUPERINTENDENCIA DE SOCIEDADES A NIVEL NACIONAL"/>
    <n v="4842000"/>
    <s v="14125"/>
    <x v="29"/>
    <s v="Medellín"/>
    <s v="Medellín"/>
    <d v="2025-01-28T00:00:00"/>
    <s v="CONTRATO DE PRESTACION DE SERVICIOS - PROFESIONALES"/>
    <s v="CTO 105/25"/>
    <s v="CTO 105/25 PRESTAR SERVICIOS JURÍDICOS ESPECIALIZADOS DIRIGIDOS A FORTALECER LA GESTIÓN DE LA FUNCIÓN JURISDICCIONAL Y MEJORAR EL MODELO DE OPERACIÓN INTERNO DE INSOLVENCIA A NIVEL NACIONAL. PLAZO HASTA 10 DICIEMBRE/25. MANIZALES"/>
  </r>
  <r>
    <x v="0"/>
    <x v="0"/>
    <s v="475957925"/>
    <d v="2025-12-03T00:00:00"/>
    <x v="8"/>
    <s v="ConOrdendePago"/>
    <s v="Cédula de Ciudadanía"/>
    <s v="1032394683"/>
    <s v="LOPEZ ANGEL ALAIN CAMILO"/>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07/25"/>
    <s v="CTO 107/25 PRESTAR SERVICIOS PROFESIONALES JURÍDICOS DIRIGIDOS A FORTALECER LA GESTIÓN DE LA FUNCIÓN JURISDICCIONAL Y MEJORAR EL MODELO DE OPERACIÓN INTERNO DE INSOLVENCIA A NIVEL NACIONAL. PLAZO HASTA 28 DICIEMBRE/25. BOGOTA"/>
  </r>
  <r>
    <x v="0"/>
    <x v="0"/>
    <s v="477319325"/>
    <d v="2025-12-03T00:00:00"/>
    <x v="8"/>
    <s v="ConOrdendePago"/>
    <s v="Cédula de Ciudadanía"/>
    <s v="1071303890"/>
    <s v="CASTRO TORRES LUZ AYD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1-25"/>
    <s v="CTO 141-25 OBJETO PRESTAR SERVICIOS PROFESIONALES ECONÓMICOS DIRIGIDOS A FORTALECER LA GESTIÓN DE LA FUNCIÓN JURISDICCIONAL Y MEJORAR EL MODELO DE OPERACIÓN INTERNO DE INSOLVENCIA A NIVEL NACIONAL. HASTA EL 29/12/25 EN LA SEDE DE BOGOTÁ."/>
  </r>
  <r>
    <x v="0"/>
    <x v="0"/>
    <s v="477325025"/>
    <d v="2025-12-03T00:00:00"/>
    <x v="8"/>
    <s v="ConOrdendePago"/>
    <s v="Cédula de Ciudadanía"/>
    <s v="34316639"/>
    <s v="LOPEZ ROJAS SANDRA MILEN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7/25"/>
    <s v="CTO 117/25 PRESTAR SERVICIOS PROFESIONALES JURÍDICOS DIRIGIDOS A FORTALECER LA GESTIÓN DE LA FUNCIÓN JURISDICCIONAL Y MEJORAR EL MODELO DE OPERACIÓN INTERNO DE INSOLVENCIA A NIVEL NACIONAL. PLAZO HASTA 19 DICIEMBRE/25. BOGOTÁ"/>
  </r>
  <r>
    <x v="0"/>
    <x v="0"/>
    <s v="481354625"/>
    <d v="2025-12-03T00:00:00"/>
    <x v="8"/>
    <s v="ConOrdendePago"/>
    <s v="Cédula de Ciudadanía"/>
    <s v="1143392460"/>
    <s v="ACEVEDO GUERRA ANDREA CAROLINA"/>
    <s v="C-3502-0200-3-40402C-3502118-02"/>
    <x v="0"/>
    <x v="3"/>
    <x v="0"/>
    <s v="ADQUIS. DE BYS - SERVICIOS DE APOYO JURISDICCIONAL - FORTALECIMIENTO DE LA FUNCIÓN JURISDICCIONAL Y ADMINISTRATIVA DE LA SUPERINTENDENCIA DE SOCIEDADES A NIVEL NACIONAL"/>
    <n v="4842000"/>
    <s v="14125"/>
    <x v="29"/>
    <s v="Medellín"/>
    <s v="Medellín"/>
    <d v="2025-01-28T00:00:00"/>
    <s v="CONTRATO DE PRESTACION DE SERVICIOS - PROFESIONALES"/>
    <s v="CTO 103--25"/>
    <s v="CTO 103-25, PRES. SERV. JURÍD. ESPECIAL. DIRIGIDOS A FORTAL. LA GEST.ION DE LA FUNCIÓN JURISDICC. Y MEJORAR EL MODELO DE OPERACIÓN INTERNO DE INSOLVENCIA A NIVEL NAL. PLAZO HAST EL 10 DE DICIEMBRE /2025, CARTAGENA"/>
  </r>
  <r>
    <x v="0"/>
    <x v="0"/>
    <s v="481498125"/>
    <d v="2025-12-03T00:00:00"/>
    <x v="8"/>
    <s v="ConOrdendePago"/>
    <s v="Cédula de Ciudadanía"/>
    <s v="80793981"/>
    <s v="RODRIGUEZ ALVAREZ SHEHINER GIOVANNI"/>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6-25"/>
    <s v="CTO 146-25 PRES. SERV. PROF. ECON. DIRIGIDOS A FORTALECER LA GESTIÓN DE LA FUNCIÓN JURISDICCIONAL Y MEJORAR EL MODELO DE OPERACIÓN INTERNO DE INSOLVENCIA A NIVEL NAL.PLAZO HASTA EL 29 DE DICIEMBRE DE 2025.BOGOTA"/>
  </r>
  <r>
    <x v="0"/>
    <x v="0"/>
    <s v="490830225"/>
    <d v="2025-12-04T00:00:00"/>
    <x v="8"/>
    <s v="ConOrdendePago"/>
    <s v="Cédula de Ciudadanía"/>
    <s v="1032474740"/>
    <s v="MAYA PORTILLA VALERIA DALIL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8-25"/>
    <s v="CTO 118-25 OBJETO PRESTAR SERVICIOS PROFESIONALES JURÍDICOS DIRIGIDOS A FORTALECER LA GESTIÓN DE LA FUNCIÓN JURISDICCIONAL Y MEJORAR EL MODELO DE OPERACIÓN INTERNO DE INSOLVENCIA A NIVEL NACIONAL. SEDE BOGOTÁ HASTA EL 19/12/25"/>
  </r>
  <r>
    <x v="0"/>
    <x v="0"/>
    <s v="481255725"/>
    <d v="2025-12-04T00:00:00"/>
    <x v="8"/>
    <s v="ConOrdendePago"/>
    <s v="Cédula de Ciudadanía"/>
    <s v="88160583"/>
    <s v="BAUTISTA JAIMES CARLOS ENRIQUE"/>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7-16T00:00:00"/>
    <s v="CONTRATO DE PRESTACION DE SERVICIOS - PROFESIONALES"/>
    <s v="CESION DE CTO 111/25"/>
    <s v="CESION DE CTO 111/25 PRES. SERV. PROFE. JURÍDICOS DIRIGIDOS A FORTAL. LA GEST. DE LA FUNCIÓN JURISDICCIONAL Y MEJORAR EL MODELO DE OPERACIÓN INTERNO DE INSOL.A NIVEL NAL. PLAZO HAST EL 28 DE DIC DE 2025, BTA."/>
  </r>
  <r>
    <x v="0"/>
    <x v="0"/>
    <s v="481319725"/>
    <d v="2025-12-04T00:00:00"/>
    <x v="8"/>
    <s v="ConOrdendePago"/>
    <s v="Cédula de Ciudadanía"/>
    <s v="43584817"/>
    <s v="HENAO MESA GLORIA PATRICIA"/>
    <s v="C-3502-0200-3-40402C-3502118-02"/>
    <x v="0"/>
    <x v="3"/>
    <x v="0"/>
    <s v="ADQUIS. DE BYS - SERVICIOS DE APOYO JURISDICCIONAL - FORTALECIMIENTO DE LA FUNCIÓN JURISDICCIONAL Y ADMINISTRATIVA DE LA SUPERINTENDENCIA DE SOCIEDADES A NIVEL NACIONAL"/>
    <n v="4842000"/>
    <s v="14225"/>
    <x v="30"/>
    <s v="Medellín"/>
    <s v="Medellín"/>
    <d v="2025-01-24T00:00:00"/>
    <s v="CONTRATO DE PRESTACION DE SERVICIOS - PROFESIONALES"/>
    <s v="NO. 083/25"/>
    <s v="CTO NO. 083/25 PRESTAR SERVICIOS ECONÓMICOS ESPECIALIZADOS DIRIGIDOS A FORTALECER LA GESTIÓN DE LA FUNCIÓN JURISDICCIONAL Y MEJORAR EL MODELO DE OPERACIÓN INTERNO DE INSOLVENCIA A NIVEL NACIONAL, PLAZO HASTA DIC.10/25, EN MEDELLÍN."/>
  </r>
  <r>
    <x v="0"/>
    <x v="0"/>
    <s v="481520225"/>
    <d v="2025-12-04T00:00:00"/>
    <x v="8"/>
    <s v="ConOrdendePago"/>
    <s v="Cédula de Ciudadanía"/>
    <s v="1121928149"/>
    <s v="CASTILLO ACOSTA ANGIE DANIEL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08/25"/>
    <s v="CTO 108/25 PRESTAR SERVICIOS PROFESIONALES JURÍDICOS DIRIGIDOS A FORTALECER LA GESTIÓN DE LA FUNCIÓN JURISDICCIONAL Y MEJORAR EL MODELO DE OPERACIÓN INTERNO DE INSOLVENCIA A NIVEL NACIONAL. PLAZO HASTA 27 DE DICIEMBRE/25. BOGOTA"/>
  </r>
  <r>
    <x v="0"/>
    <x v="0"/>
    <s v="485284025"/>
    <d v="2025-12-05T00:00:00"/>
    <x v="8"/>
    <s v="ConOrdendePago"/>
    <s v="Cédula de Ciudadanía"/>
    <s v="38757362"/>
    <s v="MORALES DUQUE DIANA CAROLINA"/>
    <s v="C-3502-0200-3-40402C-3502118-02"/>
    <x v="0"/>
    <x v="3"/>
    <x v="0"/>
    <s v="ADQUIS. DE BYS - SERVICIOS DE APOYO JURISDICCIONAL - FORTALECIMIENTO DE LA FUNCIÓN JURISDICCIONAL Y ADMINISTRATIVA DE LA SUPERINTENDENCIA DE SOCIEDADES A NIVEL NACIONAL"/>
    <n v="4842000"/>
    <s v="14225"/>
    <x v="30"/>
    <s v="Medellín"/>
    <s v="Medellín"/>
    <d v="2025-01-27T00:00:00"/>
    <s v="CONTRATO DE PRESTACION DE SERVICIOS - PROFESIONALES"/>
    <s v="CTO 089/25"/>
    <s v="CTO 089/25 PRESTAR SERVICIOS ECONÓMICOS ESPECIALIZADOS DIRIGIDOS A FORTALECER LA GESTIÓN DE LA FUNCIÓN JURISDICCIONAL Y MEJORAR EL MODELO DE OPERACIÓN INTERNO DE INSOLVENCIA A NIVEL NACIONAL. PLAZO HASTA 10 DICIEMBRE/25. CALI"/>
  </r>
  <r>
    <x v="0"/>
    <x v="0"/>
    <s v="485067425"/>
    <d v="2025-12-05T00:00:00"/>
    <x v="8"/>
    <s v="ConOrdendePago"/>
    <s v="Cédula de Ciudadanía"/>
    <s v="1098679579"/>
    <s v="ACOSTA SANDOVAL LESLY KARIN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1-31T00:00:00"/>
    <s v="CONTRATO DE PRESTACION DE SERVICIOS - PROFESIONALES"/>
    <s v="NO. 148/25"/>
    <s v="CTO NO. 148/25 PRESTAR SERVICIOS PROFESIONALES ECONÓMICOS DIRIGIDOS A FORTALECER LA GESTIÓN DE LA FUNCIÓN JURISDICCIONAL Y MEJORAR EL MODELO DE OPERACIÓN INTERNO DE INSOLVENCIA A NIVEL NACIONAL, PLAZO HASTA DIC. 29 DIC. 2025, EN BOGOTÁ."/>
  </r>
  <r>
    <x v="0"/>
    <x v="0"/>
    <s v="485640625"/>
    <d v="2025-12-08T00:00:00"/>
    <x v="8"/>
    <s v="ConOrdendePago"/>
    <s v="Cédula de Ciudadanía"/>
    <s v="1077870281"/>
    <s v="VARON MORERA ALVARO"/>
    <s v="C-3502-0200-3-40402C-3502118-02"/>
    <x v="0"/>
    <x v="3"/>
    <x v="0"/>
    <s v="ADQUIS. DE BYS - SERVICIOS DE APOYO JURISDICCIONAL - FORTALECIMIENTO DE LA FUNCIÓN JURISDICCIONAL Y ADMINISTRATIVA DE LA SUPERINTENDENCIA DE SOCIEDADES A NIVEL NACIONAL"/>
    <n v="4842000"/>
    <s v="14125"/>
    <x v="29"/>
    <s v="Medellín"/>
    <s v="Medellín"/>
    <d v="2025-01-24T00:00:00"/>
    <s v="CONTRATO DE PRESTACION DE SERVICIOS - PROFESIONALES"/>
    <s v="CTO 084/25"/>
    <s v="CTO 084/25 PRESTAR SERVICIOS JURÍDICOS ESPECIALIZADOS DIRIGIDOS A FORTALECER LA GESTIÓN DE LA FUNCIÓN JURISDICCIONAL Y MEJORAR EL MODELO DE OPERACIÓN INTERNO DE INSOLVENCIA A NIVEL NACIONAL. PLAZO 10 DICIEMBRE/25. INTENDENCIA REGIONAL MEDELLIN"/>
  </r>
  <r>
    <x v="0"/>
    <x v="0"/>
    <s v="485412425"/>
    <d v="2025-12-09T00:00:00"/>
    <x v="8"/>
    <s v="ConOrdendePago"/>
    <s v="Cédula de Ciudadanía"/>
    <s v="52053853"/>
    <s v="CANCINO PINZON CATALINA EUGENIA"/>
    <s v="C-3502-0200-3-40402C-3502118-02"/>
    <x v="0"/>
    <x v="3"/>
    <x v="0"/>
    <s v="ADQUIS. DE BYS - SERVICIOS DE APOYO JURISDICCIONAL - FORTALECIMIENTO DE LA FUNCIÓN JURISDICCIONAL Y ADMINISTRATIVA DE LA SUPERINTENDENCIA DE SOCIEDADES A NIVEL NACIONAL"/>
    <n v="8550000"/>
    <s v="19425"/>
    <x v="35"/>
    <s v="Delegatura Procedimientos Mercantiles"/>
    <s v="Bogotá"/>
    <d v="2025-02-19T00:00:00"/>
    <s v="CONTRATO DE PRESTACION DE SERVICIOS - PROFESIONALES"/>
    <s v="CTO 188/25"/>
    <s v="CTO 188/25 PRESTACIÓN DE SERVICIOS PROFESIONALES JURÍDICOS PARA EL FORTALECIMIENTO Y POSICIONAMIENTO DEL CENTRO DE CONCILIACIÓN Y ARBITRAJE DE LA SUPERINTENDENCIA DE SOCIEDADES. PLAZO 19 DICIEMBRE/25. BOGOTA"/>
  </r>
  <r>
    <x v="0"/>
    <x v="0"/>
    <s v="485676925"/>
    <d v="2025-12-09T00:00:00"/>
    <x v="8"/>
    <s v="ConOrdendePago"/>
    <s v="Cédula de Ciudadanía"/>
    <s v="1026263753"/>
    <s v="CARDONA CASTRO DIANA CONSTANZ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4-25"/>
    <s v="CTO 144-25, PRES. SERV. PROFE. ECON. DIRIGIDOS A FORTALECER LA GESTIÓN DE LA FUNCIÓN JURISD. Y MEJORAR EL MODELO DE OPERACIÓN INTERNO DE INSOLVENCIA A NIVEL NAL.PLAZO HASTA EL 29 DE DIC/ 2025, BOGOTA"/>
  </r>
  <r>
    <x v="0"/>
    <x v="0"/>
    <s v="486007125"/>
    <d v="2025-12-09T00:00:00"/>
    <x v="8"/>
    <s v="ConOrdendePago"/>
    <s v="Cédula de Ciudadanía"/>
    <s v="1065658598"/>
    <s v="ATILANO MARIN ALBA SANDRITH"/>
    <s v="C-3502-0200-3-40402C-3502118-02"/>
    <x v="0"/>
    <x v="3"/>
    <x v="0"/>
    <s v="ADQUIS. DE BYS - SERVICIOS DE APOYO JURISDICCIONAL - FORTALECIMIENTO DE LA FUNCIÓN JURISDICCIONAL Y ADMINISTRATIVA DE LA SUPERINTENDENCIA DE SOCIEDADES A NIVEL NACIONAL"/>
    <n v="4842000"/>
    <s v="14125"/>
    <x v="29"/>
    <s v="Medellín"/>
    <s v="Medellín"/>
    <d v="2025-08-01T00:00:00"/>
    <s v="CONTRATO DE PRESTACION DE SERVICIOS - PROFESIONALES"/>
    <s v="CESION DE CTO 082/25"/>
    <s v="CESION DE CTO 082/25 PRESTAR SERVICIOS JURÍDICOS ESPECIALIZADOS DIRIGIDOS A FORTALECER LA GESTIÓN DE LA FUNCIÓN JURISDICCIONAL Y MEJORAR EL MODELO DE OPERACIÓN INTERNO DE INSOLVENCIA A NIVEL NACIONAL. PLAZO HASTA 26 DIC/25. INTEND REG BARRANQUILLA"/>
  </r>
  <r>
    <x v="0"/>
    <x v="0"/>
    <s v="490894925"/>
    <d v="2025-12-09T00:00:00"/>
    <x v="8"/>
    <s v="ConOrdendePago"/>
    <s v="Cédula de Ciudadanía"/>
    <s v="53117887"/>
    <s v="CASALLAS MORALES ANA ISABEL"/>
    <s v="C-3502-0200-3-40402C-3502118-02"/>
    <x v="0"/>
    <x v="3"/>
    <x v="0"/>
    <s v="ADQUIS. DE BYS - SERVICIOS DE APOYO JURISDICCIONAL - FORTALECIMIENTO DE LA FUNCIÓN JURISDICCIONAL Y ADMINISTRATIVA DE LA SUPERINTENDENCIA DE SOCIEDADES A NIVEL NACIONAL"/>
    <n v="4367041"/>
    <s v="16625"/>
    <x v="33"/>
    <s v="DIAFE"/>
    <s v="Bogotá"/>
    <d v="2025-02-05T00:00:00"/>
    <s v="CONTRATO DE PRESTACION DE SERVICIOS - PROFESIONALES"/>
    <s v="CTO 154/25"/>
    <s v="CTO 154/25 P. S. PROF CONTABLES, FINANC Y/O ECONÓM PARA LA DIREC DE INTERV JUDICIAL, CON EL OBJETO DE APORTAR AL FORTALEC DE LAS FUNCIONES JURISDICCIONALES DE LA SUPERSOCIEDADES EN LOS PROCESOS DE INTERVENCIÓN JUDICIAL. PLAZO 24 DIC/25. BOGOTA"/>
  </r>
  <r>
    <x v="0"/>
    <x v="0"/>
    <s v="486295425"/>
    <d v="2025-12-09T00:00:00"/>
    <x v="8"/>
    <s v="ConOrdendePago"/>
    <s v="Cédula de Ciudadanía"/>
    <s v="80821505"/>
    <s v="PEREIRA PACHECO RAYMUNDO JOSE"/>
    <s v="C-3502-0200-3-40402C-3502118-02"/>
    <x v="0"/>
    <x v="3"/>
    <x v="0"/>
    <s v="ADQUIS. DE BYS - SERVICIOS DE APOYO JURISDICCIONAL - FORTALECIMIENTO DE LA FUNCIÓN JURISDICCIONAL Y ADMINISTRATIVA DE LA SUPERINTENDENCIA DE SOCIEDADES A NIVEL NACIONAL"/>
    <n v="10000000"/>
    <s v="19325"/>
    <x v="26"/>
    <s v="Cartagena"/>
    <s v="Cartagena"/>
    <d v="2025-02-11T00:00:00"/>
    <s v="CONTRATO DE PRESTACION DE SERVICIOS - PROFESIONALES"/>
    <s v="CTO 159-25"/>
    <s v="CTO 159-25, PRE. SERV. PROF. JUR. ESPEC., PARA FORTALECER LA GEST. JURISD. Y MEJORAR EL MODELO DE OPERACIÓN INTERNA DE LOS PROCESOS DE INSOLVENCIA, SUPERVISIÓN SOCIETARIA Y ADMIN. DE LA INTEN. REGIONAL CARTAGENA. PLAZO HAST EL 19 DIC 2025, CARTAGENA"/>
  </r>
  <r>
    <x v="0"/>
    <x v="0"/>
    <s v="490908425"/>
    <d v="2025-12-09T00:00:00"/>
    <x v="8"/>
    <s v="ConOrdendePago"/>
    <s v="Cédula de Ciudadanía"/>
    <s v="1026304538"/>
    <s v="DONADO ROMÁN SIMÓN JOSÉ"/>
    <s v="C-3502-0200-3-40402C-3502118-02"/>
    <x v="0"/>
    <x v="3"/>
    <x v="0"/>
    <s v="ADQUIS. DE BYS - SERVICIOS DE APOYO JURISDICCIONAL - FORTALECIMIENTO DE LA FUNCIÓN JURISDICCIONAL Y ADMINISTRATIVA DE LA SUPERINTENDENCIA DE SOCIEDADES A NIVEL NACIONAL"/>
    <n v="5458801"/>
    <s v="15725"/>
    <x v="34"/>
    <s v="DIAFE"/>
    <s v="Bogotá"/>
    <d v="2025-02-07T00:00:00"/>
    <s v="CONTRATO DE PRESTACION DE SERVICIOS - PROFESIONALES"/>
    <s v="CTO 155-25"/>
    <s v="CTO 155-25 OBJETO PRESTAR SERV. PROFES. JURÍD. PARA LA DIRECCIÓN DE INTERVENCIÓN JUDICIAL, PARA APORTAR AL FORTAL. DE LAS FUNCIONES JURISDICCIONALES DE LA SUPERSOCIEDADES EN LOS PROCESOS DE INTERVENCIÓN JUDICIAL. HASTA 24/12/25 SEDE BOGOTA."/>
  </r>
  <r>
    <x v="0"/>
    <x v="0"/>
    <s v="491230825"/>
    <d v="2025-12-09T00:00:00"/>
    <x v="8"/>
    <s v="ConOrdendePago"/>
    <s v="Cédula de Ciudadanía"/>
    <s v="1018455217"/>
    <s v="ROCHA QUINTERO LUIS FELIPE"/>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6-17T00:00:00"/>
    <s v="CONTRATO DE PRESTACION DE SERVICIOS - PROFESIONALES"/>
    <s v="CESION CTO 110/25"/>
    <s v="CESION DE CTO 110/25 PRESTAR SERVICIOS PROFESIONALES JURÍDICOS DIRIGIDOS A FORTALECER LA GESTIÓN DE LA FUNCIÓN JURISDICCIONAL Y MEJORAR EL MODELO DE OPERACIÓN INTERNO DE INSOLVENCIA A NIVEL NACIONAL. PLAZO HASTA 27 DE DICIEMBRE/25. BOGOTA."/>
  </r>
  <r>
    <x v="0"/>
    <x v="0"/>
    <s v="494040925"/>
    <d v="2025-12-09T00:00:00"/>
    <x v="8"/>
    <s v="ConOrdendePago"/>
    <s v="Cédula de Ciudadanía"/>
    <s v="1144070872"/>
    <s v="QUICENO TUNUBALA JESSICA"/>
    <s v="C-3502-0200-3-40402C-3502118-02"/>
    <x v="0"/>
    <x v="3"/>
    <x v="0"/>
    <s v="ADQUIS. DE BYS - SERVICIOS DE APOYO JURISDICCIONAL - FORTALECIMIENTO DE LA FUNCIÓN JURISDICCIONAL Y ADMINISTRATIVA DE LA SUPERINTENDENCIA DE SOCIEDADES A NIVEL NACIONAL"/>
    <n v="4842000"/>
    <s v="14125"/>
    <x v="29"/>
    <s v="Medellín"/>
    <s v="Medellín"/>
    <d v="2025-01-27T00:00:00"/>
    <s v="CONTRATO DE PRESTACION DE SERVICIOS - PROFESIONALES"/>
    <s v="CTO 088/25"/>
    <s v="CTO 088/25 PRESTAR SERVICIOS JURÍDICOS ESPECIALIZADOS DIRIGIDOS A FORTALECER LA GESTIÓN DE LA FUNCIÓN JURISDICCIONAL Y MEJORAR EL MODELO DE OPERACIÓN INTERNO DE INSOLVENCIA A NIVEL NACIONAL. PLAZO HASTA 10 DICIEMBRE/25. CALI"/>
  </r>
  <r>
    <x v="0"/>
    <x v="0"/>
    <s v="491203025"/>
    <d v="2025-12-09T00:00:00"/>
    <x v="8"/>
    <s v="ConOrdendePago"/>
    <s v="Cédula de Ciudadanía"/>
    <s v="1107036672"/>
    <s v="VARGAS MORAN LORENA"/>
    <s v="C-3502-0200-3-40402C-3502118-02"/>
    <x v="0"/>
    <x v="3"/>
    <x v="0"/>
    <s v="ADQUIS. DE BYS - SERVICIOS DE APOYO JURISDICCIONAL - FORTALECIMIENTO DE LA FUNCIÓN JURISDICCIONAL Y ADMINISTRATIVA DE LA SUPERINTENDENCIA DE SOCIEDADES A NIVEL NACIONAL"/>
    <n v="4842000"/>
    <s v="14225"/>
    <x v="30"/>
    <s v="Medellín"/>
    <s v="Medellín"/>
    <d v="2025-01-27T00:00:00"/>
    <s v="CONTRATO DE PRESTACION DE SERVICIOS - PROFESIONALES"/>
    <s v="CTO 087-25"/>
    <s v="CTO 087 OBJETO PRESTAR SERVICIOS ECONÓMICOS ESPECIALIZADOS DIRIGIDOS A FORTALECER LA GESTIÓN DE LA FUNCIÓN JURISDICCIONAL Y MEJORAR EL MODELO DE OPERACIÓN INTERNO DE INSOLVENCIA A NIVEL NACIONAL. LUGAR SEDE DE CALI HAST EL 10/12/25."/>
  </r>
  <r>
    <x v="0"/>
    <x v="0"/>
    <s v="494074925"/>
    <d v="2025-12-09T00:00:00"/>
    <x v="8"/>
    <s v="ConOrdendePago"/>
    <s v="Cédula de Ciudadanía"/>
    <s v="1020833565"/>
    <s v="LONDOÑO MORA MARIANA"/>
    <s v="C-3502-0200-3-40402C-3502118-02"/>
    <x v="0"/>
    <x v="3"/>
    <x v="0"/>
    <s v="ADQUIS. DE BYS - SERVICIOS DE APOYO JURISDICCIONAL - FORTALECIMIENTO DE LA FUNCIÓN JURISDICCIONAL Y ADMINISTRATIVA DE LA SUPERINTENDENCIA DE SOCIEDADES A NIVEL NACIONAL"/>
    <n v="7481114"/>
    <s v="15725"/>
    <x v="34"/>
    <s v="DIAFE"/>
    <s v="Bogotá"/>
    <d v="2025-02-05T00:00:00"/>
    <s v="CONTRATO DE PRESTACION DE SERVICIOS - PROFESIONALES"/>
    <s v="CTO 152/25"/>
    <s v="CTO 152/25 P. S. PROF JURÍDICOS PARA LA DIRECCIÓN DE INTERVENCIÓN JUDICIAL, CON EL OBJETO DE APORTAR AL FORTALECIMIENTO DE LAS FUNCIONES JURISDICCIONALES DE LA SUPERSOCIEDADES EN LOS PROCESOS DE INTERVENCIÓN JUDICIAL PLAZO 24 DIC/25. BOGOTA"/>
  </r>
  <r>
    <x v="0"/>
    <x v="0"/>
    <s v="494112025"/>
    <d v="2025-12-10T00:00:00"/>
    <x v="8"/>
    <s v="ConOrdendePago"/>
    <s v="Cédula de Ciudadanía"/>
    <s v="1037570062"/>
    <s v="ALVAREZ BRUN CARMEN AUXILIADOR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09/25"/>
    <s v="CTO 109/25 PRESTAR SERVICIOS PROFESIONALES JURÍDICOS DIRIGIDOS A FORTALECER LA GESTIÓN DE LA FUNCIÓN JURISDICCIONAL Y MEJORAR EL MODELO DE OPERACIÓN INTERNO DE INSOLVENCIA A NIVEL NACIONAL. PLAZO HASTA 19 DE DICIEMBRE/25. BOGOTA."/>
  </r>
  <r>
    <x v="0"/>
    <x v="0"/>
    <s v="497861025"/>
    <d v="2025-12-10T00:00:00"/>
    <x v="8"/>
    <s v="ConOrdendePago"/>
    <s v="Cédula de Ciudadanía"/>
    <s v="1018440084"/>
    <s v="CARDONA BERNAL JONNATHAN GERARDO"/>
    <s v="C-3502-0200-3-40402C-3502118-02"/>
    <x v="0"/>
    <x v="3"/>
    <x v="0"/>
    <s v="ADQUIS. DE BYS - SERVICIOS DE APOYO JURISDICCIONAL - FORTALECIMIENTO DE LA FUNCIÓN JURISDICCIONAL Y ADMINISTRATIVA DE LA SUPERINTENDENCIA DE SOCIEDADES A NIVEL NACIONAL"/>
    <n v="4196400"/>
    <s v="14925"/>
    <x v="32"/>
    <s v="Delegatura Insolvencia"/>
    <s v="Bogotá"/>
    <d v="2025-11-06T00:00:00"/>
    <s v="CONTRATO DE PRESTACION DE SERVICIOS - PROFESIONALES"/>
    <s v="CESION DE CTO 145/25"/>
    <s v="CESION DE CTO 145/25 PRES. SERV. PROF. ECON. DIRIGIDOS A FORTALECER LA GESTIÓN DE LA FUNCIÓN JURISDICCIONAL Y MEJORAR EL MODELO DE OPERACIÓN INTERNO DE INSOLVENCIA A NIVEL NAL.PLAZO HASTA EL 30 DE DICIEMBRE DE 2025, BOGOTA"/>
  </r>
  <r>
    <x v="0"/>
    <x v="0"/>
    <s v="494121625"/>
    <d v="2025-12-10T00:00:00"/>
    <x v="8"/>
    <s v="ConOrdendePago"/>
    <s v="Cédula de Ciudadanía"/>
    <s v="1050065937"/>
    <s v="CERPA SAENZ CARLOS JAIME"/>
    <s v="C-3502-0200-3-40402C-3502118-02"/>
    <x v="0"/>
    <x v="3"/>
    <x v="0"/>
    <s v="ADQUIS. DE BYS - SERVICIOS DE APOYO JURISDICCIONAL - FORTALECIMIENTO DE LA FUNCIÓN JURISDICCIONAL Y ADMINISTRATIVA DE LA SUPERINTENDENCIA DE SOCIEDADES A NIVEL NACIONAL"/>
    <n v="4842000"/>
    <s v="14225"/>
    <x v="30"/>
    <s v="Medellín"/>
    <s v="Medellín"/>
    <d v="2025-01-28T00:00:00"/>
    <s v="CONTRATO DE PRESTACION DE SERVICIOS - PROFESIONALES"/>
    <s v="CTO 104/25"/>
    <s v="CTO 104/25 PRESTAR SERVICIOS ECONÓMICOS ESPECIALIZADOS DIRIGIDOS A FORTALECER LA GESTIÓN DE LA FUNCIÓN JURISDICCIONAL Y MEJORAR EL MODELO DE OPERACIÓN INTERNO DE INSOLVENCIA A NIVEL NACIONAL. PLAZO HASTA 10 DICIEMBRE/25. CARTAGENA"/>
  </r>
  <r>
    <x v="0"/>
    <x v="0"/>
    <s v="503105825"/>
    <d v="2025-12-11T00:00:00"/>
    <x v="8"/>
    <s v="ConOrdendePago"/>
    <s v="Cédula de Ciudadanía"/>
    <s v="1072660989"/>
    <s v="RIAÑO LEAL SINDY LOREN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9-01T00:00:00"/>
    <s v="CONTRATO DE PRESTACION DE SERVICIOS - PROFESIONALES"/>
    <s v="CESION DE CTO 138/25"/>
    <s v="CESION DE CTO 138/25 PRESTAR SERVICIOS PROFESIONALES ECONÓMICOS DIRIGIDOS A FORTALECER LA GESTIÓN DE LA FUNCIÓN JURISDICCIONAL Y MEJORAR EL MODELO DE OPERACIÓN INTERNO DE INSOLVENCIA A NIVEL NACIONAL. PLAZO 29 DICIEMBRE-2025. BOGOTÁ"/>
  </r>
  <r>
    <x v="0"/>
    <x v="0"/>
    <s v="503732325"/>
    <d v="2025-12-11T00:00:00"/>
    <x v="8"/>
    <s v="ConOrdendePago"/>
    <s v="Cédula de Ciudadanía"/>
    <s v="10288778"/>
    <s v="CEBALLOS ESCOBAR FRANCISCO ALFONSO"/>
    <s v="C-3502-0200-3-40402C-3502118-02"/>
    <x v="0"/>
    <x v="3"/>
    <x v="0"/>
    <s v="ADQUIS. DE BYS - SERVICIOS DE APOYO JURISDICCIONAL - FORTALECIMIENTO DE LA FUNCIÓN JURISDICCIONAL Y ADMINISTRATIVA DE LA SUPERINTENDENCIA DE SOCIEDADES A NIVEL NACIONAL"/>
    <n v="1614000"/>
    <s v="14225"/>
    <x v="30"/>
    <s v="Medellín"/>
    <s v="Medellín"/>
    <d v="2025-01-28T00:00:00"/>
    <s v="CONTRATO DE PRESTACION DE SERVICIOS - PROFESIONALES"/>
    <s v="CTO 106-25"/>
    <s v="CTO 106-25 OBJETO PRESTAR SERVICIOS ECONÓMICOS ESPECIALIZADOS DIRIGIDOS A FORTALECER LA GESTIÓN DE LA FUNCIÓN JURISDICCIONAL Y MEJORAR EL MODELO DE OPERACIÓN INTERNO DE INSOLVENCIA A NIVEL NACIONAL. LUGAR SEDE MANIZALES HASTA EL 10/12/2025"/>
  </r>
  <r>
    <x v="0"/>
    <x v="0"/>
    <s v="503804025"/>
    <d v="2025-12-11T00:00:00"/>
    <x v="8"/>
    <s v="ConOrdendePago"/>
    <s v="Cédula de Ciudadanía"/>
    <s v="1018412270"/>
    <s v="MORALES JIMENEZ MAYRA ALEJANDR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2-25"/>
    <s v="CTO 142-25 OBJETO PRESTAR SERVICIOS PROFESIONALES ECONÓMICOS DIRIGIDOS A FORTALECER LA GESTIÓN DE LA FUNCIÓN JURISDICCIONAL Y MEJORAR EL MODELO DE OPERACIÓN INTERNO DE INSOLVENCIA A NIVEL NACIONAL. HASTA EL 29/12/25 SEDE BOGOTÁ SUPERSOCIEDADES"/>
  </r>
  <r>
    <x v="0"/>
    <x v="0"/>
    <s v="504481925"/>
    <d v="2025-12-12T00:00:00"/>
    <x v="8"/>
    <s v="ConOrdendePago"/>
    <s v="Cédula de Ciudadanía"/>
    <s v="1053865232"/>
    <s v="MARQUEZ GIRALDO CRISTIAN DAVID"/>
    <s v="C-3502-0200-3-40402C-3502118-02"/>
    <x v="0"/>
    <x v="3"/>
    <x v="0"/>
    <s v="ADQUIS. DE BYS - SERVICIOS DE APOYO JURISDICCIONAL - FORTALECIMIENTO DE LA FUNCIÓN JURISDICCIONAL Y ADMINISTRATIVA DE LA SUPERINTENDENCIA DE SOCIEDADES A NIVEL NACIONAL"/>
    <n v="1614000"/>
    <s v="14125"/>
    <x v="29"/>
    <s v="Medellín"/>
    <s v="Medellín"/>
    <d v="2025-01-28T00:00:00"/>
    <s v="CONTRATO DE PRESTACION DE SERVICIOS - PROFESIONALES"/>
    <s v="CTO 105/25"/>
    <s v="CTO 105/25 PRESTAR SERVICIOS JURÍDICOS ESPECIALIZADOS DIRIGIDOS A FORTALECER LA GESTIÓN DE LA FUNCIÓN JURISDICCIONAL Y MEJORAR EL MODELO DE OPERACIÓN INTERNO DE INSOLVENCIA A NIVEL NACIONAL. PLAZO HASTA 10 DICIEMBRE/25. MANIZALES"/>
  </r>
  <r>
    <x v="0"/>
    <x v="0"/>
    <s v="506143125"/>
    <d v="2025-12-12T00:00:00"/>
    <x v="8"/>
    <s v="ConOrdendePago"/>
    <s v="Cédula de Ciudadanía"/>
    <s v="43584817"/>
    <s v="HENAO MESA GLORIA PATRICIA"/>
    <s v="C-3502-0200-3-40402C-3502118-02"/>
    <x v="0"/>
    <x v="3"/>
    <x v="0"/>
    <s v="ADQUIS. DE BYS - SERVICIOS DE APOYO JURISDICCIONAL - FORTALECIMIENTO DE LA FUNCIÓN JURISDICCIONAL Y ADMINISTRATIVA DE LA SUPERINTENDENCIA DE SOCIEDADES A NIVEL NACIONAL"/>
    <n v="1614000"/>
    <s v="14225"/>
    <x v="30"/>
    <s v="Medellín"/>
    <s v="Medellín"/>
    <d v="2025-01-24T00:00:00"/>
    <s v="CONTRATO DE PRESTACION DE SERVICIOS - PROFESIONALES"/>
    <s v="NO. 083/25"/>
    <s v="CTO NO. 083/25 PRESTAR SERVICIOS ECONÓMICOS ESPECIALIZADOS DIRIGIDOS A FORTALECER LA GESTIÓN DE LA FUNCIÓN JURISDICCIONAL Y MEJORAR EL MODELO DE OPERACIÓN INTERNO DE INSOLVENCIA A NIVEL NACIONAL, PLAZO HASTA DIC.10/25, EN MEDELLÍN."/>
  </r>
  <r>
    <x v="0"/>
    <x v="0"/>
    <s v="506209625"/>
    <d v="2025-12-12T00:00:00"/>
    <x v="8"/>
    <s v="ConOrdendePago"/>
    <s v="Cédula de Ciudadanía"/>
    <s v="1143392460"/>
    <s v="ACEVEDO GUERRA ANDREA CAROLINA"/>
    <s v="C-3502-0200-3-40402C-3502118-02"/>
    <x v="0"/>
    <x v="3"/>
    <x v="0"/>
    <s v="ADQUIS. DE BYS - SERVICIOS DE APOYO JURISDICCIONAL - FORTALECIMIENTO DE LA FUNCIÓN JURISDICCIONAL Y ADMINISTRATIVA DE LA SUPERINTENDENCIA DE SOCIEDADES A NIVEL NACIONAL"/>
    <n v="1614000"/>
    <s v="14125"/>
    <x v="29"/>
    <s v="Medellín"/>
    <s v="Medellín"/>
    <d v="2025-01-28T00:00:00"/>
    <s v="CONTRATO DE PRESTACION DE SERVICIOS - PROFESIONALES"/>
    <s v="CTO 103--25"/>
    <s v="CTO 103-25, PRES. SERV. JURÍD. ESPECIAL. DIRIGIDOS A FORTAL. LA GEST.ION DE LA FUNCIÓN JURISDICC. Y MEJORAR EL MODELO DE OPERACIÓN INTERNO DE INSOLVENCIA A NIVEL NAL. PLAZO HAST EL 10 DE DICIEMBRE /2025, CARTAGENA"/>
  </r>
  <r>
    <x v="0"/>
    <x v="0"/>
    <s v="543993625"/>
    <d v="2025-12-15T00:00:00"/>
    <x v="8"/>
    <s v="ConOrdendePago"/>
    <s v="Cédula de Ciudadanía"/>
    <s v="1144070872"/>
    <s v="QUICENO TUNUBALA JESSICA"/>
    <s v="C-3502-0200-3-40402C-3502118-02"/>
    <x v="0"/>
    <x v="3"/>
    <x v="0"/>
    <s v="ADQUIS. DE BYS - SERVICIOS DE APOYO JURISDICCIONAL - FORTALECIMIENTO DE LA FUNCIÓN JURISDICCIONAL Y ADMINISTRATIVA DE LA SUPERINTENDENCIA DE SOCIEDADES A NIVEL NACIONAL"/>
    <n v="1614000"/>
    <s v="14125"/>
    <x v="29"/>
    <s v="Medellín"/>
    <s v="Medellín"/>
    <d v="2025-01-27T00:00:00"/>
    <s v="CONTRATO DE PRESTACION DE SERVICIOS - PROFESIONALES"/>
    <s v="CTO 088/25"/>
    <s v="CTO 088/25 PRESTAR SERVICIOS JURÍDICOS ESPECIALIZADOS DIRIGIDOS A FORTALECER LA GESTIÓN DE LA FUNCIÓN JURISDICCIONAL Y MEJORAR EL MODELO DE OPERACIÓN INTERNO DE INSOLVENCIA A NIVEL NACIONAL. PLAZO HASTA 10 DICIEMBRE/25. CALI"/>
  </r>
  <r>
    <x v="0"/>
    <x v="0"/>
    <s v="550342125"/>
    <d v="2025-12-15T00:00:00"/>
    <x v="8"/>
    <s v="ConOrdendePago"/>
    <s v="Cédula de Ciudadanía"/>
    <s v="38757362"/>
    <s v="MORALES DUQUE DIANA CAROLINA"/>
    <s v="C-3502-0200-3-40402C-3502118-02"/>
    <x v="0"/>
    <x v="3"/>
    <x v="0"/>
    <s v="ADQUIS. DE BYS - SERVICIOS DE APOYO JURISDICCIONAL - FORTALECIMIENTO DE LA FUNCIÓN JURISDICCIONAL Y ADMINISTRATIVA DE LA SUPERINTENDENCIA DE SOCIEDADES A NIVEL NACIONAL"/>
    <n v="1614000"/>
    <s v="14225"/>
    <x v="30"/>
    <s v="Medellín"/>
    <s v="Medellín"/>
    <d v="2025-01-27T00:00:00"/>
    <s v="CONTRATO DE PRESTACION DE SERVICIOS - PROFESIONALES"/>
    <s v="CTO 089/25"/>
    <s v="CTO 089/25 PRESTAR SERVICIOS ECONÓMICOS ESPECIALIZADOS DIRIGIDOS A FORTALECER LA GESTIÓN DE LA FUNCIÓN JURISDICCIONAL Y MEJORAR EL MODELO DE OPERACIÓN INTERNO DE INSOLVENCIA A NIVEL NACIONAL. PLAZO HASTA 10 DICIEMBRE/25. CALI"/>
  </r>
  <r>
    <x v="0"/>
    <x v="0"/>
    <s v="523178425"/>
    <d v="2025-12-16T00:00:00"/>
    <x v="8"/>
    <s v="ConOrdendePago"/>
    <s v="Cédula de Ciudadanía"/>
    <s v="1015427891"/>
    <s v="VERU TORRES CAMILO ARTURO"/>
    <s v="C-3502-0200-3-40402C-3502118-02"/>
    <x v="0"/>
    <x v="3"/>
    <x v="0"/>
    <s v="ADQUIS. DE BYS - SERVICIOS DE APOYO JURISDICCIONAL - FORTALECIMIENTO DE LA FUNCIÓN JURISDICCIONAL Y ADMINISTRATIVA DE LA SUPERINTENDENCIA DE SOCIEDADES A NIVEL NACIONAL"/>
    <n v="3066600"/>
    <s v="12825"/>
    <x v="31"/>
    <s v="Delegatura Insolvencia"/>
    <s v="Bogotá"/>
    <d v="2025-01-30T00:00:00"/>
    <s v="CONTRATO DE PRESTACION DE SERVICIOS - PROFESIONALES"/>
    <s v="CTO 119-25"/>
    <s v="CTO 119-25 PRES. SERV.. PROF, JURÍDICOS DIRIGIDOS A FORTALECER LA GESTIÓN DE LA FUNCIÓN JURISDICCIONAL Y MEJORAR EL MODELO DE OPERACIÓN INTERNO DE INSOLVENCIA A NIVEL NAL. PLAZO HASTA EL 19 DE DICIEMBRE DEL 2025. BOGOTÁ"/>
  </r>
  <r>
    <x v="0"/>
    <x v="0"/>
    <s v="525748225"/>
    <d v="2025-12-16T00:00:00"/>
    <x v="8"/>
    <s v="ConOrdendePago"/>
    <s v="Cédula de Ciudadanía"/>
    <s v="1030659725"/>
    <s v="MUÑOZ HENAO LAURA LUCIA"/>
    <s v="C-3502-0200-3-40402C-3502118-02"/>
    <x v="0"/>
    <x v="3"/>
    <x v="0"/>
    <s v="ADQUIS. DE BYS - SERVICIOS DE APOYO JURISDICCIONAL - FORTALECIMIENTO DE LA FUNCIÓN JURISDICCIONAL Y ADMINISTRATIVA DE LA SUPERINTENDENCIA DE SOCIEDADES A NIVEL NACIONAL"/>
    <n v="3066600"/>
    <s v="12825"/>
    <x v="31"/>
    <s v="Delegatura Insolvencia"/>
    <s v="Bogotá"/>
    <d v="2025-01-29T00:00:00"/>
    <s v="CONTRATO DE PRESTACION DE SERVICIOS - PROFESIONALES"/>
    <s v="CTO 114-25"/>
    <s v="CTO 114-25 PRESTAR SERVICIOS PROFESIONALES JURÍDICOS DIRIGIDOS A FORTALECER LA GESTIÓN DE LA FUNCIÓN JURISDICCIONAL Y MEJORAR EL MODELO DE OPERACIÓN INTERNO DE INSOLVENCIA A NIVEL NACIONAL HASTA EL 19 DE DICIEMBRE DE 2025. BOGOTÁ"/>
  </r>
  <r>
    <x v="0"/>
    <x v="0"/>
    <s v="514129725"/>
    <d v="2025-12-16T00:00:00"/>
    <x v="8"/>
    <s v="ConOrdendePago"/>
    <s v="Cédula de Ciudadanía"/>
    <s v="1233491019"/>
    <s v="VARGAS TIRADO LEIDY YURANY"/>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5/25"/>
    <s v="CTO 115/25 PRESTAR SERVICIOS PROFESIONALES JURÍDICOS DIRIGIDOS A FORTALECER LA GESTIÓN DE LA FUNCIÓN JURISDICCIONAL Y MEJORAR EL MODELO DE OPERACIÓN INTERNO DE INSOLVENCIA A NIVEL NACIONAL. PLAZO HASTA 27 DICIEMBRE/25. BOGOTÁ"/>
  </r>
  <r>
    <x v="0"/>
    <x v="0"/>
    <s v="525802725"/>
    <d v="2025-12-16T00:00:00"/>
    <x v="8"/>
    <s v="ConOrdendePago"/>
    <s v="Cédula de Ciudadanía"/>
    <s v="79844607"/>
    <s v="MONGUI AVILA ROGER ALEJANDRO"/>
    <s v="C-3502-0200-3-40402C-3502118-02"/>
    <x v="0"/>
    <x v="3"/>
    <x v="0"/>
    <s v="ADQUIS. DE BYS - SERVICIOS DE APOYO JURISDICCIONAL - FORTALECIMIENTO DE LA FUNCIÓN JURISDICCIONAL Y ADMINISTRATIVA DE LA SUPERINTENDENCIA DE SOCIEDADES A NIVEL NACIONAL"/>
    <n v="3066600"/>
    <s v="14925"/>
    <x v="32"/>
    <s v="Delegatura Insolvencia"/>
    <s v="Bogotá"/>
    <d v="2025-05-30T00:00:00"/>
    <s v="CONTRATO DE PRESTACION DE SERVICIOS - PROFESIONALES"/>
    <s v="CTO 140-25"/>
    <s v="CESIÓN CTO 140-25 CTO 140/25 PRESTAR SERVICIOS PROFESIONALES ECONÓMICOS DIRIGIDOS A FORTALECER LA GESTIÓN DE LA FUNCIÓN JURISDICCIONAL Y MEJORAR EL MODELO DE OPERACIÓN INTERNO DE INSOLVENCIA A NIVEL NACIONAL. PLAZO 19 DE DICIEMBRE/25. BOGOTA"/>
  </r>
  <r>
    <x v="0"/>
    <x v="0"/>
    <s v="514055225"/>
    <d v="2025-12-17T00:00:00"/>
    <x v="8"/>
    <s v="ConOrdendePago"/>
    <s v="Cédula de Ciudadanía"/>
    <s v="1061760268"/>
    <s v="LOPEZ RODRIGUEZ CATALINA"/>
    <s v="C-3502-0200-3-40402C-3502118-02"/>
    <x v="0"/>
    <x v="3"/>
    <x v="0"/>
    <s v="ADQUIS. DE BYS - SERVICIOS DE APOYO JURISDICCIONAL - FORTALECIMIENTO DE LA FUNCIÓN JURISDICCIONAL Y ADMINISTRATIVA DE LA SUPERINTENDENCIA DE SOCIEDADES A NIVEL NACIONAL"/>
    <n v="3066600"/>
    <s v="14925"/>
    <x v="32"/>
    <s v="Delegatura Insolvencia"/>
    <s v="Bogotá"/>
    <d v="2025-01-31T00:00:00"/>
    <s v="CONTRATO DE PRESTACION DE SERVICIOS - PROFESIONALES"/>
    <s v="CTO 139/25"/>
    <s v="CTO 139/25 PRESTAR SERVICIOS PROFESIONALES ECONÓMICOS DIRIGIDOS A FORTALECER LA GESTIÓN DE LA FUNCIÓN JURISDICCIONAL Y MEJORAR EL MODELO DE OPERACIÓN INTERNO DE INSOLVENCIA A NIVEL NACIONAL. PLAZO 19 DICIEMBRE/25. BOGOTÁ."/>
  </r>
  <r>
    <x v="0"/>
    <x v="0"/>
    <s v="514029125"/>
    <d v="2025-12-17T00:00:00"/>
    <x v="8"/>
    <s v="ConOrdendePago"/>
    <s v="Cédula de Ciudadanía"/>
    <s v="1107036672"/>
    <s v="VARGAS MORAN LORENA"/>
    <s v="C-3502-0200-3-40402C-3502118-02"/>
    <x v="0"/>
    <x v="3"/>
    <x v="0"/>
    <s v="ADQUIS. DE BYS - SERVICIOS DE APOYO JURISDICCIONAL - FORTALECIMIENTO DE LA FUNCIÓN JURISDICCIONAL Y ADMINISTRATIVA DE LA SUPERINTENDENCIA DE SOCIEDADES A NIVEL NACIONAL"/>
    <n v="1614000"/>
    <s v="14225"/>
    <x v="30"/>
    <s v="Medellín"/>
    <s v="Medellín"/>
    <d v="2025-01-27T00:00:00"/>
    <s v="CONTRATO DE PRESTACION DE SERVICIOS - PROFESIONALES"/>
    <s v="CTO 087-25"/>
    <s v="CTO 087 OBJETO PRESTAR SERVICIOS ECONÓMICOS ESPECIALIZADOS DIRIGIDOS A FORTALECER LA GESTIÓN DE LA FUNCIÓN JURISDICCIONAL Y MEJORAR EL MODELO DE OPERACIÓN INTERNO DE INSOLVENCIA A NIVEL NACIONAL. LUGAR SEDE DE CALI HAST EL 10/12/25."/>
  </r>
  <r>
    <x v="0"/>
    <x v="0"/>
    <s v="525916225"/>
    <d v="2025-12-17T00:00:00"/>
    <x v="8"/>
    <s v="ConOrdendePago"/>
    <s v="Cédula de Ciudadanía"/>
    <s v="1077870281"/>
    <s v="VARON MORERA ALVARO"/>
    <s v="C-3502-0200-3-40402C-3502118-02"/>
    <x v="0"/>
    <x v="3"/>
    <x v="0"/>
    <s v="ADQUIS. DE BYS - SERVICIOS DE APOYO JURISDICCIONAL - FORTALECIMIENTO DE LA FUNCIÓN JURISDICCIONAL Y ADMINISTRATIVA DE LA SUPERINTENDENCIA DE SOCIEDADES A NIVEL NACIONAL"/>
    <n v="1614000"/>
    <s v="14125"/>
    <x v="29"/>
    <s v="Medellín"/>
    <s v="Medellín"/>
    <d v="2025-01-24T00:00:00"/>
    <s v="CONTRATO DE PRESTACION DE SERVICIOS - PROFESIONALES"/>
    <s v="CTO 084/25"/>
    <s v="CTO 084/25 PRESTAR SERVICIOS JURÍDICOS ESPECIALIZADOS DIRIGIDOS A FORTALECER LA GESTIÓN DE LA FUNCIÓN JURISDICCIONAL Y MEJORAR EL MODELO DE OPERACIÓN INTERNO DE INSOLVENCIA A NIVEL NACIONAL. PLAZO 10 DICIEMBRE/25. INTENDENCIA REGIONAL MEDELLIN"/>
  </r>
  <r>
    <x v="0"/>
    <x v="0"/>
    <s v="516541225"/>
    <d v="2025-12-17T00:00:00"/>
    <x v="8"/>
    <s v="ConOrdendePago"/>
    <s v="Cédula de Ciudadanía"/>
    <s v="1032474740"/>
    <s v="MAYA PORTILLA VALERIA DALILA"/>
    <s v="C-3502-0200-3-40402C-3502118-02"/>
    <x v="0"/>
    <x v="3"/>
    <x v="0"/>
    <s v="ADQUIS. DE BYS - SERVICIOS DE APOYO JURISDICCIONAL - FORTALECIMIENTO DE LA FUNCIÓN JURISDICCIONAL Y ADMINISTRATIVA DE LA SUPERINTENDENCIA DE SOCIEDADES A NIVEL NACIONAL"/>
    <n v="3066600"/>
    <s v="12825"/>
    <x v="31"/>
    <s v="Delegatura Insolvencia"/>
    <s v="Bogotá"/>
    <d v="2025-01-29T00:00:00"/>
    <s v="CONTRATO DE PRESTACION DE SERVICIOS - PROFESIONALES"/>
    <s v="CTO 118-25"/>
    <s v="CTO 118-25 OBJETO PRESTAR SERVICIOS PROFESIONALES JURÍDICOS DIRIGIDOS A FORTALECER LA GESTIÓN DE LA FUNCIÓN JURISDICCIONAL Y MEJORAR EL MODELO DE OPERACIÓN INTERNO DE INSOLVENCIA A NIVEL NACIONAL. SEDE BOGOTÁ HASTA EL 19/12/25"/>
  </r>
  <r>
    <x v="0"/>
    <x v="0"/>
    <s v="528562825"/>
    <d v="2025-12-17T00:00:00"/>
    <x v="8"/>
    <s v="ConOrdendePago"/>
    <s v="Cédula de Ciudadanía"/>
    <s v="1020833565"/>
    <s v="LONDOÑO MORA MARIANA"/>
    <s v="C-3502-0200-3-40402C-3502118-02"/>
    <x v="0"/>
    <x v="3"/>
    <x v="0"/>
    <s v="ADQUIS. DE BYS - SERVICIOS DE APOYO JURISDICCIONAL - FORTALECIMIENTO DE LA FUNCIÓN JURISDICCIONAL Y ADMINISTRATIVA DE LA SUPERINTENDENCIA DE SOCIEDADES A NIVEL NACIONAL"/>
    <n v="5984891"/>
    <s v="15725"/>
    <x v="34"/>
    <s v="DIAFE"/>
    <s v="Bogotá"/>
    <d v="2025-02-05T00:00:00"/>
    <s v="CONTRATO DE PRESTACION DE SERVICIOS - PROFESIONALES"/>
    <s v="CTO 152/25"/>
    <s v="CTO 152/25 P. S. PROF JURÍDICOS PARA LA DIRECCIÓN DE INTERVENCIÓN JUDICIAL, CON EL OBJETO DE APORTAR AL FORTALECIMIENTO DE LAS FUNCIONES JURISDICCIONALES DE LA SUPERSOCIEDADES EN LOS PROCESOS DE INTERVENCIÓN JUDICIAL PLAZO 24 DIC/25. BOGOTA"/>
  </r>
  <r>
    <x v="0"/>
    <x v="0"/>
    <s v="544026025"/>
    <d v="2025-12-18T00:00:00"/>
    <x v="8"/>
    <s v="ConOrdendePago"/>
    <s v="Cédula de Ciudadanía"/>
    <s v="1065658598"/>
    <s v="ATILANO MARIN ALBA SANDRITH"/>
    <s v="C-3502-0200-3-40402C-3502118-02"/>
    <x v="0"/>
    <x v="3"/>
    <x v="0"/>
    <s v="ADQUIS. DE BYS - SERVICIOS DE APOYO JURISDICCIONAL - FORTALECIMIENTO DE LA FUNCIÓN JURISDICCIONAL Y ADMINISTRATIVA DE LA SUPERINTENDENCIA DE SOCIEDADES A NIVEL NACIONAL"/>
    <n v="4196400"/>
    <s v="14125"/>
    <x v="29"/>
    <s v="Medellín"/>
    <s v="Medellín"/>
    <d v="2025-08-01T00:00:00"/>
    <s v="CONTRATO DE PRESTACION DE SERVICIOS - PROFESIONALES"/>
    <s v="CESION DE CTO 082/25"/>
    <s v="CESION DE CTO 082/25 PRESTAR SERVICIOS JURÍDICOS ESPECIALIZADOS DIRIGIDOS A FORTALECER LA GESTIÓN DE LA FUNCIÓN JURISDICCIONAL Y MEJORAR EL MODELO DE OPERACIÓN INTERNO DE INSOLVENCIA A NIVEL NACIONAL. PLAZO HASTA 26 DIC/25. INTEND REG BARRANQUILLA"/>
  </r>
  <r>
    <x v="0"/>
    <x v="0"/>
    <s v="531529425"/>
    <d v="2025-12-18T00:00:00"/>
    <x v="8"/>
    <s v="ConOrdendePago"/>
    <s v="Cédula de Ciudadanía"/>
    <s v="1019063332"/>
    <s v="GALINDO GUTIERREZ ANGIE KATERINE"/>
    <s v="C-3502-0200-3-40402C-3502118-02"/>
    <x v="0"/>
    <x v="3"/>
    <x v="0"/>
    <s v="ADQUIS. DE BYS - SERVICIOS DE APOYO JURISDICCIONAL - FORTALECIMIENTO DE LA FUNCIÓN JURISDICCIONAL Y ADMINISTRATIVA DE LA SUPERINTENDENCIA DE SOCIEDADES A NIVEL NACIONAL"/>
    <n v="7481114"/>
    <s v="15725"/>
    <x v="34"/>
    <s v="DIAFE"/>
    <s v="Bogotá"/>
    <d v="2025-02-05T00:00:00"/>
    <s v="CONTRATO DE PRESTACION DE SERVICIOS - PROFESIONALES"/>
    <s v="CTO 153-25"/>
    <s v="CTO 153-25 OBJETO PRESTAR SERV. PROF. JURÍD. PARA LA DIRECCIÓN DE INTERVENCIÓN JUDICIAL, PARA APORTAR AL FORTALECIMIENTO DE LAS FUNCIONES JURISDICCIONALES DE LA SUPERSOCIEDADES EN LOS PROCESOS DE INTERVENCIÓN JUDICIAL. HASTA EL 24/12/25 SEDE BOGOTA."/>
  </r>
  <r>
    <x v="0"/>
    <x v="0"/>
    <s v="531583025"/>
    <d v="2025-12-18T00:00:00"/>
    <x v="8"/>
    <s v="ConOrdendePago"/>
    <s v="Cédula de Ciudadanía"/>
    <s v="1037570062"/>
    <s v="ALVAREZ BRUN CARMEN AUXILIADOR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09/25"/>
    <s v="CTO 109/25 PRESTAR SERVICIOS PROFESIONALES JURÍDICOS DIRIGIDOS A FORTALECER LA GESTIÓN DE LA FUNCIÓN JURISDICCIONAL Y MEJORAR EL MODELO DE OPERACIÓN INTERNO DE INSOLVENCIA A NIVEL NACIONAL. PLAZO HASTA 19 DE DICIEMBRE/25. BOGOTA."/>
  </r>
  <r>
    <x v="0"/>
    <x v="0"/>
    <s v="531589925"/>
    <d v="2025-12-18T00:00:00"/>
    <x v="8"/>
    <s v="ConOrdendePago"/>
    <s v="Cédula de Ciudadanía"/>
    <s v="1037570062"/>
    <s v="ALVAREZ BRUN CARMEN AUXILIADOR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09/25"/>
    <s v="CTO 109/25 PRESTAR SERVICIOS PROFESIONALES JURÍDICOS DIRIGIDOS A FORTALECER LA GESTIÓN DE LA FUNCIÓN JURISDICCIONAL Y MEJORAR EL MODELO DE OPERACIÓN INTERNO DE INSOLVENCIA A NIVEL NACIONAL. PLAZO HASTA 19 DE DICIEMBRE/25. BOGOTA."/>
  </r>
  <r>
    <x v="0"/>
    <x v="0"/>
    <s v="531844125"/>
    <d v="2025-12-18T00:00:00"/>
    <x v="8"/>
    <s v="ConOrdendePago"/>
    <s v="Cédula de Ciudadanía"/>
    <s v="1050065937"/>
    <s v="CERPA SAENZ CARLOS JAIME"/>
    <s v="C-3502-0200-3-40402C-3502118-02"/>
    <x v="0"/>
    <x v="3"/>
    <x v="0"/>
    <s v="ADQUIS. DE BYS - SERVICIOS DE APOYO JURISDICCIONAL - FORTALECIMIENTO DE LA FUNCIÓN JURISDICCIONAL Y ADMINISTRATIVA DE LA SUPERINTENDENCIA DE SOCIEDADES A NIVEL NACIONAL"/>
    <n v="1614000"/>
    <s v="14225"/>
    <x v="30"/>
    <s v="Medellín"/>
    <s v="Medellín"/>
    <d v="2025-01-28T00:00:00"/>
    <s v="CONTRATO DE PRESTACION DE SERVICIOS - PROFESIONALES"/>
    <s v="CTO 104/25"/>
    <s v="CTO 104/25 PRESTAR SERVICIOS ECONÓMICOS ESPECIALIZADOS DIRIGIDOS A FORTALECER LA GESTIÓN DE LA FUNCIÓN JURISDICCIONAL Y MEJORAR EL MODELO DE OPERACIÓN INTERNO DE INSOLVENCIA A NIVEL NACIONAL. PLAZO HASTA 10 DICIEMBRE/25. CARTAGENA"/>
  </r>
  <r>
    <x v="0"/>
    <x v="0"/>
    <s v="531911225"/>
    <d v="2025-12-18T00:00:00"/>
    <x v="8"/>
    <s v="ConOrdendePago"/>
    <s v="Cédula de Ciudadanía"/>
    <s v="1073132083"/>
    <s v="CHIMBI HERRERA DANYELI VALERIA"/>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7-16T00:00:00"/>
    <s v="CONTRATO DE PRESTACION DE SERVICIOS - PROFESIONALES"/>
    <s v="CESION DE CTO 113/25"/>
    <s v="CESION DE CTO 113/25 PRESTAR SERVICIOS PROFESIONALES JURÍDICOS DIRIGIDOS A FORTALECER LA GESTIÓN DE LA FUNCIÓN JURISDICCIONAL Y MEJORAR EL MODELO DE OPERACIÓN INTERNO DE INSOLVENCIA A NIVEL NACIONAL. PLAZO HASTA EL 27 DE DICIEMBRE DE 2025. BOGOTÁ"/>
  </r>
  <r>
    <x v="0"/>
    <x v="0"/>
    <s v="532104825"/>
    <d v="2025-12-18T00:00:00"/>
    <x v="8"/>
    <s v="ConOrdendePago"/>
    <s v="Cédula de Ciudadanía"/>
    <s v="34316639"/>
    <s v="LOPEZ ROJAS SANDRA MILENA"/>
    <s v="C-3502-0200-3-40402C-3502118-02"/>
    <x v="0"/>
    <x v="3"/>
    <x v="0"/>
    <s v="ADQUIS. DE BYS - SERVICIOS DE APOYO JURISDICCIONAL - FORTALECIMIENTO DE LA FUNCIÓN JURISDICCIONAL Y ADMINISTRATIVA DE LA SUPERINTENDENCIA DE SOCIEDADES A NIVEL NACIONAL"/>
    <n v="3066600"/>
    <s v="12825"/>
    <x v="31"/>
    <s v="Delegatura Insolvencia"/>
    <s v="Bogotá"/>
    <d v="2025-01-29T00:00:00"/>
    <s v="CONTRATO DE PRESTACION DE SERVICIOS - PROFESIONALES"/>
    <s v="CTO 117/25"/>
    <s v="CTO 117/25 PRESTAR SERVICIOS PROFESIONALES JURÍDICOS DIRIGIDOS A FORTALECER LA GESTIÓN DE LA FUNCIÓN JURISDICCIONAL Y MEJORAR EL MODELO DE OPERACIÓN INTERNO DE INSOLVENCIA A NIVEL NACIONAL. PLAZO HASTA 19 DICIEMBRE/25. BOGOTÁ"/>
  </r>
  <r>
    <x v="0"/>
    <x v="0"/>
    <s v="532382025"/>
    <d v="2025-12-18T00:00:00"/>
    <x v="8"/>
    <s v="ConOrdendePago"/>
    <s v="Cédula de Ciudadanía"/>
    <s v="53117887"/>
    <s v="CASALLAS MORALES ANA ISABEL"/>
    <s v="C-3502-0200-3-40402C-3502118-02"/>
    <x v="0"/>
    <x v="3"/>
    <x v="0"/>
    <s v="ADQUIS. DE BYS - SERVICIOS DE APOYO JURISDICCIONAL - FORTALECIMIENTO DE LA FUNCIÓN JURISDICCIONAL Y ADMINISTRATIVA DE LA SUPERINTENDENCIA DE SOCIEDADES A NIVEL NACIONAL"/>
    <n v="3493633"/>
    <s v="16625"/>
    <x v="33"/>
    <s v="DIAFE"/>
    <s v="Bogotá"/>
    <d v="2025-02-05T00:00:00"/>
    <s v="CONTRATO DE PRESTACION DE SERVICIOS - PROFESIONALES"/>
    <s v="CTO 154/25"/>
    <s v="CTO 154/25 P. S. PROF CONTABLES, FINANC Y/O ECONÓM PARA LA DIREC DE INTERV JUDICIAL, CON EL OBJETO DE APORTAR AL FORTALEC DE LAS FUNCIONES JURISDICCIONALES DE LA SUPERSOCIEDADES EN LOS PROCESOS DE INTERVENCIÓN JUDICIAL. PLAZO 24 DIC/25. BOGOTA"/>
  </r>
  <r>
    <x v="0"/>
    <x v="0"/>
    <s v="532757225"/>
    <d v="2025-12-19T00:00:00"/>
    <x v="8"/>
    <s v="ConOrdendePago"/>
    <s v="Cédula de Ciudadanía"/>
    <s v="37753416"/>
    <s v="SIERRA NORIEGA JOHANNA CONSTANZA"/>
    <s v="C-3502-0200-3-40402C-3502118-02"/>
    <x v="0"/>
    <x v="3"/>
    <x v="0"/>
    <s v="ADQUIS. DE BYS - SERVICIOS DE APOYO JURISDICCIONAL - FORTALECIMIENTO DE LA FUNCIÓN JURISDICCIONAL Y ADMINISTRATIVA DE LA SUPERINTENDENCIA DE SOCIEDADES A NIVEL NACIONAL"/>
    <n v="4842000"/>
    <s v="14125"/>
    <x v="29"/>
    <s v="Medellín"/>
    <s v="Medellín"/>
    <d v="2025-01-24T00:00:00"/>
    <s v="CONTRATO DE PRESTACION DE SERVICIOS - PROFESIONALES"/>
    <s v="CTO 085-25"/>
    <s v="CTO 085-25, PRES. SER. JURÍDICOS ESPECIALIZADOS DIRIGIDOS A FORTA. LA GESTIÓN DE LA FUNC. JURISDI. Y MEJORAR EL MODE. DE OPERA. INTER DE INSOLVENCIA A NIVEL NAL, PLAZO HASTA EL 10 DE DICI. DE 2025, BUCARAMANGA"/>
  </r>
  <r>
    <x v="0"/>
    <x v="0"/>
    <s v="550395525"/>
    <d v="2025-12-19T00:00:00"/>
    <x v="8"/>
    <s v="ConOrdendePago"/>
    <s v="Cédula de Ciudadanía"/>
    <s v="1233491019"/>
    <s v="VARGAS TIRADO LEIDY YURANY"/>
    <s v="C-3502-0200-3-40402C-3502118-02"/>
    <x v="0"/>
    <x v="3"/>
    <x v="0"/>
    <s v="ADQUIS. DE BYS - SERVICIOS DE APOYO JURISDICCIONAL - FORTALECIMIENTO DE LA FUNCIÓN JURISDICCIONAL Y ADMINISTRATIVA DE LA SUPERINTENDENCIA DE SOCIEDADES A NIVEL NACIONAL"/>
    <n v="4842000"/>
    <s v="12825"/>
    <x v="31"/>
    <s v="Delegatura Insolvencia"/>
    <s v="Bogotá"/>
    <d v="2025-01-29T00:00:00"/>
    <s v="CONTRATO DE PRESTACION DE SERVICIOS - PROFESIONALES"/>
    <s v="CTO 115/25"/>
    <s v="CTO 115/25 PRESTAR SERVICIOS PROFESIONALES JURÍDICOS DIRIGIDOS A FORTALECER LA GESTIÓN DE LA FUNCIÓN JURISDICCIONAL Y MEJORAR EL MODELO DE OPERACIÓN INTERNO DE INSOLVENCIA A NIVEL NACIONAL. PLAZO HASTA 27 DICIEMBRE/25. BOGOTÁ"/>
  </r>
  <r>
    <x v="0"/>
    <x v="0"/>
    <s v="532653725"/>
    <d v="2025-12-19T00:00:00"/>
    <x v="8"/>
    <s v="ConOrdendePago"/>
    <s v="Cédula de Ciudadanía"/>
    <s v="80821505"/>
    <s v="PEREIRA PACHECO RAYMUNDO JOSE"/>
    <s v="C-3502-0200-3-40402C-3502118-02"/>
    <x v="0"/>
    <x v="3"/>
    <x v="0"/>
    <s v="ADQUIS. DE BYS - SERVICIOS DE APOYO JURISDICCIONAL - FORTALECIMIENTO DE LA FUNCIÓN JURISDICCIONAL Y ADMINISTRATIVA DE LA SUPERINTENDENCIA DE SOCIEDADES A NIVEL NACIONAL"/>
    <n v="6333333.3300000001"/>
    <s v="19325"/>
    <x v="26"/>
    <s v="Cartagena"/>
    <s v="Cartagena"/>
    <d v="2025-02-11T00:00:00"/>
    <s v="CONTRATO DE PRESTACION DE SERVICIOS - PROFESIONALES"/>
    <s v="CTO 159-25"/>
    <s v="CTO 159-25, PRE. SERV. PROF. JUR. ESPEC., PARA FORTALECER LA GEST. JURISD. Y MEJORAR EL MODELO DE OPERACIÓN INTERNA DE LOS PROCESOS DE INSOLVENCIA, SUPERVISIÓN SOCIETARIA Y ADMIN. DE LA INTEN. REGIONAL CARTAGENA. PLAZO HAST EL 19 DIC 2025, CARTAGENA"/>
  </r>
  <r>
    <x v="0"/>
    <x v="0"/>
    <s v="528991825"/>
    <d v="2025-12-19T00:00:00"/>
    <x v="8"/>
    <s v="ConOrdendePago"/>
    <s v="Cédula de Ciudadanía"/>
    <s v="1026304538"/>
    <s v="DONADO ROMÁN SIMÓN JOSÉ"/>
    <s v="C-3502-0200-3-40402C-3502118-02"/>
    <x v="0"/>
    <x v="3"/>
    <x v="0"/>
    <s v="ADQUIS. DE BYS - SERVICIOS DE APOYO JURISDICCIONAL - FORTALECIMIENTO DE LA FUNCIÓN JURISDICCIONAL Y ADMINISTRATIVA DE LA SUPERINTENDENCIA DE SOCIEDADES A NIVEL NACIONAL"/>
    <n v="4367041"/>
    <s v="15725"/>
    <x v="34"/>
    <s v="DIAFE"/>
    <s v="Bogotá"/>
    <d v="2025-02-07T00:00:00"/>
    <s v="CONTRATO DE PRESTACION DE SERVICIOS - PROFESIONALES"/>
    <s v="CTO 155-25"/>
    <s v="CTO 155-25 OBJETO PRESTAR SERV. PROFES. JURÍD. PARA LA DIRECCIÓN DE INTERVENCIÓN JUDICIAL, PARA APORTAR AL FORTAL. DE LAS FUNCIONES JURISDICCIONALES DE LA SUPERSOCIEDADES EN LOS PROCESOS DE INTERVENCIÓN JUDICIAL. HASTA 24/12/25 SEDE BOGOTA."/>
  </r>
  <r>
    <x v="0"/>
    <x v="0"/>
    <s v="544136725"/>
    <d v="2025-12-19T00:00:00"/>
    <x v="8"/>
    <s v="ConOrdendePago"/>
    <s v="Cédula de Ciudadanía"/>
    <s v="88160583"/>
    <s v="BAUTISTA JAIMES CARLOS ENRIQUE"/>
    <s v="C-3502-0200-3-40402C-3502118-02"/>
    <x v="0"/>
    <x v="3"/>
    <x v="0"/>
    <s v="ADQUIS. DE BYS - SERVICIOS DE APOYO JURISDICCIONAL - FORTALECIMIENTO DE LA FUNCIÓN JURISDICCIONAL Y ADMINISTRATIVA DE LA SUPERINTENDENCIA DE SOCIEDADES A NIVEL NACIONAL"/>
    <n v="4519200"/>
    <s v="12825"/>
    <x v="31"/>
    <s v="Delegatura Insolvencia"/>
    <s v="Bogotá"/>
    <d v="2025-07-16T00:00:00"/>
    <s v="CONTRATO DE PRESTACION DE SERVICIOS - PROFESIONALES"/>
    <s v="CESION DE CTO 111/25"/>
    <s v="CESION DE CTO 111/25 PRES. SERV. PROFE. JURÍDICOS DIRIGIDOS A FORTAL. LA GEST. DE LA FUNCIÓN JURISDICCIONAL Y MEJORAR EL MODELO DE OPERACIÓN INTERNO DE INSOL.A NIVEL NAL. PLAZO HAST EL 28 DE DIC DE 2025, BTA."/>
  </r>
  <r>
    <x v="0"/>
    <x v="0"/>
    <s v="533274325"/>
    <d v="2025-12-22T00:00:00"/>
    <x v="8"/>
    <s v="ConOrdendePago"/>
    <s v="Cédula de Ciudadanía"/>
    <s v="14621300"/>
    <s v="VIDALES GARCIA JORGE ALFONSO"/>
    <s v="C-3502-0200-3-40402C-3502118-02"/>
    <x v="0"/>
    <x v="3"/>
    <x v="0"/>
    <s v="ADQUIS. DE BYS - SERVICIOS DE APOYO JURISDICCIONAL - FORTALECIMIENTO DE LA FUNCIÓN JURISDICCIONAL Y ADMINISTRATIVA DE LA SUPERINTENDENCIA DE SOCIEDADES A NIVEL NACIONAL"/>
    <n v="4680600"/>
    <s v="14925"/>
    <x v="32"/>
    <s v="Delegatura Insolvencia"/>
    <s v="Bogotá"/>
    <d v="2025-01-31T00:00:00"/>
    <s v="CONTRATO DE PRESTACION DE SERVICIOS - PROFESIONALES"/>
    <s v="NO. 147/25"/>
    <s v="CTO NO. 147/25 PRESTAR SERVICIOS PROFESIONALES ECONÓMICOS DIRIGIDOS A FORTALECER LA GESTIÓN DE LA FUNCIÓN JURISDICCIONAL Y MEJORAR EL MODELO DE OPERACIÓN INTERNO DE INSOLVENCIA A NIVEL NACIONAL, PLAZO HASTA DIC. 29/25, EN BOGOTÁ."/>
  </r>
  <r>
    <x v="0"/>
    <x v="0"/>
    <s v="533206025"/>
    <d v="2025-12-22T00:00:00"/>
    <x v="8"/>
    <s v="ConOrdendePago"/>
    <s v="Cédula de Ciudadanía"/>
    <s v="1071303890"/>
    <s v="CASTRO TORRES LUZ AYDA"/>
    <s v="C-3502-0200-3-40402C-3502118-02"/>
    <x v="0"/>
    <x v="3"/>
    <x v="0"/>
    <s v="ADQUIS. DE BYS - SERVICIOS DE APOYO JURISDICCIONAL - FORTALECIMIENTO DE LA FUNCIÓN JURISDICCIONAL Y ADMINISTRATIVA DE LA SUPERINTENDENCIA DE SOCIEDADES A NIVEL NACIONAL"/>
    <n v="4680600"/>
    <s v="14925"/>
    <x v="32"/>
    <s v="Delegatura Insolvencia"/>
    <s v="Bogotá"/>
    <d v="2025-02-03T00:00:00"/>
    <s v="CONTRATO DE PRESTACION DE SERVICIOS - PROFESIONALES"/>
    <s v="CTO 141-25"/>
    <s v="CTO 141-25 OBJETO PRESTAR SERVICIOS PROFESIONALES ECONÓMICOS DIRIGIDOS A FORTALECER LA GESTIÓN DE LA FUNCIÓN JURISDICCIONAL Y MEJORAR EL MODELO DE OPERACIÓN INTERNO DE INSOLVENCIA A NIVEL NACIONAL. HASTA EL 29/12/25 EN LA SEDE DE BOGOTÁ."/>
  </r>
  <r>
    <x v="0"/>
    <x v="0"/>
    <s v="533470325"/>
    <d v="2025-12-22T00:00:00"/>
    <x v="8"/>
    <s v="ConOrdendePago"/>
    <s v="Cédula de Ciudadanía"/>
    <s v="1032394683"/>
    <s v="LOPEZ ANGEL ALAIN CAMILO"/>
    <s v="C-3502-0200-3-40402C-3502118-02"/>
    <x v="0"/>
    <x v="3"/>
    <x v="0"/>
    <s v="ADQUIS. DE BYS - SERVICIOS DE APOYO JURISDICCIONAL - FORTALECIMIENTO DE LA FUNCIÓN JURISDICCIONAL Y ADMINISTRATIVA DE LA SUPERINTENDENCIA DE SOCIEDADES A NIVEL NACIONAL"/>
    <n v="4519200"/>
    <s v="12825"/>
    <x v="31"/>
    <s v="Delegatura Insolvencia"/>
    <s v="Bogotá"/>
    <d v="2025-01-29T00:00:00"/>
    <s v="CONTRATO DE PRESTACION DE SERVICIOS - PROFESIONALES"/>
    <s v="CTO 107/25"/>
    <s v="CTO 107/25 PRESTAR SERVICIOS PROFESIONALES JURÍDICOS DIRIGIDOS A FORTALECER LA GESTIÓN DE LA FUNCIÓN JURISDICCIONAL Y MEJORAR EL MODELO DE OPERACIÓN INTERNO DE INSOLVENCIA A NIVEL NACIONAL. PLAZO HASTA 28 DICIEMBRE/25. BOGOTA"/>
  </r>
  <r>
    <x v="0"/>
    <x v="0"/>
    <s v="534296025"/>
    <d v="2025-12-22T00:00:00"/>
    <x v="8"/>
    <s v="ConOrdendePago"/>
    <s v="Cédula de Ciudadanía"/>
    <s v="1026263753"/>
    <s v="CARDONA CASTRO DIANA CONSTANZA"/>
    <s v="C-3502-0200-3-40402C-3502118-02"/>
    <x v="0"/>
    <x v="3"/>
    <x v="0"/>
    <s v="ADQUIS. DE BYS - SERVICIOS DE APOYO JURISDICCIONAL - FORTALECIMIENTO DE LA FUNCIÓN JURISDICCIONAL Y ADMINISTRATIVA DE LA SUPERINTENDENCIA DE SOCIEDADES A NIVEL NACIONAL"/>
    <n v="4680600"/>
    <s v="14925"/>
    <x v="32"/>
    <s v="Delegatura Insolvencia"/>
    <s v="Bogotá"/>
    <d v="2025-02-03T00:00:00"/>
    <s v="CONTRATO DE PRESTACION DE SERVICIOS - PROFESIONALES"/>
    <s v="CTO 144-25"/>
    <s v="CTO 144-25, PRES. SERV. PROFE. ECON. DIRIGIDOS A FORTALECER LA GESTIÓN DE LA FUNCIÓN JURISD. Y MEJORAR EL MODELO DE OPERACIÓN INTERNO DE INSOLVENCIA A NIVEL NAL.PLAZO HASTA EL 29 DE DIC/ 2025, BOGOTA"/>
  </r>
  <r>
    <x v="0"/>
    <x v="0"/>
    <s v="533561625"/>
    <d v="2025-12-22T00:00:00"/>
    <x v="8"/>
    <s v="ConOrdendePago"/>
    <s v="Cédula de Ciudadanía"/>
    <s v="1018412270"/>
    <s v="MORALES JIMENEZ MAYRA ALEJANDRA"/>
    <s v="C-3502-0200-3-40402C-3502118-02"/>
    <x v="0"/>
    <x v="3"/>
    <x v="0"/>
    <s v="ADQUIS. DE BYS - SERVICIOS DE APOYO JURISDICCIONAL - FORTALECIMIENTO DE LA FUNCIÓN JURISDICCIONAL Y ADMINISTRATIVA DE LA SUPERINTENDENCIA DE SOCIEDADES A NIVEL NACIONAL"/>
    <n v="4680600"/>
    <s v="14925"/>
    <x v="32"/>
    <s v="Delegatura Insolvencia"/>
    <s v="Bogotá"/>
    <d v="2025-02-03T00:00:00"/>
    <s v="CONTRATO DE PRESTACION DE SERVICIOS - PROFESIONALES"/>
    <s v="CTO 142-25"/>
    <s v="CTO 142-25 OBJETO PRESTAR SERVICIOS PROFESIONALES ECONÓMICOS DIRIGIDOS A FORTALECER LA GESTIÓN DE LA FUNCIÓN JURISDICCIONAL Y MEJORAR EL MODELO DE OPERACIÓN INTERNO DE INSOLVENCIA A NIVEL NACIONAL. HASTA EL 29/12/25 SEDE BOGOTÁ SUPERSOCIEDADES"/>
  </r>
  <r>
    <x v="0"/>
    <x v="0"/>
    <s v="545872025"/>
    <d v="2025-12-23T00:00:00"/>
    <x v="8"/>
    <s v="ConOrdendePago"/>
    <s v="Cédula de Ciudadanía"/>
    <s v="1071630238"/>
    <s v="RAIGOZO CASTRO LEIDY LORENA"/>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02-03T00:00:00"/>
    <s v="CONTRATO DE PRESTACION DE SERVICIOS - PROFESIONALES"/>
    <s v="CTO 143-25"/>
    <s v="CTO 143-25 OBJETO PRESTAR SERVICIOS PROFESIONALES ECONÓMICOS DIRIGIDOS A FORTALECER LA GESTIÓN DE LA FUNCIÓN JURISDICCIONAL Y MEJORAR EL MODELO DE OPERACIÓN INTERNO DE INSOLVENCIA A NIVEL NACIONAL. HASTA EL 29-DIC. 2025 EN SEDE BOGOTA."/>
  </r>
  <r>
    <x v="0"/>
    <x v="0"/>
    <s v="533398625"/>
    <d v="2025-12-23T00:00:00"/>
    <x v="8"/>
    <s v="ConOrdendePago"/>
    <s v="Cédula de Ciudadanía"/>
    <s v="52053853"/>
    <s v="CANCINO PINZON CATALINA EUGENIA"/>
    <s v="C-3502-0200-3-40402C-3502118-02"/>
    <x v="0"/>
    <x v="3"/>
    <x v="0"/>
    <s v="ADQUIS. DE BYS - SERVICIOS DE APOYO JURISDICCIONAL - FORTALECIMIENTO DE LA FUNCIÓN JURISDICCIONAL Y ADMINISTRATIVA DE LA SUPERINTENDENCIA DE SOCIEDADES A NIVEL NACIONAL"/>
    <n v="5415000"/>
    <s v="19425"/>
    <x v="35"/>
    <s v="Delegatura Procedimientos Mercantiles"/>
    <s v="Bogotá"/>
    <d v="2025-02-19T00:00:00"/>
    <s v="CONTRATO DE PRESTACION DE SERVICIOS - PROFESIONALES"/>
    <s v="CTO 188/25"/>
    <s v="CTO 188/25 PRESTACIÓN DE SERVICIOS PROFESIONALES JURÍDICOS PARA EL FORTALECIMIENTO Y POSICIONAMIENTO DEL CENTRO DE CONCILIACIÓN Y ARBITRAJE DE LA SUPERINTENDENCIA DE SOCIEDADES. PLAZO 19 DICIEMBRE/25. BOGOTA"/>
  </r>
  <r>
    <x v="0"/>
    <x v="0"/>
    <s v="538547225"/>
    <d v="2025-12-23T00:00:00"/>
    <x v="8"/>
    <s v="ConOrdendePago"/>
    <s v="Cédula de Ciudadanía"/>
    <s v="1121928149"/>
    <s v="CASTILLO ACOSTA ANGIE DANIELA"/>
    <s v="C-3502-0200-3-40402C-3502118-02"/>
    <x v="0"/>
    <x v="3"/>
    <x v="0"/>
    <s v="ADQUIS. DE BYS - SERVICIOS DE APOYO JURISDICCIONAL - FORTALECIMIENTO DE LA FUNCIÓN JURISDICCIONAL Y ADMINISTRATIVA DE LA SUPERINTENDENCIA DE SOCIEDADES A NIVEL NACIONAL"/>
    <n v="4357800"/>
    <s v="12825"/>
    <x v="31"/>
    <s v="Delegatura Insolvencia"/>
    <s v="Bogotá"/>
    <d v="2025-01-29T00:00:00"/>
    <s v="CONTRATO DE PRESTACION DE SERVICIOS - PROFESIONALES"/>
    <s v="CTO 108/25"/>
    <s v="CTO 108/25 PRESTAR SERVICIOS PROFESIONALES JURÍDICOS DIRIGIDOS A FORTALECER LA GESTIÓN DE LA FUNCIÓN JURISDICCIONAL Y MEJORAR EL MODELO DE OPERACIÓN INTERNO DE INSOLVENCIA A NIVEL NACIONAL. PLAZO HASTA 27 DE DICIEMBRE/25. BOGOTA"/>
  </r>
  <r>
    <x v="0"/>
    <x v="0"/>
    <s v="534136325"/>
    <d v="2025-12-23T00:00:00"/>
    <x v="8"/>
    <s v="ConOrdendePago"/>
    <s v="Cédula de Ciudadanía"/>
    <s v="1080187583"/>
    <s v="CARDENAS PRIETO CRISTIAN ANDRES"/>
    <s v="C-3502-0200-3-40402C-3502118-02"/>
    <x v="0"/>
    <x v="3"/>
    <x v="0"/>
    <s v="ADQUIS. DE BYS - SERVICIOS DE APOYO JURISDICCIONAL - FORTALECIMIENTO DE LA FUNCIÓN JURISDICCIONAL Y ADMINISTRATIVA DE LA SUPERINTENDENCIA DE SOCIEDADES A NIVEL NACIONAL"/>
    <n v="4357800"/>
    <s v="12825"/>
    <x v="31"/>
    <s v="Delegatura Insolvencia"/>
    <s v="Bogotá"/>
    <d v="2025-08-27T00:00:00"/>
    <s v="CONTRATO DE PRESTACION DE SERVICIOS - PROFESIONALES"/>
    <s v="CESION DE CTO 116/25"/>
    <s v="CESION DE CTO 116/25 PRESTAR SERVICIOS PROFESIONALES JURÍDICOS DIRIGIDOS A FORTALECER LA GESTIÓN DE LA FUNCIÓN JURISDICCIONAL Y MEJORAR EL MODELO DE OPERACIÓN INTERNO DE INSOLVENCIA A NIVEL NACIONAL. PLAZO HASTA 27 DE DIC. 2025. BOGOTÁ"/>
  </r>
  <r>
    <x v="0"/>
    <x v="0"/>
    <s v="534564925"/>
    <d v="2025-12-23T00:00:00"/>
    <x v="8"/>
    <s v="ConOrdendePago"/>
    <s v="Cédula de Ciudadanía"/>
    <s v="80793981"/>
    <s v="RODRIGUEZ ALVAREZ SHEHINER GIOVANNI"/>
    <s v="C-3502-0200-3-40402C-3502118-02"/>
    <x v="0"/>
    <x v="3"/>
    <x v="0"/>
    <s v="ADQUIS. DE BYS - SERVICIOS DE APOYO JURISDICCIONAL - FORTALECIMIENTO DE LA FUNCIÓN JURISDICCIONAL Y ADMINISTRATIVA DE LA SUPERINTENDENCIA DE SOCIEDADES A NIVEL NACIONAL"/>
    <n v="4680600"/>
    <s v="14925"/>
    <x v="32"/>
    <s v="Delegatura Insolvencia"/>
    <s v="Bogotá"/>
    <d v="2025-02-03T00:00:00"/>
    <s v="CONTRATO DE PRESTACION DE SERVICIOS - PROFESIONALES"/>
    <s v="CTO 146-25"/>
    <s v="CTO 146-25 PRES. SERV. PROF. ECON. DIRIGIDOS A FORTALECER LA GESTIÓN DE LA FUNCIÓN JURISDICCIONAL Y MEJORAR EL MODELO DE OPERACIÓN INTERNO DE INSOLVENCIA A NIVEL NAL.PLAZO HASTA EL 29 DE DICIEMBRE DE 2025.BOGOTA"/>
  </r>
  <r>
    <x v="0"/>
    <x v="0"/>
    <s v="550438725"/>
    <d v="2025-12-23T00:00:00"/>
    <x v="8"/>
    <s v="ConOrdendePago"/>
    <s v="Cédula de Ciudadanía"/>
    <s v="1018440084"/>
    <s v="CARDONA BERNAL JONNATHAN GERARDO"/>
    <s v="C-3502-0200-3-40402C-3502118-02"/>
    <x v="0"/>
    <x v="3"/>
    <x v="0"/>
    <s v="ADQUIS. DE BYS - SERVICIOS DE APOYO JURISDICCIONAL - FORTALECIMIENTO DE LA FUNCIÓN JURISDICCIONAL Y ADMINISTRATIVA DE LA SUPERINTENDENCIA DE SOCIEDADES A NIVEL NACIONAL"/>
    <n v="4842000"/>
    <s v="14925"/>
    <x v="32"/>
    <s v="Delegatura Insolvencia"/>
    <s v="Bogotá"/>
    <d v="2025-11-06T00:00:00"/>
    <s v="CONTRATO DE PRESTACION DE SERVICIOS - PROFESIONALES"/>
    <s v="CESION DE CTO 145/25"/>
    <s v="CESION DE CTO 145/25 PRES. SERV. PROF. ECON. DIRIGIDOS A FORTALECER LA GESTIÓN DE LA FUNCIÓN JURISDICCIONAL Y MEJORAR EL MODELO DE OPERACIÓN INTERNO DE INSOLVENCIA A NIVEL NAL.PLAZO HASTA EL 30 DE DICIEMBRE DE 2025, BOGOTA"/>
  </r>
  <r>
    <x v="0"/>
    <x v="0"/>
    <s v="538758725"/>
    <d v="2025-12-23T00:00:00"/>
    <x v="8"/>
    <s v="ConOrdendePago"/>
    <s v="Cédula de Ciudadanía"/>
    <s v="1026580903"/>
    <s v="MADERO GARNICA JUAN DAVID"/>
    <s v="C-3502-0200-3-40402C-3502118-02"/>
    <x v="0"/>
    <x v="3"/>
    <x v="0"/>
    <s v="ADQUIS. DE BYS - SERVICIOS DE APOYO JURISDICCIONAL - FORTALECIMIENTO DE LA FUNCIÓN JURISDICCIONAL Y ADMINISTRATIVA DE LA SUPERINTENDENCIA DE SOCIEDADES A NIVEL NACIONAL"/>
    <n v="4519200"/>
    <s v="12825"/>
    <x v="31"/>
    <s v="Delegatura Insolvencia"/>
    <s v="Bogotá"/>
    <d v="2025-01-29T00:00:00"/>
    <s v="CONTRATO DE PRESTACION DE SERVICIOS - PROFESIONALES"/>
    <s v="CTO 112-25"/>
    <s v="CTO 112-25, PRES. SERV. PROFE. JURÍDICOS DIRIGIDOS A FORTAL. LA GESTIÓN DE LA FUNCIÓN JURISDICCIONAL Y MEJORAR EL MOD. DE OPERACIÓN INTERNO DE INSOLV.A NIVEL NAL.PLAZO HAST EL 28 DE DICI / 2025.BOGOTA"/>
  </r>
  <r>
    <x v="0"/>
    <x v="0"/>
    <s v="538821425, 549556525"/>
    <d v="2025-12-24T00:00:00"/>
    <x v="8"/>
    <s v="ConOrdendePago"/>
    <s v="Cédula de Ciudadanía"/>
    <s v="52436903"/>
    <s v="LEE LEON MONICA STELLA"/>
    <s v="C-3502-0200-3-40402C-3502118-02"/>
    <x v="0"/>
    <x v="3"/>
    <x v="0"/>
    <s v="ADQUIS. DE BYS - SERVICIOS DE APOYO JURISDICCIONAL - FORTALECIMIENTO DE LA FUNCIÓN JURISDICCIONAL Y ADMINISTRATIVA DE LA SUPERINTENDENCIA DE SOCIEDADES A NIVEL NACIONAL"/>
    <n v="7481114"/>
    <s v="15725"/>
    <x v="34"/>
    <s v="DIAFE"/>
    <s v="Bogotá"/>
    <d v="2025-02-05T00:00:00"/>
    <s v="CONTRATO DE PRESTACION DE SERVICIOS - PROFESIONALES"/>
    <s v="CTO 151"/>
    <s v="CTO 151-25 PRES. SERV. PROF. JUR. PARA LA DIREC. DE INTER. JUDICIAL, CON EL OBJETO DE APORTAR AL FORTALECIMIENTO DE LAS FUNCIONES JURISDICCIONALES DE LA SUPERSOCIEDADES EN LOS PROCESOS DE INTERVENCIÓN JUDICIA, PLAZO HASTA EL 24 DIC2025.BOGOTA"/>
  </r>
  <r>
    <x v="0"/>
    <x v="0"/>
    <s v="544054225"/>
    <d v="2025-12-24T00:00:00"/>
    <x v="8"/>
    <s v="ConOrdendePago"/>
    <s v="Cédula de Ciudadanía"/>
    <s v="1018455217"/>
    <s v="ROCHA QUINTERO LUIS FELIPE"/>
    <s v="C-3502-0200-3-40402C-3502118-02"/>
    <x v="0"/>
    <x v="3"/>
    <x v="0"/>
    <s v="ADQUIS. DE BYS - SERVICIOS DE APOYO JURISDICCIONAL - FORTALECIMIENTO DE LA FUNCIÓN JURISDICCIONAL Y ADMINISTRATIVA DE LA SUPERINTENDENCIA DE SOCIEDADES A NIVEL NACIONAL"/>
    <n v="4357800"/>
    <s v="12825"/>
    <x v="31"/>
    <s v="Delegatura Insolvencia"/>
    <s v="Bogotá"/>
    <d v="2025-06-17T00:00:00"/>
    <s v="CONTRATO DE PRESTACION DE SERVICIOS - PROFESIONALES"/>
    <s v="CESION CTO 110/25"/>
    <s v="CESION DE CTO 110/25 PRESTAR SERVICIOS PROFESIONALES JURÍDICOS DIRIGIDOS A FORTALECER LA GESTIÓN DE LA FUNCIÓN JURISDICCIONAL Y MEJORAR EL MODELO DE OPERACIÓN INTERNO DE INSOLVENCIA A NIVEL NACIONAL. PLAZO HASTA 27 DE DICIEMBRE/25. BOGOTA."/>
  </r>
  <r>
    <x v="0"/>
    <x v="0"/>
    <s v="544096625"/>
    <d v="2025-12-24T00:00:00"/>
    <x v="8"/>
    <s v="ConOrdendePago"/>
    <s v="Cédula de Ciudadanía"/>
    <s v="1098679579"/>
    <s v="ACOSTA SANDOVAL LESLY KARINA"/>
    <s v="C-3502-0200-3-40402C-3502118-02"/>
    <x v="0"/>
    <x v="3"/>
    <x v="0"/>
    <s v="ADQUIS. DE BYS - SERVICIOS DE APOYO JURISDICCIONAL - FORTALECIMIENTO DE LA FUNCIÓN JURISDICCIONAL Y ADMINISTRATIVA DE LA SUPERINTENDENCIA DE SOCIEDADES A NIVEL NACIONAL"/>
    <n v="4680600"/>
    <s v="14925"/>
    <x v="32"/>
    <s v="Delegatura Insolvencia"/>
    <s v="Bogotá"/>
    <d v="2025-01-31T00:00:00"/>
    <s v="CONTRATO DE PRESTACION DE SERVICIOS - PROFESIONALES"/>
    <s v="NO. 148/25"/>
    <s v="CTO NO. 148/25 PRESTAR SERVICIOS PROFESIONALES ECONÓMICOS DIRIGIDOS A FORTALECER LA GESTIÓN DE LA FUNCIÓN JURISDICCIONAL Y MEJORAR EL MODELO DE OPERACIÓN INTERNO DE INSOLVENCIA A NIVEL NACIONAL, PLAZO HASTA DIC. 29 DIC. 2025, EN BOGOTÁ."/>
  </r>
  <r>
    <x v="0"/>
    <x v="0"/>
    <s v="544627425"/>
    <d v="2025-12-26T00:00:00"/>
    <x v="8"/>
    <s v="ConOrdendePago"/>
    <s v="Cédula de Ciudadanía"/>
    <s v="1073132083"/>
    <s v="CHIMBI HERRERA DANYELI VALERIA"/>
    <s v="C-3502-0200-3-40402C-3502118-02"/>
    <x v="0"/>
    <x v="3"/>
    <x v="0"/>
    <s v="ADQUIS. DE BYS - SERVICIOS DE APOYO JURISDICCIONAL - FORTALECIMIENTO DE LA FUNCIÓN JURISDICCIONAL Y ADMINISTRATIVA DE LA SUPERINTENDENCIA DE SOCIEDADES A NIVEL NACIONAL"/>
    <n v="4357800"/>
    <s v="12825"/>
    <x v="31"/>
    <s v="Delegatura Insolvencia"/>
    <s v="Bogotá"/>
    <d v="2025-07-16T00:00:00"/>
    <s v="CONTRATO DE PRESTACION DE SERVICIOS - PROFESIONALES"/>
    <s v="CESION DE CTO 113/25"/>
    <s v="CESION DE CTO 113/25 PRESTAR SERVICIOS PROFESIONALES JURÍDICOS DIRIGIDOS A FORTALECER LA GESTIÓN DE LA FUNCIÓN JURISDICCIONAL Y MEJORAR EL MODELO DE OPERACIÓN INTERNO DE INSOLVENCIA A NIVEL NACIONAL. PLAZO HASTA EL 27 DE DICIEMBRE DE 2025. BOGOTÁ"/>
  </r>
  <r>
    <x v="0"/>
    <x v="0"/>
    <s v="545922125"/>
    <d v="2025-12-26T00:00:00"/>
    <x v="8"/>
    <s v="ConOrdendePago"/>
    <s v="Cédula de Ciudadanía"/>
    <s v="1037570062"/>
    <s v="ALVAREZ BRUN CARMEN AUXILIADORA"/>
    <s v="C-3502-0200-3-40402C-3502118-02"/>
    <x v="0"/>
    <x v="3"/>
    <x v="0"/>
    <s v="ADQUIS. DE BYS - SERVICIOS DE APOYO JURISDICCIONAL - FORTALECIMIENTO DE LA FUNCIÓN JURISDICCIONAL Y ADMINISTRATIVA DE LA SUPERINTENDENCIA DE SOCIEDADES A NIVEL NACIONAL"/>
    <n v="3066600"/>
    <s v="12825"/>
    <x v="31"/>
    <s v="Delegatura Insolvencia"/>
    <s v="Bogotá"/>
    <d v="2025-01-29T00:00:00"/>
    <s v="CONTRATO DE PRESTACION DE SERVICIOS - PROFESIONALES"/>
    <s v="CTO 109/25"/>
    <s v="CTO 109/25 PRESTAR SERVICIOS PROFESIONALES JURÍDICOS DIRIGIDOS A FORTALECER LA GESTIÓN DE LA FUNCIÓN JURISDICCIONAL Y MEJORAR EL MODELO DE OPERACIÓN INTERNO DE INSOLVENCIA A NIVEL NACIONAL. PLAZO HASTA 19 DE DICIEMBRE/25. BOGOTA."/>
  </r>
  <r>
    <x v="0"/>
    <x v="0"/>
    <s v="545264425"/>
    <d v="2025-12-26T00:00:00"/>
    <x v="8"/>
    <s v="ConOrdendePago"/>
    <s v="Cédula de Ciudadanía"/>
    <s v="1019063332"/>
    <s v="GALINDO GUTIERREZ ANGIE KATERINE"/>
    <s v="C-3502-0200-3-40402C-3502118-02"/>
    <x v="0"/>
    <x v="3"/>
    <x v="0"/>
    <s v="ADQUIS. DE BYS - SERVICIOS DE APOYO JURISDICCIONAL - FORTALECIMIENTO DE LA FUNCIÓN JURISDICCIONAL Y ADMINISTRATIVA DE LA SUPERINTENDENCIA DE SOCIEDADES A NIVEL NACIONAL"/>
    <n v="5984891"/>
    <s v="15725"/>
    <x v="34"/>
    <s v="DIAFE"/>
    <s v="Bogotá"/>
    <d v="2025-02-05T00:00:00"/>
    <s v="CONTRATO DE PRESTACION DE SERVICIOS - PROFESIONALES"/>
    <s v="CTO 153-25"/>
    <s v="CTO 153-25 OBJETO PRESTAR SERV. PROF. JURÍD. PARA LA DIRECCIÓN DE INTERVENCIÓN JUDICIAL, PARA APORTAR AL FORTALECIMIENTO DE LAS FUNCIONES JURISDICCIONALES DE LA SUPERSOCIEDADES EN LOS PROCESOS DE INTERVENCIÓN JUDICIAL. HASTA EL 24/12/25 SEDE BOGOTA."/>
  </r>
  <r>
    <x v="0"/>
    <x v="0"/>
    <s v="545814225"/>
    <d v="2025-12-26T00:00:00"/>
    <x v="8"/>
    <s v="ConOrdendePago"/>
    <s v="Cédula de Ciudadanía"/>
    <s v="1072660989"/>
    <s v="RIAÑO LEAL SINDY LORENA"/>
    <s v="C-3502-0200-3-40402C-3502118-02"/>
    <x v="0"/>
    <x v="3"/>
    <x v="0"/>
    <s v="ADQUIS. DE BYS - SERVICIOS DE APOYO JURISDICCIONAL - FORTALECIMIENTO DE LA FUNCIÓN JURISDICCIONAL Y ADMINISTRATIVA DE LA SUPERINTENDENCIA DE SOCIEDADES A NIVEL NACIONAL"/>
    <n v="4680600"/>
    <s v="14925"/>
    <x v="32"/>
    <s v="Delegatura Insolvencia"/>
    <s v="Bogotá"/>
    <d v="2025-09-01T00:00:00"/>
    <s v="CONTRATO DE PRESTACION DE SERVICIOS - PROFESIONALES"/>
    <s v="CESION DE CTO 138/25"/>
    <s v="CESION DE CTO 138/25 PRESTAR SERVICIOS PROFESIONALES ECONÓMICOS DIRIGIDOS A FORTALECER LA GESTIÓN DE LA FUNCIÓN JURISDICCIONAL Y MEJORAR EL MODELO DE OPERACIÓN INTERNO DE INSOLVENCIA A NIVEL NACIONAL. PLAZO 29 DICIEMBRE-2025. BOGOTÁ"/>
  </r>
  <r>
    <x v="0"/>
    <x v="0"/>
    <s v="545760725"/>
    <d v="2025-12-26T00:00:00"/>
    <x v="8"/>
    <s v="ConOrdendePago"/>
    <s v="Cédula de Ciudadanía"/>
    <s v="37753416"/>
    <s v="SIERRA NORIEGA JOHANNA CONSTANZA"/>
    <s v="C-3502-0200-3-40402C-3502118-02"/>
    <x v="0"/>
    <x v="3"/>
    <x v="0"/>
    <s v="ADQUIS. DE BYS - SERVICIOS DE APOYO JURISDICCIONAL - FORTALECIMIENTO DE LA FUNCIÓN JURISDICCIONAL Y ADMINISTRATIVA DE LA SUPERINTENDENCIA DE SOCIEDADES A NIVEL NACIONAL"/>
    <n v="1614000"/>
    <s v="14125"/>
    <x v="29"/>
    <s v="Medellín"/>
    <s v="Medellín"/>
    <d v="2025-01-24T00:00:00"/>
    <s v="CONTRATO DE PRESTACION DE SERVICIOS - PROFESIONALES"/>
    <s v="CTO 085-25"/>
    <s v="CTO 085-25, PRES. SER. JURÍDICOS ESPECIALIZADOS DIRIGIDOS A FORTA. LA GESTIÓN DE LA FUNC. JURISDI. Y MEJORAR EL MODE. DE OPERA. INTER DE INSOLVENCIA A NIVEL NAL, PLAZO HASTA EL 10 DE DICI. DE 2025, BUCARAMANGA"/>
  </r>
  <r>
    <x v="0"/>
    <x v="0"/>
    <s v="545740125"/>
    <d v="2025-12-26T00:00:00"/>
    <x v="8"/>
    <s v="ConOrdendePago"/>
    <s v="Cédula de Ciudadanía"/>
    <s v="1098679991"/>
    <s v="MENDOZA CARDOZO FABIAN HERNANDO"/>
    <s v="C-3502-0200-3-40402C-3502118-02"/>
    <x v="0"/>
    <x v="3"/>
    <x v="0"/>
    <s v="ADQUIS. DE BYS - SERVICIOS DE APOYO JURISDICCIONAL - FORTALECIMIENTO DE LA FUNCIÓN JURISDICCIONAL Y ADMINISTRATIVA DE LA SUPERINTENDENCIA DE SOCIEDADES A NIVEL NACIONAL"/>
    <n v="1614000"/>
    <s v="14225"/>
    <x v="30"/>
    <s v="Medellín"/>
    <s v="Medellín"/>
    <d v="2025-01-27T00:00:00"/>
    <s v="CONTRATO DE PRESTACION DE SERVICIOS - PROFESIONALES"/>
    <s v="CTO 090-25"/>
    <s v="CTO 090-25 OBJETO PRESTAR SERVICIOS ECONÓMICOS ESPECIALIZADOS DIRIGIDOS A FORTALECER LA GESTIÓN DE LA FUNCIÓN JURISDICCIONAL Y MEJORAR EL MODELO DE OPERACIÓN INTERNO DE INSOLVENCIA A NIVEL NACIONAL. LUGAR SEDE BUCARAMANGA HASTA EL 10/12/25."/>
  </r>
  <r>
    <x v="0"/>
    <x v="0"/>
    <s v="547348725"/>
    <d v="2025-12-26T00:00:00"/>
    <x v="8"/>
    <s v="ConOrdendePago"/>
    <s v="Cédula de Ciudadanía"/>
    <s v="1071630238"/>
    <s v="RAIGOZO CASTRO LEIDY LORENA"/>
    <s v="C-3502-0200-3-40402C-3502118-02"/>
    <x v="0"/>
    <x v="3"/>
    <x v="0"/>
    <s v="ADQUIS. DE BYS - SERVICIOS DE APOYO JURISDICCIONAL - FORTALECIMIENTO DE LA FUNCIÓN JURISDICCIONAL Y ADMINISTRATIVA DE LA SUPERINTENDENCIA DE SOCIEDADES A NIVEL NACIONAL"/>
    <n v="4680600"/>
    <s v="14925"/>
    <x v="32"/>
    <s v="Delegatura Insolvencia"/>
    <s v="Bogotá"/>
    <d v="2025-02-03T00:00:00"/>
    <s v="CONTRATO DE PRESTACION DE SERVICIOS - PROFESIONALES"/>
    <s v="CTO 143-25"/>
    <s v="CTO 143-25 OBJETO PRESTAR SERVICIOS PROFESIONALES ECONÓMICOS DIRIGIDOS A FORTALECER LA GESTIÓN DE LA FUNCIÓN JURISDICCIONAL Y MEJORAR EL MODELO DE OPERACIÓN INTERNO DE INSOLVENCIA A NIVEL NACIONAL. HASTA EL 29-DIC. 2025 EN SEDE BOGOTA."/>
  </r>
  <r>
    <x v="0"/>
    <x v="0"/>
    <s v="547529825"/>
    <d v="2025-12-26T00:00:00"/>
    <x v="8"/>
    <s v="ConOrdendePago"/>
    <s v="Cédula de Ciudadanía"/>
    <s v="1098726066"/>
    <s v="VERA SARMIENTO MONIKA LIZETH"/>
    <s v="C-3502-0200-3-40402C-3502118-02"/>
    <x v="0"/>
    <x v="3"/>
    <x v="0"/>
    <s v="ADQUIS. DE BYS - SERVICIOS DE APOYO JURISDICCIONAL - FORTALECIMIENTO DE LA FUNCIÓN JURISDICCIONAL Y ADMINISTRATIVA DE LA SUPERINTENDENCIA DE SOCIEDADES A NIVEL NACIONAL"/>
    <n v="4842000"/>
    <s v="14125"/>
    <x v="29"/>
    <s v="Medellín"/>
    <s v="Medellín"/>
    <d v="2025-01-28T00:00:00"/>
    <s v="CONTRATO DE PRESTACION DE SERVICIOS - PROFESIONALES"/>
    <s v="CTO 102-25"/>
    <s v="CTO 102-25 OBJETO PRESTAR SERVICIOS JURÍDICOS ESPECIALIZADOS DIRIGIDOS A FORTALECER LA GESTIÓN DE LA FUNCIÓN JURISDICCIONAL Y MEJORAR EL MODELO DE OPERACIÓN INTERNO DE INSOLVENCIA A NIVEL NACIONAL.LUGAR SEDE BUCARAMANGA HASTA EL 10/12/2025."/>
  </r>
  <r>
    <x v="0"/>
    <x v="0"/>
    <m/>
    <d v="2025-12-31T00:00:00"/>
    <x v="8"/>
    <s v="Generada"/>
    <s v="Cédula de Ciudadanía"/>
    <s v="1233491019"/>
    <s v="VARGAS TIRADO LEIDY YURANY"/>
    <s v="C-3502-0200-3-40402C-3502118-02"/>
    <x v="0"/>
    <x v="3"/>
    <x v="0"/>
    <s v="ADQUIS. DE BYS - SERVICIOS DE APOYO JURISDICCIONAL - FORTALECIMIENTO DE LA FUNCIÓN JURISDICCIONAL Y ADMINISTRATIVA DE LA SUPERINTENDENCIA DE SOCIEDADES A NIVEL NACIONAL"/>
    <n v="4357800"/>
    <s v="12825"/>
    <x v="31"/>
    <s v="Delegatura Insolvencia"/>
    <s v="Bogotá"/>
    <d v="2025-01-29T00:00:00"/>
    <s v="CONTRATO DE PRESTACION DE SERVICIOS - PROFESIONALES"/>
    <s v="CTO 115/25"/>
    <s v="CTO 115/25 PRESTAR SERVICIOS PROFESIONALES JURÍDICOS DIRIGIDOS A FORTALECER LA GESTIÓN DE LA FUNCIÓN JURISDICCIONAL Y MEJORAR EL MODELO DE OPERACIÓN INTERNO DE INSOLVENCIA A NIVEL NACIONAL. PLAZO HASTA 27 DICIEMBRE/25. BOGOTÁ"/>
  </r>
  <r>
    <x v="0"/>
    <x v="0"/>
    <m/>
    <d v="2025-12-31T00:00:00"/>
    <x v="8"/>
    <s v="Generada"/>
    <s v="Cédula de Ciudadanía"/>
    <s v="1098726066"/>
    <s v="VERA SARMIENTO MONIKA LIZETH"/>
    <s v="C-3502-0200-3-40402C-3502118-02"/>
    <x v="0"/>
    <x v="3"/>
    <x v="0"/>
    <s v="ADQUIS. DE BYS - SERVICIOS DE APOYO JURISDICCIONAL - FORTALECIMIENTO DE LA FUNCIÓN JURISDICCIONAL Y ADMINISTRATIVA DE LA SUPERINTENDENCIA DE SOCIEDADES A NIVEL NACIONAL"/>
    <n v="1614000"/>
    <s v="14125"/>
    <x v="29"/>
    <s v="Medellín"/>
    <s v="Medellín"/>
    <d v="2025-01-28T00:00:00"/>
    <s v="CONTRATO DE PRESTACION DE SERVICIOS - PROFESIONALES"/>
    <s v="CTO 102-25"/>
    <s v="CTO 102-25 OBJETO PRESTAR SERVICIOS JURÍDICOS ESPECIALIZADOS DIRIGIDOS A FORTALECER LA GESTIÓN DE LA FUNCIÓN JURISDICCIONAL Y MEJORAR EL MODELO DE OPERACIÓN INTERNO DE INSOLVENCIA A NIVEL NACIONAL.LUGAR SEDE BUCARAMANGA HASTA EL 10/12/2025."/>
  </r>
  <r>
    <x v="0"/>
    <x v="0"/>
    <m/>
    <d v="2025-12-31T00:00:00"/>
    <x v="8"/>
    <s v="Generada"/>
    <s v="Cédula de Ciudadanía"/>
    <s v="52436903"/>
    <s v="LEE LEON MONICA STELLA"/>
    <s v="C-3502-0200-3-40402C-3502118-02"/>
    <x v="0"/>
    <x v="3"/>
    <x v="0"/>
    <s v="ADQUIS. DE BYS - SERVICIOS DE APOYO JURISDICCIONAL - FORTALECIMIENTO DE LA FUNCIÓN JURISDICCIONAL Y ADMINISTRATIVA DE LA SUPERINTENDENCIA DE SOCIEDADES A NIVEL NACIONAL"/>
    <n v="5987382"/>
    <s v="15725"/>
    <x v="34"/>
    <s v="DIAFE"/>
    <s v="Bogotá"/>
    <d v="2025-02-05T00:00:00"/>
    <s v="CONTRATO DE PRESTACION DE SERVICIOS - PROFESIONALES"/>
    <s v="CTO 151"/>
    <s v="CTO 151-25 PRES. SERV. PROF. JUR. PARA LA DIREC. DE INTER. JUDICIAL, CON EL OBJETO DE APORTAR AL FORTALECIMIENTO DE LAS FUNCIONES JURISDICCIONALES DE LA SUPERSOCIEDADES EN LOS PROCESOS DE INTERVENCIÓN JUDICIA, PLAZO HASTA EL 24 DIC2025.BOGOTA"/>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
  <r>
    <s v="Ejecución Agregada SIIF"/>
    <x v="0"/>
    <s v="35-02-00"/>
    <s v="SUPERINTENDENCIA DE SOCIEDADES"/>
    <s v="C-3502-0200-3-40402C"/>
    <s v="C"/>
    <s v="3502"/>
    <s v="0200"/>
    <s v="3"/>
    <s v="40402C"/>
    <s v="Propios"/>
    <s v="20"/>
    <s v="CSF"/>
    <s v="4. TRANSFORMACIÓN PRODUCTIVA, INTERNACIONALIZACIÓN Y ACCIÓN CLÍMATICA / C. MARCO REGULATORIO PARA INVESTIGAR E INNOVAR"/>
    <n v="4714777288"/>
    <n v="0"/>
    <n v="0"/>
    <n v="4714777288"/>
    <n v="0"/>
    <n v="4243257956.3299999"/>
    <n v="471519331.67000002"/>
    <n v="2720840654"/>
    <n v="0"/>
    <n v="0"/>
    <n v="0"/>
    <s v="Inversión"/>
    <x v="0"/>
  </r>
  <r>
    <s v="Ejecución Agregada SIIF"/>
    <x v="1"/>
    <s v="35-02-00"/>
    <s v="SUPERINTENDENCIA DE SOCIEDADES"/>
    <s v="C-3502-0200-3-40402C"/>
    <s v="C"/>
    <s v="3502"/>
    <s v="0200"/>
    <s v="3"/>
    <s v="40402C"/>
    <s v="Propios"/>
    <s v="20"/>
    <s v="CSF"/>
    <s v="4. TRANSFORMACIÓN PRODUCTIVA, INTERNACIONALIZACIÓN Y ACCIÓN CLÍMATICA / C. MARCO REGULATORIO PARA INVESTIGAR E INNOVAR"/>
    <n v="4714777288"/>
    <n v="0"/>
    <n v="0"/>
    <n v="4714777288"/>
    <n v="0"/>
    <n v="4351980689.3299999"/>
    <n v="362796598.67000002"/>
    <n v="4233600023.3299999"/>
    <n v="14738041.33"/>
    <n v="14415241.33"/>
    <n v="14415241.33"/>
    <s v="Inversión"/>
    <x v="0"/>
  </r>
  <r>
    <s v="Ejecución Agregada SIIF"/>
    <x v="2"/>
    <s v="35-02-00"/>
    <s v="SUPERINTENDENCIA DE SOCIEDADES"/>
    <s v="C-3502-0200-3-40402C"/>
    <s v="C"/>
    <s v="3502"/>
    <s v="0200"/>
    <s v="3"/>
    <s v="40402C"/>
    <s v="Propios"/>
    <s v="20"/>
    <s v="CSF"/>
    <s v="4. TRANSFORMACIÓN PRODUCTIVA, INTERNACIONALIZACIÓN Y ACCIÓN CLÍMATICA / C. MARCO REGULATORIO PARA INVESTIGAR E INNOVAR"/>
    <n v="4714777288"/>
    <n v="0"/>
    <n v="0"/>
    <n v="4714777288"/>
    <n v="0"/>
    <n v="4559011255.3299999"/>
    <n v="155766032.66999999"/>
    <n v="4447241250.8299999"/>
    <n v="370556650.13"/>
    <n v="339653018.13"/>
    <n v="339653018.13"/>
    <s v="Inversión"/>
    <x v="0"/>
  </r>
  <r>
    <s v="Ejecución Agregada SIIF"/>
    <x v="3"/>
    <s v="35-02-00"/>
    <s v="SUPERINTENDENCIA DE SOCIEDADES"/>
    <s v="C-3502-0200-3-40402C"/>
    <s v="C"/>
    <s v="3502"/>
    <s v="0200"/>
    <s v="3"/>
    <s v="40402C"/>
    <s v="Propios"/>
    <s v="20"/>
    <s v="CSF"/>
    <s v="4. TRANSFORMACIÓN PRODUCTIVA, INTERNACIONALIZACIÓN Y ACCIÓN CLÍMATICA / C. MARCO REGULATORIO PARA INVESTIGAR E INNOVAR"/>
    <n v="4714777288"/>
    <n v="0"/>
    <n v="0"/>
    <n v="4714777288"/>
    <n v="0"/>
    <n v="4601011255.3299999"/>
    <n v="113766032.67"/>
    <n v="4498954250.8299999"/>
    <n v="826713586.13"/>
    <n v="796229386.13"/>
    <n v="796229386.13"/>
    <s v="Inversión"/>
    <x v="0"/>
  </r>
  <r>
    <s v="Ejecución Agregada SIIF"/>
    <x v="4"/>
    <s v="35-02-00"/>
    <s v="SUPERINTENDENCIA DE SOCIEDADES"/>
    <s v="C-3502-0200-3-40402C"/>
    <s v="C"/>
    <s v="3502"/>
    <s v="0200"/>
    <s v="3"/>
    <s v="40402C"/>
    <s v="Propios"/>
    <s v="20"/>
    <s v="CSF"/>
    <s v="4. TRANSFORMACIÓN PRODUCTIVA, INTERNACIONALIZACIÓN Y ACCIÓN CLÍMATICA / C. MARCO REGULATORIO PARA INVESTIGAR E INNOVAR"/>
    <n v="4714777288"/>
    <n v="0"/>
    <n v="0"/>
    <n v="4714777288"/>
    <n v="0"/>
    <n v="4642054255.3299999"/>
    <n v="72723032.670000002"/>
    <n v="4639940250.8299999"/>
    <n v="1284311419.1300001"/>
    <n v="1279469419.1300001"/>
    <n v="1269627419.1300001"/>
    <s v="Inversión"/>
    <x v="0"/>
  </r>
  <r>
    <s v="Ejecución Agregada SIIF"/>
    <x v="5"/>
    <s v="35-02-00"/>
    <s v="SUPERINTENDENCIA DE SOCIEDADES"/>
    <s v="C-3502-0200-3-40402C"/>
    <s v="C"/>
    <s v="3502"/>
    <s v="0200"/>
    <s v="3"/>
    <s v="40402C"/>
    <s v="Propios"/>
    <s v="20"/>
    <s v="CSF"/>
    <s v="4. TRANSFORMACIÓN PRODUCTIVA, INTERNACIONALIZACIÓN Y ACCIÓN CLÍMATICA / C. MARCO REGULATORIO PARA INVESTIGAR E INNOVAR"/>
    <n v="4714777288"/>
    <n v="0"/>
    <n v="0"/>
    <n v="4714777288"/>
    <n v="0"/>
    <n v="4641887588.3299999"/>
    <n v="72889699.670000002"/>
    <n v="4630273583.8299999"/>
    <n v="1764353960.1300001"/>
    <n v="1759511960.1300001"/>
    <n v="1759511960.1300001"/>
    <s v="Inversión"/>
    <x v="0"/>
  </r>
  <r>
    <s v="Ejecución Agregada SIIF"/>
    <x v="6"/>
    <s v="35-02-00"/>
    <s v="SUPERINTENDENCIA DE SOCIEDADES"/>
    <s v="C-3502-0200-3-40402C"/>
    <s v="C"/>
    <s v="3502"/>
    <s v="0200"/>
    <s v="3"/>
    <s v="40402C"/>
    <s v="Propios"/>
    <s v="20"/>
    <s v="CSF"/>
    <s v="4. TRANSFORMACIÓN PRODUCTIVA, INTERNACIONALIZACIÓN Y ACCIÓN CLÍMATICA / C. MARCO REGULATORIO PARA INVESTIGAR E INNOVAR"/>
    <n v="4714777288"/>
    <n v="0"/>
    <n v="0"/>
    <n v="4714777288"/>
    <n v="0"/>
    <n v="4711887588.3299999"/>
    <n v="2889699.67"/>
    <n v="4630273583.8299999"/>
    <n v="2222194205.0700002"/>
    <n v="2207668205.0700002"/>
    <n v="2207668205.0700002"/>
    <s v="Inversión"/>
    <x v="0"/>
  </r>
  <r>
    <s v="Ejecución Agregada SIIF"/>
    <x v="7"/>
    <s v="35-02-00"/>
    <s v="SUPERINTENDENCIA DE SOCIEDADES"/>
    <s v="C-3502-0200-3-40402C"/>
    <s v="C"/>
    <s v="3502"/>
    <s v="0200"/>
    <s v="3"/>
    <s v="40402C"/>
    <s v="Propios"/>
    <s v="20"/>
    <s v="CSF"/>
    <s v="4. TRANSFORMACIÓN PRODUCTIVA, INTERNACIONALIZACIÓN Y ACCIÓN CLÍMATICA / C. MARCO REGULATORIO PARA INVESTIGAR E INNOVAR"/>
    <n v="4714777288"/>
    <n v="0"/>
    <n v="0"/>
    <n v="4714777288"/>
    <n v="0"/>
    <n v="4714776588.3299999"/>
    <n v="699.67"/>
    <n v="4700273583.8299999"/>
    <n v="2675825868.0700002"/>
    <n v="2666141868.0700002"/>
    <n v="2666141868.0700002"/>
    <s v="Inversión"/>
    <x v="0"/>
  </r>
  <r>
    <s v="Ejecución Agregada SIIF"/>
    <x v="8"/>
    <s v="35-02-00"/>
    <s v="SUPERINTENDENCIA DE SOCIEDADES"/>
    <s v="C-3502-0200-3-40402C"/>
    <s v="C"/>
    <s v="3502"/>
    <s v="0200"/>
    <s v="3"/>
    <s v="40402C"/>
    <s v="Propios"/>
    <s v="20"/>
    <s v="CSF"/>
    <s v="4. TRANSFORMACIÓN PRODUCTIVA, INTERNACIONALIZACIÓN Y ACCIÓN CLÍMATICA / C. MARCO REGULATORIO PARA INVESTIGAR E INNOVAR"/>
    <n v="4714777288"/>
    <n v="0"/>
    <n v="0"/>
    <n v="4714777288"/>
    <n v="0"/>
    <n v="4714776588.3299999"/>
    <n v="699.67"/>
    <n v="4714776583.8299999"/>
    <n v="3130803575.0700002"/>
    <n v="3125961575.0700002"/>
    <n v="3125961575.0700002"/>
    <s v="Inversión"/>
    <x v="0"/>
  </r>
  <r>
    <s v="Ejecución Agregada SIIF"/>
    <x v="9"/>
    <s v="35-02-00"/>
    <s v="SUPERINTENDENCIA DE SOCIEDADES"/>
    <s v="C-3502-0200-3-40402C"/>
    <s v="C"/>
    <s v="3502"/>
    <s v="0200"/>
    <s v="3"/>
    <s v="40402C"/>
    <s v="Propios"/>
    <s v="20"/>
    <s v="CSF"/>
    <s v="4. TRANSFORMACIÓN PRODUCTIVA, INTERNACIONALIZACIÓN Y ACCIÓN CLÍMATICA / C. MARCO REGULATORIO PARA INVESTIGAR E INNOVAR"/>
    <n v="4714777288"/>
    <n v="0"/>
    <n v="0"/>
    <n v="4714777288"/>
    <n v="0"/>
    <n v="4714776588.3299999"/>
    <n v="699.67"/>
    <n v="4696166539.8299999"/>
    <n v="3538509114.0700002"/>
    <n v="3523983114.0700002"/>
    <n v="3523983114.0700002"/>
    <s v="Inversión"/>
    <x v="0"/>
  </r>
  <r>
    <s v="Ejecución Agregada SIIF"/>
    <x v="10"/>
    <s v="35-02-00"/>
    <s v="SUPERINTENDENCIA DE SOCIEDADES"/>
    <s v="C-3502-0200-3-40402C"/>
    <s v="C"/>
    <s v="3502"/>
    <s v="0200"/>
    <s v="3"/>
    <s v="40402C"/>
    <s v="Propios"/>
    <s v="20"/>
    <s v="CSF"/>
    <s v="4. TRANSFORMACIÓN PRODUCTIVA, INTERNACIONALIZACIÓN Y ACCIÓN CLÍMATICA / C. MARCO REGULATORIO PARA INVESTIGAR E INNOVAR"/>
    <n v="4714777288"/>
    <n v="0"/>
    <n v="0"/>
    <n v="4714777288"/>
    <n v="0"/>
    <n v="4713336788.3299999"/>
    <n v="1440499.67"/>
    <n v="4707096739.8299999"/>
    <n v="3920262200.0700002"/>
    <n v="3920262200.0700002"/>
    <n v="3920262200.0700002"/>
    <s v="Inversión"/>
    <x v="0"/>
  </r>
  <r>
    <s v="Ejecución Agregada SIIF"/>
    <x v="11"/>
    <s v="35-02-00"/>
    <s v="SUPERINTENDENCIA DE SOCIEDADES"/>
    <s v="C-3502-0200-3-40402C"/>
    <s v="C"/>
    <s v="3502"/>
    <s v="0200"/>
    <s v="3"/>
    <s v="40402C"/>
    <s v="Propios"/>
    <s v="20"/>
    <s v="CSF"/>
    <s v="4. TRANSFORMACIÓN PRODUCTIVA, INTERNACIONALIZACIÓN Y ACCIÓN CLÍMATICA / C. MARCO REGULATORIO PARA INVESTIGAR E INNOVAR"/>
    <n v="4714777288"/>
    <n v="0"/>
    <n v="0"/>
    <n v="4714777288"/>
    <n v="0"/>
    <n v="4713336788.3299999"/>
    <n v="1440499.67"/>
    <n v="4637614562.5699997"/>
    <n v="4637614562.5699997"/>
    <n v="4622822047.5699997"/>
    <n v="4622822047.5699997"/>
    <s v="Inversión"/>
    <x v="0"/>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8">
  <r>
    <x v="0"/>
    <x v="0"/>
    <s v="35-02-00"/>
    <s v="SUPERINTENDENCIA DE SOCIEDADES"/>
    <s v="C-3502-0200-3-40402C-3502002-02"/>
    <s v="C"/>
    <s v="3502"/>
    <s v="0200"/>
    <s v="3"/>
    <s v="40402C"/>
    <s v="3502002"/>
    <s v="ADQUIS. DE BYS - DOCUMENTOS DE LINEAMIENTOS TÉCNICOS - FORTALECIMIENTO DE LA FUNCIÓN JURISDICCIONAL Y ADMINISTRATIVA DE LA SUPERINTENDENCIA DE SOCIEDADES A NIVEL  NACIONAL"/>
    <n v="88762953"/>
    <n v="0"/>
    <n v="0"/>
    <n v="88762953"/>
    <n v="0"/>
    <n v="88762953"/>
    <n v="0"/>
    <n v="0"/>
    <n v="0"/>
    <n v="0"/>
    <n v="0"/>
    <s v="Inversión"/>
    <x v="0"/>
    <x v="0"/>
    <x v="0"/>
  </r>
  <r>
    <x v="0"/>
    <x v="0"/>
    <s v="35-02-00"/>
    <s v="SUPERINTENDENCIA DE SOCIEDADES"/>
    <s v="C-3502-0200-3-40402C-3502112-02"/>
    <s v="C"/>
    <s v="3502"/>
    <s v="0200"/>
    <s v="3"/>
    <s v="40402C"/>
    <s v="3502112"/>
    <s v="ADQUIS. DE BYS - DOCUMENTOS DE INVESTIGACIÓN - FORTALECIMIENTO DE LA FUNCIÓN JURISDICCIONAL Y ADMINISTRATIVA DE LA SUPERINTENDENCIA DE SOCIEDADES A NIVEL  NACIONAL"/>
    <n v="1796113012"/>
    <n v="0"/>
    <n v="0"/>
    <n v="1796113012"/>
    <n v="0"/>
    <n v="1683342550"/>
    <n v="112770462"/>
    <n v="1125724454"/>
    <n v="0"/>
    <n v="0"/>
    <n v="0"/>
    <s v="Inversión"/>
    <x v="0"/>
    <x v="1"/>
    <x v="1"/>
  </r>
  <r>
    <x v="0"/>
    <x v="0"/>
    <s v="35-02-00"/>
    <s v="SUPERINTENDENCIA DE SOCIEDADES"/>
    <s v="C-3502-0200-3-40402C-3502118-02"/>
    <s v="C"/>
    <s v="3502"/>
    <s v="0200"/>
    <s v="3"/>
    <s v="40402C"/>
    <s v="3502118"/>
    <s v="ADQUIS. DE BYS - SERVICIOS DE APOYO JURISDICCIONAL - FORTALECIMIENTO DE LA FUNCIÓN JURISDICCIONAL Y ADMINISTRATIVA DE LA SUPERINTENDENCIA DE SOCIEDADES A NIVEL  NACIONAL"/>
    <n v="2504901323"/>
    <n v="0"/>
    <n v="0"/>
    <n v="2504901323"/>
    <n v="0"/>
    <n v="2471152453.3299999"/>
    <n v="33748869.670000002"/>
    <n v="1595116200"/>
    <n v="0"/>
    <n v="0"/>
    <n v="0"/>
    <s v="Inversión"/>
    <x v="0"/>
    <x v="2"/>
    <x v="0"/>
  </r>
  <r>
    <x v="0"/>
    <x v="0"/>
    <s v="35-02-00"/>
    <s v="SUPERINTENDENCIA DE SOCIEDADES"/>
    <s v="C-3502-0200-3-40402C-3502019-02"/>
    <s v="C"/>
    <s v="3502"/>
    <s v="0200"/>
    <s v="3"/>
    <s v="40402C"/>
    <s v="3502019"/>
    <s v="ADQUIS. DE BYS - SERVICIO DE ASISTENCIA TÉCNICA Y ACOMPAÑAMIENTO PRODUCTIVO Y EMPRESARIAL - FORTALECIMIENTO DE LA FUNCIÓN JURISDICCIONAL Y ADMINISTRATIVA DE LA SUPERINTENDENCIA DE SOCIEDADES A NIVEL  NACIONAL"/>
    <n v="325000000"/>
    <n v="0"/>
    <n v="0"/>
    <n v="325000000"/>
    <n v="0"/>
    <n v="0"/>
    <n v="325000000"/>
    <n v="0"/>
    <n v="0"/>
    <n v="0"/>
    <n v="0"/>
    <s v="Inversión"/>
    <x v="0"/>
    <x v="3"/>
    <x v="2"/>
  </r>
  <r>
    <x v="0"/>
    <x v="1"/>
    <s v="35-02-00"/>
    <s v="SUPERINTENDENCIA DE SOCIEDADES"/>
    <s v="C-3502-0200-3-40402C-3502112-02"/>
    <s v="C"/>
    <s v="3502"/>
    <s v="0200"/>
    <s v="3"/>
    <s v="40402C"/>
    <s v="3502112"/>
    <s v="ADQUIS. DE BYS - DOCUMENTOS DE INVESTIGACIÓN - FORTALECIMIENTO DE LA FUNCIÓN JURISDICCIONAL Y ADMINISTRATIVA DE LA SUPERINTENDENCIA DE SOCIEDADES A NIVEL  NACIONAL"/>
    <n v="1796113012"/>
    <n v="0"/>
    <n v="0"/>
    <n v="1796113012"/>
    <n v="0"/>
    <n v="1795945883"/>
    <n v="167129"/>
    <n v="1677565217"/>
    <n v="8927641.3300000001"/>
    <n v="8927641.3300000001"/>
    <n v="8927641.3300000001"/>
    <s v="Inversión"/>
    <x v="0"/>
    <x v="1"/>
    <x v="1"/>
  </r>
  <r>
    <x v="0"/>
    <x v="1"/>
    <s v="35-02-00"/>
    <s v="SUPERINTENDENCIA DE SOCIEDADES"/>
    <s v="C-3502-0200-3-40402C-3502002-02"/>
    <s v="C"/>
    <s v="3502"/>
    <s v="0200"/>
    <s v="3"/>
    <s v="40402C"/>
    <s v="3502002"/>
    <s v="ADQUIS. DE BYS - DOCUMENTOS DE LINEAMIENTOS TÉCNICOS - FORTALECIMIENTO DE LA FUNCIÓN JURISDICCIONAL Y ADMINISTRATIVA DE LA SUPERINTENDENCIA DE SOCIEDADES A NIVEL  NACIONAL"/>
    <n v="88762953"/>
    <n v="0"/>
    <n v="0"/>
    <n v="88762953"/>
    <n v="0"/>
    <n v="88762953"/>
    <n v="0"/>
    <n v="88762953"/>
    <n v="0"/>
    <n v="0"/>
    <n v="0"/>
    <s v="Inversión"/>
    <x v="0"/>
    <x v="0"/>
    <x v="0"/>
  </r>
  <r>
    <x v="0"/>
    <x v="1"/>
    <s v="35-02-00"/>
    <s v="SUPERINTENDENCIA DE SOCIEDADES"/>
    <s v="C-3502-0200-3-40402C-3502118-02"/>
    <s v="C"/>
    <s v="3502"/>
    <s v="0200"/>
    <s v="3"/>
    <s v="40402C"/>
    <s v="3502118"/>
    <s v="ADQUIS. DE BYS - SERVICIOS DE APOYO JURISDICCIONAL - FORTALECIMIENTO DE LA FUNCIÓN JURISDICCIONAL Y ADMINISTRATIVA DE LA SUPERINTENDENCIA DE SOCIEDADES A NIVEL  NACIONAL"/>
    <n v="2504901323"/>
    <n v="0"/>
    <n v="0"/>
    <n v="2504901323"/>
    <n v="0"/>
    <n v="2467271853.3299999"/>
    <n v="37629469.670000002"/>
    <n v="2467271853.3299999"/>
    <n v="5810400"/>
    <n v="5487600"/>
    <n v="5487600"/>
    <s v="Inversión"/>
    <x v="0"/>
    <x v="2"/>
    <x v="0"/>
  </r>
  <r>
    <x v="0"/>
    <x v="1"/>
    <s v="35-02-00"/>
    <s v="SUPERINTENDENCIA DE SOCIEDADES"/>
    <s v="C-3502-0200-3-40402C-3502019-02"/>
    <s v="C"/>
    <s v="3502"/>
    <s v="0200"/>
    <s v="3"/>
    <s v="40402C"/>
    <s v="3502019"/>
    <s v="ADQUIS. DE BYS - SERVICIO DE ASISTENCIA TÉCNICA Y ACOMPAÑAMIENTO PRODUCTIVO Y EMPRESARIAL - FORTALECIMIENTO DE LA FUNCIÓN JURISDICCIONAL Y ADMINISTRATIVA DE LA SUPERINTENDENCIA DE SOCIEDADES A NIVEL  NACIONAL"/>
    <n v="325000000"/>
    <n v="0"/>
    <n v="0"/>
    <n v="325000000"/>
    <n v="0"/>
    <n v="0"/>
    <n v="325000000"/>
    <n v="0"/>
    <n v="0"/>
    <n v="0"/>
    <n v="0"/>
    <s v="Inversión"/>
    <x v="0"/>
    <x v="3"/>
    <x v="2"/>
  </r>
  <r>
    <x v="0"/>
    <x v="2"/>
    <s v="35-02-00"/>
    <s v="SUPERINTENDENCIA DE SOCIEDADES"/>
    <s v="C-3502-0200-3-40402C-3502112-02"/>
    <s v="C"/>
    <s v="3502"/>
    <s v="0200"/>
    <s v="3"/>
    <s v="40402C"/>
    <s v="3502112"/>
    <s v="ADQUIS. DE BYS - DOCUMENTOS DE INVESTIGACIÓN - FORTALECIMIENTO DE LA FUNCIÓN JURISDICCIONAL Y ADMINISTRATIVA DE LA SUPERINTENDENCIA DE SOCIEDADES A NIVEL  NACIONAL"/>
    <n v="1796113012"/>
    <n v="68370437"/>
    <n v="0"/>
    <n v="1864483449"/>
    <n v="0"/>
    <n v="1864483449"/>
    <n v="0"/>
    <n v="1823383444.5"/>
    <n v="139317715.33000001"/>
    <n v="139317715.33000001"/>
    <n v="139317715.33000001"/>
    <s v="Inversión"/>
    <x v="0"/>
    <x v="1"/>
    <x v="1"/>
  </r>
  <r>
    <x v="0"/>
    <x v="2"/>
    <s v="35-02-00"/>
    <s v="SUPERINTENDENCIA DE SOCIEDADES"/>
    <s v="C-3502-0200-3-40402C-3502002-02"/>
    <s v="C"/>
    <s v="3502"/>
    <s v="0200"/>
    <s v="3"/>
    <s v="40402C"/>
    <s v="3502002"/>
    <s v="ADQUIS. DE BYS - DOCUMENTOS DE LINEAMIENTOS TÉCNICOS - FORTALECIMIENTO DE LA FUNCIÓN JURISDICCIONAL Y ADMINISTRATIVA DE LA SUPERINTENDENCIA DE SOCIEDADES A NIVEL  NACIONAL"/>
    <n v="88762953"/>
    <n v="0"/>
    <n v="0"/>
    <n v="88762953"/>
    <n v="0"/>
    <n v="88762953"/>
    <n v="0"/>
    <n v="88762953"/>
    <n v="6444800"/>
    <n v="6444800"/>
    <n v="6444800"/>
    <s v="Inversión"/>
    <x v="0"/>
    <x v="0"/>
    <x v="0"/>
  </r>
  <r>
    <x v="0"/>
    <x v="2"/>
    <s v="35-02-00"/>
    <s v="SUPERINTENDENCIA DE SOCIEDADES"/>
    <s v="C-3502-0200-3-40402C-3502118-02"/>
    <s v="C"/>
    <s v="3502"/>
    <s v="0200"/>
    <s v="3"/>
    <s v="40402C"/>
    <s v="3502118"/>
    <s v="ADQUIS. DE BYS - SERVICIOS DE APOYO JURISDICCIONAL - FORTALECIMIENTO DE LA FUNCIÓN JURISDICCIONAL Y ADMINISTRATIVA DE LA SUPERINTENDENCIA DE SOCIEDADES A NIVEL  NACIONAL"/>
    <n v="2504901323"/>
    <n v="0"/>
    <n v="37629469.670000002"/>
    <n v="2467271853.3299999"/>
    <n v="0"/>
    <n v="2467271853.3299999"/>
    <n v="0"/>
    <n v="2467271853.3299999"/>
    <n v="203794134.80000001"/>
    <n v="193890502.80000001"/>
    <n v="193890502.80000001"/>
    <s v="Inversión"/>
    <x v="0"/>
    <x v="2"/>
    <x v="0"/>
  </r>
  <r>
    <x v="0"/>
    <x v="2"/>
    <s v="35-02-00"/>
    <s v="SUPERINTENDENCIA DE SOCIEDADES"/>
    <s v="C-3502-0200-3-40402C-3502019-02"/>
    <s v="C"/>
    <s v="3502"/>
    <s v="0200"/>
    <s v="3"/>
    <s v="40402C"/>
    <s v="3502019"/>
    <s v="ADQUIS. DE BYS - SERVICIO DE ASISTENCIA TÉCNICA Y ACOMPAÑAMIENTO PRODUCTIVO Y EMPRESARIAL - FORTALECIMIENTO DE LA FUNCIÓN JURISDICCIONAL Y ADMINISTRATIVA DE LA SUPERINTENDENCIA DE SOCIEDADES A NIVEL  NACIONAL"/>
    <n v="325000000"/>
    <n v="0"/>
    <n v="30740967.329999998"/>
    <n v="294259032.67000002"/>
    <n v="0"/>
    <n v="138493000"/>
    <n v="155766032.66999999"/>
    <n v="67823000"/>
    <n v="21000000"/>
    <n v="0"/>
    <n v="0"/>
    <s v="Inversión"/>
    <x v="0"/>
    <x v="3"/>
    <x v="2"/>
  </r>
  <r>
    <x v="0"/>
    <x v="3"/>
    <s v="35-02-00"/>
    <s v="SUPERINTENDENCIA DE SOCIEDADES"/>
    <s v="C-3502-0200-3-40402C-3502112-02"/>
    <s v="C"/>
    <s v="3502"/>
    <s v="0200"/>
    <s v="3"/>
    <s v="40402C"/>
    <s v="3502112"/>
    <s v="ADQUIS. DE BYS - DOCUMENTOS DE INVESTIGACIÓN - FORTALECIMIENTO DE LA FUNCIÓN JURISDICCIONAL Y ADMINISTRATIVA DE LA SUPERINTENDENCIA DE SOCIEDADES A NIVEL  NACIONAL"/>
    <n v="1796113012"/>
    <n v="68370437"/>
    <n v="0"/>
    <n v="1864483449"/>
    <n v="0"/>
    <n v="1864483449"/>
    <n v="0"/>
    <n v="1823383444.5"/>
    <n v="320186867.32999998"/>
    <n v="311186867.32999998"/>
    <n v="311186867.32999998"/>
    <s v="Inversión"/>
    <x v="0"/>
    <x v="1"/>
    <x v="1"/>
  </r>
  <r>
    <x v="0"/>
    <x v="3"/>
    <s v="35-02-00"/>
    <s v="SUPERINTENDENCIA DE SOCIEDADES"/>
    <s v="C-3502-0200-3-40402C-3502002-02"/>
    <s v="C"/>
    <s v="3502"/>
    <s v="0200"/>
    <s v="3"/>
    <s v="40402C"/>
    <s v="3502002"/>
    <s v="ADQUIS. DE BYS - DOCUMENTOS DE LINEAMIENTOS TÉCNICOS - FORTALECIMIENTO DE LA FUNCIÓN JURISDICCIONAL Y ADMINISTRATIVA DE LA SUPERINTENDENCIA DE SOCIEDADES A NIVEL  NACIONAL"/>
    <n v="88762953"/>
    <n v="0"/>
    <n v="0"/>
    <n v="88762953"/>
    <n v="0"/>
    <n v="88762953"/>
    <n v="0"/>
    <n v="88762953"/>
    <n v="16620800"/>
    <n v="16620800"/>
    <n v="16620800"/>
    <s v="Inversión"/>
    <x v="0"/>
    <x v="0"/>
    <x v="0"/>
  </r>
  <r>
    <x v="0"/>
    <x v="3"/>
    <s v="35-02-00"/>
    <s v="SUPERINTENDENCIA DE SOCIEDADES"/>
    <s v="C-3502-0200-3-40402C-3502118-02"/>
    <s v="C"/>
    <s v="3502"/>
    <s v="0200"/>
    <s v="3"/>
    <s v="40402C"/>
    <s v="3502118"/>
    <s v="ADQUIS. DE BYS - SERVICIOS DE APOYO JURISDICCIONAL - FORTALECIMIENTO DE LA FUNCIÓN JURISDICCIONAL Y ADMINISTRATIVA DE LA SUPERINTENDENCIA DE SOCIEDADES A NIVEL  NACIONAL"/>
    <n v="2504901323"/>
    <n v="0"/>
    <n v="37629469.670000002"/>
    <n v="2467271853.3299999"/>
    <n v="0"/>
    <n v="2467271853.3299999"/>
    <n v="0"/>
    <n v="2467271853.3299999"/>
    <n v="430412918.80000001"/>
    <n v="429928718.80000001"/>
    <n v="429928718.80000001"/>
    <s v="Inversión"/>
    <x v="0"/>
    <x v="2"/>
    <x v="0"/>
  </r>
  <r>
    <x v="0"/>
    <x v="3"/>
    <s v="35-02-00"/>
    <s v="SUPERINTENDENCIA DE SOCIEDADES"/>
    <s v="C-3502-0200-3-40402C-3502019-02"/>
    <s v="C"/>
    <s v="3502"/>
    <s v="0200"/>
    <s v="3"/>
    <s v="40402C"/>
    <s v="3502019"/>
    <s v="ADQUIS. DE BYS - SERVICIO DE ASISTENCIA TÉCNICA Y ACOMPAÑAMIENTO PRODUCTIVO Y EMPRESARIAL - FORTALECIMIENTO DE LA FUNCIÓN JURISDICCIONAL Y ADMINISTRATIVA DE LA SUPERINTENDENCIA DE SOCIEDADES A NIVEL  NACIONAL"/>
    <n v="325000000"/>
    <n v="0"/>
    <n v="30740967.329999998"/>
    <n v="294259032.67000002"/>
    <n v="0"/>
    <n v="180493000"/>
    <n v="113766032.67"/>
    <n v="119536000"/>
    <n v="59493000"/>
    <n v="38493000"/>
    <n v="38493000"/>
    <s v="Inversión"/>
    <x v="0"/>
    <x v="3"/>
    <x v="2"/>
  </r>
  <r>
    <x v="0"/>
    <x v="4"/>
    <s v="35-02-00"/>
    <s v="SUPERINTENDENCIA DE SOCIEDADES"/>
    <s v="C-3502-0200-3-40402C-3502112-02"/>
    <s v="C"/>
    <s v="3502"/>
    <s v="0200"/>
    <s v="3"/>
    <s v="40402C"/>
    <s v="3502112"/>
    <s v="ADQUIS. DE BYS - DOCUMENTOS DE INVESTIGACIÓN - FORTALECIMIENTO DE LA FUNCIÓN JURISDICCIONAL Y ADMINISTRATIVA DE LA SUPERINTENDENCIA DE SOCIEDADES A NIVEL  NACIONAL"/>
    <n v="1796113012"/>
    <n v="68370437"/>
    <n v="0"/>
    <n v="1864483449"/>
    <n v="0"/>
    <n v="1864483449"/>
    <n v="0"/>
    <n v="1863983444.5"/>
    <n v="514216016.32999998"/>
    <n v="509374016.32999998"/>
    <n v="504374016.32999998"/>
    <s v="Inversión"/>
    <x v="0"/>
    <x v="1"/>
    <x v="1"/>
  </r>
  <r>
    <x v="0"/>
    <x v="4"/>
    <s v="35-02-00"/>
    <s v="SUPERINTENDENCIA DE SOCIEDADES"/>
    <s v="C-3502-0200-3-40402C-3502118-02"/>
    <s v="C"/>
    <s v="3502"/>
    <s v="0200"/>
    <s v="3"/>
    <s v="40402C"/>
    <s v="3502118"/>
    <s v="ADQUIS. DE BYS - SERVICIOS DE APOYO JURISDICCIONAL - FORTALECIMIENTO DE LA FUNCIÓN JURISDICCIONAL Y ADMINISTRATIVA DE LA SUPERINTENDENCIA DE SOCIEDADES A NIVEL  NACIONAL"/>
    <n v="2504901323"/>
    <n v="0"/>
    <n v="37629469.670000002"/>
    <n v="2467271853.3299999"/>
    <n v="0"/>
    <n v="2467271853.3299999"/>
    <n v="0"/>
    <n v="2465657853.3299999"/>
    <n v="660070102.79999995"/>
    <n v="660070102.79999995"/>
    <n v="655228102.79999995"/>
    <s v="Inversión"/>
    <x v="0"/>
    <x v="2"/>
    <x v="0"/>
  </r>
  <r>
    <x v="0"/>
    <x v="4"/>
    <s v="35-02-00"/>
    <s v="SUPERINTENDENCIA DE SOCIEDADES"/>
    <s v="C-3502-0200-3-40402C-3502019-02"/>
    <s v="C"/>
    <s v="3502"/>
    <s v="0200"/>
    <s v="3"/>
    <s v="40402C"/>
    <s v="3502019"/>
    <s v="ADQUIS. DE BYS - SERVICIO DE ASISTENCIA TÉCNICA Y ACOMPAÑAMIENTO PRODUCTIVO Y EMPRESARIAL - FORTALECIMIENTO DE LA FUNCIÓN JURISDICCIONAL Y ADMINISTRATIVA DE LA SUPERINTENDENCIA DE SOCIEDADES A NIVEL  NACIONAL"/>
    <n v="325000000"/>
    <n v="0"/>
    <n v="30740967.329999998"/>
    <n v="294259032.67000002"/>
    <n v="0"/>
    <n v="221536000"/>
    <n v="72723032.670000002"/>
    <n v="221536000"/>
    <n v="93404500"/>
    <n v="93404500"/>
    <n v="93404500"/>
    <s v="Inversión"/>
    <x v="0"/>
    <x v="3"/>
    <x v="2"/>
  </r>
  <r>
    <x v="0"/>
    <x v="4"/>
    <s v="35-02-00"/>
    <s v="SUPERINTENDENCIA DE SOCIEDADES"/>
    <s v="C-3502-0200-3-40402C-3502002-02"/>
    <s v="C"/>
    <s v="3502"/>
    <s v="0200"/>
    <s v="3"/>
    <s v="40402C"/>
    <s v="3502002"/>
    <s v="ADQUIS. DE BYS - DOCUMENTOS DE LINEAMIENTOS TÉCNICOS - FORTALECIMIENTO DE LA FUNCIÓN JURISDICCIONAL Y ADMINISTRATIVA DE LA SUPERINTENDENCIA DE SOCIEDADES A NIVEL  NACIONAL"/>
    <n v="88762953"/>
    <n v="0"/>
    <n v="0"/>
    <n v="88762953"/>
    <n v="0"/>
    <n v="88762953"/>
    <n v="0"/>
    <n v="88762953"/>
    <n v="16620800"/>
    <n v="16620800"/>
    <n v="16620800"/>
    <s v="Inversión"/>
    <x v="0"/>
    <x v="0"/>
    <x v="0"/>
  </r>
  <r>
    <x v="0"/>
    <x v="5"/>
    <s v="35-02-00"/>
    <s v="SUPERINTENDENCIA DE SOCIEDADES"/>
    <s v="C-3502-0200-3-40402C-3502112-02"/>
    <s v="C"/>
    <s v="3502"/>
    <s v="0200"/>
    <s v="3"/>
    <s v="40402C"/>
    <s v="3502112"/>
    <s v="ADQUIS. DE BYS - DOCUMENTOS DE INVESTIGACIÓN - FORTALECIMIENTO DE LA FUNCIÓN JURISDICCIONAL Y ADMINISTRATIVA DE LA SUPERINTENDENCIA DE SOCIEDADES A NIVEL  NACIONAL"/>
    <n v="1796113012"/>
    <n v="68370437"/>
    <n v="0"/>
    <n v="1864483449"/>
    <n v="0"/>
    <n v="1864316782"/>
    <n v="166667"/>
    <n v="1854316777.5"/>
    <n v="682771873.33000004"/>
    <n v="682771873.33000004"/>
    <n v="682771873.33000004"/>
    <s v="Inversión"/>
    <x v="0"/>
    <x v="1"/>
    <x v="1"/>
  </r>
  <r>
    <x v="0"/>
    <x v="5"/>
    <s v="35-02-00"/>
    <s v="SUPERINTENDENCIA DE SOCIEDADES"/>
    <s v="C-3502-0200-3-40402C-3502002-02"/>
    <s v="C"/>
    <s v="3502"/>
    <s v="0200"/>
    <s v="3"/>
    <s v="40402C"/>
    <s v="3502002"/>
    <s v="ADQUIS. DE BYS - DOCUMENTOS DE LINEAMIENTOS TÉCNICOS - FORTALECIMIENTO DE LA FUNCIÓN JURISDICCIONAL Y ADMINISTRATIVA DE LA SUPERINTENDENCIA DE SOCIEDADES A NIVEL  NACIONAL"/>
    <n v="88762953"/>
    <n v="0"/>
    <n v="0"/>
    <n v="88762953"/>
    <n v="0"/>
    <n v="88762953"/>
    <n v="0"/>
    <n v="88762953"/>
    <n v="26796800"/>
    <n v="26796800"/>
    <n v="26796800"/>
    <s v="Inversión"/>
    <x v="0"/>
    <x v="0"/>
    <x v="0"/>
  </r>
  <r>
    <x v="0"/>
    <x v="5"/>
    <s v="35-02-00"/>
    <s v="SUPERINTENDENCIA DE SOCIEDADES"/>
    <s v="C-3502-0200-3-40402C-3502019-02"/>
    <s v="C"/>
    <s v="3502"/>
    <s v="0200"/>
    <s v="3"/>
    <s v="40402C"/>
    <s v="3502019"/>
    <s v="ADQUIS. DE BYS - SERVICIO DE ASISTENCIA TÉCNICA Y ACOMPAÑAMIENTO PRODUCTIVO Y EMPRESARIAL - FORTALECIMIENTO DE LA FUNCIÓN JURISDICCIONAL Y ADMINISTRATIVA DE LA SUPERINTENDENCIA DE SOCIEDADES A NIVEL  NACIONAL"/>
    <n v="325000000"/>
    <n v="0"/>
    <n v="30740967.329999998"/>
    <n v="294259032.67000002"/>
    <n v="0"/>
    <n v="221536000"/>
    <n v="72723032.670000002"/>
    <n v="221536000"/>
    <n v="174426000"/>
    <n v="174426000"/>
    <n v="174426000"/>
    <s v="Inversión"/>
    <x v="0"/>
    <x v="3"/>
    <x v="2"/>
  </r>
  <r>
    <x v="0"/>
    <x v="5"/>
    <s v="35-02-00"/>
    <s v="SUPERINTENDENCIA DE SOCIEDADES"/>
    <s v="C-3502-0200-3-40402C-3502118-02"/>
    <s v="C"/>
    <s v="3502"/>
    <s v="0200"/>
    <s v="3"/>
    <s v="40402C"/>
    <s v="3502118"/>
    <s v="ADQUIS. DE BYS - SERVICIOS DE APOYO JURISDICCIONAL - FORTALECIMIENTO DE LA FUNCIÓN JURISDICCIONAL Y ADMINISTRATIVA DE LA SUPERINTENDENCIA DE SOCIEDADES A NIVEL  NACIONAL"/>
    <n v="2504901323"/>
    <n v="0"/>
    <n v="37629469.670000002"/>
    <n v="2467271853.3299999"/>
    <n v="0"/>
    <n v="2467271853.3299999"/>
    <n v="0"/>
    <n v="2465657853.3299999"/>
    <n v="880359286.79999995"/>
    <n v="875517286.79999995"/>
    <n v="875517286.79999995"/>
    <s v="Inversión"/>
    <x v="0"/>
    <x v="2"/>
    <x v="0"/>
  </r>
  <r>
    <x v="0"/>
    <x v="6"/>
    <s v="35-02-00"/>
    <s v="SUPERINTENDENCIA DE SOCIEDADES"/>
    <s v="C-3502-0200-3-40402C-3502112-02"/>
    <s v="C"/>
    <s v="3502"/>
    <s v="0200"/>
    <s v="3"/>
    <s v="40402C"/>
    <s v="3502112"/>
    <s v="ADQUIS. DE BYS - DOCUMENTOS DE INVESTIGACIÓN - FORTALECIMIENTO DE LA FUNCIÓN JURISDICCIONAL Y ADMINISTRATIVA DE LA SUPERINTENDENCIA DE SOCIEDADES A NIVEL  NACIONAL"/>
    <n v="1796113012"/>
    <n v="68370437"/>
    <n v="0"/>
    <n v="1864483449"/>
    <n v="0"/>
    <n v="1864316782"/>
    <n v="166667"/>
    <n v="1854316777.5"/>
    <n v="857024894.26999998"/>
    <n v="852182894.26999998"/>
    <n v="852182894.26999998"/>
    <s v="Inversión"/>
    <x v="0"/>
    <x v="1"/>
    <x v="1"/>
  </r>
  <r>
    <x v="0"/>
    <x v="6"/>
    <s v="35-02-00"/>
    <s v="SUPERINTENDENCIA DE SOCIEDADES"/>
    <s v="C-3502-0200-3-40402C-3502118-02"/>
    <s v="C"/>
    <s v="3502"/>
    <s v="0200"/>
    <s v="3"/>
    <s v="40402C"/>
    <s v="3502118"/>
    <s v="ADQUIS. DE BYS - SERVICIOS DE APOYO JURISDICCIONAL - FORTALECIMIENTO DE LA FUNCIÓN JURISDICCIONAL Y ADMINISTRATIVA DE LA SUPERINTENDENCIA DE SOCIEDADES A NIVEL  NACIONAL"/>
    <n v="2504901323"/>
    <n v="0"/>
    <n v="37629469.670000002"/>
    <n v="2467271853.3299999"/>
    <n v="0"/>
    <n v="2467271853.3299999"/>
    <n v="0"/>
    <n v="2465657853.3299999"/>
    <n v="1112760270.8"/>
    <n v="1103076270.8"/>
    <n v="1103076270.8"/>
    <s v="Inversión"/>
    <x v="0"/>
    <x v="2"/>
    <x v="0"/>
  </r>
  <r>
    <x v="0"/>
    <x v="6"/>
    <s v="35-02-00"/>
    <s v="SUPERINTENDENCIA DE SOCIEDADES"/>
    <s v="C-3502-0200-3-40402C-3502019-02"/>
    <s v="C"/>
    <s v="3502"/>
    <s v="0200"/>
    <s v="3"/>
    <s v="40402C"/>
    <s v="3502019"/>
    <s v="ADQUIS. DE BYS - SERVICIO DE ASISTENCIA TÉCNICA Y ACOMPAÑAMIENTO PRODUCTIVO Y EMPRESARIAL - FORTALECIMIENTO DE LA FUNCIÓN JURISDICCIONAL Y ADMINISTRATIVA DE LA SUPERINTENDENCIA DE SOCIEDADES A NIVEL  NACIONAL"/>
    <n v="325000000"/>
    <n v="0"/>
    <n v="30740967.329999998"/>
    <n v="294259032.67000002"/>
    <n v="0"/>
    <n v="291536000"/>
    <n v="2723032.67"/>
    <n v="221536000"/>
    <n v="215436240"/>
    <n v="215436240"/>
    <n v="215436240"/>
    <s v="Inversión"/>
    <x v="0"/>
    <x v="3"/>
    <x v="2"/>
  </r>
  <r>
    <x v="0"/>
    <x v="6"/>
    <s v="35-02-00"/>
    <s v="SUPERINTENDENCIA DE SOCIEDADES"/>
    <s v="C-3502-0200-3-40402C-3502002-02"/>
    <s v="C"/>
    <s v="3502"/>
    <s v="0200"/>
    <s v="3"/>
    <s v="40402C"/>
    <s v="3502002"/>
    <s v="ADQUIS. DE BYS - DOCUMENTOS DE LINEAMIENTOS TÉCNICOS - FORTALECIMIENTO DE LA FUNCIÓN JURISDICCIONAL Y ADMINISTRATIVA DE LA SUPERINTENDENCIA DE SOCIEDADES A NIVEL  NACIONAL"/>
    <n v="88762953"/>
    <n v="0"/>
    <n v="0"/>
    <n v="88762953"/>
    <n v="0"/>
    <n v="88762953"/>
    <n v="0"/>
    <n v="88762953"/>
    <n v="36972800"/>
    <n v="36972800"/>
    <n v="36972800"/>
    <s v="Inversión"/>
    <x v="0"/>
    <x v="0"/>
    <x v="0"/>
  </r>
  <r>
    <x v="0"/>
    <x v="7"/>
    <s v="35-02-00"/>
    <s v="SUPERINTENDENCIA DE SOCIEDADES"/>
    <s v="C-3502-0200-3-40402C-3502002-02"/>
    <s v="C"/>
    <s v="3502"/>
    <s v="0200"/>
    <s v="3"/>
    <s v="40402C"/>
    <s v="3502002"/>
    <s v="ADQUIS. DE BYS - DOCUMENTOS DE LINEAMIENTOS TÉCNICOS - FORTALECIMIENTO DE LA FUNCIÓN JURISDICCIONAL Y ADMINISTRATIVA DE LA SUPERINTENDENCIA DE SOCIEDADES A NIVEL  NACIONAL"/>
    <n v="88762953"/>
    <n v="0"/>
    <n v="0"/>
    <n v="88762953"/>
    <n v="0"/>
    <n v="88762953"/>
    <n v="0"/>
    <n v="88762953"/>
    <n v="47148800"/>
    <n v="47148800"/>
    <n v="47148800"/>
    <s v="Inversión"/>
    <x v="0"/>
    <x v="0"/>
    <x v="0"/>
  </r>
  <r>
    <x v="0"/>
    <x v="7"/>
    <s v="35-02-00"/>
    <s v="SUPERINTENDENCIA DE SOCIEDADES"/>
    <s v="C-3502-0200-3-40402C-3502112-02"/>
    <s v="C"/>
    <s v="3502"/>
    <s v="0200"/>
    <s v="3"/>
    <s v="40402C"/>
    <s v="3502112"/>
    <s v="ADQUIS. DE BYS - DOCUMENTOS DE INVESTIGACIÓN - FORTALECIMIENTO DE LA FUNCIÓN JURISDICCIONAL Y ADMINISTRATIVA DE LA SUPERINTENDENCIA DE SOCIEDADES A NIVEL  NACIONAL"/>
    <n v="1796113012"/>
    <n v="68370437"/>
    <n v="166667"/>
    <n v="1864316782"/>
    <n v="0"/>
    <n v="1864316782"/>
    <n v="0"/>
    <n v="1854316777.5"/>
    <n v="1053093173.27"/>
    <n v="1048251173.27"/>
    <n v="1048251173.27"/>
    <s v="Inversión"/>
    <x v="0"/>
    <x v="1"/>
    <x v="1"/>
  </r>
  <r>
    <x v="0"/>
    <x v="7"/>
    <s v="35-02-00"/>
    <s v="SUPERINTENDENCIA DE SOCIEDADES"/>
    <s v="C-3502-0200-3-40402C-3502118-02"/>
    <s v="C"/>
    <s v="3502"/>
    <s v="0200"/>
    <s v="3"/>
    <s v="40402C"/>
    <s v="3502118"/>
    <s v="ADQUIS. DE BYS - SERVICIOS DE APOYO JURISDICCIONAL - FORTALECIMIENTO DE LA FUNCIÓN JURISDICCIONAL Y ADMINISTRATIVA DE LA SUPERINTENDENCIA DE SOCIEDADES A NIVEL  NACIONAL"/>
    <n v="2504901323"/>
    <n v="0"/>
    <n v="39243469.670000002"/>
    <n v="2465657853.3299999"/>
    <n v="0"/>
    <n v="2465657853.3299999"/>
    <n v="0"/>
    <n v="2465657853.3299999"/>
    <n v="1325147654.8"/>
    <n v="1320305654.8"/>
    <n v="1320305654.8"/>
    <s v="Inversión"/>
    <x v="0"/>
    <x v="2"/>
    <x v="0"/>
  </r>
  <r>
    <x v="0"/>
    <x v="7"/>
    <s v="35-02-00"/>
    <s v="SUPERINTENDENCIA DE SOCIEDADES"/>
    <s v="C-3502-0200-3-40402C-3502019-02"/>
    <s v="C"/>
    <s v="3502"/>
    <s v="0200"/>
    <s v="3"/>
    <s v="40402C"/>
    <s v="3502019"/>
    <s v="ADQUIS. DE BYS - SERVICIO DE ASISTENCIA TÉCNICA Y ACOMPAÑAMIENTO PRODUCTIVO Y EMPRESARIAL - FORTALECIMIENTO DE LA FUNCIÓN JURISDICCIONAL Y ADMINISTRATIVA DE LA SUPERINTENDENCIA DE SOCIEDADES A NIVEL  NACIONAL"/>
    <n v="325000000"/>
    <n v="1780667"/>
    <n v="30740967.329999998"/>
    <n v="296039699.67000002"/>
    <n v="0"/>
    <n v="296039000"/>
    <n v="699.67"/>
    <n v="291536000"/>
    <n v="250436240"/>
    <n v="250436240"/>
    <n v="250436240"/>
    <s v="Inversión"/>
    <x v="0"/>
    <x v="3"/>
    <x v="2"/>
  </r>
  <r>
    <x v="0"/>
    <x v="8"/>
    <s v="35-02-00"/>
    <s v="SUPERINTENDENCIA DE SOCIEDADES"/>
    <s v="C-3502-0200-3-40402C-3502112-02"/>
    <s v="C"/>
    <s v="3502"/>
    <s v="0200"/>
    <s v="3"/>
    <s v="40402C"/>
    <s v="3502112"/>
    <s v="ADQUIS. DE BYS - DOCUMENTOS DE INVESTIGACIÓN - FORTALECIMIENTO DE LA FUNCIÓN JURISDICCIONAL Y ADMINISTRATIVA DE LA SUPERINTENDENCIA DE SOCIEDADES A NIVEL  NACIONAL"/>
    <n v="1796113012"/>
    <n v="68370437"/>
    <n v="166667"/>
    <n v="1864316782"/>
    <n v="0"/>
    <n v="1864316782"/>
    <n v="0"/>
    <n v="1864316777.5"/>
    <n v="1232453696.27"/>
    <n v="1232453696.27"/>
    <n v="1232453696.27"/>
    <s v="Inversión"/>
    <x v="0"/>
    <x v="1"/>
    <x v="1"/>
  </r>
  <r>
    <x v="0"/>
    <x v="8"/>
    <s v="35-02-00"/>
    <s v="SUPERINTENDENCIA DE SOCIEDADES"/>
    <s v="C-3502-0200-3-40402C-3502002-02"/>
    <s v="C"/>
    <s v="3502"/>
    <s v="0200"/>
    <s v="3"/>
    <s v="40402C"/>
    <s v="3502002"/>
    <s v="ADQUIS. DE BYS - DOCUMENTOS DE LINEAMIENTOS TÉCNICOS - FORTALECIMIENTO DE LA FUNCIÓN JURISDICCIONAL Y ADMINISTRATIVA DE LA SUPERINTENDENCIA DE SOCIEDADES A NIVEL  NACIONAL"/>
    <n v="88762953"/>
    <n v="0"/>
    <n v="0"/>
    <n v="88762953"/>
    <n v="0"/>
    <n v="88762953"/>
    <n v="0"/>
    <n v="88762953"/>
    <n v="57324800"/>
    <n v="57324800"/>
    <n v="57324800"/>
    <s v="Inversión"/>
    <x v="0"/>
    <x v="0"/>
    <x v="0"/>
  </r>
  <r>
    <x v="0"/>
    <x v="8"/>
    <s v="35-02-00"/>
    <s v="SUPERINTENDENCIA DE SOCIEDADES"/>
    <s v="C-3502-0200-3-40402C-3502118-02"/>
    <s v="C"/>
    <s v="3502"/>
    <s v="0200"/>
    <s v="3"/>
    <s v="40402C"/>
    <s v="3502118"/>
    <s v="ADQUIS. DE BYS - SERVICIOS DE APOYO JURISDICCIONAL - FORTALECIMIENTO DE LA FUNCIÓN JURISDICCIONAL Y ADMINISTRATIVA DE LA SUPERINTENDENCIA DE SOCIEDADES A NIVEL  NACIONAL"/>
    <n v="2504901323"/>
    <n v="0"/>
    <n v="39243469.670000002"/>
    <n v="2465657853.3299999"/>
    <n v="0"/>
    <n v="2465657853.3299999"/>
    <n v="0"/>
    <n v="2465657853.3299999"/>
    <n v="1551085838.8"/>
    <n v="1546243838.8"/>
    <n v="1546243838.8"/>
    <s v="Inversión"/>
    <x v="0"/>
    <x v="2"/>
    <x v="0"/>
  </r>
  <r>
    <x v="0"/>
    <x v="8"/>
    <s v="35-02-00"/>
    <s v="SUPERINTENDENCIA DE SOCIEDADES"/>
    <s v="C-3502-0200-3-40402C-3502019-02"/>
    <s v="C"/>
    <s v="3502"/>
    <s v="0200"/>
    <s v="3"/>
    <s v="40402C"/>
    <s v="3502019"/>
    <s v="ADQUIS. DE BYS - SERVICIO DE ASISTENCIA TÉCNICA Y ACOMPAÑAMIENTO PRODUCTIVO Y EMPRESARIAL - FORTALECIMIENTO DE LA FUNCIÓN JURISDICCIONAL Y ADMINISTRATIVA DE LA SUPERINTENDENCIA DE SOCIEDADES A NIVEL  NACIONAL"/>
    <n v="325000000"/>
    <n v="1780667"/>
    <n v="30740967.329999998"/>
    <n v="296039699.67000002"/>
    <n v="0"/>
    <n v="296039000"/>
    <n v="699.67"/>
    <n v="296039000"/>
    <n v="289939240"/>
    <n v="289939240"/>
    <n v="289939240"/>
    <s v="Inversión"/>
    <x v="0"/>
    <x v="3"/>
    <x v="2"/>
  </r>
  <r>
    <x v="0"/>
    <x v="9"/>
    <s v="35-02-00"/>
    <s v="SUPERINTENDENCIA DE SOCIEDADES"/>
    <s v="C-3502-0200-3-40402C-3502002-02"/>
    <s v="C"/>
    <s v="3502"/>
    <s v="0200"/>
    <s v="3"/>
    <s v="40402C"/>
    <s v="3502002"/>
    <s v="ADQUIS. DE BYS - DOCUMENTOS DE LINEAMIENTOS TÉCNICOS - FORTALECIMIENTO DE LA FUNCIÓN JURISDICCIONAL Y ADMINISTRATIVA DE LA SUPERINTENDENCIA DE SOCIEDADES A NIVEL  NACIONAL"/>
    <n v="88762953"/>
    <n v="0"/>
    <n v="0"/>
    <n v="88762953"/>
    <n v="0"/>
    <n v="88762953"/>
    <n v="0"/>
    <n v="88762953"/>
    <n v="67500800"/>
    <n v="67500800"/>
    <n v="67500800"/>
    <s v="Inversión"/>
    <x v="0"/>
    <x v="0"/>
    <x v="0"/>
  </r>
  <r>
    <x v="0"/>
    <x v="9"/>
    <s v="35-02-00"/>
    <s v="SUPERINTENDENCIA DE SOCIEDADES"/>
    <s v="C-3502-0200-3-40402C-3502112-02"/>
    <s v="C"/>
    <s v="3502"/>
    <s v="0200"/>
    <s v="3"/>
    <s v="40402C"/>
    <s v="3502112"/>
    <s v="ADQUIS. DE BYS - DOCUMENTOS DE INVESTIGACIÓN - FORTALECIMIENTO DE LA FUNCIÓN JURISDICCIONAL Y ADMINISTRATIVA DE LA SUPERINTENDENCIA DE SOCIEDADES A NIVEL  NACIONAL"/>
    <n v="1796113012"/>
    <n v="68370437"/>
    <n v="166667"/>
    <n v="1864316782"/>
    <n v="0"/>
    <n v="1864316782"/>
    <n v="0"/>
    <n v="1845706733.5"/>
    <n v="1393772165.27"/>
    <n v="1388930165.27"/>
    <n v="1388930165.27"/>
    <s v="Inversión"/>
    <x v="0"/>
    <x v="1"/>
    <x v="1"/>
  </r>
  <r>
    <x v="0"/>
    <x v="9"/>
    <s v="35-02-00"/>
    <s v="SUPERINTENDENCIA DE SOCIEDADES"/>
    <s v="C-3502-0200-3-40402C-3502118-02"/>
    <s v="C"/>
    <s v="3502"/>
    <s v="0200"/>
    <s v="3"/>
    <s v="40402C"/>
    <s v="3502118"/>
    <s v="ADQUIS. DE BYS - SERVICIOS DE APOYO JURISDICCIONAL - FORTALECIMIENTO DE LA FUNCIÓN JURISDICCIONAL Y ADMINISTRATIVA DE LA SUPERINTENDENCIA DE SOCIEDADES A NIVEL  NACIONAL"/>
    <n v="2504901323"/>
    <n v="0"/>
    <n v="39243469.670000002"/>
    <n v="2465657853.3299999"/>
    <n v="0"/>
    <n v="2465657853.3299999"/>
    <n v="0"/>
    <n v="2465657853.3299999"/>
    <n v="1787296908.8"/>
    <n v="1777612908.8"/>
    <n v="1777612908.8"/>
    <s v="Inversión"/>
    <x v="0"/>
    <x v="2"/>
    <x v="0"/>
  </r>
  <r>
    <x v="0"/>
    <x v="9"/>
    <s v="35-02-00"/>
    <s v="SUPERINTENDENCIA DE SOCIEDADES"/>
    <s v="C-3502-0200-3-40402C-3502019-02"/>
    <s v="C"/>
    <s v="3502"/>
    <s v="0200"/>
    <s v="3"/>
    <s v="40402C"/>
    <s v="3502019"/>
    <s v="ADQUIS. DE BYS - SERVICIO DE ASISTENCIA TÉCNICA Y ACOMPAÑAMIENTO PRODUCTIVO Y EMPRESARIAL - FORTALECIMIENTO DE LA FUNCIÓN JURISDICCIONAL Y ADMINISTRATIVA DE LA SUPERINTENDENCIA DE SOCIEDADES A NIVEL  NACIONAL"/>
    <n v="325000000"/>
    <n v="1780667"/>
    <n v="30740967.329999998"/>
    <n v="296039699.67000002"/>
    <n v="0"/>
    <n v="296039000"/>
    <n v="699.67"/>
    <n v="296039000"/>
    <n v="289939240"/>
    <n v="289939240"/>
    <n v="289939240"/>
    <s v="Inversión"/>
    <x v="0"/>
    <x v="3"/>
    <x v="2"/>
  </r>
  <r>
    <x v="0"/>
    <x v="10"/>
    <s v="35-02-00"/>
    <s v="SUPERINTENDENCIA DE SOCIEDADES"/>
    <s v="C-3502-0200-3-40402C-3502002-02"/>
    <s v="C"/>
    <s v="3502"/>
    <s v="0200"/>
    <s v="3"/>
    <s v="40402C"/>
    <s v="3502002"/>
    <s v="ADQUIS. DE BYS - DOCUMENTOS DE LINEAMIENTOS TÉCNICOS - FORTALECIMIENTO DE LA FUNCIÓN JURISDICCIONAL Y ADMINISTRATIVA DE LA SUPERINTENDENCIA DE SOCIEDADES A NIVEL  NACIONAL"/>
    <n v="88762953"/>
    <n v="0"/>
    <n v="0"/>
    <n v="88762953"/>
    <n v="0"/>
    <n v="88762953"/>
    <n v="0"/>
    <n v="88762953"/>
    <n v="77676800"/>
    <n v="77676800"/>
    <n v="77676800"/>
    <s v="Inversión"/>
    <x v="0"/>
    <x v="0"/>
    <x v="0"/>
  </r>
  <r>
    <x v="0"/>
    <x v="10"/>
    <s v="35-02-00"/>
    <s v="SUPERINTENDENCIA DE SOCIEDADES"/>
    <s v="C-3502-0200-3-40402C-3502112-02"/>
    <s v="C"/>
    <s v="3502"/>
    <s v="0200"/>
    <s v="3"/>
    <s v="40402C"/>
    <s v="3502112"/>
    <s v="ADQUIS. DE BYS - DOCUMENTOS DE INVESTIGACIÓN - FORTALECIMIENTO DE LA FUNCIÓN JURISDICCIONAL Y ADMINISTRATIVA DE LA SUPERINTENDENCIA DE SOCIEDADES A NIVEL  NACIONAL"/>
    <n v="1796113012"/>
    <n v="68370437"/>
    <n v="2266667"/>
    <n v="1862216782"/>
    <n v="0"/>
    <n v="1862216782"/>
    <n v="0"/>
    <n v="1855976733.5"/>
    <n v="1554098467.27"/>
    <n v="1554098467.27"/>
    <n v="1554098467.27"/>
    <s v="Inversión"/>
    <x v="0"/>
    <x v="1"/>
    <x v="1"/>
  </r>
  <r>
    <x v="0"/>
    <x v="10"/>
    <s v="35-02-00"/>
    <s v="SUPERINTENDENCIA DE SOCIEDADES"/>
    <s v="C-3502-0200-3-40402C-3502118-02"/>
    <s v="C"/>
    <s v="3502"/>
    <s v="0200"/>
    <s v="3"/>
    <s v="40402C"/>
    <s v="3502118"/>
    <s v="ADQUIS. DE BYS - SERVICIOS DE APOYO JURISDICCIONAL - FORTALECIMIENTO DE LA FUNCIÓN JURISDICCIONAL Y ADMINISTRATIVA DE LA SUPERINTENDENCIA DE SOCIEDADES A NIVEL  NACIONAL"/>
    <n v="2504901323"/>
    <n v="0"/>
    <n v="68583269.670000002"/>
    <n v="2436318053.3299999"/>
    <n v="0"/>
    <n v="2436318053.3299999"/>
    <n v="0"/>
    <n v="2436318053.3299999"/>
    <n v="1998547692.8"/>
    <n v="1998547692.8"/>
    <n v="1998547692.8"/>
    <s v="Inversión"/>
    <x v="0"/>
    <x v="2"/>
    <x v="0"/>
  </r>
  <r>
    <x v="0"/>
    <x v="10"/>
    <s v="35-02-00"/>
    <s v="SUPERINTENDENCIA DE SOCIEDADES"/>
    <s v="C-3502-0200-3-40402C-3502019-02"/>
    <s v="C"/>
    <s v="3502"/>
    <s v="0200"/>
    <s v="3"/>
    <s v="40402C"/>
    <s v="3502019"/>
    <s v="ADQUIS. DE BYS - SERVICIO DE ASISTENCIA TÉCNICA Y ACOMPAÑAMIENTO PRODUCTIVO Y EMPRESARIAL - FORTALECIMIENTO DE LA FUNCIÓN JURISDICCIONAL Y ADMINISTRATIVA DE LA SUPERINTENDENCIA DE SOCIEDADES A NIVEL  NACIONAL"/>
    <n v="325000000"/>
    <n v="33220467"/>
    <n v="30740967.329999998"/>
    <n v="327479499.67000002"/>
    <n v="0"/>
    <n v="326039000"/>
    <n v="1440499.67"/>
    <n v="326039000"/>
    <n v="289939240"/>
    <n v="289939240"/>
    <n v="289939240"/>
    <s v="Inversión"/>
    <x v="0"/>
    <x v="3"/>
    <x v="2"/>
  </r>
  <r>
    <x v="0"/>
    <x v="11"/>
    <s v="35-02-00"/>
    <s v="SUPERINTENDENCIA DE SOCIEDADES"/>
    <s v="C-3502-0200-3-40402C-3502118-02"/>
    <s v="C"/>
    <s v="3502"/>
    <s v="0200"/>
    <s v="3"/>
    <s v="40402C"/>
    <s v="3502118"/>
    <s v="ADQUIS. DE BYS - SERVICIOS DE APOYO JURISDICCIONAL - FORTALECIMIENTO DE LA FUNCIÓN JURISDICCIONAL Y ADMINISTRATIVA DE LA SUPERINTENDENCIA DE SOCIEDADES A NIVEL  NACIONAL"/>
    <n v="2504901323"/>
    <n v="0"/>
    <n v="68583269.670000002"/>
    <n v="2436318053.3299999"/>
    <n v="0"/>
    <n v="2436318053.3299999"/>
    <n v="0"/>
    <n v="2414954562.1300001"/>
    <n v="2414954562.1300001"/>
    <n v="2402995380.1300001"/>
    <n v="2402995380.1300001"/>
    <s v="Inversión"/>
    <x v="0"/>
    <x v="2"/>
    <x v="0"/>
  </r>
  <r>
    <x v="0"/>
    <x v="11"/>
    <s v="35-02-00"/>
    <s v="SUPERINTENDENCIA DE SOCIEDADES"/>
    <s v="C-3502-0200-3-40402C-3502019-02"/>
    <s v="C"/>
    <s v="3502"/>
    <s v="0200"/>
    <s v="3"/>
    <s v="40402C"/>
    <s v="3502019"/>
    <s v="ADQUIS. DE BYS - SERVICIO DE ASISTENCIA TÉCNICA Y ACOMPAÑAMIENTO PRODUCTIVO Y EMPRESARIAL - FORTALECIMIENTO DE LA FUNCIÓN JURISDICCIONAL Y ADMINISTRATIVA DE LA SUPERINTENDENCIA DE SOCIEDADES A NIVEL  NACIONAL"/>
    <n v="325000000"/>
    <n v="33220467"/>
    <n v="30740967.329999998"/>
    <n v="327479499.67000002"/>
    <n v="0"/>
    <n v="326039000"/>
    <n v="1440499.67"/>
    <n v="319939240"/>
    <n v="319939240"/>
    <n v="319939240"/>
    <n v="319939240"/>
    <s v="Inversión"/>
    <x v="0"/>
    <x v="3"/>
    <x v="2"/>
  </r>
  <r>
    <x v="0"/>
    <x v="11"/>
    <s v="35-02-00"/>
    <s v="SUPERINTENDENCIA DE SOCIEDADES"/>
    <s v="C-3502-0200-3-40402C-3502112-02"/>
    <s v="C"/>
    <s v="3502"/>
    <s v="0200"/>
    <s v="3"/>
    <s v="40402C"/>
    <s v="3502112"/>
    <s v="ADQUIS. DE BYS - DOCUMENTOS DE INVESTIGACIÓN - FORTALECIMIENTO DE LA FUNCIÓN JURISDICCIONAL Y ADMINISTRATIVA DE LA SUPERINTENDENCIA DE SOCIEDADES A NIVEL  NACIONAL"/>
    <n v="1796113012"/>
    <n v="68370437"/>
    <n v="2266667"/>
    <n v="1862216782"/>
    <n v="0"/>
    <n v="1862216782"/>
    <n v="0"/>
    <n v="1813957807.4400001"/>
    <n v="1813957807.4400001"/>
    <n v="1811124474.4400001"/>
    <n v="1811124474.4400001"/>
    <s v="Inversión"/>
    <x v="0"/>
    <x v="1"/>
    <x v="1"/>
  </r>
  <r>
    <x v="0"/>
    <x v="11"/>
    <s v="35-02-00"/>
    <s v="SUPERINTENDENCIA DE SOCIEDADES"/>
    <s v="C-3502-0200-3-40402C-3502002-02"/>
    <s v="C"/>
    <s v="3502"/>
    <s v="0200"/>
    <s v="3"/>
    <s v="40402C"/>
    <s v="3502002"/>
    <s v="ADQUIS. DE BYS - DOCUMENTOS DE LINEAMIENTOS TÉCNICOS - FORTALECIMIENTO DE LA FUNCIÓN JURISDICCIONAL Y ADMINISTRATIVA DE LA SUPERINTENDENCIA DE SOCIEDADES A NIVEL  NACIONAL"/>
    <n v="88762953"/>
    <n v="0"/>
    <n v="0"/>
    <n v="88762953"/>
    <n v="0"/>
    <n v="88762953"/>
    <n v="0"/>
    <n v="88762953"/>
    <n v="88762953"/>
    <n v="88762953"/>
    <n v="88762953"/>
    <s v="Inversión"/>
    <x v="0"/>
    <x v="0"/>
    <x v="0"/>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3">
  <r>
    <x v="0"/>
    <x v="0"/>
    <n v="10425"/>
    <d v="2025-01-23T00:00:00"/>
    <x v="0"/>
    <s v="Con Obligacion"/>
    <s v="C-3502-0200-3-40402C-3502112-02"/>
    <x v="0"/>
    <x v="0"/>
    <x v="0"/>
    <s v="ADQUIS. DE BYS - DOCUMENTOS DE INVESTIGACIÓN - FORTALECIMIENTO DE LA FUNCIÓN JURISDICCIONAL Y ADMINISTRATIVA DE LA SUPERINTENDENCIA DE SOCIEDADES A NIVEL NACIONAL"/>
    <n v="53262000"/>
    <n v="-2582400"/>
    <n v="50679600"/>
    <s v="Cédula de Ciudadanía"/>
    <s v="1027882233"/>
    <s v="CASTAÑEDA GARCIA ANA LUCIA"/>
    <s v="10825"/>
    <x v="0"/>
    <s v="CONTRATO DE PRESTACION DE SERVICIOS - PROFESIONALES"/>
    <s v="CTO 057-25"/>
    <s v="CTO 057-25 PRESTAR SERVICIOS PROFESIONALES JURÍDICOS PARA FORTALECER LA FUNCIÓN ADMINISTRATIVA EN LAS INTENDENCIAS REGIONALES DE LA SUPERINTENDENCIA DE SOCIEDADES,PLAZO HASTA EL 10 DE DICIEMBRE DE 2025, MEDELLÍN"/>
    <s v="Medellín"/>
    <x v="0"/>
  </r>
  <r>
    <x v="0"/>
    <x v="0"/>
    <n v="10525"/>
    <d v="2025-01-23T00:00:00"/>
    <x v="0"/>
    <s v="Con Obligacion"/>
    <s v="C-3502-0200-3-40402C-3502112-02"/>
    <x v="0"/>
    <x v="0"/>
    <x v="0"/>
    <s v="ADQUIS. DE BYS - DOCUMENTOS DE INVESTIGACIÓN - FORTALECIMIENTO DE LA FUNCIÓN JURISDICCIONAL Y ADMINISTRATIVA DE LA SUPERINTENDENCIA DE SOCIEDADES A NIVEL NACIONAL"/>
    <n v="53262000"/>
    <n v="-2582400"/>
    <n v="50679600"/>
    <s v="Cédula de Ciudadanía"/>
    <s v="1219713475"/>
    <s v="POSADA STORINO ENRIQUE"/>
    <s v="10825"/>
    <x v="0"/>
    <s v="CONTRATO DE PRESTACION DE SERVICIOS - PROFESIONALES"/>
    <s v="CTO 055/25"/>
    <s v="CTO 055/25 PRESTAR SERVICIOS PROFESIONALES JURÍDICOS PARA FORTALECER LA FUNCIÓN ADMINISTRATIVA EN LAS INTENDENCIAS REGIONALES DE LA SUPERINTENDENCIA DE SOCIEDADES. PLAZO HASTA 10 DICIEMBRE. INTENDENCIA REGIONAL CARTAGENA"/>
    <s v="Cartagena"/>
    <x v="1"/>
  </r>
  <r>
    <x v="0"/>
    <x v="0"/>
    <n v="10825"/>
    <d v="2025-01-23T00:00:00"/>
    <x v="0"/>
    <s v="Con Obligacion"/>
    <s v="C-3502-0200-3-40402C-3502112-02"/>
    <x v="0"/>
    <x v="0"/>
    <x v="0"/>
    <s v="ADQUIS. DE BYS - DOCUMENTOS DE INVESTIGACIÓN - FORTALECIMIENTO DE LA FUNCIÓN JURISDICCIONAL Y ADMINISTRATIVA DE LA SUPERINTENDENCIA DE SOCIEDADES A NIVEL NACIONAL"/>
    <n v="53262000"/>
    <n v="-38090400"/>
    <n v="15171600"/>
    <s v="Cédula de Ciudadanía"/>
    <s v="1144088309"/>
    <s v="ROJAS CARDENAS DAYANA ANDREA"/>
    <s v="10825"/>
    <x v="0"/>
    <s v="CONTRATO DE PRESTACION DE SERVICIOS - PROFESIONALES"/>
    <s v="CTO 058-25"/>
    <s v="CTO 058-25 CUYO OBJETO ES PRESTAR SERVICIOS PROFESIONALES JURÍDICOS PARA FORTALECER LA FUNCIÓN ADMINISTRATIVA EN LAS INTENDENCIAS REGIONALES DE LA SUPERSOCIEDADES. LUGAR INSTALACIONES DE LA SUPERINTENDENCIA DE SOCIEDADES DE CALI HASTA EL 10/12/2025"/>
    <s v="Cali"/>
    <x v="2"/>
  </r>
  <r>
    <x v="0"/>
    <x v="0"/>
    <n v="11125"/>
    <d v="2025-01-23T00:00:00"/>
    <x v="0"/>
    <s v="Con Obligacion"/>
    <s v="C-3502-0200-3-40402C-3502112-02"/>
    <x v="0"/>
    <x v="0"/>
    <x v="0"/>
    <s v="ADQUIS. DE BYS - DOCUMENTOS DE INVESTIGACIÓN - FORTALECIMIENTO DE LA FUNCIÓN JURISDICCIONAL Y ADMINISTRATIVA DE LA SUPERINTENDENCIA DE SOCIEDADES A NIVEL NACIONAL"/>
    <n v="53262000"/>
    <n v="-34862400"/>
    <n v="18399600"/>
    <s v="Cédula de Ciudadanía"/>
    <s v="37930645"/>
    <s v="PEÑA BELTRAN CARMEN DELIA"/>
    <s v="10825"/>
    <x v="0"/>
    <s v="CONTRATO DE PRESTACION DE SERVICIOS - PROFESIONALES"/>
    <s v="CTO 059-25"/>
    <s v="CTO 059-25 OBJETO PRESTAR SERVICIOS PROFESIONALES JURÍDICOS PARA FORTALECER LA FUNCIÓN ADMINISTRATIVA EN LAS INTENDENCIAS REGIONALES DE LA SUPERINTENDENCIA DE SOCIEDADES. LUGAR INSTALACIONES DE SUPERSOCIEDADES DE BUCARAMANGA HASTA 10/12/25"/>
    <s v="Bucaramanga"/>
    <x v="3"/>
  </r>
  <r>
    <x v="0"/>
    <x v="0"/>
    <n v="10325"/>
    <d v="2025-01-23T00:00:00"/>
    <x v="0"/>
    <s v="Con Obligacion"/>
    <s v="C-3502-0200-3-40402C-3502112-02"/>
    <x v="0"/>
    <x v="0"/>
    <x v="0"/>
    <s v="ADQUIS. DE BYS - DOCUMENTOS DE INVESTIGACIÓN - FORTALECIMIENTO DE LA FUNCIÓN JURISDICCIONAL Y ADMINISTRATIVA DE LA SUPERINTENDENCIA DE SOCIEDADES A NIVEL NACIONAL"/>
    <n v="53262000"/>
    <n v="0"/>
    <n v="53262000"/>
    <s v="Cédula de Ciudadanía"/>
    <s v="1234093502"/>
    <s v="FERNANDEZ GOMEZ VALENTINA"/>
    <s v="10825"/>
    <x v="0"/>
    <s v="CONTRATO DE PRESTACION DE SERVICIOS - PROFESIONALES"/>
    <s v="CTO 056/25"/>
    <s v="CTO 056/25 PRESTAR SERVICIOS PROFESIONALES JURÍDICOS PARA FORTALECER LA FUNCIÓN ADMINISTRATIVA EN LAS INTENDENCIAS REGIONALES DE LA SUPERINTENDENCIA DE SOCIEDADES. HASTA EL 26 DICIEMBRE. INTENDENCIA REGIONAL BARRANQUILLA"/>
    <s v="Barranquilla"/>
    <x v="4"/>
  </r>
  <r>
    <x v="0"/>
    <x v="0"/>
    <n v="13325"/>
    <d v="2025-01-24T00:00:00"/>
    <x v="0"/>
    <s v="Con Obligacion"/>
    <s v="C-3502-0200-3-40402C-3502118-02"/>
    <x v="0"/>
    <x v="1"/>
    <x v="1"/>
    <s v="ADQUIS. DE BYS - SERVICIOS DE APOYO JURISDICCIONAL - FORTALECIMIENTO DE LA FUNCIÓN JURISDICCIONAL Y ADMINISTRATIVA DE LA SUPERINTENDENCIA DE SOCIEDADES A NIVEL NACIONAL"/>
    <n v="53262000"/>
    <n v="-2582400"/>
    <n v="50679600"/>
    <s v="Cédula de Ciudadanía"/>
    <s v="1077870281"/>
    <s v="VARON MORERA ALVARO"/>
    <s v="14125"/>
    <x v="1"/>
    <s v="CONTRATO DE PRESTACION DE SERVICIOS - PROFESIONALES"/>
    <s v="CTO 084/25"/>
    <s v="CTO 084/25 PRESTAR SERVICIOS JURÍDICOS ESPECIALIZADOS DIRIGIDOS A FORTALECER LA GESTIÓN DE LA FUNCIÓN JURISDICCIONAL Y MEJORAR EL MODELO DE OPERACIÓN INTERNO DE INSOLVENCIA A NIVEL NACIONAL. PLAZO 10 DICIEMBRE/25. INTENDENCIA REGIONAL MEDELLIN"/>
    <s v="Medellín"/>
    <x v="0"/>
  </r>
  <r>
    <x v="0"/>
    <x v="0"/>
    <n v="13725"/>
    <d v="2025-01-24T00:00:00"/>
    <x v="0"/>
    <s v="Con Obligacion"/>
    <s v="C-3502-0200-3-40402C-3502118-02"/>
    <x v="0"/>
    <x v="1"/>
    <x v="1"/>
    <s v="ADQUIS. DE BYS - SERVICIOS DE APOYO JURISDICCIONAL - FORTALECIMIENTO DE LA FUNCIÓN JURISDICCIONAL Y ADMINISTRATIVA DE LA SUPERINTENDENCIA DE SOCIEDADES A NIVEL NACIONAL"/>
    <n v="53262000"/>
    <n v="-2582400"/>
    <n v="50679600"/>
    <s v="Cédula de Ciudadanía"/>
    <s v="43584817"/>
    <s v="HENAO MESA GLORIA PATRICIA"/>
    <s v="14225"/>
    <x v="2"/>
    <s v="CONTRATO DE PRESTACION DE SERVICIOS - PROFESIONALES"/>
    <s v="NO. 083/25"/>
    <s v="CTO NO. 083/25 PRESTAR SERVICIOS ECONÓMICOS ESPECIALIZADOS DIRIGIDOS A FORTALECER LA GESTIÓN DE LA FUNCIÓN JURISDICCIONAL Y MEJORAR EL MODELO DE OPERACIÓN INTERNO DE INSOLVENCIA A NIVEL NACIONAL, PLAZO HASTA DIC.10/25, EN MEDELLÍN."/>
    <s v="Medellín"/>
    <x v="0"/>
  </r>
  <r>
    <x v="0"/>
    <x v="0"/>
    <n v="13425"/>
    <d v="2025-01-24T00:00:00"/>
    <x v="0"/>
    <s v="Con Obligacion"/>
    <s v="C-3502-0200-3-40402C-3502118-02"/>
    <x v="0"/>
    <x v="1"/>
    <x v="1"/>
    <s v="ADQUIS. DE BYS - SERVICIOS DE APOYO JURISDICCIONAL - FORTALECIMIENTO DE LA FUNCIÓN JURISDICCIONAL Y ADMINISTRATIVA DE LA SUPERINTENDENCIA DE SOCIEDADES A NIVEL NACIONAL"/>
    <n v="53262000"/>
    <n v="-2582400"/>
    <n v="50679600"/>
    <s v="Cédula de Ciudadanía"/>
    <s v="37753416"/>
    <s v="SIERRA NORIEGA JOHANNA CONSTANZA"/>
    <s v="14125"/>
    <x v="1"/>
    <s v="CONTRATO DE PRESTACION DE SERVICIOS - PROFESIONALES"/>
    <s v="CTO 085-25"/>
    <s v="CTO 085-25, PRES. SER. JURÍDICOS ESPECIALIZADOS DIRIGIDOS A FORTA. LA GESTIÓN DE LA FUNC. JURISDI. Y MEJORAR EL MODE. DE OPERA. INTER DE INSOLVENCIA A NIVEL NAL, PLAZO HASTA EL 10 DE DICI. DE 2025, BUCARAMANGA"/>
    <s v="Bucaramanga"/>
    <x v="3"/>
  </r>
  <r>
    <x v="0"/>
    <x v="0"/>
    <n v="12625"/>
    <d v="2025-01-24T00:00:00"/>
    <x v="0"/>
    <s v="Con Obligacion"/>
    <s v="C-3502-0200-3-40402C-3502118-02"/>
    <x v="0"/>
    <x v="1"/>
    <x v="1"/>
    <s v="ADQUIS. DE BYS - SERVICIOS DE APOYO JURISDICCIONAL - FORTALECIMIENTO DE LA FUNCIÓN JURISDICCIONAL Y ADMINISTRATIVA DE LA SUPERINTENDENCIA DE SOCIEDADES A NIVEL NACIONAL"/>
    <n v="53262000"/>
    <n v="-23564400"/>
    <n v="29697600"/>
    <s v="Cédula de Ciudadanía"/>
    <s v="1234090897"/>
    <s v="OSORIO VALDES ANDREA CAROLINA"/>
    <s v="14125"/>
    <x v="1"/>
    <s v="CONTRATO DE PRESTACION DE SERVICIOS - PROFESIONALES"/>
    <s v="CTO 082/25"/>
    <s v="CTO 082/25 PRESTAR SERVICIOS JURÍDICOS ESPECIALIZADOS DIRIGIDOS A FORTALECER LA GESTIÓN DE LA FUNCIÓN JURISDICCIONAL Y MEJORAR EL MODELO DE OPERACIÓN INTERNO DE INSOLVENCIA A NIVEL NACIONAL. PLAZO HASTA 10 DIC/25. INTENDENCIA REGIONALA BARRANQUILLA"/>
    <s v="Barranquilla"/>
    <x v="4"/>
  </r>
  <r>
    <x v="0"/>
    <x v="0"/>
    <n v="14825"/>
    <d v="2025-01-27T00:00:00"/>
    <x v="0"/>
    <s v="Con Obligacion"/>
    <s v="C-3502-0200-3-40402C-3502118-02"/>
    <x v="0"/>
    <x v="1"/>
    <x v="1"/>
    <s v="ADQUIS. DE BYS - SERVICIOS DE APOYO JURISDICCIONAL - FORTALECIMIENTO DE LA FUNCIÓN JURISDICCIONAL Y ADMINISTRATIVA DE LA SUPERINTENDENCIA DE SOCIEDADES A NIVEL NACIONAL"/>
    <n v="53262000"/>
    <n v="-2743800"/>
    <n v="50518200"/>
    <s v="Cédula de Ciudadanía"/>
    <s v="1107036672"/>
    <s v="VARGAS MORAN LORENA"/>
    <s v="14225"/>
    <x v="2"/>
    <s v="CONTRATO DE PRESTACION DE SERVICIOS - PROFESIONALES"/>
    <s v="CTO 087-25"/>
    <s v="CTO 087 OBJETO PRESTAR SERVICIOS ECONÓMICOS ESPECIALIZADOS DIRIGIDOS A FORTALECER LA GESTIÓN DE LA FUNCIÓN JURISDICCIONAL Y MEJORAR EL MODELO DE OPERACIÓN INTERNO DE INSOLVENCIA A NIVEL NACIONAL. LUGAR SEDE DE CALI HAST EL 10/12/25."/>
    <s v="Cali"/>
    <x v="2"/>
  </r>
  <r>
    <x v="0"/>
    <x v="0"/>
    <n v="15125"/>
    <d v="2025-01-27T00:00:00"/>
    <x v="0"/>
    <s v="Con Obligacion"/>
    <s v="C-3502-0200-3-40402C-3502118-02"/>
    <x v="0"/>
    <x v="1"/>
    <x v="1"/>
    <s v="ADQUIS. DE BYS - SERVICIOS DE APOYO JURISDICCIONAL - FORTALECIMIENTO DE LA FUNCIÓN JURISDICCIONAL Y ADMINISTRATIVA DE LA SUPERINTENDENCIA DE SOCIEDADES A NIVEL NACIONAL"/>
    <n v="53262000"/>
    <n v="-2743800"/>
    <n v="50518200"/>
    <s v="Cédula de Ciudadanía"/>
    <s v="38757362"/>
    <s v="MORALES DUQUE DIANA CAROLINA"/>
    <s v="14225"/>
    <x v="2"/>
    <s v="CONTRATO DE PRESTACION DE SERVICIOS - PROFESIONALES"/>
    <s v="CTO 089/25"/>
    <s v="CTO 089/25 PRESTAR SERVICIOS ECONÓMICOS ESPECIALIZADOS DIRIGIDOS A FORTALECER LA GESTIÓN DE LA FUNCIÓN JURISDICCIONAL Y MEJORAR EL MODELO DE OPERACIÓN INTERNO DE INSOLVENCIA A NIVEL NACIONAL. PLAZO HASTA 10 DICIEMBRE/25. CALI"/>
    <s v="Cali"/>
    <x v="2"/>
  </r>
  <r>
    <x v="0"/>
    <x v="0"/>
    <n v="15325"/>
    <d v="2025-01-27T00:00:00"/>
    <x v="0"/>
    <s v="Con Obligacion"/>
    <s v="C-3502-0200-3-40402C-3502118-02"/>
    <x v="0"/>
    <x v="1"/>
    <x v="1"/>
    <s v="ADQUIS. DE BYS - SERVICIOS DE APOYO JURISDICCIONAL - FORTALECIMIENTO DE LA FUNCIÓN JURISDICCIONAL Y ADMINISTRATIVA DE LA SUPERINTENDENCIA DE SOCIEDADES A NIVEL NACIONAL"/>
    <n v="53262000"/>
    <n v="-2743800"/>
    <n v="50518200"/>
    <s v="Cédula de Ciudadanía"/>
    <s v="1144070872"/>
    <s v="QUICENO TUNUBALA JESSICA"/>
    <s v="14125"/>
    <x v="1"/>
    <s v="CONTRATO DE PRESTACION DE SERVICIOS - PROFESIONALES"/>
    <s v="CTO 088/25"/>
    <s v="CTO 088/25 PRESTAR SERVICIOS JURÍDICOS ESPECIALIZADOS DIRIGIDOS A FORTALECER LA GESTIÓN DE LA FUNCIÓN JURISDICCIONAL Y MEJORAR EL MODELO DE OPERACIÓN INTERNO DE INSOLVENCIA A NIVEL NACIONAL. PLAZO HASTA 10 DICIEMBRE/25. CALI"/>
    <s v="Cali"/>
    <x v="2"/>
  </r>
  <r>
    <x v="0"/>
    <x v="0"/>
    <n v="14925"/>
    <d v="2025-01-27T00:00:00"/>
    <x v="0"/>
    <s v="Con Obligacion"/>
    <s v="C-3502-0200-3-40402C-3502118-02"/>
    <x v="0"/>
    <x v="1"/>
    <x v="1"/>
    <s v="ADQUIS. DE BYS - SERVICIOS DE APOYO JURISDICCIONAL - FORTALECIMIENTO DE LA FUNCIÓN JURISDICCIONAL Y ADMINISTRATIVA DE LA SUPERINTENDENCIA DE SOCIEDADES A NIVEL NACIONAL"/>
    <n v="53262000"/>
    <n v="-2743800"/>
    <n v="50518200"/>
    <s v="Cédula de Ciudadanía"/>
    <s v="1098679991"/>
    <s v="MENDOZA CARDOZO FABIAN HERNANDO"/>
    <s v="14225"/>
    <x v="2"/>
    <s v="CONTRATO DE PRESTACION DE SERVICIOS - PROFESIONALES"/>
    <s v="CTO 090-25"/>
    <s v="CTO 090-25 OBJETO PRESTAR SERVICIOS ECONÓMICOS ESPECIALIZADOS DIRIGIDOS A FORTALECER LA GESTIÓN DE LA FUNCIÓN JURISDICCIONAL Y MEJORAR EL MODELO DE OPERACIÓN INTERNO DE INSOLVENCIA A NIVEL NACIONAL. LUGAR SEDE BUCARAMANGA HASTA EL 10/12/25."/>
    <s v="Bucaramanga"/>
    <x v="3"/>
  </r>
  <r>
    <x v="0"/>
    <x v="0"/>
    <n v="14225"/>
    <d v="2025-01-27T00:00:00"/>
    <x v="0"/>
    <s v="Con Obligacion"/>
    <s v="C-3502-0200-3-40402C-3502112-02"/>
    <x v="0"/>
    <x v="0"/>
    <x v="0"/>
    <s v="ADQUIS. DE BYS - DOCUMENTOS DE INVESTIGACIÓN - FORTALECIMIENTO DE LA FUNCIÓN JURISDICCIONAL Y ADMINISTRATIVA DE LA SUPERINTENDENCIA DE SOCIEDADES A NIVEL NACIONAL"/>
    <n v="159640000"/>
    <n v="0"/>
    <n v="159640000"/>
    <s v="Cédula de Ciudadanía"/>
    <s v="14224060"/>
    <s v="SILVA BUSTOS JULIO CESAR"/>
    <s v="14825"/>
    <x v="3"/>
    <s v="CONTRATO DE PRESTACION DE SERVICIOS - PROFESIONALES"/>
    <s v="CTO 093-25"/>
    <s v="CTO 093-25, PREST. SDE SERV. PROF. DE ANÁL. CONTA, ECON Y FINAN. PARA EL FORTAL. DEL MODELO DE OPERACIÓN INTER. PARA EJERCER LA SUPER. DE LAS CÁMARAS DE COMERCIO Y SUS REGIS. PÚBLICOS. PLAZO HASTA 30 DE NOVI. DE 2025, BOGOTA"/>
    <s v="Delegatura Supervisión Societaria"/>
    <x v="5"/>
  </r>
  <r>
    <x v="0"/>
    <x v="0"/>
    <n v="15625"/>
    <d v="2025-01-27T00:00:00"/>
    <x v="0"/>
    <s v="Con Obligacion"/>
    <s v="C-3502-0200-3-40402C-3502112-02"/>
    <x v="0"/>
    <x v="0"/>
    <x v="0"/>
    <s v="ADQUIS. DE BYS - DOCUMENTOS DE INVESTIGACIÓN - FORTALECIMIENTO DE LA FUNCIÓN JURISDICCIONAL Y ADMINISTRATIVA DE LA SUPERINTENDENCIA DE SOCIEDADES A NIVEL NACIONAL"/>
    <n v="105298000"/>
    <n v="-1292000"/>
    <n v="104006000"/>
    <s v="Cédula de Ciudadanía"/>
    <s v="52416735"/>
    <s v="PAREJA SIERRA MARIA CONSUELO"/>
    <s v="14025"/>
    <x v="4"/>
    <s v="CONTRATO DE PRESTACION DE SERVICIOS - PROFESIONALES"/>
    <s v="CTO 092-25"/>
    <s v="CTO0 092-25 OBJETO PRESTACIÓN DE SERVICIOS PROFESIONALES JURÍDICOS PARA EL FORTALECIMIENTO DEL MODELO DE OPERACIÓN INTERNO PARA EJERCER LA SUPERVISIÓN DE LAS CÁMARAS DE COMERCIO Y SUS REGISTROS PÚBLICOS.LUGAR SEDE BOGOTA, HASTA EL 19/12/25"/>
    <s v="Delegatura Supervisión Societaria"/>
    <x v="5"/>
  </r>
  <r>
    <x v="0"/>
    <x v="0"/>
    <n v="15725"/>
    <d v="2025-01-27T00:00:00"/>
    <x v="0"/>
    <s v="Con Obligacion"/>
    <s v="C-3502-0200-3-40402C-3502112-02"/>
    <x v="0"/>
    <x v="0"/>
    <x v="0"/>
    <s v="ADQUIS. DE BYS - DOCUMENTOS DE INVESTIGACIÓN - FORTALECIMIENTO DE LA FUNCIÓN JURISDICCIONAL Y ADMINISTRATIVA DE LA SUPERINTENDENCIA DE SOCIEDADES A NIVEL NACIONAL"/>
    <n v="54333334"/>
    <n v="-500001"/>
    <n v="53833333"/>
    <s v="Cédula de Ciudadanía"/>
    <s v="1019141378"/>
    <s v="VARGAS CABALLERO NICOLAS"/>
    <s v="14025"/>
    <x v="4"/>
    <s v="CONTRATO DE PRESTACION DE SERVICIOS - PROFESIONALES"/>
    <s v="CTO 095/25"/>
    <s v="CTO 095/25 PRESTACIÓN DE SERVICIOS PROFESIONALES JURÍDICOS PARA EL FORTALECIMIENTO DEL MODELO DE OPERACIÓN INTERNO PARA EJERCER LA SUPERVISIÓN DE LAS CÁMARAS DE COMERCIO Y SUS REGISTROS PÚBLICOS. PLAZO HASTA 19 DICIEMBRE/25. BOGOTA"/>
    <s v="Delegatura Supervisión Societaria"/>
    <x v="5"/>
  </r>
  <r>
    <x v="0"/>
    <x v="0"/>
    <n v="15425"/>
    <d v="2025-01-27T00:00:00"/>
    <x v="0"/>
    <s v="Con Obligacion"/>
    <s v="C-3502-0200-3-40402C-3502112-02"/>
    <x v="0"/>
    <x v="0"/>
    <x v="0"/>
    <s v="ADQUIS. DE BYS - DOCUMENTOS DE INVESTIGACIÓN - FORTALECIMIENTO DE LA FUNCIÓN JURISDICCIONAL Y ADMINISTRATIVA DE LA SUPERINTENDENCIA DE SOCIEDADES A NIVEL NACIONAL"/>
    <n v="48900000"/>
    <n v="-600000"/>
    <n v="48300000"/>
    <s v="Cédula de Ciudadanía"/>
    <s v="1013636215"/>
    <s v="GARZON ÑUSTES GINA PAOLA"/>
    <s v="14625"/>
    <x v="5"/>
    <s v="CONTRATO DE PRESTACION DE SERVICIOS - PROFESIONALES"/>
    <s v="CTO 096-25"/>
    <s v="CTO 096-25, PRES. DE SERV. PROF. DE ANÁLIS. CONTA. Y FINAN. PARA EL FORTALECIM. DEL MODELO DE OPERACIÓN INTER. PARA EJERCER LA SUPERV. DE LAS CÁMARAS DE COMERCIO Y SUS REGIS. PÚBLI, PLAZO HAST EL 19 DE DIC/ 2025, BOGOTA"/>
    <s v="Delegatura Supervisión Societaria"/>
    <x v="5"/>
  </r>
  <r>
    <x v="0"/>
    <x v="0"/>
    <n v="15525"/>
    <d v="2025-01-27T00:00:00"/>
    <x v="0"/>
    <s v="Con Obligacion"/>
    <s v="C-3502-0200-3-40402C-3502112-02"/>
    <x v="0"/>
    <x v="0"/>
    <x v="0"/>
    <s v="ADQUIS. DE BYS - DOCUMENTOS DE INVESTIGACIÓN - FORTALECIMIENTO DE LA FUNCIÓN JURISDICCIONAL Y ADMINISTRATIVA DE LA SUPERINTENDENCIA DE SOCIEDADES A NIVEL NACIONAL"/>
    <n v="105298000"/>
    <n v="-86241000"/>
    <n v="19057000"/>
    <s v="Cédula de Ciudadanía"/>
    <s v="80082711"/>
    <s v="CABRERA GOMEZ JUAN GABRIEL"/>
    <s v="14025"/>
    <x v="4"/>
    <s v="CONTRATO DE PRESTACION DE SERVICIOS - PROFESIONALES"/>
    <s v="NO. 091/25"/>
    <s v="CTO NO. 091/25 PRESTACIÓN DE SERVICIOS PROFESIONALES JURÍDICOS PARA EL FORTALECIMIENTO DEL MODELO DE OPERACIÓN INTERNO PARA EJERCER LA SUPERVISIÓN DE LAS CÁMARAS DE COMERCIO Y SUS REGISTROS PÚBLICOS, PLAZO HASTA DIC. 19/25, EN BOGOTÁ."/>
    <s v="Delegatura Supervisión Societaria"/>
    <x v="5"/>
  </r>
  <r>
    <x v="0"/>
    <x v="0"/>
    <n v="16025"/>
    <d v="2025-01-28T00:00:00"/>
    <x v="0"/>
    <s v="Con Obligacion"/>
    <s v="C-3502-0200-3-40402C-3502118-02"/>
    <x v="0"/>
    <x v="1"/>
    <x v="1"/>
    <s v="ADQUIS. DE BYS - SERVICIOS DE APOYO JURISDICCIONAL - FORTALECIMIENTO DE LA FUNCIÓN JURISDICCIONAL Y ADMINISTRATIVA DE LA SUPERINTENDENCIA DE SOCIEDADES A NIVEL NACIONAL"/>
    <n v="53262000"/>
    <n v="-2905200"/>
    <n v="50356800"/>
    <s v="Cédula de Ciudadanía"/>
    <s v="1053865232"/>
    <s v="MARQUEZ GIRALDO CRISTIAN DAVID"/>
    <s v="14125"/>
    <x v="1"/>
    <s v="CONTRATO DE PRESTACION DE SERVICIOS - PROFESIONALES"/>
    <s v="CTO 105/25"/>
    <s v="CTO 105/25 PRESTAR SERVICIOS JURÍDICOS ESPECIALIZADOS DIRIGIDOS A FORTALECER LA GESTIÓN DE LA FUNCIÓN JURISDICCIONAL Y MEJORAR EL MODELO DE OPERACIÓN INTERNO DE INSOLVENCIA A NIVEL NACIONAL. PLAZO HASTA 10 DICIEMBRE/25. MANIZALES"/>
    <s v="Manizales"/>
    <x v="6"/>
  </r>
  <r>
    <x v="0"/>
    <x v="0"/>
    <n v="16525"/>
    <d v="2025-01-28T00:00:00"/>
    <x v="0"/>
    <s v="Con Obligacion"/>
    <s v="C-3502-0200-3-40402C-3502118-02"/>
    <x v="0"/>
    <x v="1"/>
    <x v="1"/>
    <s v="ADQUIS. DE BYS - SERVICIOS DE APOYO JURISDICCIONAL - FORTALECIMIENTO DE LA FUNCIÓN JURISDICCIONAL Y ADMINISTRATIVA DE LA SUPERINTENDENCIA DE SOCIEDADES A NIVEL NACIONAL"/>
    <n v="53262000"/>
    <n v="-2905200"/>
    <n v="50356800"/>
    <s v="Cédula de Ciudadanía"/>
    <s v="10288778"/>
    <s v="CEBALLOS ESCOBAR FRANCISCO ALFONSO"/>
    <s v="14225"/>
    <x v="2"/>
    <s v="CONTRATO DE PRESTACION DE SERVICIOS - PROFESIONALES"/>
    <s v="CTO 106-25"/>
    <s v="CTO 106-25 OBJETO PRESTAR SERVICIOS ECONÓMICOS ESPECIALIZADOS DIRIGIDOS A FORTALECER LA GESTIÓN DE LA FUNCIÓN JURISDICCIONAL Y MEJORAR EL MODELO DE OPERACIÓN INTERNO DE INSOLVENCIA A NIVEL NACIONAL. LUGAR SEDE MANIZALES HASTA EL 10/12/2025"/>
    <s v="Manizales"/>
    <x v="6"/>
  </r>
  <r>
    <x v="0"/>
    <x v="0"/>
    <n v="16125"/>
    <d v="2025-01-28T00:00:00"/>
    <x v="0"/>
    <s v="Con Obligacion"/>
    <s v="C-3502-0200-3-40402C-3502118-02"/>
    <x v="0"/>
    <x v="1"/>
    <x v="1"/>
    <s v="ADQUIS. DE BYS - SERVICIOS DE APOYO JURISDICCIONAL - FORTALECIMIENTO DE LA FUNCIÓN JURISDICCIONAL Y ADMINISTRATIVA DE LA SUPERINTENDENCIA DE SOCIEDADES A NIVEL NACIONAL"/>
    <n v="53262000"/>
    <n v="-2743800"/>
    <n v="50518200"/>
    <s v="Cédula de Ciudadanía"/>
    <s v="1143392460"/>
    <s v="ACEVEDO GUERRA ANDREA CAROLINA"/>
    <s v="14125"/>
    <x v="1"/>
    <s v="CONTRATO DE PRESTACION DE SERVICIOS - PROFESIONALES"/>
    <s v="CTO 103--25"/>
    <s v="CTO 103-25, PRES. SERV. JURÍD. ESPECIAL. DIRIGIDOS A FORTAL. LA GEST.ION DE LA FUNCIÓN JURISDICC. Y MEJORAR EL MODELO DE OPERACIÓN INTERNO DE INSOLVENCIA A NIVEL NAL. PLAZO HAST EL 10 DE DICIEMBRE /2025, CARTAGENA"/>
    <s v="Cartagena"/>
    <x v="1"/>
  </r>
  <r>
    <x v="0"/>
    <x v="0"/>
    <n v="16325"/>
    <d v="2025-01-28T00:00:00"/>
    <x v="0"/>
    <s v="Con Obligacion"/>
    <s v="C-3502-0200-3-40402C-3502118-02"/>
    <x v="0"/>
    <x v="1"/>
    <x v="1"/>
    <s v="ADQUIS. DE BYS - SERVICIOS DE APOYO JURISDICCIONAL - FORTALECIMIENTO DE LA FUNCIÓN JURISDICCIONAL Y ADMINISTRATIVA DE LA SUPERINTENDENCIA DE SOCIEDADES A NIVEL NACIONAL"/>
    <n v="53262000"/>
    <n v="-3066600"/>
    <n v="50195400"/>
    <s v="Cédula de Ciudadanía"/>
    <s v="1050065937"/>
    <s v="CERPA SAENZ CARLOS JAIME"/>
    <s v="14225"/>
    <x v="2"/>
    <s v="CONTRATO DE PRESTACION DE SERVICIOS - PROFESIONALES"/>
    <s v="CTO 104/25"/>
    <s v="CTO 104/25 PRESTAR SERVICIOS ECONÓMICOS ESPECIALIZADOS DIRIGIDOS A FORTALECER LA GESTIÓN DE LA FUNCIÓN JURISDICCIONAL Y MEJORAR EL MODELO DE OPERACIÓN INTERNO DE INSOLVENCIA A NIVEL NACIONAL. PLAZO HASTA 10 DICIEMBRE/25. CARTAGENA"/>
    <s v="Cartagena"/>
    <x v="1"/>
  </r>
  <r>
    <x v="0"/>
    <x v="0"/>
    <n v="16625"/>
    <d v="2025-01-28T00:00:00"/>
    <x v="0"/>
    <s v="Con Obligacion"/>
    <s v="C-3502-0200-3-40402C-3502118-02"/>
    <x v="0"/>
    <x v="1"/>
    <x v="1"/>
    <s v="ADQUIS. DE BYS - SERVICIOS DE APOYO JURISDICCIONAL - FORTALECIMIENTO DE LA FUNCIÓN JURISDICCIONAL Y ADMINISTRATIVA DE LA SUPERINTENDENCIA DE SOCIEDADES A NIVEL NACIONAL"/>
    <n v="53262000"/>
    <n v="-2743800"/>
    <n v="50518200"/>
    <s v="Cédula de Ciudadanía"/>
    <s v="1098726066"/>
    <s v="VERA SARMIENTO MONIKA LIZETH"/>
    <s v="14125"/>
    <x v="1"/>
    <s v="CONTRATO DE PRESTACION DE SERVICIOS - PROFESIONALES"/>
    <s v="CTO 102-25"/>
    <s v="CTO 102-25 OBJETO PRESTAR SERVICIOS JURÍDICOS ESPECIALIZADOS DIRIGIDOS A FORTALECER LA GESTIÓN DE LA FUNCIÓN JURISDICCIONAL Y MEJORAR EL MODELO DE OPERACIÓN INTERNO DE INSOLVENCIA A NIVEL NACIONAL.LUGAR SEDE BUCARAMANGA HASTA EL 10/12/2025."/>
    <s v="Bucaramanga"/>
    <x v="3"/>
  </r>
  <r>
    <x v="0"/>
    <x v="0"/>
    <n v="15825"/>
    <d v="2025-01-28T00:00:00"/>
    <x v="0"/>
    <s v="Con Obligacion"/>
    <s v="C-3502-0200-3-40402C-3502112-02"/>
    <x v="0"/>
    <x v="0"/>
    <x v="0"/>
    <s v="ADQUIS. DE BYS - DOCUMENTOS DE INVESTIGACIÓN - FORTALECIMIENTO DE LA FUNCIÓN JURISDICCIONAL Y ADMINISTRATIVA DE LA SUPERINTENDENCIA DE SOCIEDADES A NIVEL NACIONAL"/>
    <n v="53262000"/>
    <n v="0"/>
    <n v="53262000"/>
    <s v="Cédula de Ciudadanía"/>
    <s v="1140896618"/>
    <s v="TORRES JOSE"/>
    <s v="10825"/>
    <x v="0"/>
    <s v="CONTRATO DE PRESTACION DE SERVICIOS - PROFESIONALES"/>
    <s v="CTO 060-25"/>
    <s v="CTO 060-25, PRES. SERV. PROFESIONALES JURÍDICOS PARA FORTALECER LA FUNCIÓN ADMINISTRATIVA EN LAS INTENDENCIAS REGIONALES DE LA SUPERSOCIEDADES., PLAZO HASTA EL 27 DE DICIEMBRE DE 2025, BARRANQUILLA"/>
    <s v="Barranquilla"/>
    <x v="4"/>
  </r>
  <r>
    <x v="0"/>
    <x v="0"/>
    <n v="18725"/>
    <d v="2025-01-29T00:00:00"/>
    <x v="0"/>
    <s v="Con Obligacion"/>
    <s v="C-3502-0200-3-40402C-3502112-02"/>
    <x v="0"/>
    <x v="0"/>
    <x v="0"/>
    <s v="ADQUIS. DE BYS - DOCUMENTOS DE INVESTIGACIÓN - FORTALECIMIENTO DE LA FUNCIÓN JURISDICCIONAL Y ADMINISTRATIVA DE LA SUPERINTENDENCIA DE SOCIEDADES A NIVEL NACIONAL"/>
    <n v="93280000"/>
    <n v="-1695999.67"/>
    <n v="91584000.329999998"/>
    <s v="Cédula de Ciudadanía"/>
    <s v="79442085"/>
    <s v="GONZALEZ OSORIO PEDRO IGNACIO"/>
    <s v="15625"/>
    <x v="6"/>
    <s v="CONTRATO DE PRESTACION DE SERVICIOS - PROFESIONALES"/>
    <s v="CTO 123-25"/>
    <s v="CTO 123-25 OBJETO PRESTAR SERV. PROFES. JURÍDICOS PARA EL FORTALECIMIENTO DE LAS FUNCIONES ADMINISTRATIVAS DE LA SUPERSOCIEDADES PARA INVESTIGAR CAPTACIÓN MASIVA Y HABITUAL NO AUTORIZADA DE RECURSOS DEL PÚBLICO. SEDE BOGOTÁ HASTA 22/12/25."/>
    <s v="DIAFE"/>
    <x v="5"/>
  </r>
  <r>
    <x v="0"/>
    <x v="0"/>
    <n v="18025"/>
    <d v="2025-01-29T00:00:00"/>
    <x v="0"/>
    <s v="Con Obligacion"/>
    <s v="C-3502-0200-3-40402C-3502118-02"/>
    <x v="0"/>
    <x v="1"/>
    <x v="1"/>
    <s v="ADQUIS. DE BYS - SERVICIOS DE APOYO JURISDICCIONAL - FORTALECIMIENTO DE LA FUNCIÓN JURISDICCIONAL Y ADMINISTRATIVA DE LA SUPERINTENDENCIA DE SOCIEDADES A NIVEL NACIONAL"/>
    <n v="53100600"/>
    <n v="0"/>
    <n v="53100600"/>
    <s v="Cédula de Ciudadanía"/>
    <s v="1032394683"/>
    <s v="LOPEZ ANGEL ALAIN CAMILO"/>
    <s v="12825"/>
    <x v="7"/>
    <s v="CONTRATO DE PRESTACION DE SERVICIOS - PROFESIONALES"/>
    <s v="CTO 107/25"/>
    <s v="CTO 107/25 PRESTAR SERVICIOS PROFESIONALES JURÍDICOS DIRIGIDOS A FORTALECER LA GESTIÓN DE LA FUNCIÓN JURISDICCIONAL Y MEJORAR EL MODELO DE OPERACIÓN INTERNO DE INSOLVENCIA A NIVEL NACIONAL. PLAZO HASTA 28 DICIEMBRE/25. BOGOTA"/>
    <s v="Delegatura Insolvencia"/>
    <x v="5"/>
  </r>
  <r>
    <x v="0"/>
    <x v="0"/>
    <n v="18125"/>
    <d v="2025-01-29T00:00:00"/>
    <x v="0"/>
    <s v="Con Obligacion"/>
    <s v="C-3502-0200-3-40402C-3502118-02"/>
    <x v="0"/>
    <x v="1"/>
    <x v="1"/>
    <s v="ADQUIS. DE BYS - SERVICIOS DE APOYO JURISDICCIONAL - FORTALECIMIENTO DE LA FUNCIÓN JURISDICCIONAL Y ADMINISTRATIVA DE LA SUPERINTENDENCIA DE SOCIEDADES A NIVEL NACIONAL"/>
    <n v="53100600"/>
    <n v="0"/>
    <n v="53100600"/>
    <s v="Cédula de Ciudadanía"/>
    <s v="1121928149"/>
    <s v="CASTILLO ACOSTA ANGIE DANIELA"/>
    <s v="12825"/>
    <x v="7"/>
    <s v="CONTRATO DE PRESTACION DE SERVICIOS - PROFESIONALES"/>
    <s v="CTO 108/25"/>
    <s v="CTO 108/25 PRESTAR SERVICIOS PROFESIONALES JURÍDICOS DIRIGIDOS A FORTALECER LA GESTIÓN DE LA FUNCIÓN JURISDICCIONAL Y MEJORAR EL MODELO DE OPERACIÓN INTERNO DE INSOLVENCIA A NIVEL NACIONAL. PLAZO HASTA 27 DE DICIEMBRE/25. BOGOTA"/>
    <s v="Delegatura Insolvencia"/>
    <x v="5"/>
  </r>
  <r>
    <x v="0"/>
    <x v="0"/>
    <n v="18525"/>
    <d v="2025-01-29T00:00:00"/>
    <x v="0"/>
    <s v="Con Obligacion"/>
    <s v="C-3502-0200-3-40402C-3502118-02"/>
    <x v="0"/>
    <x v="1"/>
    <x v="1"/>
    <s v="ADQUIS. DE BYS - SERVICIOS DE APOYO JURISDICCIONAL - FORTALECIMIENTO DE LA FUNCIÓN JURISDICCIONAL Y ADMINISTRATIVA DE LA SUPERINTENDENCIA DE SOCIEDADES A NIVEL NACIONAL"/>
    <n v="53100600"/>
    <n v="0"/>
    <n v="53100600"/>
    <s v="Cédula de Ciudadanía"/>
    <s v="1026580903"/>
    <s v="MADERO GARNICA JUAN DAVID"/>
    <s v="12825"/>
    <x v="7"/>
    <s v="CONTRATO DE PRESTACION DE SERVICIOS - PROFESIONALES"/>
    <s v="CTO 112-25"/>
    <s v="CTO 112-25, PRES. SERV. PROFE. JURÍDICOS DIRIGIDOS A FORTAL. LA GESTIÓN DE LA FUNCIÓN JURISDICCIONAL Y MEJORAR EL MOD. DE OPERACIÓN INTERNO DE INSOLV.A NIVEL NAL.PLAZO HAST EL 28 DE DICI / 2025.BOGOTA"/>
    <s v="Delegatura Insolvencia"/>
    <x v="5"/>
  </r>
  <r>
    <x v="0"/>
    <x v="0"/>
    <n v="19525"/>
    <d v="2025-01-29T00:00:00"/>
    <x v="0"/>
    <s v="Con Obligacion"/>
    <s v="C-3502-0200-3-40402C-3502118-02"/>
    <x v="0"/>
    <x v="1"/>
    <x v="1"/>
    <s v="ADQUIS. DE BYS - SERVICIOS DE APOYO JURISDICCIONAL - FORTALECIMIENTO DE LA FUNCIÓN JURISDICCIONAL Y ADMINISTRATIVA DE LA SUPERINTENDENCIA DE SOCIEDADES A NIVEL NACIONAL"/>
    <n v="53100600"/>
    <n v="0"/>
    <n v="53100600"/>
    <s v="Cédula de Ciudadanía"/>
    <s v="1233491019"/>
    <s v="VARGAS TIRADO LEIDY YURANY"/>
    <s v="12825"/>
    <x v="7"/>
    <s v="CONTRATO DE PRESTACION DE SERVICIOS - PROFESIONALES"/>
    <s v="CTO 115/25"/>
    <s v="CTO 115/25 PRESTAR SERVICIOS PROFESIONALES JURÍDICOS DIRIGIDOS A FORTALECER LA GESTIÓN DE LA FUNCIÓN JURISDICCIONAL Y MEJORAR EL MODELO DE OPERACIÓN INTERNO DE INSOLVENCIA A NIVEL NACIONAL. PLAZO HASTA 27 DICIEMBRE/25. BOGOTÁ"/>
    <s v="Delegatura Insolvencia"/>
    <x v="5"/>
  </r>
  <r>
    <x v="0"/>
    <x v="0"/>
    <n v="18225"/>
    <d v="2025-01-29T00:00:00"/>
    <x v="0"/>
    <s v="Con Obligacion"/>
    <s v="C-3502-0200-3-40402C-3502118-02"/>
    <x v="0"/>
    <x v="1"/>
    <x v="1"/>
    <s v="ADQUIS. DE BYS - SERVICIOS DE APOYO JURISDICCIONAL - FORTALECIMIENTO DE LA FUNCIÓN JURISDICCIONAL Y ADMINISTRATIVA DE LA SUPERINTENDENCIA DE SOCIEDADES A NIVEL NACIONAL"/>
    <n v="53100600"/>
    <n v="-1291200"/>
    <n v="51809400"/>
    <s v="Cédula de Ciudadanía"/>
    <s v="1037570062"/>
    <s v="ALVAREZ BRUN CARMEN AUXILIADORA"/>
    <s v="12825"/>
    <x v="7"/>
    <s v="CONTRATO DE PRESTACION DE SERVICIOS - PROFESIONALES"/>
    <s v="CTO 109/25"/>
    <s v="CTO 109/25 PRESTAR SERVICIOS PROFESIONALES JURÍDICOS DIRIGIDOS A FORTALECER LA GESTIÓN DE LA FUNCIÓN JURISDICCIONAL Y MEJORAR EL MODELO DE OPERACIÓN INTERNO DE INSOLVENCIA A NIVEL NACIONAL. PLAZO HASTA 19 DE DICIEMBRE/25. BOGOTA."/>
    <s v="Delegatura Insolvencia"/>
    <x v="5"/>
  </r>
  <r>
    <x v="0"/>
    <x v="0"/>
    <n v="18925"/>
    <d v="2025-01-29T00:00:00"/>
    <x v="0"/>
    <s v="Con Obligacion"/>
    <s v="C-3502-0200-3-40402C-3502118-02"/>
    <x v="0"/>
    <x v="1"/>
    <x v="1"/>
    <s v="ADQUIS. DE BYS - SERVICIOS DE APOYO JURISDICCIONAL - FORTALECIMIENTO DE LA FUNCIÓN JURISDICCIONAL Y ADMINISTRATIVA DE LA SUPERINTENDENCIA DE SOCIEDADES A NIVEL NACIONAL"/>
    <n v="53100600"/>
    <n v="-1291200"/>
    <n v="51809400"/>
    <s v="Cédula de Ciudadanía"/>
    <s v="1030659725"/>
    <s v="MUÑOZ HENAO LAURA LUCIA"/>
    <s v="12825"/>
    <x v="7"/>
    <s v="CONTRATO DE PRESTACION DE SERVICIOS - PROFESIONALES"/>
    <s v="CTO 114-25"/>
    <s v="CTO 114-25 PRESTAR SERVICIOS PROFESIONALES JURÍDICOS DIRIGIDOS A FORTALECER LA GESTIÓN DE LA FUNCIÓN JURISDICCIONAL Y MEJORAR EL MODELO DE OPERACIÓN INTERNO DE INSOLVENCIA A NIVEL NACIONAL HASTA EL 19 DE DICIEMBRE DE 2025. BOGOTÁ"/>
    <s v="Delegatura Insolvencia"/>
    <x v="5"/>
  </r>
  <r>
    <x v="0"/>
    <x v="0"/>
    <n v="19125"/>
    <d v="2025-01-29T00:00:00"/>
    <x v="0"/>
    <s v="Con Obligacion"/>
    <s v="C-3502-0200-3-40402C-3502118-02"/>
    <x v="0"/>
    <x v="1"/>
    <x v="1"/>
    <s v="ADQUIS. DE BYS - SERVICIOS DE APOYO JURISDICCIONAL - FORTALECIMIENTO DE LA FUNCIÓN JURISDICCIONAL Y ADMINISTRATIVA DE LA SUPERINTENDENCIA DE SOCIEDADES A NIVEL NACIONAL"/>
    <n v="53100600"/>
    <n v="-1291200"/>
    <n v="51809400"/>
    <s v="Cédula de Ciudadanía"/>
    <s v="1032474740"/>
    <s v="MAYA PORTILLA VALERIA DALILA"/>
    <s v="12825"/>
    <x v="7"/>
    <s v="CONTRATO DE PRESTACION DE SERVICIOS - PROFESIONALES"/>
    <s v="CTO 118-25"/>
    <s v="CTO 118-25 OBJETO PRESTAR SERVICIOS PROFESIONALES JURÍDICOS DIRIGIDOS A FORTALECER LA GESTIÓN DE LA FUNCIÓN JURISDICCIONAL Y MEJORAR EL MODELO DE OPERACIÓN INTERNO DE INSOLVENCIA A NIVEL NACIONAL. SEDE BOGOTÁ HASTA EL 19/12/25"/>
    <s v="Delegatura Insolvencia"/>
    <x v="5"/>
  </r>
  <r>
    <x v="0"/>
    <x v="0"/>
    <n v="19725"/>
    <d v="2025-01-29T00:00:00"/>
    <x v="0"/>
    <s v="Con Obligacion"/>
    <s v="C-3502-0200-3-40402C-3502118-02"/>
    <x v="0"/>
    <x v="1"/>
    <x v="1"/>
    <s v="ADQUIS. DE BYS - SERVICIOS DE APOYO JURISDICCIONAL - FORTALECIMIENTO DE LA FUNCIÓN JURISDICCIONAL Y ADMINISTRATIVA DE LA SUPERINTENDENCIA DE SOCIEDADES A NIVEL NACIONAL"/>
    <n v="53100600"/>
    <n v="-1614000"/>
    <n v="51486600"/>
    <s v="Cédula de Ciudadanía"/>
    <s v="34316639"/>
    <s v="LOPEZ ROJAS SANDRA MILENA"/>
    <s v="12825"/>
    <x v="7"/>
    <s v="CONTRATO DE PRESTACION DE SERVICIOS - PROFESIONALES"/>
    <s v="CTO 117/25"/>
    <s v="CTO 117/25 PRESTAR SERVICIOS PROFESIONALES JURÍDICOS DIRIGIDOS A FORTALECER LA GESTIÓN DE LA FUNCIÓN JURISDICCIONAL Y MEJORAR EL MODELO DE OPERACIÓN INTERNO DE INSOLVENCIA A NIVEL NACIONAL. PLAZO HASTA 19 DICIEMBRE/25. BOGOTÁ"/>
    <s v="Delegatura Insolvencia"/>
    <x v="5"/>
  </r>
  <r>
    <x v="0"/>
    <x v="0"/>
    <n v="19625"/>
    <d v="2025-01-29T00:00:00"/>
    <x v="0"/>
    <s v="Con Obligacion"/>
    <s v="C-3502-0200-3-40402C-3502118-02"/>
    <x v="0"/>
    <x v="1"/>
    <x v="1"/>
    <s v="ADQUIS. DE BYS - SERVICIOS DE APOYO JURISDICCIONAL - FORTALECIMIENTO DE LA FUNCIÓN JURISDICCIONAL Y ADMINISTRATIVA DE LA SUPERINTENDENCIA DE SOCIEDADES A NIVEL NACIONAL"/>
    <n v="53100600"/>
    <n v="-19690800"/>
    <n v="33409800"/>
    <s v="Cédula de Ciudadanía"/>
    <s v="1015453138"/>
    <s v="SANTAMARIA ORTIZ MARIA CAMILA"/>
    <s v="12825"/>
    <x v="7"/>
    <s v="CONTRATO DE PRESTACION DE SERVICIOS - PROFESIONALES"/>
    <s v="CTO 116/25"/>
    <s v="CTO 116/25 PRESTAR SERVICIOS PROFESIONALES JURÍDICOS DIRIGIDOS A FORTALECER LA GESTIÓN DE LA FUNCIÓN JURISDICCIONAL Y MEJORAR EL MODELO DE OPERACIÓN INTERNO DE INSOLVENCIA A NIVEL NACIONAL. PLAZO HASTA 19 DICIEMBRE/25. BOGOTÁ"/>
    <s v="Delegatura Insolvencia"/>
    <x v="5"/>
  </r>
  <r>
    <x v="0"/>
    <x v="0"/>
    <n v="18825"/>
    <d v="2025-01-29T00:00:00"/>
    <x v="0"/>
    <s v="Con Obligacion"/>
    <s v="C-3502-0200-3-40402C-3502118-02"/>
    <x v="0"/>
    <x v="1"/>
    <x v="1"/>
    <s v="ADQUIS. DE BYS - SERVICIOS DE APOYO JURISDICCIONAL - FORTALECIMIENTO DE LA FUNCIÓN JURISDICCIONAL Y ADMINISTRATIVA DE LA SUPERINTENDENCIA DE SOCIEDADES A NIVEL NACIONAL"/>
    <n v="53100600"/>
    <n v="-28245000"/>
    <n v="24855600"/>
    <s v="Cédula de Ciudadanía"/>
    <s v="1013672753"/>
    <s v="GALVIS ULLOA LAURA CAMILA"/>
    <s v="12825"/>
    <x v="7"/>
    <s v="CONTRATO DE PRESTACION DE SERVICIOS - PROFESIONALES"/>
    <s v="CTO 113-25"/>
    <s v="CTO 113-25 PRESTAR SERVICIOS PROFESIONALES JURÍDICOS DIRIGIDOS A FORTALECER LA GESTIÓN DE LA FUNCIÓN JURISDICCIONAL Y MEJORAR EL MODELO DE OPERACIÓN INTERNO DE INSOLVENCIA A NIVEL NACIONAL. PLAZO HASTA EL 19 DE DICIEMBRE DE 2025. BOGOTÁ"/>
    <s v="Delegatura Insolvencia"/>
    <x v="5"/>
  </r>
  <r>
    <x v="0"/>
    <x v="0"/>
    <n v="18325"/>
    <d v="2025-01-29T00:00:00"/>
    <x v="0"/>
    <s v="Con Obligacion"/>
    <s v="C-3502-0200-3-40402C-3502118-02"/>
    <x v="0"/>
    <x v="1"/>
    <x v="1"/>
    <s v="ADQUIS. DE BYS - SERVICIOS DE APOYO JURISDICCIONAL - FORTALECIMIENTO DE LA FUNCIÓN JURISDICCIONAL Y ADMINISTRATIVA DE LA SUPERINTENDENCIA DE SOCIEDADES A NIVEL NACIONAL"/>
    <n v="53100600"/>
    <n v="-28729200"/>
    <n v="24371400"/>
    <s v="Cédula de Ciudadanía"/>
    <s v="53122698"/>
    <s v="SUAREZ ROJAS FANNY YAMILE"/>
    <s v="12825"/>
    <x v="7"/>
    <s v="CONTRATO DE PRESTACION DE SERVICIOS - PROFESIONALES"/>
    <s v="CTO 111 -25"/>
    <s v="CTO 111-25, PRES. SERV. PROFE. JURÍDICOS DIRIGIDOS A FORTAL. LA GEST. DE LA FUNCIÓN JURISDICCIONAL Y MEJORAR EL MODELO DE OPERACIÓN INTERNO DE INSOL.A NIVEL NAL. PLAZO HAST EL 19 DE DICI DE 2025, BTA."/>
    <s v="Delegatura Insolvencia"/>
    <x v="5"/>
  </r>
  <r>
    <x v="0"/>
    <x v="0"/>
    <n v="18425"/>
    <d v="2025-01-29T00:00:00"/>
    <x v="0"/>
    <s v="Con Obligacion"/>
    <s v="C-3502-0200-3-40402C-3502118-02"/>
    <x v="0"/>
    <x v="1"/>
    <x v="1"/>
    <s v="ADQUIS. DE BYS - SERVICIOS DE APOYO JURISDICCIONAL - FORTALECIMIENTO DE LA FUNCIÓN JURISDICCIONAL Y ADMINISTRATIVA DE LA SUPERINTENDENCIA DE SOCIEDADES A NIVEL NACIONAL"/>
    <n v="53100600"/>
    <n v="-30988800"/>
    <n v="22111800"/>
    <s v="Cédula de Ciudadanía"/>
    <s v="1101693937"/>
    <s v="SANTOS RIBERO DIANA CAROLINA"/>
    <s v="12825"/>
    <x v="7"/>
    <s v="CONTRATO DE PRESTACION DE SERVICIOS - PROFESIONALES"/>
    <s v="CTO 110/25"/>
    <s v="CTO 110/25 PRESTAR SERVICIOS PROFESIONALES JURÍDICOS DIRIGIDOS A FORTALECER LA GESTIÓN DE LA FUNCIÓN JURISDICCIONAL Y MEJORAR EL MODELO DE OPERACIÓN INTERNO DE INSOLVENCIA A NIVEL NACIONAL. PLAZO HASTA 19 DE DICIEMBRE/25. BOGOTA."/>
    <s v="Delegatura Insolvencia"/>
    <x v="5"/>
  </r>
  <r>
    <x v="0"/>
    <x v="0"/>
    <n v="20225"/>
    <d v="2025-01-30T00:00:00"/>
    <x v="0"/>
    <s v="Con Obligacion"/>
    <s v="C-3502-0200-3-40402C-3502112-02"/>
    <x v="0"/>
    <x v="0"/>
    <x v="0"/>
    <s v="ADQUIS. DE BYS - DOCUMENTOS DE INVESTIGACIÓN - FORTALECIMIENTO DE LA FUNCIÓN JURISDICCIONAL Y ADMINISTRATIVA DE LA SUPERINTENDENCIA DE SOCIEDADES A NIVEL NACIONAL"/>
    <n v="79801040"/>
    <n v="-725464"/>
    <n v="79075576"/>
    <s v="Cédula de Ciudadanía"/>
    <s v="2951090"/>
    <s v="BERNAL GONZALEZ OMAR ANDRES"/>
    <s v="16325"/>
    <x v="8"/>
    <s v="CONTRATO DE PRESTACION DE SERVICIOS - PROFESIONALES"/>
    <s v="NO. 120/25"/>
    <s v="CTO NO. 120/25 PRESTAR SERV. PROFESIONALES CONTABLES, ECONÓMICOS Y FINANCIEROS PARA EL FORTALECIMIENTO DE LAS FUNCIONES ADTIVAS DE LA SUPERSOCIEDADES EN MATERIA DE SUPERVISIÓN EN ASUNTOS FINANCIEROS ESPECIALES, PLAZO HASTA DIC. 26/25, EN BOGOTÁ."/>
    <s v="DIAFE"/>
    <x v="5"/>
  </r>
  <r>
    <x v="0"/>
    <x v="0"/>
    <n v="20425"/>
    <d v="2025-01-30T00:00:00"/>
    <x v="0"/>
    <s v="Con Obligacion"/>
    <s v="C-3502-0200-3-40402C-3502112-02"/>
    <x v="0"/>
    <x v="0"/>
    <x v="0"/>
    <s v="ADQUIS. DE BYS - DOCUMENTOS DE INVESTIGACIÓN - FORTALECIMIENTO DE LA FUNCIÓN JURISDICCIONAL Y ADMINISTRATIVA DE LA SUPERINTENDENCIA DE SOCIEDADES A NIVEL NACIONAL"/>
    <n v="79801040"/>
    <n v="-7012819"/>
    <n v="72788221"/>
    <s v="Cédula de Ciudadanía"/>
    <s v="52832650"/>
    <s v="AVILA RAMIREZ CLAUDIA SUSANA"/>
    <s v="16325"/>
    <x v="8"/>
    <s v="CONTRATO DE PRESTACION DE SERVICIOS - PROFESIONALES"/>
    <s v="CTO 121 -25"/>
    <s v="CTO 121-25, P. S. PROF. CONTA, ECONÓMICOS Y FINAN PARA EL FORTALECIMIENTO DE LAS FUNCIONES ADMINIS DE LA SUPERINTENDENCIA DE SOCIEDADES EN MATERIA DE SUPERVISIÓN DE ASUNTOS FINANCIEROS ESPECIALES, PLAZO HASTA 26 DE DICIEMBRE DE 2025, BOGOTA"/>
    <s v="DIAFE"/>
    <x v="5"/>
  </r>
  <r>
    <x v="0"/>
    <x v="0"/>
    <n v="21325"/>
    <d v="2025-01-30T00:00:00"/>
    <x v="0"/>
    <s v="Con Obligacion"/>
    <s v="C-3502-0200-3-40402C-3502118-02"/>
    <x v="0"/>
    <x v="1"/>
    <x v="1"/>
    <s v="ADQUIS. DE BYS - SERVICIOS DE APOYO JURISDICCIONAL - FORTALECIMIENTO DE LA FUNCIÓN JURISDICCIONAL Y ADMINISTRATIVA DE LA SUPERINTENDENCIA DE SOCIEDADES A NIVEL NACIONAL"/>
    <n v="53100600"/>
    <n v="-1614000"/>
    <n v="51486600"/>
    <s v="Cédula de Ciudadanía"/>
    <s v="1015427891"/>
    <s v="VERU TORRES CAMILO ARTURO"/>
    <s v="12825"/>
    <x v="7"/>
    <s v="CONTRATO DE PRESTACION DE SERVICIOS - PROFESIONALES"/>
    <s v="CTO 119-25"/>
    <s v="CTO 119-25 PRES. SERV.. PROF, JURÍDICOS DIRIGIDOS A FORTALECER LA GESTIÓN DE LA FUNCIÓN JURISDICCIONAL Y MEJORAR EL MODELO DE OPERACIÓN INTERNO DE INSOLVENCIA A NIVEL NAL. PLAZO HASTA EL 19 DE DICIEMBRE DEL 2025. BOGOTÁ"/>
    <s v="Delegatura Insolvencia"/>
    <x v="5"/>
  </r>
  <r>
    <x v="0"/>
    <x v="0"/>
    <n v="22225"/>
    <d v="2025-01-31T00:00:00"/>
    <x v="0"/>
    <s v="Con Obligacion"/>
    <s v="C-3502-0200-3-40402C-3502112-02"/>
    <x v="0"/>
    <x v="0"/>
    <x v="0"/>
    <s v="ADQUIS. DE BYS - DOCUMENTOS DE INVESTIGACIÓN - FORTALECIMIENTO DE LA FUNCIÓN JURISDICCIONAL Y ADMINISTRATIVA DE LA SUPERINTENDENCIA DE SOCIEDADES A NIVEL NACIONAL"/>
    <n v="79801040"/>
    <n v="-46913339"/>
    <n v="32887701"/>
    <s v="Cédula de Ciudadanía"/>
    <s v="1016092116"/>
    <s v="LEON GUTIERREZ ANGIE NATALIA"/>
    <s v="15625"/>
    <x v="6"/>
    <s v="CONTRATO DE PRESTACION DE SERVICIOS - PROFESIONALES"/>
    <s v="NO. 125/25"/>
    <s v="CTO NO. 125/25 PRESTACIÓN DE SERVICIOS PROFESIONALES JURÍDICOS PARA EL FORTALECIMIENTO DE LAS FUNCIONES ADTIVAS DE LA SUPERSOCIEDADES PARA INV. CAPTACIÓN MASIVA Y HABITUAL NO AUTORIZADA DE RECURSOS DEL PÚBLICO, PLAZO HASTA DIC. 26/25, EN BOGOTÁ."/>
    <s v="DIAFE"/>
    <x v="5"/>
  </r>
  <r>
    <x v="0"/>
    <x v="0"/>
    <n v="22025"/>
    <d v="2025-01-31T00:00:00"/>
    <x v="0"/>
    <s v="Con Obligacion"/>
    <s v="C-3502-0200-3-40402C-3502118-02"/>
    <x v="0"/>
    <x v="1"/>
    <x v="1"/>
    <s v="ADQUIS. DE BYS - SERVICIOS DE APOYO JURISDICCIONAL - FORTALECIMIENTO DE LA FUNCIÓN JURISDICCIONAL Y ADMINISTRATIVA DE LA SUPERINTENDENCIA DE SOCIEDADES A NIVEL NACIONAL"/>
    <n v="53100600"/>
    <n v="0"/>
    <n v="53100600"/>
    <s v="Cédula de Ciudadanía"/>
    <s v="14621300"/>
    <s v="VIDALES GARCIA JORGE ALFONSO"/>
    <s v="14925"/>
    <x v="9"/>
    <s v="CONTRATO DE PRESTACION DE SERVICIOS - PROFESIONALES"/>
    <s v="NO. 147/25"/>
    <s v="CTO NO. 147/25 PRESTAR SERVICIOS PROFESIONALES ECONÓMICOS DIRIGIDOS A FORTALECER LA GESTIÓN DE LA FUNCIÓN JURISDICCIONAL Y MEJORAR EL MODELO DE OPERACIÓN INTERNO DE INSOLVENCIA A NIVEL NACIONAL, PLAZO HASTA DIC. 29/25, EN BOGOTÁ."/>
    <s v="Delegatura Insolvencia"/>
    <x v="5"/>
  </r>
  <r>
    <x v="0"/>
    <x v="0"/>
    <n v="22125"/>
    <d v="2025-01-31T00:00:00"/>
    <x v="0"/>
    <s v="Con Obligacion"/>
    <s v="C-3502-0200-3-40402C-3502118-02"/>
    <x v="0"/>
    <x v="1"/>
    <x v="1"/>
    <s v="ADQUIS. DE BYS - SERVICIOS DE APOYO JURISDICCIONAL - FORTALECIMIENTO DE LA FUNCIÓN JURISDICCIONAL Y ADMINISTRATIVA DE LA SUPERINTENDENCIA DE SOCIEDADES A NIVEL NACIONAL"/>
    <n v="53100600"/>
    <n v="0"/>
    <n v="53100600"/>
    <s v="Cédula de Ciudadanía"/>
    <s v="1098679579"/>
    <s v="ACOSTA SANDOVAL LESLY KARINA"/>
    <s v="14925"/>
    <x v="9"/>
    <s v="CONTRATO DE PRESTACION DE SERVICIOS - PROFESIONALES"/>
    <s v="NO. 148/25"/>
    <s v="CTO NO. 148/25 PRESTAR SERVICIOS PROFESIONALES ECONÓMICOS DIRIGIDOS A FORTALECER LA GESTIÓN DE LA FUNCIÓN JURISDICCIONAL Y MEJORAR EL MODELO DE OPERACIÓN INTERNO DE INSOLVENCIA A NIVEL NACIONAL, PLAZO HASTA DIC. 29 DIC. 2025, EN BOGOTÁ."/>
    <s v="Delegatura Insolvencia"/>
    <x v="5"/>
  </r>
  <r>
    <x v="0"/>
    <x v="0"/>
    <n v="21925"/>
    <d v="2025-01-31T00:00:00"/>
    <x v="0"/>
    <s v="Con Obligacion"/>
    <s v="C-3502-0200-3-40402C-3502118-02"/>
    <x v="0"/>
    <x v="1"/>
    <x v="1"/>
    <s v="ADQUIS. DE BYS - SERVICIOS DE APOYO JURISDICCIONAL - FORTALECIMIENTO DE LA FUNCIÓN JURISDICCIONAL Y ADMINISTRATIVA DE LA SUPERINTENDENCIA DE SOCIEDADES A NIVEL NACIONAL"/>
    <n v="53100600"/>
    <n v="-1614000"/>
    <n v="51486600"/>
    <s v="Cédula de Ciudadanía"/>
    <s v="1061760268"/>
    <s v="LOPEZ RODRIGUEZ CATALINA"/>
    <s v="14925"/>
    <x v="9"/>
    <s v="CONTRATO DE PRESTACION DE SERVICIOS - PROFESIONALES"/>
    <s v="CTO 139/25"/>
    <s v="CTO 139/25 PRESTAR SERVICIOS PROFESIONALES ECONÓMICOS DIRIGIDOS A FORTALECER LA GESTIÓN DE LA FUNCIÓN JURISDICCIONAL Y MEJORAR EL MODELO DE OPERACIÓN INTERNO DE INSOLVENCIA A NIVEL NACIONAL. PLAZO 19 DICIEMBRE/25. BOGOTÁ."/>
    <s v="Delegatura Insolvencia"/>
    <x v="5"/>
  </r>
  <r>
    <x v="0"/>
    <x v="0"/>
    <n v="21725"/>
    <d v="2025-01-31T00:00:00"/>
    <x v="0"/>
    <s v="Con Obligacion"/>
    <s v="C-3502-0200-3-40402C-3502118-02"/>
    <x v="0"/>
    <x v="1"/>
    <x v="1"/>
    <s v="ADQUIS. DE BYS - SERVICIOS DE APOYO JURISDICCIONAL - FORTALECIMIENTO DE LA FUNCIÓN JURISDICCIONAL Y ADMINISTRATIVA DE LA SUPERINTENDENCIA DE SOCIEDADES A NIVEL NACIONAL"/>
    <n v="53100600"/>
    <n v="-19206600"/>
    <n v="33894000"/>
    <s v="Cédula de Ciudadanía"/>
    <s v="1014189348"/>
    <s v="MERCHAN LOPEZ MARIA ANGELICA"/>
    <s v="14925"/>
    <x v="9"/>
    <s v="CONTRATO DE PRESTACION DE SERVICIOS - PROFESIONALES"/>
    <s v="CTO 138/25"/>
    <s v="CTO 138/25 PRESTAR SERVICIOS PROFESIONALES ECONÓMICOS DIRIGIDOS A FORTALECER LA GESTIÓN DE LA FUNCIÓN JURISDICCIONAL Y MEJORAR EL MODELO DE OPERACIÓN INTERNO DE INSOLVENCIA A NIVEL NACIONAL. PLAZO 19 DICIEMBRE/25. BOGOTÁ"/>
    <s v="Delegatura Insolvencia"/>
    <x v="5"/>
  </r>
  <r>
    <x v="0"/>
    <x v="0"/>
    <n v="23125"/>
    <d v="2025-02-03T00:00:00"/>
    <x v="1"/>
    <s v="Con Obligacion"/>
    <s v="C-3502-0200-3-40402C-3502112-02"/>
    <x v="0"/>
    <x v="0"/>
    <x v="0"/>
    <s v="ADQUIS. DE BYS - DOCUMENTOS DE INVESTIGACIÓN - FORTALECIMIENTO DE LA FUNCIÓN JURISDICCIONAL Y ADMINISTRATIVA DE LA SUPERINTENDENCIA DE SOCIEDADES A NIVEL NACIONAL"/>
    <n v="83739998"/>
    <n v="-1015031"/>
    <n v="82724967"/>
    <s v="Cédula de Ciudadanía"/>
    <s v="1010239667"/>
    <s v="MEJIA SUAREZ MANUEL FELIPE"/>
    <s v="15625"/>
    <x v="6"/>
    <s v="CONTRATO DE PRESTACION DE SERVICIOS - PROFESIONALES"/>
    <s v="CTO 124/25"/>
    <s v="CTO 124/25 SERVICIOS PROFESIONALES JURÍDICOS PARA EL FORTALECIMIENTO DE LAS FUNCIONES ADMINISTRATIVAS DE LA SUPERSOCIEDADES PARA INVESTIGAR CAPTACIÓN MASIVA Y HABITUAL NO AUTORIZADA DE RECURSOS DEL PÚBLICO. PLAZO HASTA 11 MESES . BOGOTA"/>
    <s v="DIAFE"/>
    <x v="5"/>
  </r>
  <r>
    <x v="0"/>
    <x v="0"/>
    <n v="22325"/>
    <d v="2025-02-03T00:00:00"/>
    <x v="1"/>
    <s v="Con Obligacion"/>
    <s v="C-3502-0200-3-40402C-3502112-02"/>
    <x v="0"/>
    <x v="0"/>
    <x v="0"/>
    <s v="ADQUIS. DE BYS - DOCUMENTOS DE INVESTIGACIÓN - FORTALECIMIENTO DE LA FUNCIÓN JURISDICCIONAL Y ADMINISTRATIVA DE LA SUPERINTENDENCIA DE SOCIEDADES A NIVEL NACIONAL"/>
    <n v="46640000"/>
    <n v="-565333"/>
    <n v="46074667"/>
    <s v="Cédula de Ciudadanía"/>
    <s v="1030616877"/>
    <s v="RAMIREZ DIAZ FABIAN STIVEN"/>
    <s v="16225"/>
    <x v="10"/>
    <s v="CONTRATO DE PRESTACION DE SERVICIOS - PROFESIONALES"/>
    <s v="CTO 122-25"/>
    <s v="CTO 122-25 OBJETO SERVICIOS PROFESIONALES JURÍDICOS PARA EL FORTALECIMIENTO DE LAS FUNCIONES ADMINISTRATIVAS DE LA SUPERINTENDENCIA DE SOCIEDADES EN MATERIA DE SUPERVISIÓN DE ASUNTOS FINANCIEROS ESPECIALES. HASTA EL 26/12/25 SEDE BOGOTA."/>
    <s v="DIAFE"/>
    <x v="5"/>
  </r>
  <r>
    <x v="0"/>
    <x v="0"/>
    <n v="22425"/>
    <d v="2025-02-03T00:00:00"/>
    <x v="1"/>
    <s v="Con Obligacion"/>
    <s v="C-3502-0200-3-40402C-3502118-02"/>
    <x v="0"/>
    <x v="1"/>
    <x v="1"/>
    <s v="ADQUIS. DE BYS - SERVICIOS DE APOYO JURISDICCIONAL - FORTALECIMIENTO DE LA FUNCIÓN JURISDICCIONAL Y ADMINISTRATIVA DE LA SUPERINTENDENCIA DE SOCIEDADES A NIVEL NACIONAL"/>
    <n v="53100600"/>
    <n v="0"/>
    <n v="53100600"/>
    <s v="Cédula de Ciudadanía"/>
    <s v="1071303890"/>
    <s v="CASTRO TORRES LUZ AYDA"/>
    <s v="14925"/>
    <x v="9"/>
    <s v="CONTRATO DE PRESTACION DE SERVICIOS - PROFESIONALES"/>
    <s v="CTO 141-25"/>
    <s v="CTO 141-25 OBJETO PRESTAR SERVICIOS PROFESIONALES ECONÓMICOS DIRIGIDOS A FORTALECER LA GESTIÓN DE LA FUNCIÓN JURISDICCIONAL Y MEJORAR EL MODELO DE OPERACIÓN INTERNO DE INSOLVENCIA A NIVEL NACIONAL. HASTA EL 29/12/25 EN LA SEDE DE BOGOTÁ."/>
    <s v="Delegatura Insolvencia"/>
    <x v="5"/>
  </r>
  <r>
    <x v="0"/>
    <x v="0"/>
    <n v="22525"/>
    <d v="2025-02-03T00:00:00"/>
    <x v="1"/>
    <s v="Con Obligacion"/>
    <s v="C-3502-0200-3-40402C-3502118-02"/>
    <x v="0"/>
    <x v="1"/>
    <x v="1"/>
    <s v="ADQUIS. DE BYS - SERVICIOS DE APOYO JURISDICCIONAL - FORTALECIMIENTO DE LA FUNCIÓN JURISDICCIONAL Y ADMINISTRATIVA DE LA SUPERINTENDENCIA DE SOCIEDADES A NIVEL NACIONAL"/>
    <n v="53100600"/>
    <n v="0"/>
    <n v="53100600"/>
    <s v="Cédula de Ciudadanía"/>
    <s v="1018412270"/>
    <s v="MORALES JIMENEZ MAYRA ALEJANDRA"/>
    <s v="14925"/>
    <x v="9"/>
    <s v="CONTRATO DE PRESTACION DE SERVICIOS - PROFESIONALES"/>
    <s v="CTO 142-25"/>
    <s v="CTO 142-25 OBJETO PRESTAR SERVICIOS PROFESIONALES ECONÓMICOS DIRIGIDOS A FORTALECER LA GESTIÓN DE LA FUNCIÓN JURISDICCIONAL Y MEJORAR EL MODELO DE OPERACIÓN INTERNO DE INSOLVENCIA A NIVEL NACIONAL. HASTA EL 29/12/25 SEDE BOGOTÁ SUPERSOCIEDADES"/>
    <s v="Delegatura Insolvencia"/>
    <x v="5"/>
  </r>
  <r>
    <x v="0"/>
    <x v="0"/>
    <n v="22725"/>
    <d v="2025-02-03T00:00:00"/>
    <x v="1"/>
    <s v="Con Obligacion"/>
    <s v="C-3502-0200-3-40402C-3502118-02"/>
    <x v="0"/>
    <x v="1"/>
    <x v="1"/>
    <s v="ADQUIS. DE BYS - SERVICIOS DE APOYO JURISDICCIONAL - FORTALECIMIENTO DE LA FUNCIÓN JURISDICCIONAL Y ADMINISTRATIVA DE LA SUPERINTENDENCIA DE SOCIEDADES A NIVEL NACIONAL"/>
    <n v="53100600"/>
    <n v="0"/>
    <n v="53100600"/>
    <s v="Cédula de Ciudadanía"/>
    <s v="1071630238"/>
    <s v="RAIGOZO CASTRO LEIDY LORENA"/>
    <s v="14925"/>
    <x v="9"/>
    <s v="CONTRATO DE PRESTACION DE SERVICIOS - PROFESIONALES"/>
    <s v="CTO 143-25"/>
    <s v="CTO 143-25 OBJETO PRESTAR SERVICIOS PROFESIONALES ECONÓMICOS DIRIGIDOS A FORTALECER LA GESTIÓN DE LA FUNCIÓN JURISDICCIONAL Y MEJORAR EL MODELO DE OPERACIÓN INTERNO DE INSOLVENCIA A NIVEL NACIONAL. HASTA EL 29-DIC. 2025 EN SEDE BOGOTA."/>
    <s v="Delegatura Insolvencia"/>
    <x v="5"/>
  </r>
  <r>
    <x v="0"/>
    <x v="0"/>
    <n v="22825"/>
    <d v="2025-02-03T00:00:00"/>
    <x v="1"/>
    <s v="Con Obligacion"/>
    <s v="C-3502-0200-3-40402C-3502118-02"/>
    <x v="0"/>
    <x v="1"/>
    <x v="1"/>
    <s v="ADQUIS. DE BYS - SERVICIOS DE APOYO JURISDICCIONAL - FORTALECIMIENTO DE LA FUNCIÓN JURISDICCIONAL Y ADMINISTRATIVA DE LA SUPERINTENDENCIA DE SOCIEDADES A NIVEL NACIONAL"/>
    <n v="53100600"/>
    <n v="0"/>
    <n v="53100600"/>
    <s v="Cédula de Ciudadanía"/>
    <s v="1026263753"/>
    <s v="CARDONA CASTRO DIANA CONSTANZA"/>
    <s v="14925"/>
    <x v="9"/>
    <s v="CONTRATO DE PRESTACION DE SERVICIOS - PROFESIONALES"/>
    <s v="CTO 144-25"/>
    <s v="CTO 144-25, PRES. SERV. PROFE. ECON. DIRIGIDOS A FORTALECER LA GESTIÓN DE LA FUNCIÓN JURISD. Y MEJORAR EL MODELO DE OPERACIÓN INTERNO DE INSOLVENCIA A NIVEL NAL.PLAZO HASTA EL 29 DE DIC/ 2025, BOGOTA"/>
    <s v="Delegatura Insolvencia"/>
    <x v="5"/>
  </r>
  <r>
    <x v="0"/>
    <x v="0"/>
    <n v="23025"/>
    <d v="2025-02-03T00:00:00"/>
    <x v="1"/>
    <s v="Con Obligacion"/>
    <s v="C-3502-0200-3-40402C-3502118-02"/>
    <x v="0"/>
    <x v="1"/>
    <x v="1"/>
    <s v="ADQUIS. DE BYS - SERVICIOS DE APOYO JURISDICCIONAL - FORTALECIMIENTO DE LA FUNCIÓN JURISDICCIONAL Y ADMINISTRATIVA DE LA SUPERINTENDENCIA DE SOCIEDADES A NIVEL NACIONAL"/>
    <n v="53100600"/>
    <n v="0"/>
    <n v="53100600"/>
    <s v="Cédula de Ciudadanía"/>
    <s v="80793981"/>
    <s v="RODRIGUEZ ALVAREZ SHEHINER GIOVANNI"/>
    <s v="14925"/>
    <x v="9"/>
    <s v="CONTRATO DE PRESTACION DE SERVICIOS - PROFESIONALES"/>
    <s v="CTO 146-25"/>
    <s v="CTO 146-25 PRES. SERV. PROF. ECON. DIRIGIDOS A FORTALECER LA GESTIÓN DE LA FUNCIÓN JURISDICCIONAL Y MEJORAR EL MODELO DE OPERACIÓN INTERNO DE INSOLVENCIA A NIVEL NAL.PLAZO HASTA EL 29 DE DICIEMBRE DE 2025.BOGOTA"/>
    <s v="Delegatura Insolvencia"/>
    <x v="5"/>
  </r>
  <r>
    <x v="0"/>
    <x v="0"/>
    <n v="22925"/>
    <d v="2025-02-03T00:00:00"/>
    <x v="1"/>
    <s v="Con Obligacion"/>
    <s v="C-3502-0200-3-40402C-3502118-02"/>
    <x v="0"/>
    <x v="1"/>
    <x v="1"/>
    <s v="ADQUIS. DE BYS - SERVICIOS DE APOYO JURISDICCIONAL - FORTALECIMIENTO DE LA FUNCIÓN JURISDICCIONAL Y ADMINISTRATIVA DE LA SUPERINTENDENCIA DE SOCIEDADES A NIVEL NACIONAL"/>
    <n v="53100600"/>
    <n v="-9199800"/>
    <n v="43900800"/>
    <s v="Cédula de Ciudadanía"/>
    <s v="1026295527"/>
    <s v="ORTIZ YEPES PAULA DANIELA"/>
    <s v="14925"/>
    <x v="9"/>
    <s v="CONTRATO DE PRESTACION DE SERVICIOS - PROFESIONALES"/>
    <s v="CTO 145-25"/>
    <s v="CTO 145-25, PRES. SERV. PROF. ECON. DIRIGIDOS A FORTALECER LA GESTIÓN DE LA FUNCIÓN JURISDICCIONAL Y MEJORAR EL MODELO DE OPERACIÓN INTERNO DE INSOLVENCIA A NIVEL NAL.PLAZO HASTA EL 19 DE DICIEMBRE DE 2025, BOGOTA"/>
    <s v="Delegatura Insolvencia"/>
    <x v="5"/>
  </r>
  <r>
    <x v="0"/>
    <x v="0"/>
    <n v="22625"/>
    <d v="2025-02-03T00:00:00"/>
    <x v="1"/>
    <s v="Con Obligacion"/>
    <s v="C-3502-0200-3-40402C-3502118-02"/>
    <x v="0"/>
    <x v="1"/>
    <x v="1"/>
    <s v="ADQUIS. DE BYS - SERVICIOS DE APOYO JURISDICCIONAL - FORTALECIMIENTO DE LA FUNCIÓN JURISDICCIONAL Y ADMINISTRATIVA DE LA SUPERINTENDENCIA DE SOCIEDADES A NIVEL NACIONAL"/>
    <n v="53100600"/>
    <n v="-33732600"/>
    <n v="19368000"/>
    <s v="Cédula de Ciudadanía"/>
    <s v="1032491999"/>
    <s v="MARTINEZ AVILA ANDREA NATALY"/>
    <s v="14925"/>
    <x v="9"/>
    <s v="CONTRATO DE PRESTACION DE SERVICIOS - PROFESIONALES"/>
    <s v="CTO 140/25"/>
    <s v="CTO 140/25 PRESTAR SERVICIOS PROFESIONALES ECONÓMICOS DIRIGIDOS A FORTALECER LA GESTIÓN DE LA FUNCIÓN JURISDICCIONAL Y MEJORAR EL MODELO DE OPERACIÓN INTERNO DE INSOLVENCIA A NIVEL NACIONAL. PLAZO 19 DE DICIEMBRE/25. BOGOTA"/>
    <s v="Delegatura Insolvencia"/>
    <x v="5"/>
  </r>
  <r>
    <x v="0"/>
    <x v="0"/>
    <n v="24225"/>
    <d v="2025-02-05T00:00:00"/>
    <x v="1"/>
    <s v="Con Obligacion"/>
    <s v="C-3502-0200-3-40402C-3502112-02"/>
    <x v="0"/>
    <x v="0"/>
    <x v="0"/>
    <s v="ADQUIS. DE BYS - DOCUMENTOS DE INVESTIGACIÓN - FORTALECIMIENTO DE LA FUNCIÓN JURISDICCIONAL Y ADMINISTRATIVA DE LA SUPERINTENDENCIA DE SOCIEDADES A NIVEL NACIONAL"/>
    <n v="95700000"/>
    <n v="-2100000"/>
    <n v="93600000"/>
    <s v="Cédula de Ciudadanía"/>
    <s v="30305070"/>
    <s v="GIRALDO LLANO CLEMENCIA"/>
    <s v="10425"/>
    <x v="11"/>
    <s v="CONTRATO DE PRESTACION DE SERVICIOS - PROFESIONALES"/>
    <s v="CTO 071-25"/>
    <s v="CTO 071-25 OBJETO PRESTAR SERVICIOS PROFESIONALES JURÍDICOS ESPECIALIZADOS PARA FORTALECER LA FUNCIÓN ADMINISTRATIVA EN LAS INTENDENCIAS REGIONALES DE LA SUPERSOCIEDADES. SEDE MANIZALES HASTA EL 19/12/25."/>
    <s v="Manizales"/>
    <x v="6"/>
  </r>
  <r>
    <x v="0"/>
    <x v="0"/>
    <n v="24525"/>
    <d v="2025-02-05T00:00:00"/>
    <x v="1"/>
    <s v="Con Obligacion"/>
    <s v="C-3502-0200-3-40402C-3502118-02"/>
    <x v="0"/>
    <x v="1"/>
    <x v="1"/>
    <s v="ADQUIS. DE BYS - SERVICIOS DE APOYO JURISDICCIONAL - FORTALECIMIENTO DE LA FUNCIÓN JURISDICCIONAL Y ADMINISTRATIVA DE LA SUPERINTENDENCIA DE SOCIEDADES A NIVEL NACIONAL"/>
    <n v="79801040"/>
    <n v="0"/>
    <n v="79801040"/>
    <s v="Cédula de Ciudadanía"/>
    <s v="52436903"/>
    <s v="LEE LEON MONICA STELLA"/>
    <s v="15725"/>
    <x v="12"/>
    <s v="CONTRATO DE PRESTACION DE SERVICIOS - PROFESIONALES"/>
    <s v="CTO 151"/>
    <s v="CTO 151-25 PRES. SERV. PROF. JUR. PARA LA DIREC. DE INTER. JUDICIAL, CON EL OBJETO DE APORTAR AL FORTALECIMIENTO DE LAS FUNCIONES JURISDICCIONALES DE LA SUPERSOCIEDADES EN LOS PROCESOS DE INTERVENCIÓN JUDICIA, PLAZO HASTA EL 24 DIC2025.BOGOTA"/>
    <s v="DIAFE"/>
    <x v="5"/>
  </r>
  <r>
    <x v="0"/>
    <x v="0"/>
    <n v="24325"/>
    <d v="2025-02-05T00:00:00"/>
    <x v="1"/>
    <s v="Con Obligacion"/>
    <s v="C-3502-0200-3-40402C-3502118-02"/>
    <x v="0"/>
    <x v="1"/>
    <x v="1"/>
    <s v="ADQUIS. DE BYS - SERVICIOS DE APOYO JURISDICCIONAL - FORTALECIMIENTO DE LA FUNCIÓN JURISDICCIONAL Y ADMINISTRATIVA DE LA SUPERINTENDENCIA DE SOCIEDADES A NIVEL NACIONAL"/>
    <n v="79801040"/>
    <n v="-2491"/>
    <n v="79798549"/>
    <s v="Cédula de Ciudadanía"/>
    <s v="1019063332"/>
    <s v="GALINDO GUTIERREZ ANGIE KATERINE"/>
    <s v="15725"/>
    <x v="12"/>
    <s v="CONTRATO DE PRESTACION DE SERVICIOS - PROFESIONALES"/>
    <s v="CTO 153-25"/>
    <s v="CTO 153-25 OBJETO PRESTAR SERV. PROF. JURÍD. PARA LA DIRECCIÓN DE INTERVENCIÓN JUDICIAL, PARA APORTAR AL FORTALECIMIENTO DE LAS FUNCIONES JURISDICCIONALES DE LA SUPERSOCIEDADES EN LOS PROCESOS DE INTERVENCIÓN JUDICIAL. HASTA EL 24/12/25 SEDE BOGOTA."/>
    <s v="DIAFE"/>
    <x v="5"/>
  </r>
  <r>
    <x v="0"/>
    <x v="0"/>
    <n v="24425"/>
    <d v="2025-02-05T00:00:00"/>
    <x v="1"/>
    <s v="Con Obligacion"/>
    <s v="C-3502-0200-3-40402C-3502118-02"/>
    <x v="0"/>
    <x v="1"/>
    <x v="1"/>
    <s v="ADQUIS. DE BYS - SERVICIOS DE APOYO JURISDICCIONAL - FORTALECIMIENTO DE LA FUNCIÓN JURISDICCIONAL Y ADMINISTRATIVA DE LA SUPERINTENDENCIA DE SOCIEDADES A NIVEL NACIONAL"/>
    <n v="79801040"/>
    <n v="-251862"/>
    <n v="79549178"/>
    <s v="Cédula de Ciudadanía"/>
    <s v="1020833565"/>
    <s v="LONDOÑO MORA MARIANA"/>
    <s v="15725"/>
    <x v="12"/>
    <s v="CONTRATO DE PRESTACION DE SERVICIOS - PROFESIONALES"/>
    <s v="CTO 152/25"/>
    <s v="CTO 152/25 P. S. PROF JURÍDICOS PARA LA DIRECCIÓN DE INTERVENCIÓN JUDICIAL, CON EL OBJETO DE APORTAR AL FORTALECIMIENTO DE LAS FUNCIONES JURISDICCIONALES DE LA SUPERSOCIEDADES EN LOS PROCESOS DE INTERVENCIÓN JUDICIAL PLAZO 24 DIC/25. BOGOTA"/>
    <s v="DIAFE"/>
    <x v="5"/>
  </r>
  <r>
    <x v="0"/>
    <x v="0"/>
    <n v="24625"/>
    <d v="2025-02-05T00:00:00"/>
    <x v="1"/>
    <s v="Con Obligacion"/>
    <s v="C-3502-0200-3-40402C-3502118-02"/>
    <x v="0"/>
    <x v="1"/>
    <x v="1"/>
    <s v="ADQUIS. DE BYS - SERVICIOS DE APOYO JURISDICCIONAL - FORTALECIMIENTO DE LA FUNCIÓN JURISDICCIONAL Y ADMINISTRATIVA DE LA SUPERINTENDENCIA DE SOCIEDADES A NIVEL NACIONAL"/>
    <n v="46640000"/>
    <n v="-58229"/>
    <n v="46581771"/>
    <s v="Cédula de Ciudadanía"/>
    <s v="53117887"/>
    <s v="CASALLAS MORALES ANA ISABEL"/>
    <s v="16625"/>
    <x v="13"/>
    <s v="CONTRATO DE PRESTACION DE SERVICIOS - PROFESIONALES"/>
    <s v="CTO 154/25"/>
    <s v="CTO 154/25 P. S. PROF CONTABLES, FINANC Y/O ECONÓM PARA LA DIREC DE INTERV JUDICIAL, CON EL OBJETO DE APORTAR AL FORTALEC DE LAS FUNCIONES JURISDICCIONALES DE LA SUPERSOCIEDADES EN LOS PROCESOS DE INTERVENCIÓN JUDICIAL. PLAZO 24 DIC/25. BOGOTA"/>
    <s v="DIAFE"/>
    <x v="5"/>
  </r>
  <r>
    <x v="0"/>
    <x v="0"/>
    <n v="25125"/>
    <d v="2025-02-06T00:00:00"/>
    <x v="1"/>
    <s v="Con Obligacion"/>
    <s v="C-3502-0200-3-40402C-3502112-02"/>
    <x v="0"/>
    <x v="0"/>
    <x v="0"/>
    <s v="ADQUIS. DE BYS - DOCUMENTOS DE INVESTIGACIÓN - FORTALECIMIENTO DE LA FUNCIÓN JURISDICCIONAL Y ADMINISTRATIVA DE LA SUPERINTENDENCIA DE SOCIEDADES A NIVEL NACIONAL"/>
    <n v="68445000"/>
    <n v="-18610044"/>
    <n v="49834956"/>
    <s v="Cédula de Ciudadanía"/>
    <s v="8495985"/>
    <s v="PACHECO PADILLA JUAN BAUTISTA"/>
    <s v="16825"/>
    <x v="14"/>
    <s v="CONTRATO DE PRESTACION DE SERVICIOS - PROFESIONALES"/>
    <s v="CTO 162"/>
    <s v="CTO 162, P S. PF. CONTA LA EJEC.LAS FUNC. INSPEC, VIGIL. Y CONT PREVI. EN LA CONSTITU. Y LA LEY, CON ÉNFA. LAS ENTIDS. SIN ÁNI. LUCRO EXTRANJ. CON NEGO. PERMAN. EN COLOMB, MAR. DEL FORTA. DE MOD. DE OPERA. INTER. EJER. SUPER. PLAZO HAST 24 DIC 25,BTA"/>
    <s v="Delegatura AES"/>
    <x v="5"/>
  </r>
  <r>
    <x v="0"/>
    <x v="0"/>
    <n v="25025"/>
    <d v="2025-02-06T00:00:00"/>
    <x v="1"/>
    <s v="Con Obligacion"/>
    <s v="C-3502-0200-3-40402C-3502112-02"/>
    <x v="0"/>
    <x v="0"/>
    <x v="0"/>
    <s v="ADQUIS. DE BYS - DOCUMENTOS DE INVESTIGACIÓN - FORTALECIMIENTO DE LA FUNCIÓN JURISDICCIONAL Y ADMINISTRATIVA DE LA SUPERINTENDENCIA DE SOCIEDADES A NIVEL NACIONAL"/>
    <n v="52650000"/>
    <n v="-34716657"/>
    <n v="17933343"/>
    <s v="Cédula de Ciudadanía"/>
    <s v="1065595510"/>
    <s v="PIÑERES ROMERO ROSAMELIA"/>
    <s v="16925"/>
    <x v="15"/>
    <s v="CONTRATO DE PRESTACION DE SERVICIOS - PROFESIONALES"/>
    <s v="CTO 156-25"/>
    <s v="CTO 156-25 OBJETO PRESTAR SERVICIOS PROFESIONALES JURÍDICOS PARA EL FORTALECIMIENTO DE LA POLÍTICA DE SUPERVISIÓN Y LOS PROCESOS A CARGO DE LA DIRECCIÓN DE CUMPLIMIENTO DE LA SUPERSOCIEDADES. SEDE DE BOGOTA, HASTA 24/12/2025."/>
    <s v="Delegatura AES"/>
    <x v="5"/>
  </r>
  <r>
    <x v="0"/>
    <x v="0"/>
    <n v="26325"/>
    <d v="2025-02-07T00:00:00"/>
    <x v="1"/>
    <s v="Con Obligacion"/>
    <s v="C-3502-0200-3-40402C-3502118-02"/>
    <x v="0"/>
    <x v="1"/>
    <x v="1"/>
    <s v="ADQUIS. DE BYS - SERVICIOS DE APOYO JURISDICCIONAL - FORTALECIMIENTO DE LA FUNCIÓN JURISDICCIONAL Y ADMINISTRATIVA DE LA SUPERINTENDENCIA DE SOCIEDADES A NIVEL NACIONAL"/>
    <n v="58300000"/>
    <n v="-436709.2"/>
    <n v="57863290.799999997"/>
    <s v="Cédula de Ciudadanía"/>
    <s v="1026304538"/>
    <s v="DONADO ROMÁN SIMÓN JOSÉ"/>
    <s v="15725"/>
    <x v="12"/>
    <s v="CONTRATO DE PRESTACION DE SERVICIOS - PROFESIONALES"/>
    <s v="CTO 155-25"/>
    <s v="CTO 155-25 OBJETO PRESTAR SERV. PROFES. JURÍD. PARA LA DIRECCIÓN DE INTERVENCIÓN JUDICIAL, PARA APORTAR AL FORTAL. DE LAS FUNCIONES JURISDICCIONALES DE LA SUPERSOCIEDADES EN LOS PROCESOS DE INTERVENCIÓN JUDICIAL. HASTA 24/12/25 SEDE BOGOTA."/>
    <s v="DIAFE"/>
    <x v="5"/>
  </r>
  <r>
    <x v="0"/>
    <x v="0"/>
    <n v="34325"/>
    <d v="2025-02-11T00:00:00"/>
    <x v="1"/>
    <s v="Con Obligacion"/>
    <s v="C-3502-0200-3-40402C-3502118-02"/>
    <x v="0"/>
    <x v="1"/>
    <x v="1"/>
    <s v="ADQUIS. DE BYS - SERVICIOS DE APOYO JURISDICCIONAL - FORTALECIMIENTO DE LA FUNCIÓN JURISDICCIONAL Y ADMINISTRATIVA DE LA SUPERINTENDENCIA DE SOCIEDADES A NIVEL NACIONAL"/>
    <n v="66333333.329999998"/>
    <n v="-4000000"/>
    <n v="62333333.329999998"/>
    <s v="Cédula de Ciudadanía"/>
    <s v="80821505"/>
    <s v="PEREIRA PACHECO RAYMUNDO JOSE"/>
    <s v="19325"/>
    <x v="16"/>
    <s v="CONTRATO DE PRESTACION DE SERVICIOS - PROFESIONALES"/>
    <s v="CTO 159-25"/>
    <s v="CTO 159-25, PRE. SERV. PROF. JUR. ESPEC., PARA FORTALECER LA GEST. JURISD. Y MEJORAR EL MODELO DE OPERACIÓN INTERNA DE LOS PROCESOS DE INSOLVENCIA, SUPERVISIÓN SOCIETARIA Y ADMIN. DE LA INTEN. REGIONAL CARTAGENA. PLAZO HAST EL 19 DIC 2025, CARTAGENA"/>
    <s v="Cartagena"/>
    <x v="1"/>
  </r>
  <r>
    <x v="0"/>
    <x v="0"/>
    <n v="34325"/>
    <d v="2025-02-11T00:00:00"/>
    <x v="1"/>
    <s v="Con Obligacion"/>
    <s v="C-3502-0200-3-40402C-3502112-02"/>
    <x v="0"/>
    <x v="0"/>
    <x v="0"/>
    <s v="ADQUIS. DE BYS - DOCUMENTOS DE INVESTIGACIÓN - FORTALECIMIENTO DE LA FUNCIÓN JURISDICCIONAL Y ADMINISTRATIVA DE LA SUPERINTENDENCIA DE SOCIEDADES A NIVEL NACIONAL"/>
    <n v="40000000"/>
    <n v="0"/>
    <n v="40000000"/>
    <s v="Cédula de Ciudadanía"/>
    <s v="80821505"/>
    <s v="PEREIRA PACHECO RAYMUNDO JOSE"/>
    <s v="19325"/>
    <x v="16"/>
    <s v="CONTRATO DE PRESTACION DE SERVICIOS - PROFESIONALES"/>
    <s v="CTO 159-25"/>
    <s v="CTO 159-25, PRE. SERV. PROF. JUR. ESPEC., PARA FORTALECER LA GEST. JURISD. Y MEJORAR EL MODELO DE OPERACIÓN INTERNA DE LOS PROCESOS DE INSOLVENCIA, SUPERVISIÓN SOCIETARIA Y ADMIN. DE LA INTEN. REGIONAL CARTAGENA. PLAZO HAST EL 19 DIC 2025, CARTAGENA"/>
    <s v="Cartagena"/>
    <x v="1"/>
  </r>
  <r>
    <x v="0"/>
    <x v="0"/>
    <n v="35525"/>
    <d v="2025-02-12T00:00:00"/>
    <x v="1"/>
    <s v="Con Obligacion"/>
    <s v="C-3502-0200-3-40402C-3502002-02"/>
    <x v="0"/>
    <x v="2"/>
    <x v="1"/>
    <s v="ADQUIS. DE BYS - DOCUMENTOS DE LINEAMIENTOS TÉCNICOS - FORTALECIMIENTO DE LA FUNCIÓN JURISDICCIONAL Y ADMINISTRATIVA DE LA SUPERINTENDENCIA DE SOCIEDADES A NIVEL NACIONAL"/>
    <n v="88762953"/>
    <n v="0"/>
    <n v="88762953"/>
    <s v="Cédula de Ciudadanía"/>
    <s v="52056432"/>
    <s v="PRADA MARQUEZ YOLIMA"/>
    <s v="17225"/>
    <x v="17"/>
    <s v="CONTRATO DE PRESTACION DE SERVICIOS - PROFESIONALES"/>
    <s v="CTO 178-25"/>
    <s v="CTO 178 -25, P. S. PF. IDENTIFICAR TENDENCIAS Y PATRONES QUE COMP. LAS REGLAS DE DECI. LOS PROC, ELABO. LAS PAUT. LEGALES DE LA DELE. DE PROCE. MERCA.EL MARCO MEJ. DEL MOD. DE OPER. INTER. PARA ADMINI. JUST. EN LA ENTIDAD.PLAZO HAST 11 DIC 25, BTÁ"/>
    <s v="Delegatura Mercantiles"/>
    <x v="5"/>
  </r>
  <r>
    <x v="0"/>
    <x v="0"/>
    <n v="39725"/>
    <d v="2025-02-18T00:00:00"/>
    <x v="1"/>
    <s v="Con Obligacion"/>
    <s v="C-3502-0200-3-40402C-3502112-02"/>
    <x v="0"/>
    <x v="0"/>
    <x v="0"/>
    <s v="ADQUIS. DE BYS - DOCUMENTOS DE INVESTIGACIÓN - FORTALECIMIENTO DE LA FUNCIÓN JURISDICCIONAL Y ADMINISTRATIVA DE LA SUPERINTENDENCIA DE SOCIEDADES A NIVEL NACIONAL"/>
    <n v="28000000"/>
    <n v="-1466667"/>
    <n v="26533333"/>
    <s v="Cédula de Ciudadanía"/>
    <s v="67002218"/>
    <s v="GONZALEZ LEHMANN VERONICA"/>
    <s v="19525"/>
    <x v="18"/>
    <s v="CONTRATO DE PRESTACION DE SERVICIOS - PROFESIONALES"/>
    <s v="CTO 183/25"/>
    <s v="CTO 183/25 P.S. PROFESIONALES JURÍDICOS PARA FORTAL LA POLÍTICA DE SUPERVISIÓN Y EL PROCEDIMIENTO ADMINISTRATIVO SANCIONATORIO POR LA NO PRESENTACIÓN DE INFORMAC FINANCIERA Y DOCUMENTOS ADICION REQUER POR LA SUPERSOCIEDADADES. PLAZO 6 SEPT/25. BOGOTA"/>
    <s v="Delegatura AES"/>
    <x v="5"/>
  </r>
  <r>
    <x v="0"/>
    <x v="0"/>
    <n v="40525"/>
    <d v="2025-02-19T00:00:00"/>
    <x v="1"/>
    <s v="Con Obligacion"/>
    <s v="C-3502-0200-3-40402C-3502118-02"/>
    <x v="0"/>
    <x v="1"/>
    <x v="1"/>
    <s v="ADQUIS. DE BYS - SERVICIOS DE APOYO JURISDICCIONAL - FORTALECIMIENTO DE LA FUNCIÓN JURISDICCIONAL Y ADMINISTRATIVA DE LA SUPERINTENDENCIA DE SOCIEDADES A NIVEL NACIONAL"/>
    <n v="89775000"/>
    <n v="-3990000"/>
    <n v="85785000"/>
    <s v="Cédula de Ciudadanía"/>
    <s v="52053853"/>
    <s v="CANCINO PINZON CATALINA EUGENIA"/>
    <s v="19425"/>
    <x v="19"/>
    <s v="CONTRATO DE PRESTACION DE SERVICIOS - PROFESIONALES"/>
    <s v="CTO 188/25"/>
    <s v="CTO 188/25 PRESTACIÓN DE SERVICIOS PROFESIONALES JURÍDICOS PARA EL FORTALECIMIENTO Y POSICIONAMIENTO DEL CENTRO DE CONCILIACIÓN Y ARBITRAJE DE LA SUPERINTENDENCIA DE SOCIEDADES. PLAZO 19 DICIEMBRE/25. BOGOTA"/>
    <s v="Delegatura Procedimientos Mercantiles"/>
    <x v="5"/>
  </r>
  <r>
    <x v="0"/>
    <x v="0"/>
    <n v="41925"/>
    <d v="2025-02-20T00:00:00"/>
    <x v="1"/>
    <s v="Con Obligacion"/>
    <s v="C-3502-0200-3-40402C-3502112-02"/>
    <x v="0"/>
    <x v="0"/>
    <x v="0"/>
    <s v="ADQUIS. DE BYS - DOCUMENTOS DE INVESTIGACIÓN - FORTALECIMIENTO DE LA FUNCIÓN JURISDICCIONAL Y ADMINISTRATIVA DE LA SUPERINTENDENCIA DE SOCIEDADES A NIVEL NACIONAL"/>
    <n v="27500000"/>
    <n v="-9666667"/>
    <n v="17833333"/>
    <s v="Cédula de Ciudadanía"/>
    <s v="1010220644"/>
    <s v="TENJO REYES MIGUEL ANGEL"/>
    <s v="14025"/>
    <x v="4"/>
    <s v="CONTRATO DE PRESTACION DE SERVICIOS - PROFESIONALES"/>
    <s v="CTO 192/25"/>
    <s v="CTO 192/25 PRESTACIÓN DE SERVICIOS PROFESIONALES JURÍDICOS PARA EL FORTALECIMIENTO DEL MODELO DE OPERACIÓN INTERNO PARA EJERCER LA SUPERVISIÓN DE LAS CÁMARAS DE COMERCIO Y SUS REGISTROS PÚBLICOS. PLAZO HASTA 6 AGOSTO/25. BOGOTA"/>
    <s v="Delegatura Supervisión Societaria"/>
    <x v="5"/>
  </r>
  <r>
    <x v="0"/>
    <x v="0"/>
    <n v="41825"/>
    <d v="2025-02-20T00:00:00"/>
    <x v="1"/>
    <s v="Con Obligacion"/>
    <s v="C-3502-0200-3-40402C-3502112-02"/>
    <x v="0"/>
    <x v="0"/>
    <x v="0"/>
    <s v="ADQUIS. DE BYS - DOCUMENTOS DE INVESTIGACIÓN - FORTALECIMIENTO DE LA FUNCIÓN JURISDICCIONAL Y ADMINISTRATIVA DE LA SUPERINTENDENCIA DE SOCIEDADES A NIVEL NACIONAL"/>
    <n v="34833333"/>
    <n v="0"/>
    <n v="34833333"/>
    <s v="Cédula de Ciudadanía"/>
    <s v="52452065"/>
    <s v="MARTINEZ BERMEO MARTHA JULIANA"/>
    <s v="19625"/>
    <x v="20"/>
    <s v="CONTRATO DE PRESTACION DE SERVICIOS - PROFESIONALES"/>
    <s v="CTO 190/25"/>
    <s v="CTO 190/25 P.S. PROFESIONALES JURÍDICOS PARA FORTALECER LA POLÍTICA DE SUPERV Y EL PROCEDIMIENTO ADMINIST SANCIONATORIO POR LA NO PRESENT DE INFORM FINANCIERA Y DOCUMENTOS ADICIONALES REQUERIDOS POR LA SUPERSOCIEDAD. PLAZO HASTA 17 SEP/25. BOGOTA"/>
    <s v="Delegatura AES"/>
    <x v="5"/>
  </r>
  <r>
    <x v="0"/>
    <x v="0"/>
    <n v="42625"/>
    <d v="2025-02-21T00:00:00"/>
    <x v="1"/>
    <s v="Con Obligacion"/>
    <s v="C-3502-0200-3-40402C-3502112-02"/>
    <x v="0"/>
    <x v="0"/>
    <x v="0"/>
    <s v="ADQUIS. DE BYS - DOCUMENTOS DE INVESTIGACIÓN - FORTALECIMIENTO DE LA FUNCIÓN JURISDICCIONAL Y ADMINISTRATIVA DE LA SUPERINTENDENCIA DE SOCIEDADES A NIVEL NACIONAL"/>
    <n v="24000000"/>
    <n v="0"/>
    <n v="24000000"/>
    <s v="Cédula de Ciudadanía"/>
    <s v="93339137"/>
    <s v="GONZALEZ PERDOMO SALIN"/>
    <s v="14025"/>
    <x v="4"/>
    <s v="CONTRATO DE PRESTACION DE SERVICIOS - PROFESIONALES"/>
    <s v="CTO 191-25"/>
    <s v="CTO 191-25 OBJETO SERVICIOS PROFESIONALES JURÍDICOS PARA EL FORTALECIMIENTO DEL MODELO DE OPERACIÓN INTERNO PARA EJERCER LA SUPERVISIÓN DE LAS CÁMARAS DE COMERCIO Y SUS REGISTROS PÚBLICOS. PLAZO 4 MESES CONTADOS A PARTIR DE SECOP II EN SEDE BOGOTA."/>
    <s v="Delegatura Supervisión Societaria"/>
    <x v="5"/>
  </r>
  <r>
    <x v="0"/>
    <x v="0"/>
    <n v="47025"/>
    <d v="2025-02-28T00:00:00"/>
    <x v="1"/>
    <s v="Con Obligacion"/>
    <s v="C-3502-0200-3-40402C-3502112-02"/>
    <x v="0"/>
    <x v="0"/>
    <x v="0"/>
    <s v="ADQUIS. DE BYS - DOCUMENTOS DE INVESTIGACIÓN - FORTALECIMIENTO DE LA FUNCIÓN JURISDICCIONAL Y ADMINISTRATIVA DE LA SUPERINTENDENCIA DE SOCIEDADES A NIVEL NACIONAL"/>
    <n v="50332432"/>
    <n v="-40723512"/>
    <n v="9608920"/>
    <s v="Cédula de Ciudadanía"/>
    <s v="80843228"/>
    <s v="LEON AREVALO JAVIER ANDRES"/>
    <s v="15925"/>
    <x v="21"/>
    <s v="CONTRATO DE PRESTACION DE SERVICIOS - PROFESIONALES"/>
    <s v="CTO 196-25"/>
    <s v="PRESTAR SERV. PROFES. JURÍD. PARA LA GESTIÓN DE LA FUNCIÓN ADTVA DE SUPERSOCIEDADES PARA INDAGAR LA EXISTENCIA DE CAPTACIÓN MASIVA Y HABITUAL NO AUTORIZADA DE RECURSOS DEL PÚBLICO. PLAZO HASTA 26/12/25 EN BOGOTÀ."/>
    <s v="DIAFE"/>
    <x v="5"/>
  </r>
  <r>
    <x v="0"/>
    <x v="0"/>
    <n v="49025"/>
    <d v="2025-03-03T00:00:00"/>
    <x v="2"/>
    <s v="Con Obligacion"/>
    <s v="C-3502-0200-3-40402C-3502112-02"/>
    <x v="0"/>
    <x v="0"/>
    <x v="0"/>
    <s v="ADQUIS. DE BYS - DOCUMENTOS DE INVESTIGACIÓN - FORTALECIMIENTO DE LA FUNCIÓN JURISDICCIONAL Y ADMINISTRATIVA DE LA SUPERINTENDENCIA DE SOCIEDADES A NIVEL NACIONAL"/>
    <n v="25200000"/>
    <n v="-280000"/>
    <n v="24920000"/>
    <s v="Cédula de Ciudadanía"/>
    <s v="1000515195"/>
    <s v="FIIGUEROA GONZALEZ JUAN SEBASTIAN"/>
    <s v="22425"/>
    <x v="22"/>
    <s v="CONTRATO DE PRESTACION DE SERVICIOS - PROFESIONALES"/>
    <s v="CTO 216-25"/>
    <s v="CTO 216-25 OBJETO PRESTAR SERV. PROF. JURÍD. PARA EL FORTAL. DE LAS INVESTIG. DEL GRUPO DE INVESTIGACIONES DE SOBORNO TRANSNACIONAL ACUERDO CON LAS COMPETENCIAS OTORGADAS POR LA LEY 1778 DE 2016 Y 2195 DE 2022. PLAZO 6 MESES SECOP II BOGOTA."/>
    <s v="Delegatura AES"/>
    <x v="5"/>
  </r>
  <r>
    <x v="0"/>
    <x v="0"/>
    <n v="49825"/>
    <d v="2025-03-04T00:00:00"/>
    <x v="2"/>
    <s v="Con Obligacion"/>
    <s v="C-3502-0200-3-40402C-3502112-02"/>
    <x v="0"/>
    <x v="0"/>
    <x v="0"/>
    <s v="ADQUIS. DE BYS - DOCUMENTOS DE INVESTIGACIÓN - FORTALECIMIENTO DE LA FUNCIÓN JURISDICCIONAL Y ADMINISTRATIVA DE LA SUPERINTENDENCIA DE SOCIEDADES A NIVEL NACIONAL"/>
    <n v="40430000"/>
    <n v="0"/>
    <n v="40430000"/>
    <s v="Cédula de Ciudadanía"/>
    <s v="16459565"/>
    <s v="BASTIDAS NUÑEZ SAMIR ADOLFO"/>
    <s v="22925"/>
    <x v="23"/>
    <s v="CONTRATO DE PRESTACION DE SERVICIOS - PROFESIONALES"/>
    <s v="CTO 215-25"/>
    <s v="CTO 215-25 OBJETO SERV. PARA LA RECOLECC, REV Y ANÁLIS DE EVIDEN DIGITAL EN EL MARCO DE LAS INVESTIG QUE ADELANTA EL GRUPO DE INVESTIG DE SOBORNO TRANSNA Y OTROS DELITOS DE ACUERDO CON LAS COMPETEN OTORG POR LA LEY 1778/16. HASTA 17/12/25 BOGOTA"/>
    <s v="Delegatura AES"/>
    <x v="5"/>
  </r>
  <r>
    <x v="0"/>
    <x v="0"/>
    <n v="61125"/>
    <d v="2025-03-17T00:00:00"/>
    <x v="2"/>
    <s v="Con Obligacion"/>
    <s v="C-3502-0200-3-40402C-3502019-02"/>
    <x v="0"/>
    <x v="3"/>
    <x v="2"/>
    <s v="ADQUIS. DE BYS - SERVICIO DE ASISTENCIA TÉCNICA Y ACOMPAÑAMIENTO PRODUCTIVO Y EMPRESARIAL - FORTALECIMIENTO DE LA FUNCIÓN JURISDICCIONAL Y ADMINISTRATIVA DE LA SUPERINTENDENCIA DE SOCIEDADES A NIVEL NACIONAL"/>
    <n v="42000000"/>
    <n v="0"/>
    <n v="42000000"/>
    <s v="NIT"/>
    <s v="890705453"/>
    <s v="CAMARA DE COMERCIO DEL SUR Y ORIENTE DEL TOLIMA"/>
    <s v="24725"/>
    <x v="24"/>
    <s v="CONVENIO"/>
    <s v="CONV ASOCIACION No 227"/>
    <s v="CONV ASOCIACION No 227/25 AUNAR ESFUERZOS TÉCNICOS Y FINANCIEROS PARA LA PROMOCIÓN DE EMPRESAS A TRAVÉS DE ENCUEN CON EMPRESARIOS DENTRO DE LA JURISDIC REGIONAL, QUE SE LLEVARÁ A CABO EN EL MUN DE ESPINAL, TOLIMA. DURAC 1 MES. ESPINAL TOLIMA."/>
    <s v="Despacho Superintendente"/>
    <x v="7"/>
  </r>
  <r>
    <x v="0"/>
    <x v="0"/>
    <n v="63325"/>
    <d v="2025-03-21T00:00:00"/>
    <x v="2"/>
    <s v="Con Obligacion"/>
    <s v="C-3502-0200-3-40402C-3502112-02"/>
    <x v="0"/>
    <x v="0"/>
    <x v="0"/>
    <s v="ADQUIS. DE BYS - DOCUMENTOS DE INVESTIGACIÓN - FORTALECIMIENTO DE LA FUNCIÓN JURISDICCIONAL Y ADMINISTRATIVA DE LA SUPERINTENDENCIA DE SOCIEDADES A NIVEL NACIONAL"/>
    <n v="80188227.5"/>
    <n v="0"/>
    <n v="80188227.5"/>
    <s v="Cédula de Ciudadanía"/>
    <s v="1016059342"/>
    <s v="MORALES RODRIGUEZ ANA MARIA"/>
    <s v="27725"/>
    <x v="25"/>
    <s v="CONTRATO DE PRESTACION DE SERVICIOS - PROFESIONALES"/>
    <s v="CTO 233/25"/>
    <s v="CTO 233/25 PRESTAR SERVI PROF JURÍDICOS PARA LA EJECUCIÓN DE LAS FUNCIONES DE INSPECCIÓN, VIGILANCIA Y CONTROL PREVISTAS EN LA CONSTITUCIÓN Y LA LEY, CON ÉNFASIS EN LAS ENTIDADES SIN ÁNIMO DE LUCRO EXTRANJERAS. HASTA 19 DE DICIEMBRE. BOGOTA"/>
    <s v="Delegatura AES"/>
    <x v="5"/>
  </r>
  <r>
    <x v="0"/>
    <x v="0"/>
    <n v="66925"/>
    <d v="2025-03-26T00:00:00"/>
    <x v="2"/>
    <s v="Con Obligacion"/>
    <s v="C-3502-0200-3-40402C-3502112-02"/>
    <x v="0"/>
    <x v="0"/>
    <x v="0"/>
    <s v="ADQUIS. DE BYS - DOCUMENTOS DE INVESTIGACIÓN - FORTALECIMIENTO DE LA FUNCIÓN JURISDICCIONAL Y ADMINISTRATIVA DE LA SUPERINTENDENCIA DE SOCIEDADES A NIVEL NACIONAL"/>
    <n v="86241000"/>
    <n v="-969000"/>
    <n v="85272000"/>
    <s v="Cédula de Ciudadanía"/>
    <s v="1024482503"/>
    <s v="BOHORQUEZ CORTES SERGIO FABIAN"/>
    <s v="14025"/>
    <x v="4"/>
    <s v="CONTRATO DE PRESTACION DE SERVICIOS - PROFESIONALES"/>
    <s v="CESIÓN CTO NO. 091/25"/>
    <s v="CESIÓN CTO NO. 091/25 PRESTACIÓN DE SERVICIOS PROFESIONALES JURÍDICOS PARA EL FORTALECIMIENTO DEL MODELO DE OPERACIÓN INTERNO PARA EJERCER LA SUPERVISIÓN DE LAS CÁMARAS DE COMERCIO Y SUS REGISTROS PÚBLICOS, PLAZO DE MAR. 26/25 A DIC. 19/25, EN BTÁ."/>
    <s v="Delegatura Supervisión Societaria"/>
    <x v="5"/>
  </r>
  <r>
    <x v="0"/>
    <x v="0"/>
    <n v="69625"/>
    <d v="2025-03-31T00:00:00"/>
    <x v="2"/>
    <s v="Con Obligacion"/>
    <s v="C-3502-0200-3-40402C-3502019-02"/>
    <x v="0"/>
    <x v="3"/>
    <x v="2"/>
    <s v="ADQUIS. DE BYS - SERVICIO DE ASISTENCIA TÉCNICA Y ACOMPAÑAMIENTO PRODUCTIVO Y EMPRESARIAL - FORTALECIMIENTO DE LA FUNCIÓN JURISDICCIONAL Y ADMINISTRATIVA DE LA SUPERINTENDENCIA DE SOCIEDADES A NIVEL NACIONAL"/>
    <n v="25823000"/>
    <n v="0"/>
    <n v="25823000"/>
    <s v="NIT"/>
    <s v="892000102"/>
    <s v="CAMARA DE COMERCIO DE VILLAVICENCIO"/>
    <s v="25725"/>
    <x v="26"/>
    <s v="CONVENIO"/>
    <s v="CONV ASOCIACION No 236/25"/>
    <s v="CONV DE ASOC No 236/25 AUNAR ESFUERZOS TÉCNICOS Y FINANCIEROS PARA LA PROMOCIÓN DE EMPRESAS A TRAVÉS DE ENCUENTROS CON EMPRESARIOS DENTRO DE LA JURISDICCIÓN REGIONAL, QUE SE LLEVARÁ A CABO EN EL MUNICIPIO DE INÍRIDA, PLAZO 1 MES. INIRIDA- GUAINIA."/>
    <s v="Despacho Superintendente"/>
    <x v="7"/>
  </r>
  <r>
    <x v="0"/>
    <x v="0"/>
    <n v="83225"/>
    <d v="2025-04-16T00:00:00"/>
    <x v="3"/>
    <s v="Con Obligacion"/>
    <s v="C-3502-0200-3-40402C-3502019-02"/>
    <x v="0"/>
    <x v="3"/>
    <x v="2"/>
    <s v="ADQUIS. DE BYS - SERVICIO DE ASISTENCIA TÉCNICA Y ACOMPAÑAMIENTO PRODUCTIVO Y EMPRESARIAL - FORTALECIMIENTO DE LA FUNCIÓN JURISDICCIONAL Y ADMINISTRATIVA DE LA SUPERINTENDENCIA DE SOCIEDADES A NIVEL NACIONAL"/>
    <n v="17493000"/>
    <n v="0"/>
    <n v="17493000"/>
    <s v="NIT"/>
    <s v="800013469"/>
    <s v="CAMARA DE COMERCIO DE CASANARE"/>
    <s v="28525"/>
    <x v="27"/>
    <s v="RESOLUCION"/>
    <s v="No 500-001443 ABRIL 15/25"/>
    <s v="PAGO PASIVO EXIGIBLE A FAVOR DE LA CÁMARA DE COMERCIO DE CASANARE NIT NO. 800.013.469-9 POR LOS SERVICIOS Y ACTIVIDADES DESARROLLADAS DENTRO DEL MARCO DE CONVENIO 251 DE 2024. RESOLUCION No 500-001443. RAD. 2025-01-204252 ABRIL 15/25"/>
    <s v="Despacho Superintendente"/>
    <x v="5"/>
  </r>
  <r>
    <x v="0"/>
    <x v="0"/>
    <n v="87525"/>
    <d v="2025-04-24T00:00:00"/>
    <x v="3"/>
    <s v="Con Obligacion"/>
    <s v="C-3502-0200-3-40402C-3502019-02"/>
    <x v="0"/>
    <x v="3"/>
    <x v="2"/>
    <s v="ADQUIS. DE BYS - SERVICIO DE ASISTENCIA TÉCNICA Y ACOMPAÑAMIENTO PRODUCTIVO Y EMPRESARIAL - FORTALECIMIENTO DE LA FUNCIÓN JURISDICCIONAL Y ADMINISTRATIVA DE LA SUPERINTENDENCIA DE SOCIEDADES A NIVEL NACIONAL"/>
    <n v="34220000"/>
    <n v="-6099760"/>
    <n v="28120240"/>
    <s v="NIT"/>
    <s v="860044445"/>
    <s v="CAMARA DE COMERCIO DEL AMAZONAS"/>
    <s v="28325"/>
    <x v="28"/>
    <s v="CONVENIO"/>
    <s v="NO. 247-25"/>
    <s v="CONVENIO 247-25 OBJETO AUNAR ESFUERZOS TÉCN. Y FROS PARA LA PROMOCIÓN DE EMPRESAS A TRAVÉS DE ENCUENTROS CON EMPRESARIOS QUE SE LLEVARÁ A CABO EN EL MUNICIPIO DE LETICIA, AMAZONAS, EN MARCO DE LAS FUNCIONES DE LA SUPERSOCIEDADES. PLAZO 1 MES."/>
    <s v="Despacho Superintendente"/>
    <x v="7"/>
  </r>
  <r>
    <x v="0"/>
    <x v="0"/>
    <n v="93825"/>
    <d v="2025-05-02T00:00:00"/>
    <x v="4"/>
    <s v="Con Obligacion"/>
    <s v="C-3502-0200-3-40402C-3502112-02"/>
    <x v="0"/>
    <x v="0"/>
    <x v="0"/>
    <s v="ADQUIS. DE BYS - DOCUMENTOS DE INVESTIGACIÓN - FORTALECIMIENTO DE LA FUNCIÓN JURISDICCIONAL Y ADMINISTRATIVA DE LA SUPERINTENDENCIA DE SOCIEDADES A NIVEL NACIONAL"/>
    <n v="38090400"/>
    <n v="-2582400"/>
    <n v="35508000"/>
    <s v="Cédula de Ciudadanía"/>
    <s v="1143866463"/>
    <s v="ANGULO BURBANO KAREN DAYANA"/>
    <s v="10825"/>
    <x v="0"/>
    <s v="CONTRATO DE PRESTACION DE SERVICIOS - PROFESIONALES"/>
    <s v="CESION DE CTO 058/25"/>
    <s v="CESION DE CTO 058/25 ES PRESTAR SERVICIOS PROFESIONALES JURÍDICOS PARA FORTALECER LA FUNCIÓN ADMINISTRATIVA EN LAS INTENDENCIAS REGIONALES DE LA SUPERSOCIEDADES. LUGAR INSTALACIONES DE LA SUPERINTENDENCIA DE SOCIEDADES DE CALI HASTA EL 10/12/2025"/>
    <s v="Cali"/>
    <x v="2"/>
  </r>
  <r>
    <x v="0"/>
    <x v="0"/>
    <n v="96825"/>
    <d v="2025-05-06T00:00:00"/>
    <x v="4"/>
    <s v="Con Obligacion"/>
    <s v="C-3502-0200-3-40402C-3502019-02"/>
    <x v="0"/>
    <x v="3"/>
    <x v="2"/>
    <s v="ADQUIS. DE BYS - SERVICIO DE ASISTENCIA TÉCNICA Y ACOMPAÑAMIENTO PRODUCTIVO Y EMPRESARIAL - FORTALECIMIENTO DE LA FUNCIÓN JURISDICCIONAL Y ADMINISTRATIVA DE LA SUPERINTENDENCIA DE SOCIEDADES A NIVEL NACIONAL"/>
    <n v="42000000"/>
    <n v="0"/>
    <n v="42000000"/>
    <s v="NIT"/>
    <s v="891280005"/>
    <s v="CAMARA DE COMERCIO DE PASTO"/>
    <s v="29625"/>
    <x v="29"/>
    <s v="CONVENIO"/>
    <s v="NO. 246-25"/>
    <s v="CONVENIO 246-25 CUYO OBJETO ES AUNAR ESFUERZOS PARA PROMOCIÓN DE EMPRESAS A TRAVÉS ENCUENTROS CON EMPRESARIOS DENTRO DE LA JURISDICCIÓN REGIONAL, QUE SE LLEVARÁ A CABO EN EL MUNICIPIO DE GUAITARILLA, NARIÑO, EN MARCO DE FUNCIONES DE SUPERSOCIEDADES."/>
    <s v="Despacho Superintendente"/>
    <x v="7"/>
  </r>
  <r>
    <x v="0"/>
    <x v="0"/>
    <n v="109625"/>
    <d v="2025-05-22T00:00:00"/>
    <x v="4"/>
    <s v="Con Obligacion"/>
    <s v="C-3502-0200-3-40402C-3502112-02"/>
    <x v="0"/>
    <x v="0"/>
    <x v="0"/>
    <s v="ADQUIS. DE BYS - DOCUMENTOS DE INVESTIGACIÓN - FORTALECIMIENTO DE LA FUNCIÓN JURISDICCIONAL Y ADMINISTRATIVA DE LA SUPERINTENDENCIA DE SOCIEDADES A NIVEL NACIONAL"/>
    <n v="34862400"/>
    <n v="-29213400"/>
    <n v="5649000"/>
    <s v="Cédula de Ciudadanía"/>
    <s v="1100969687"/>
    <s v="CARDENAS PARRA YILDA"/>
    <s v="10825"/>
    <x v="0"/>
    <s v="CONTRATO DE PRESTACION DE SERVICIOS - PROFESIONALES"/>
    <s v="CESION CTO 059-25"/>
    <s v="CESIÓN CTO 059-25 OBJETO PRESTAR SERVICIOS PROFESIONALES JURÍDICOS FORTALECER LA FUNCIÓN ADMTIVA EN LAS INTENDENCIAS REGIONALES DE LA SUPERSOCIEDADES. LUGAR INSTALACIONES DE SUPERSOCIEDADES. DE BUCARAMANGA HASTA 10/12/25."/>
    <s v="Bucaramanga"/>
    <x v="3"/>
  </r>
  <r>
    <x v="0"/>
    <x v="0"/>
    <n v="108925"/>
    <d v="2025-05-22T00:00:00"/>
    <x v="4"/>
    <s v="Con Obligacion"/>
    <s v="C-3502-0200-3-40402C-3502112-02"/>
    <x v="0"/>
    <x v="0"/>
    <x v="0"/>
    <s v="ADQUIS. DE BYS - DOCUMENTOS DE INVESTIGACIÓN - FORTALECIMIENTO DE LA FUNCIÓN JURISDICCIONAL Y ADMINISTRATIVA DE LA SUPERINTENDENCIA DE SOCIEDADES A NIVEL NACIONAL"/>
    <n v="40600000"/>
    <n v="-4253333.33"/>
    <n v="36346666.670000002"/>
    <s v="Cédula de Ciudadanía"/>
    <s v="1026575027"/>
    <s v="CARDENAS BOTACHE JESSICA FERNANDA"/>
    <s v="14025"/>
    <x v="4"/>
    <s v="CONTRATO DE PRESTACION DE SERVICIOS - PROFESIONALES"/>
    <s v="CTO 254/25"/>
    <s v="CTO 254/25 PRESTACIÓN DE SERVICIOS PROFESIONALES JURÍDICOS PARA EL FORTALECIMIENTO DEL MODELO DE OPERACIÓN INTERNO PARA EJERCER LA SUPERVISIÓN DE LAS CÁMARAS DE COMERCIO Y SUS REGISTROS PÚBLICOS. PLAZO 19 DICIEMBRE/25. BOGOTA."/>
    <s v="Delegatura Supervisión Societaria"/>
    <x v="5"/>
  </r>
  <r>
    <x v="0"/>
    <x v="0"/>
    <n v="112625"/>
    <d v="2025-05-28T00:00:00"/>
    <x v="4"/>
    <s v="Con Obligacion"/>
    <s v="C-3502-0200-3-40402C-3502112-02"/>
    <x v="0"/>
    <x v="0"/>
    <x v="0"/>
    <s v="ADQUIS. DE BYS - DOCUMENTOS DE INVESTIGACIÓN - FORTALECIMIENTO DE LA FUNCIÓN JURISDICCIONAL Y ADMINISTRATIVA DE LA SUPERINTENDENCIA DE SOCIEDADES A NIVEL NACIONAL"/>
    <n v="34716657"/>
    <n v="-1153332"/>
    <n v="33563325"/>
    <s v="Cédula de Ciudadanía"/>
    <s v="52847031"/>
    <s v="MORA MORA LUISA FERNANDA"/>
    <s v="16925"/>
    <x v="15"/>
    <s v="CONTRATO DE PRESTACION DE SERVICIOS - PROFESIONALES"/>
    <s v="CESION CTO 156-25"/>
    <s v="CESIÓN CTO 156-25 OBJETO PRESTAR SERVICIOS PROFESIONALES JURÍDICOS PARA EL FORTALECIMIENTO DE LA POLÍTICA DE SUPERVISIÓN Y LOS PROCESOS A CARGO DE LA DIRECCIÓN DE CUMPLIMIENTO DE LA SUPERSOCIEDADES. SEDE DE BOGOTA, HASTA 24/12/2025."/>
    <s v="Delegatura AES"/>
    <x v="5"/>
  </r>
  <r>
    <x v="0"/>
    <x v="0"/>
    <n v="114525"/>
    <d v="2025-05-30T00:00:00"/>
    <x v="4"/>
    <s v="Con Obligacion"/>
    <s v="C-3502-0200-3-40402C-3502019-02"/>
    <x v="0"/>
    <x v="3"/>
    <x v="2"/>
    <s v="ADQUIS. DE BYS - SERVICIO DE ASISTENCIA TÉCNICA Y ACOMPAÑAMIENTO PRODUCTIVO Y EMPRESARIAL - FORTALECIMIENTO DE LA FUNCIÓN JURISDICCIONAL Y ADMINISTRATIVA DE LA SUPERINTENDENCIA DE SOCIEDADES A NIVEL NACIONAL"/>
    <n v="60000000"/>
    <n v="0"/>
    <n v="60000000"/>
    <s v="NIT"/>
    <s v="800029972"/>
    <s v="CAMARA DE COMERCIO DEL MAGDALENA MEDIO Y NORDESTE ANTIOQUEÑO"/>
    <s v="34825"/>
    <x v="30"/>
    <s v="CONVENIO"/>
    <s v="267-25"/>
    <s v="CONVENIO 267-25 OBJETO AUNAR ESFUERZOS TÉCN. Y FROS PARA LA PROMOCIÓN DE EMPRESAS A TRAVÉS DE ENCUENTROS CON EMPRESARIOS QUE SE LLEVARÁ A CABO EN EL MUNICIPIO DE CISNEROS ANTIOQUIA, EN MARCO DE LAS FUNCIONES DE LA SUPERSOCIEDADES. PLAZO 1 MES."/>
    <s v="Despacho Superintendente"/>
    <x v="7"/>
  </r>
  <r>
    <x v="0"/>
    <x v="0"/>
    <n v="114725"/>
    <d v="2025-05-30T00:00:00"/>
    <x v="4"/>
    <s v="Con Obligacion"/>
    <s v="C-3502-0200-3-40402C-3502118-02"/>
    <x v="0"/>
    <x v="1"/>
    <x v="1"/>
    <s v="ADQUIS. DE BYS - SERVICIOS DE APOYO JURISDICCIONAL - FORTALECIMIENTO DE LA FUNCIÓN JURISDICCIONAL Y ADMINISTRATIVA DE LA SUPERINTENDENCIA DE SOCIEDADES A NIVEL NACIONAL"/>
    <n v="32118600"/>
    <n v="0"/>
    <n v="32118600"/>
    <s v="Cédula de Ciudadanía"/>
    <s v="79844607"/>
    <s v="MONGUI AVILA ROGER ALEJANDRO"/>
    <s v="14925"/>
    <x v="9"/>
    <s v="CONTRATO DE PRESTACION DE SERVICIOS - PROFESIONALES"/>
    <s v="CTO 140-25"/>
    <s v="CESIÓN CTO 140-25 CTO 140/25 PRESTAR SERVICIOS PROFESIONALES ECONÓMICOS DIRIGIDOS A FORTALECER LA GESTIÓN DE LA FUNCIÓN JURISDICCIONAL Y MEJORAR EL MODELO DE OPERACIÓN INTERNO DE INSOLVENCIA A NIVEL NACIONAL. PLAZO 19 DE DICIEMBRE/25. BOGOTA"/>
    <s v="Delegatura Insolvencia"/>
    <x v="5"/>
  </r>
  <r>
    <x v="0"/>
    <x v="0"/>
    <n v="126125"/>
    <d v="2025-06-13T00:00:00"/>
    <x v="5"/>
    <s v="Con Obligacion"/>
    <s v="C-3502-0200-3-40402C-3502112-02"/>
    <x v="0"/>
    <x v="0"/>
    <x v="0"/>
    <s v="ADQUIS. DE BYS - DOCUMENTOS DE INVESTIGACIÓN - FORTALECIMIENTO DE LA FUNCIÓN JURISDICCIONAL Y ADMINISTRATIVA DE LA SUPERINTENDENCIA DE SOCIEDADES A NIVEL NACIONAL"/>
    <n v="40723512"/>
    <n v="-15099726.4"/>
    <n v="25623785.600000001"/>
    <s v="Cédula de Ciudadanía"/>
    <s v="1006820860"/>
    <s v="JIMENEZ LADINO JHON JAIRO"/>
    <s v="15925"/>
    <x v="21"/>
    <s v="CONTRATO DE PRESTACION DE SERVICIOS - PROFESIONALES"/>
    <s v="CESION CTO 196-25"/>
    <s v="CESION CTO 196-25, CUYO OBJETO PRESTAR SERV. PROFES. JURÍD. PARA LA GESTIÓN DE LA FUNCIÓN ADTVA DE SUPERSOCIEDADES PARA INDAGAR LA EXISTENCIA DE CAPTACIÓN MASIVA Y HABITUAL NO AUTORIZADA DE RECURSOS DEL PÚBLICO. PLAZO HASTA 26/12/25 EN BOGOTÀ."/>
    <s v="DIAFE"/>
    <x v="5"/>
  </r>
  <r>
    <x v="0"/>
    <x v="0"/>
    <n v="127425"/>
    <d v="2025-06-17T00:00:00"/>
    <x v="5"/>
    <s v="Con Obligacion"/>
    <s v="C-3502-0200-3-40402C-3502112-02"/>
    <x v="0"/>
    <x v="0"/>
    <x v="0"/>
    <s v="ADQUIS. DE BYS - DOCUMENTOS DE INVESTIGACIÓN - FORTALECIMIENTO DE LA FUNCIÓN JURISDICCIONAL Y ADMINISTRATIVA DE LA SUPERINTENDENCIA DE SOCIEDADES A NIVEL NACIONAL"/>
    <n v="46913339"/>
    <n v="-967285.66"/>
    <n v="45946053.340000004"/>
    <s v="Cédula de Ciudadanía"/>
    <s v="1026290815"/>
    <s v="SANCHEZ VILLALBA JAVIER ENRIQUE"/>
    <s v="15625"/>
    <x v="6"/>
    <s v="CONTRATO DE PRESTACION DE SERVICIOS - PROFESIONALES"/>
    <s v="CESION CTO 125/25"/>
    <s v="CESION DE CTO 125/25 PRESTACIÓN DE SERVICIOS PROFESIONALES JURÍDICOS PARA EL FORTALECIMIENTO DE LAS FUNCIONES ADTIVAS DE LA SUPERSOCIEDADES PARA INV. CAPTACIÓN MASIVA Y HABITUAL NO AUTORIZADA DE RECURSOS DEL PÚBLICO, PLAZO HASTA DIC. 26/25, EN BOGOTÁ"/>
    <s v="DIAFE"/>
    <x v="5"/>
  </r>
  <r>
    <x v="0"/>
    <x v="0"/>
    <n v="127125"/>
    <d v="2025-06-17T00:00:00"/>
    <x v="5"/>
    <s v="Con Obligacion"/>
    <s v="C-3502-0200-3-40402C-3502118-02"/>
    <x v="0"/>
    <x v="1"/>
    <x v="1"/>
    <s v="ADQUIS. DE BYS - SERVICIOS DE APOYO JURISDICCIONAL - FORTALECIMIENTO DE LA FUNCIÓN JURISDICCIONAL Y ADMINISTRATIVA DE LA SUPERINTENDENCIA DE SOCIEDADES A NIVEL NACIONAL"/>
    <n v="30988800"/>
    <n v="0"/>
    <n v="30988800"/>
    <s v="Cédula de Ciudadanía"/>
    <s v="1018455217"/>
    <s v="ROCHA QUINTERO LUIS FELIPE"/>
    <s v="12825"/>
    <x v="7"/>
    <s v="CONTRATO DE PRESTACION DE SERVICIOS - PROFESIONALES"/>
    <s v="CESION CTO 110/25"/>
    <s v="CESION DE CTO 110/25 PRESTAR SERVICIOS PROFESIONALES JURÍDICOS DIRIGIDOS A FORTALECER LA GESTIÓN DE LA FUNCIÓN JURISDICCIONAL Y MEJORAR EL MODELO DE OPERACIÓN INTERNO DE INSOLVENCIA A NIVEL NACIONAL. PLAZO HASTA 27 DE DICIEMBRE/25. BOGOTA."/>
    <s v="Delegatura Insolvencia"/>
    <x v="5"/>
  </r>
  <r>
    <x v="0"/>
    <x v="0"/>
    <n v="133225"/>
    <d v="2025-06-27T00:00:00"/>
    <x v="5"/>
    <s v="Con Obligacion"/>
    <s v="C-3502-0200-3-40402C-3502112-02"/>
    <x v="0"/>
    <x v="0"/>
    <x v="0"/>
    <s v="ADQUIS. DE BYS - DOCUMENTOS DE INVESTIGACIÓN - FORTALECIMIENTO DE LA FUNCIÓN JURISDICCIONAL Y ADMINISTRATIVA DE LA SUPERINTENDENCIA DE SOCIEDADES A NIVEL NACIONAL"/>
    <n v="29213400"/>
    <n v="-2582400"/>
    <n v="26631000"/>
    <s v="Cédula de Ciudadanía"/>
    <s v="1098787036"/>
    <s v="TIBADUIZA MENDOZA MILDRED YADIRA"/>
    <s v="10825"/>
    <x v="0"/>
    <s v="CONTRATO DE PRESTACION DE SERVICIOS - PROFESIONALES"/>
    <s v="CESIÓN No 2 CTO 059-25"/>
    <s v="CESIÓN No 2 CTO 059-25 OBJETO PRESTAR SERVICIOS PROFESIONALES JURÍDICOS FORTALECER LA FUNCIÓN ADMTIVA EN LAS INTENDENCIAS REGIONALES DE LA SUPERSOCIEDADES. LUGAR INSTALACIONES DE SUPERSOCIEDADES. DE BUCARAMANGA HASTA 10/12/25."/>
    <s v="Bucaramanga"/>
    <x v="3"/>
  </r>
  <r>
    <x v="0"/>
    <x v="0"/>
    <n v="146625"/>
    <d v="2025-07-16T00:00:00"/>
    <x v="6"/>
    <s v="Con Obligacion"/>
    <s v="C-3502-0200-3-40402C-3502118-02"/>
    <x v="0"/>
    <x v="1"/>
    <x v="1"/>
    <s v="ADQUIS. DE BYS - SERVICIOS DE APOYO JURISDICCIONAL - FORTALECIMIENTO DE LA FUNCIÓN JURISDICCIONAL Y ADMINISTRATIVA DE LA SUPERINTENDENCIA DE SOCIEDADES A NIVEL NACIONAL"/>
    <n v="28729200"/>
    <n v="0"/>
    <n v="28729200"/>
    <s v="Cédula de Ciudadanía"/>
    <s v="88160583"/>
    <s v="BAUTISTA JAIMES CARLOS ENRIQUE"/>
    <s v="12825"/>
    <x v="7"/>
    <s v="CONTRATO DE PRESTACION DE SERVICIOS - PROFESIONALES"/>
    <s v="CESION DE CTO 111/25"/>
    <s v="CESION DE CTO 111/25 PRES. SERV. PROFE. JURÍDICOS DIRIGIDOS A FORTAL. LA GEST. DE LA FUNCIÓN JURISDICCIONAL Y MEJORAR EL MODELO DE OPERACIÓN INTERNO DE INSOL.A NIVEL NAL. PLAZO HAST EL 28 DE DIC DE 2025, BTA."/>
    <s v="Delegatura Insolvencia"/>
    <x v="5"/>
  </r>
  <r>
    <x v="0"/>
    <x v="0"/>
    <n v="146725"/>
    <d v="2025-07-16T00:00:00"/>
    <x v="6"/>
    <s v="Con Obligacion"/>
    <s v="C-3502-0200-3-40402C-3502118-02"/>
    <x v="0"/>
    <x v="1"/>
    <x v="1"/>
    <s v="ADQUIS. DE BYS - SERVICIOS DE APOYO JURISDICCIONAL - FORTALECIMIENTO DE LA FUNCIÓN JURISDICCIONAL Y ADMINISTRATIVA DE LA SUPERINTENDENCIA DE SOCIEDADES A NIVEL NACIONAL"/>
    <n v="28245000"/>
    <n v="0"/>
    <n v="28245000"/>
    <s v="Cédula de Ciudadanía"/>
    <s v="1073132083"/>
    <s v="CHIMBI HERRERA DANYELI VALERIA"/>
    <s v="12825"/>
    <x v="7"/>
    <s v="CONTRATO DE PRESTACION DE SERVICIOS - PROFESIONALES"/>
    <s v="CESION DE CTO 113/25"/>
    <s v="CESION DE CTO 113/25 PRESTAR SERVICIOS PROFESIONALES JURÍDICOS DIRIGIDOS A FORTALECER LA GESTIÓN DE LA FUNCIÓN JURISDICCIONAL Y MEJORAR EL MODELO DE OPERACIÓN INTERNO DE INSOLVENCIA A NIVEL NACIONAL. PLAZO HASTA EL 27 DE DICIEMBRE DE 2025. BOGOTÁ"/>
    <s v="Delegatura Insolvencia"/>
    <x v="5"/>
  </r>
  <r>
    <x v="0"/>
    <x v="0"/>
    <n v="159225"/>
    <d v="2025-08-01T00:00:00"/>
    <x v="7"/>
    <s v="Con Obligacion"/>
    <s v="C-3502-0200-3-40402C-3502118-02"/>
    <x v="0"/>
    <x v="1"/>
    <x v="1"/>
    <s v="ADQUIS. DE BYS - SERVICIOS DE APOYO JURISDICCIONAL - FORTALECIMIENTO DE LA FUNCIÓN JURISDICCIONAL Y ADMINISTRATIVA DE LA SUPERINTENDENCIA DE SOCIEDADES A NIVEL NACIONAL"/>
    <n v="23564400"/>
    <n v="0"/>
    <n v="23564400"/>
    <s v="Cédula de Ciudadanía"/>
    <s v="1065658598"/>
    <s v="ATILANO MARIN ALBA SANDRITH"/>
    <s v="14125"/>
    <x v="1"/>
    <s v="CONTRATO DE PRESTACION DE SERVICIOS - PROFESIONALES"/>
    <s v="CESION DE CTO 082/25"/>
    <s v="CESION DE CTO 082/25 PRESTAR SERVICIOS JURÍDICOS ESPECIALIZADOS DIRIGIDOS A FORTALECER LA GESTIÓN DE LA FUNCIÓN JURISDICCIONAL Y MEJORAR EL MODELO DE OPERACIÓN INTERNO DE INSOLVENCIA A NIVEL NACIONAL. PLAZO HASTA 26 DIC/25. INTEND REG BARRANQUILLA"/>
    <s v="Barranquilla"/>
    <x v="4"/>
  </r>
  <r>
    <x v="0"/>
    <x v="0"/>
    <n v="165225"/>
    <d v="2025-08-05T00:00:00"/>
    <x v="7"/>
    <s v="Con Obligacion"/>
    <s v="C-3502-0200-3-40402C-3502019-02"/>
    <x v="0"/>
    <x v="3"/>
    <x v="2"/>
    <s v="ADQUIS. DE BYS - SERVICIO DE ASISTENCIA TÉCNICA Y ACOMPAÑAMIENTO PRODUCTIVO Y EMPRESARIAL - FORTALECIMIENTO DE LA FUNCIÓN JURISDICCIONAL Y ADMINISTRATIVA DE LA SUPERINTENDENCIA DE SOCIEDADES A NIVEL NACIONAL"/>
    <n v="35000000"/>
    <n v="0"/>
    <n v="35000000"/>
    <s v="NIT"/>
    <s v="891600003"/>
    <s v="CAMARA DE COMERCIO DEL CHOCO"/>
    <s v="42325"/>
    <x v="31"/>
    <s v="CONVENIO"/>
    <s v="No 308/25"/>
    <s v="CONV ASOCIA No 308/25 AUNAR ESFUER TÉCN Y FINANC PARA LA PROMOC DE EMPRES A TRAVÉS DE ENCUENT CON EMPRES DENTRO DE LA JURISD REG EN MUNIC DE ISTMINA, DPTO DE CHOCÓ, DE LAS FUNC DE LA SUPERSOCIEDADES . PLAZO 1 MES. DPTO CHOCO."/>
    <s v="Despacho Superintendente"/>
    <x v="7"/>
  </r>
  <r>
    <x v="0"/>
    <x v="0"/>
    <n v="165425"/>
    <d v="2025-08-06T00:00:00"/>
    <x v="7"/>
    <s v="Con Obligacion"/>
    <s v="C-3502-0200-3-40402C-3502019-02"/>
    <x v="0"/>
    <x v="3"/>
    <x v="2"/>
    <s v="ADQUIS. DE BYS - SERVICIO DE ASISTENCIA TÉCNICA Y ACOMPAÑAMIENTO PRODUCTIVO Y EMPRESARIAL - FORTALECIMIENTO DE LA FUNCIÓN JURISDICCIONAL Y ADMINISTRATIVA DE LA SUPERINTENDENCIA DE SOCIEDADES A NIVEL NACIONAL"/>
    <n v="35000000"/>
    <n v="0"/>
    <n v="35000000"/>
    <s v="NIT"/>
    <s v="891200485"/>
    <s v="CAMARA DE COMERCIO DE IPIALES"/>
    <s v="42025"/>
    <x v="32"/>
    <s v="CONVENIO"/>
    <s v="309-25"/>
    <s v="CONVENIO 309-25 OBJETO AUNAR ESFUERZOS TÉCN. Y FROS PARA LA PROMOCIÓN DE EMPRESAS A TRAVÉS DE ENCUENTROS CON EMPRESARIOS QUE SE LLEVARÁ A CABO EN EL MUNICIPIO DE IPIALES, NARIÑO EN MARCO DE LAS FUNCIONES DE SUPERSOCIEDADES. PLAZO 1 MES 22 Y 23 AGOST."/>
    <s v="Despacho Superintendente"/>
    <x v="7"/>
  </r>
  <r>
    <x v="0"/>
    <x v="0"/>
    <n v="174725"/>
    <d v="2025-08-27T00:00:00"/>
    <x v="7"/>
    <s v="Con Obligacion"/>
    <s v="C-3502-0200-3-40402C-3502118-02"/>
    <x v="0"/>
    <x v="1"/>
    <x v="1"/>
    <s v="ADQUIS. DE BYS - SERVICIOS DE APOYO JURISDICCIONAL - FORTALECIMIENTO DE LA FUNCIÓN JURISDICCIONAL Y ADMINISTRATIVA DE LA SUPERINTENDENCIA DE SOCIEDADES A NIVEL NACIONAL"/>
    <n v="19690800"/>
    <n v="0"/>
    <n v="19690800"/>
    <s v="Cédula de Ciudadanía"/>
    <s v="1080187583"/>
    <s v="CARDENAS PRIETO CRISTIAN ANDRES"/>
    <s v="12825"/>
    <x v="7"/>
    <s v="CONTRATO DE PRESTACION DE SERVICIOS - PROFESIONALES"/>
    <s v="CESION DE CTO 116/25"/>
    <s v="CESION DE CTO 116/25 PRESTAR SERVICIOS PROFESIONALES JURÍDICOS DIRIGIDOS A FORTALECER LA GESTIÓN DE LA FUNCIÓN JURISDICCIONAL Y MEJORAR EL MODELO DE OPERACIÓN INTERNO DE INSOLVENCIA A NIVEL NACIONAL. PLAZO HASTA 27 DE DIC. 2025. BOGOTÁ"/>
    <s v="Delegatura Insolvencia"/>
    <x v="5"/>
  </r>
  <r>
    <x v="0"/>
    <x v="0"/>
    <n v="176525"/>
    <d v="2025-09-01T00:00:00"/>
    <x v="8"/>
    <s v="Con Obligacion"/>
    <s v="C-3502-0200-3-40402C-3502118-02"/>
    <x v="0"/>
    <x v="1"/>
    <x v="1"/>
    <s v="ADQUIS. DE BYS - SERVICIOS DE APOYO JURISDICCIONAL - FORTALECIMIENTO DE LA FUNCIÓN JURISDICCIONAL Y ADMINISTRATIVA DE LA SUPERINTENDENCIA DE SOCIEDADES A NIVEL NACIONAL"/>
    <n v="19206600"/>
    <n v="0"/>
    <n v="19206600"/>
    <s v="Cédula de Ciudadanía"/>
    <s v="1072660989"/>
    <s v="RIAÑO LEAL SINDY LORENA"/>
    <s v="14925"/>
    <x v="9"/>
    <s v="CONTRATO DE PRESTACION DE SERVICIOS - PROFESIONALES"/>
    <s v="CESION DE CTO 138/25"/>
    <s v="CESION DE CTO 138/25 PRESTAR SERVICIOS PROFESIONALES ECONÓMICOS DIRIGIDOS A FORTALECER LA GESTIÓN DE LA FUNCIÓN JURISDICCIONAL Y MEJORAR EL MODELO DE OPERACIÓN INTERNO DE INSOLVENCIA A NIVEL NACIONAL. PLAZO 29 DICIEMBRE-2025. BOGOTÁ"/>
    <s v="Delegatura Insolvencia"/>
    <x v="5"/>
  </r>
  <r>
    <x v="0"/>
    <x v="0"/>
    <n v="176925"/>
    <d v="2025-09-02T00:00:00"/>
    <x v="8"/>
    <s v="Con Obligacion"/>
    <s v="C-3502-0200-3-40402C-3502019-02"/>
    <x v="0"/>
    <x v="3"/>
    <x v="2"/>
    <s v="ADQUIS. DE BYS - SERVICIO DE ASISTENCIA TÉCNICA Y ACOMPAÑAMIENTO PRODUCTIVO Y EMPRESARIAL - FORTALECIMIENTO DE LA FUNCIÓN JURISDICCIONAL Y ADMINISTRATIVA DE LA SUPERINTENDENCIA DE SOCIEDADES A NIVEL NACIONAL"/>
    <n v="4503000"/>
    <n v="0"/>
    <n v="4503000"/>
    <s v="NIT"/>
    <s v="890500513"/>
    <s v="CAMARA DE COMERCIO DE CUCUTA"/>
    <s v="46925"/>
    <x v="33"/>
    <s v="CONVENIO"/>
    <s v="CNV ASOCIACION No 314/25"/>
    <s v="CONV ASOCIACION 314/25 AUNAR ESFUERZOS TÉCNIC Y FINANC PARA LA PROMO DE EMPRESAS E INTERACC ENTRE LA ENTIDAD Y LA CIUDAD, A TRAVÉS DE ENCUEN CON EMPRESARIOS EN LA REGIÓN, LLEVARÁ A CABO EN EL MUNIC DE SAN JOSÉ DE CÚCUTA. PLAZO 1 MES. S.J CUCUTA"/>
    <s v="Despacho Superintendente"/>
    <x v="7"/>
  </r>
  <r>
    <x v="0"/>
    <x v="0"/>
    <n v="187325"/>
    <d v="2025-09-17T00:00:00"/>
    <x v="8"/>
    <s v="Con Obligacion"/>
    <s v="C-3502-0200-3-40402C-3502112-02"/>
    <x v="0"/>
    <x v="0"/>
    <x v="0"/>
    <s v="ADQUIS. DE BYS - DOCUMENTOS DE INVESTIGACIÓN - FORTALECIMIENTO DE LA FUNCIÓN JURISDICCIONAL Y ADMINISTRATIVA DE LA SUPERINTENDENCIA DE SOCIEDADES A NIVEL NACIONAL"/>
    <n v="10000000"/>
    <n v="-333334"/>
    <n v="9666666"/>
    <s v="Cédula de Ciudadanía"/>
    <s v="52452065"/>
    <s v="MARTINEZ BERMEO MARTHA JULIANA"/>
    <s v="45325"/>
    <x v="34"/>
    <s v="CONTRATO DE PRESTACION DE SERVICIOS - PROFESIONALES"/>
    <s v="MODIF CTO 190-25"/>
    <s v="MODIF 1 CTO190-25 OBJETO PROFESIONALES JURÍDICOS PARA FORTALECER LA POLÍTICA DE SUPERV Y EL PROCEDIMIENTO ADMINIST SANCIONATORIO POR LA NO PRESENT DE INFORM FINANCIERA Y DOCUMENTOS ADICIONALES REQUERIDOS POR SUPERSOCIEDAD. PLAZO HASTA 17/11/25 BOGOTA"/>
    <s v="Delegatura AES"/>
    <x v="5"/>
  </r>
  <r>
    <x v="0"/>
    <x v="0"/>
    <n v="223625"/>
    <d v="2025-11-06T00:00:00"/>
    <x v="9"/>
    <s v="Con Obligacion"/>
    <s v="C-3502-0200-3-40402C-3502118-02"/>
    <x v="0"/>
    <x v="1"/>
    <x v="1"/>
    <s v="ADQUIS. DE BYS - SERVICIOS DE APOYO JURISDICCIONAL - FORTALECIMIENTO DE LA FUNCIÓN JURISDICCIONAL Y ADMINISTRATIVA DE LA SUPERINTENDENCIA DE SOCIEDADES A NIVEL NACIONAL"/>
    <n v="9199800"/>
    <n v="-161400"/>
    <n v="9038400"/>
    <s v="Cédula de Ciudadanía"/>
    <s v="1018440084"/>
    <s v="CARDONA BERNAL JONNATHAN GERARDO"/>
    <s v="14925"/>
    <x v="9"/>
    <s v="CONTRATO DE PRESTACION DE SERVICIOS - PROFESIONALES"/>
    <s v="CESION DE CTO 145/25"/>
    <s v="CESION DE CTO 145/25 PRES. SERV. PROF. ECON. DIRIGIDOS A FORTALECER LA GESTIÓN DE LA FUNCIÓN JURISDICCIONAL Y MEJORAR EL MODELO DE OPERACIÓN INTERNO DE INSOLVENCIA A NIVEL NAL.PLAZO HASTA EL 30 DE DICIEMBRE DE 2025, BOGOTA"/>
    <s v="Delegatura Insolvencia"/>
    <x v="5"/>
  </r>
  <r>
    <x v="0"/>
    <x v="0"/>
    <n v="223725"/>
    <d v="2025-11-06T00:00:00"/>
    <x v="9"/>
    <s v="Con Obligacion"/>
    <s v="C-3502-0200-3-40402C-3502112-02"/>
    <x v="0"/>
    <x v="0"/>
    <x v="0"/>
    <s v="ADQUIS. DE BYS - DOCUMENTOS DE INVESTIGACIÓN - FORTALECIMIENTO DE LA FUNCIÓN JURISDICCIONAL Y ADMINISTRATIVA DE LA SUPERINTENDENCIA DE SOCIEDADES A NIVEL NACIONAL"/>
    <n v="12370000"/>
    <n v="0"/>
    <n v="12370000"/>
    <s v="Cédula de Ciudadanía"/>
    <s v="80873554"/>
    <s v="PARDO MORALES JAMES ALEJANDRO"/>
    <s v="16825"/>
    <x v="14"/>
    <s v="CONTRATO DE PRESTACION DE SERVICIOS - PROFESIONALES"/>
    <s v="CTO 331"/>
    <s v="CTO 331-25 PSPROF.ÁREAS FINAN-CONTA-ECONÓM PARA LA EJECU. DE LAS FUNCIONES DE INSPEC., VIGI. Y CONTROL PREVISTAS EN LA CONSTITUCIÓN Y LA LEY, ÉNFASIS EN LAS ENTID SIN ÁNIMO DE LUCRO EXTRANJ. CON NEGOCIOS PERMANENTES EN COLOMBIA,. P EJE. 24 DIC 25,BTA"/>
    <s v="Delegatura AES"/>
    <x v="5"/>
  </r>
  <r>
    <x v="0"/>
    <x v="0"/>
    <n v="235825"/>
    <d v="2025-11-20T00:00:00"/>
    <x v="9"/>
    <s v="Con Obligacion"/>
    <s v="C-3502-0200-3-40402C-3502019-02"/>
    <x v="0"/>
    <x v="3"/>
    <x v="2"/>
    <s v="ADQUIS. DE BYS - SERVICIO DE ASISTENCIA TÉCNICA Y ACOMPAÑAMIENTO PRODUCTIVO Y EMPRESARIAL - FORTALECIMIENTO DE LA FUNCIÓN JURISDICCIONAL Y ADMINISTRATIVA DE LA SUPERINTENDENCIA DE SOCIEDADES A NIVEL NACIONAL"/>
    <n v="30000000"/>
    <n v="0"/>
    <n v="30000000"/>
    <s v="NIT"/>
    <s v="892115002"/>
    <s v="CAMARA DE COMERCIO DE LA GUAJIRA"/>
    <s v="55825"/>
    <x v="35"/>
    <s v="CONVENIO"/>
    <s v="CONV ASOCIACION No 335/25"/>
    <s v="CONV ASOC 335/25 AUNAR ESFUERZOS TÉCNICOS Y FINANC PARA LA PROMOC DE EMPRES A TRAVÉS DE ENCUEN CON EMPRES EN LA REGION, CIUD RIOHACHA, GUAJIRA, EN EL MAR DE LA FAC NUM 47, 48 DEL ART 7º DEL DECR 1736/20 DE LA SUPERSOCIEDADES. PLAZO 1 MES. RIOHACHA"/>
    <s v="Despacho Superintendente"/>
    <x v="7"/>
  </r>
  <r>
    <x v="0"/>
    <x v="0"/>
    <n v="250425"/>
    <d v="2025-12-03T00:00:00"/>
    <x v="10"/>
    <s v="Con Obligacion"/>
    <s v="C-3502-0200-3-40402C-3502112-02"/>
    <x v="0"/>
    <x v="0"/>
    <x v="0"/>
    <s v="ADQUIS. DE BYS - DOCUMENTOS DE INVESTIGACIÓN - FORTALECIMIENTO DE LA FUNCIÓN JURISDICCIONAL Y ADMINISTRATIVA DE LA SUPERINTENDENCIA DE SOCIEDADES A NIVEL NACIONAL"/>
    <n v="6240000"/>
    <n v="0"/>
    <n v="6240000"/>
    <s v="Cédula de Ciudadanía"/>
    <s v="14224060"/>
    <s v="SILVA BUSTOS JULIO CESAR"/>
    <s v="14825"/>
    <x v="3"/>
    <s v="CONTRATO DE PRESTACION DE SERVICIOS"/>
    <s v="CTO 093/25 MODIF 1"/>
    <s v="CTO 093/25, MODIF 1 PREST. SERV. PROF. DE ANÁL. CONTA, ECON Y FINAN. PARA EL FORTAL. DEL MODELO DE OPERACIÓN INTER. PARA EJERCER LA SUPER. DE LAS CÁMARAS DE COMERCIO Y SUS REGIS. PÚBLICOS. PLAZO 15 DIC. DE 2025, BOGOTA"/>
    <s v="Delegatura Supervisión Societaria"/>
    <x v="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503D9E0-4BEA-4849-BC27-E003394FE65A}" name="TablaDinámica1" cacheId="1" applyNumberFormats="0" applyBorderFormats="0" applyFontFormats="0" applyPatternFormats="0" applyAlignmentFormats="0" applyWidthHeightFormats="1" dataCaption="Valores" updatedVersion="8" minRefreshableVersion="3" useAutoFormatting="1" rowGrandTotals="0" itemPrintTitles="1" createdVersion="8" indent="0" compact="0" compactData="0" gridDropZones="1" multipleFieldFilters="0">
  <location ref="B3:K16" firstHeaderRow="1" firstDataRow="2" firstDataCol="2"/>
  <pivotFields count="31">
    <pivotField compact="0" outline="0" showAll="0"/>
    <pivotField axis="axisRow" compact="0" numFmtId="165" outline="0" showAll="0" defaultSubtotal="0">
      <items count="12">
        <item x="0"/>
        <item x="1"/>
        <item x="2"/>
        <item x="3"/>
        <item x="4"/>
        <item x="5"/>
        <item x="6"/>
        <item x="7"/>
        <item x="8"/>
        <item x="9"/>
        <item x="10"/>
        <item x="11"/>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numFmtId="42" outline="0" showAll="0"/>
    <pivotField compact="0" numFmtId="42" outline="0" showAll="0"/>
    <pivotField compact="0" numFmtId="42" outline="0" showAll="0"/>
    <pivotField dataField="1" compact="0" numFmtId="42" outline="0" showAll="0"/>
    <pivotField compact="0" numFmtId="42" outline="0" showAll="0"/>
    <pivotField compact="0" numFmtId="42" outline="0" showAll="0"/>
    <pivotField compact="0" numFmtId="42" outline="0" showAll="0"/>
    <pivotField dataField="1" compact="0" numFmtId="42" outline="0" showAll="0"/>
    <pivotField dataField="1" compact="0" numFmtId="42" outline="0" showAll="0"/>
    <pivotField dataField="1" compact="0" numFmtId="42" outline="0" showAll="0"/>
    <pivotField dataField="1" compact="0" numFmtId="42" outline="0" showAll="0"/>
    <pivotField compact="0" outline="0" showAll="0"/>
    <pivotField axis="axisRow" compact="0" outline="0" showAll="0" defaultSubtotal="0">
      <items count="3">
        <item x="0"/>
        <item m="1" x="1"/>
        <item m="1" x="2"/>
      </items>
    </pivotField>
    <pivotField compact="0" outline="0"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t="default"/>
      </items>
    </pivotField>
    <pivotField compact="0" outline="0" showAll="0">
      <items count="15">
        <item sd="0" x="0"/>
        <item sd="0" x="1"/>
        <item sd="0" x="2"/>
        <item sd="0" x="3"/>
        <item sd="0" x="4"/>
        <item sd="0" x="5"/>
        <item sd="0" x="6"/>
        <item sd="0" x="7"/>
        <item sd="0" x="8"/>
        <item sd="0" x="9"/>
        <item sd="0" x="10"/>
        <item sd="0" x="11"/>
        <item sd="0" x="12"/>
        <item sd="0" x="13"/>
        <item t="default"/>
      </items>
    </pivotField>
    <pivotField dataField="1" compact="0" outline="0" dragToRow="0" dragToCol="0" dragToPage="0" showAll="0" defaultSubtotal="0"/>
    <pivotField dataField="1" compact="0" outline="0" dragToRow="0" dragToCol="0" dragToPage="0" showAll="0" defaultSubtotal="0"/>
  </pivotFields>
  <rowFields count="2">
    <field x="26"/>
    <field x="1"/>
  </rowFields>
  <rowItems count="12">
    <i>
      <x/>
      <x/>
    </i>
    <i r="1">
      <x v="1"/>
    </i>
    <i r="1">
      <x v="2"/>
    </i>
    <i r="1">
      <x v="3"/>
    </i>
    <i r="1">
      <x v="4"/>
    </i>
    <i r="1">
      <x v="5"/>
    </i>
    <i r="1">
      <x v="6"/>
    </i>
    <i r="1">
      <x v="7"/>
    </i>
    <i r="1">
      <x v="8"/>
    </i>
    <i r="1">
      <x v="9"/>
    </i>
    <i r="1">
      <x v="10"/>
    </i>
    <i r="1">
      <x v="11"/>
    </i>
  </rowItems>
  <colFields count="1">
    <field x="-2"/>
  </colFields>
  <colItems count="8">
    <i>
      <x/>
    </i>
    <i i="1">
      <x v="1"/>
    </i>
    <i i="2">
      <x v="2"/>
    </i>
    <i i="3">
      <x v="3"/>
    </i>
    <i i="4">
      <x v="4"/>
    </i>
    <i i="5">
      <x v="5"/>
    </i>
    <i i="6">
      <x v="6"/>
    </i>
    <i i="7">
      <x v="7"/>
    </i>
  </colItems>
  <dataFields count="8">
    <dataField name="Suma de APR. INICIAL" fld="14" baseField="0" baseItem="0" numFmtId="42"/>
    <dataField name="Suma de APR. VIGENTE" fld="17" baseField="0" baseItem="0" numFmtId="42"/>
    <dataField name="Suma de COMPROMISO" fld="21" baseField="0" baseItem="0" numFmtId="168"/>
    <dataField name="Suma de OBLIGACION" fld="22" baseField="0" baseItem="0" numFmtId="168"/>
    <dataField name="Suma de ORDEN PAGO" fld="23" baseField="0" baseItem="0" numFmtId="168"/>
    <dataField name="Suma de PAGOS" fld="24" baseField="0" baseItem="0" numFmtId="168"/>
    <dataField name="Suma de % Recursos Comprometidos" fld="29" baseField="0" baseItem="0" numFmtId="166"/>
    <dataField name="Suma de % Recursos Obligados" fld="30" baseField="0" baseItem="0" numFmtId="166"/>
  </dataFields>
  <formats count="72">
    <format dxfId="650">
      <pivotArea type="all" dataOnly="0" outline="0" fieldPosition="0"/>
    </format>
    <format dxfId="649">
      <pivotArea outline="0" collapsedLevelsAreSubtotals="1" fieldPosition="0"/>
    </format>
    <format dxfId="648">
      <pivotArea type="origin" dataOnly="0" labelOnly="1" outline="0" fieldPosition="0"/>
    </format>
    <format dxfId="647">
      <pivotArea field="-2" type="button" dataOnly="0" labelOnly="1" outline="0" axis="axisCol" fieldPosition="0"/>
    </format>
    <format dxfId="646">
      <pivotArea type="topRight" dataOnly="0" labelOnly="1" outline="0" fieldPosition="0"/>
    </format>
    <format dxfId="645">
      <pivotArea field="26" type="button" dataOnly="0" labelOnly="1" outline="0" axis="axisRow" fieldPosition="0"/>
    </format>
    <format dxfId="644">
      <pivotArea field="1" type="button" dataOnly="0" labelOnly="1" outline="0" axis="axisRow" fieldPosition="1"/>
    </format>
    <format dxfId="643">
      <pivotArea dataOnly="0" labelOnly="1" outline="0" fieldPosition="0">
        <references count="1">
          <reference field="26" count="0"/>
        </references>
      </pivotArea>
    </format>
    <format dxfId="642">
      <pivotArea dataOnly="0" labelOnly="1" outline="0" fieldPosition="0">
        <references count="1">
          <reference field="26" count="0" defaultSubtotal="1"/>
        </references>
      </pivotArea>
    </format>
    <format dxfId="641">
      <pivotArea dataOnly="0" labelOnly="1" grandRow="1" outline="0" fieldPosition="0"/>
    </format>
    <format dxfId="640">
      <pivotArea dataOnly="0" labelOnly="1" outline="0" fieldPosition="0">
        <references count="2">
          <reference field="1" count="0"/>
          <reference field="26" count="1" selected="0">
            <x v="0"/>
          </reference>
        </references>
      </pivotArea>
    </format>
    <format dxfId="639">
      <pivotArea dataOnly="0" labelOnly="1" outline="0" fieldPosition="0">
        <references count="2">
          <reference field="1" count="0"/>
          <reference field="26" count="1" selected="0">
            <x v="1"/>
          </reference>
        </references>
      </pivotArea>
    </format>
    <format dxfId="638">
      <pivotArea dataOnly="0" labelOnly="1" outline="0" fieldPosition="0">
        <references count="2">
          <reference field="1" count="0"/>
          <reference field="26" count="1" selected="0">
            <x v="2"/>
          </reference>
        </references>
      </pivotArea>
    </format>
    <format dxfId="637">
      <pivotArea dataOnly="0" labelOnly="1" outline="0" fieldPosition="0">
        <references count="1">
          <reference field="4294967294" count="5">
            <x v="0"/>
            <x v="1"/>
            <x v="2"/>
            <x v="3"/>
            <x v="4"/>
          </reference>
        </references>
      </pivotArea>
    </format>
    <format dxfId="636">
      <pivotArea type="origin" dataOnly="0" labelOnly="1" outline="0" fieldPosition="0"/>
    </format>
    <format dxfId="635">
      <pivotArea field="-2" type="button" dataOnly="0" labelOnly="1" outline="0" axis="axisCol" fieldPosition="0"/>
    </format>
    <format dxfId="634">
      <pivotArea type="topRight" dataOnly="0" labelOnly="1" outline="0" fieldPosition="0"/>
    </format>
    <format dxfId="633">
      <pivotArea field="26" type="button" dataOnly="0" labelOnly="1" outline="0" axis="axisRow" fieldPosition="0"/>
    </format>
    <format dxfId="632">
      <pivotArea dataOnly="0" labelOnly="1" outline="0" fieldPosition="0">
        <references count="1">
          <reference field="4294967294" count="5">
            <x v="0"/>
            <x v="1"/>
            <x v="2"/>
            <x v="3"/>
            <x v="4"/>
          </reference>
        </references>
      </pivotArea>
    </format>
    <format dxfId="631">
      <pivotArea outline="0" fieldPosition="0">
        <references count="1">
          <reference field="26" count="1" selected="0" defaultSubtotal="1">
            <x v="0"/>
          </reference>
        </references>
      </pivotArea>
    </format>
    <format dxfId="630">
      <pivotArea dataOnly="0" labelOnly="1" outline="0" fieldPosition="0">
        <references count="1">
          <reference field="26" count="1" defaultSubtotal="1">
            <x v="0"/>
          </reference>
        </references>
      </pivotArea>
    </format>
    <format dxfId="629">
      <pivotArea outline="0" fieldPosition="0">
        <references count="1">
          <reference field="26" count="1" selected="0" defaultSubtotal="1">
            <x v="1"/>
          </reference>
        </references>
      </pivotArea>
    </format>
    <format dxfId="628">
      <pivotArea dataOnly="0" labelOnly="1" outline="0" fieldPosition="0">
        <references count="1">
          <reference field="26" count="1" defaultSubtotal="1">
            <x v="1"/>
          </reference>
        </references>
      </pivotArea>
    </format>
    <format dxfId="627">
      <pivotArea outline="0" fieldPosition="0">
        <references count="1">
          <reference field="26" count="1" selected="0" defaultSubtotal="1">
            <x v="2"/>
          </reference>
        </references>
      </pivotArea>
    </format>
    <format dxfId="626">
      <pivotArea dataOnly="0" labelOnly="1" outline="0" fieldPosition="0">
        <references count="1">
          <reference field="26" count="1" defaultSubtotal="1">
            <x v="2"/>
          </reference>
        </references>
      </pivotArea>
    </format>
    <format dxfId="625">
      <pivotArea grandRow="1" outline="0" collapsedLevelsAreSubtotals="1" fieldPosition="0"/>
    </format>
    <format dxfId="624">
      <pivotArea dataOnly="0" labelOnly="1" grandRow="1" outline="0" fieldPosition="0"/>
    </format>
    <format dxfId="623">
      <pivotArea field="1" type="button" dataOnly="0" labelOnly="1" outline="0" axis="axisRow" fieldPosition="1"/>
    </format>
    <format dxfId="622">
      <pivotArea type="all" dataOnly="0" outline="0" fieldPosition="0"/>
    </format>
    <format dxfId="621">
      <pivotArea outline="0" collapsedLevelsAreSubtotals="1" fieldPosition="0"/>
    </format>
    <format dxfId="620">
      <pivotArea type="origin" dataOnly="0" labelOnly="1" outline="0" fieldPosition="0"/>
    </format>
    <format dxfId="619">
      <pivotArea field="-2" type="button" dataOnly="0" labelOnly="1" outline="0" axis="axisCol" fieldPosition="0"/>
    </format>
    <format dxfId="618">
      <pivotArea type="topRight" dataOnly="0" labelOnly="1" outline="0" fieldPosition="0"/>
    </format>
    <format dxfId="617">
      <pivotArea field="26" type="button" dataOnly="0" labelOnly="1" outline="0" axis="axisRow" fieldPosition="0"/>
    </format>
    <format dxfId="616">
      <pivotArea field="1" type="button" dataOnly="0" labelOnly="1" outline="0" axis="axisRow" fieldPosition="1"/>
    </format>
    <format dxfId="615">
      <pivotArea dataOnly="0" labelOnly="1" outline="0" fieldPosition="0">
        <references count="1">
          <reference field="26" count="0"/>
        </references>
      </pivotArea>
    </format>
    <format dxfId="614">
      <pivotArea dataOnly="0" labelOnly="1" outline="0" fieldPosition="0">
        <references count="1">
          <reference field="26" count="0" defaultSubtotal="1"/>
        </references>
      </pivotArea>
    </format>
    <format dxfId="613">
      <pivotArea dataOnly="0" labelOnly="1" grandRow="1" outline="0" fieldPosition="0"/>
    </format>
    <format dxfId="612">
      <pivotArea dataOnly="0" labelOnly="1" outline="0" fieldPosition="0">
        <references count="2">
          <reference field="1" count="0"/>
          <reference field="26" count="1" selected="0">
            <x v="0"/>
          </reference>
        </references>
      </pivotArea>
    </format>
    <format dxfId="611">
      <pivotArea dataOnly="0" labelOnly="1" outline="0" fieldPosition="0">
        <references count="2">
          <reference field="1" count="0"/>
          <reference field="26" count="1" selected="0">
            <x v="1"/>
          </reference>
        </references>
      </pivotArea>
    </format>
    <format dxfId="610">
      <pivotArea dataOnly="0" labelOnly="1" outline="0" fieldPosition="0">
        <references count="2">
          <reference field="1" count="0"/>
          <reference field="26" count="1" selected="0">
            <x v="2"/>
          </reference>
        </references>
      </pivotArea>
    </format>
    <format dxfId="609">
      <pivotArea dataOnly="0" labelOnly="1" outline="0" fieldPosition="0">
        <references count="1">
          <reference field="4294967294" count="5">
            <x v="0"/>
            <x v="1"/>
            <x v="2"/>
            <x v="3"/>
            <x v="4"/>
          </reference>
        </references>
      </pivotArea>
    </format>
    <format dxfId="608">
      <pivotArea type="all" dataOnly="0" outline="0" fieldPosition="0"/>
    </format>
    <format dxfId="607">
      <pivotArea outline="0" collapsedLevelsAreSubtotals="1" fieldPosition="0"/>
    </format>
    <format dxfId="606">
      <pivotArea type="origin" dataOnly="0" labelOnly="1" outline="0" fieldPosition="0"/>
    </format>
    <format dxfId="605">
      <pivotArea field="-2" type="button" dataOnly="0" labelOnly="1" outline="0" axis="axisCol" fieldPosition="0"/>
    </format>
    <format dxfId="604">
      <pivotArea type="topRight" dataOnly="0" labelOnly="1" outline="0" fieldPosition="0"/>
    </format>
    <format dxfId="603">
      <pivotArea field="26" type="button" dataOnly="0" labelOnly="1" outline="0" axis="axisRow" fieldPosition="0"/>
    </format>
    <format dxfId="602">
      <pivotArea field="1" type="button" dataOnly="0" labelOnly="1" outline="0" axis="axisRow" fieldPosition="1"/>
    </format>
    <format dxfId="601">
      <pivotArea dataOnly="0" labelOnly="1" outline="0" fieldPosition="0">
        <references count="1">
          <reference field="26" count="0"/>
        </references>
      </pivotArea>
    </format>
    <format dxfId="600">
      <pivotArea dataOnly="0" labelOnly="1" outline="0" fieldPosition="0">
        <references count="1">
          <reference field="26" count="0" defaultSubtotal="1"/>
        </references>
      </pivotArea>
    </format>
    <format dxfId="599">
      <pivotArea dataOnly="0" labelOnly="1" grandRow="1" outline="0" fieldPosition="0"/>
    </format>
    <format dxfId="598">
      <pivotArea dataOnly="0" labelOnly="1" outline="0" fieldPosition="0">
        <references count="2">
          <reference field="1" count="0"/>
          <reference field="26" count="1" selected="0">
            <x v="0"/>
          </reference>
        </references>
      </pivotArea>
    </format>
    <format dxfId="597">
      <pivotArea dataOnly="0" labelOnly="1" outline="0" fieldPosition="0">
        <references count="2">
          <reference field="1" count="0"/>
          <reference field="26" count="1" selected="0">
            <x v="1"/>
          </reference>
        </references>
      </pivotArea>
    </format>
    <format dxfId="596">
      <pivotArea dataOnly="0" labelOnly="1" outline="0" fieldPosition="0">
        <references count="2">
          <reference field="1" count="0"/>
          <reference field="26" count="1" selected="0">
            <x v="2"/>
          </reference>
        </references>
      </pivotArea>
    </format>
    <format dxfId="595">
      <pivotArea dataOnly="0" labelOnly="1" outline="0" fieldPosition="0">
        <references count="1">
          <reference field="4294967294" count="5">
            <x v="0"/>
            <x v="1"/>
            <x v="2"/>
            <x v="3"/>
            <x v="4"/>
          </reference>
        </references>
      </pivotArea>
    </format>
    <format dxfId="594">
      <pivotArea outline="0" fieldPosition="0">
        <references count="3">
          <reference field="4294967294" count="1" selected="0">
            <x v="3"/>
          </reference>
          <reference field="1" count="1" selected="0">
            <x v="11"/>
          </reference>
          <reference field="26" count="1" selected="0">
            <x v="0"/>
          </reference>
        </references>
      </pivotArea>
    </format>
    <format dxfId="593">
      <pivotArea outline="0" fieldPosition="0">
        <references count="1">
          <reference field="4294967294" count="1" selected="0">
            <x v="6"/>
          </reference>
        </references>
      </pivotArea>
    </format>
    <format dxfId="592">
      <pivotArea outline="0" fieldPosition="0">
        <references count="3">
          <reference field="4294967294" count="1" selected="0">
            <x v="6"/>
          </reference>
          <reference field="1" count="0" selected="0"/>
          <reference field="26" count="1" selected="0">
            <x v="0"/>
          </reference>
        </references>
      </pivotArea>
    </format>
    <format dxfId="591">
      <pivotArea outline="0" fieldPosition="0">
        <references count="1">
          <reference field="4294967294" count="1" selected="0">
            <x v="7"/>
          </reference>
        </references>
      </pivotArea>
    </format>
    <format dxfId="590">
      <pivotArea outline="0" fieldPosition="0">
        <references count="1">
          <reference field="4294967294" count="1" selected="0">
            <x v="7"/>
          </reference>
        </references>
      </pivotArea>
    </format>
    <format dxfId="589">
      <pivotArea field="26" type="button" dataOnly="0" labelOnly="1" outline="0" axis="axisRow" fieldPosition="0"/>
    </format>
    <format dxfId="588">
      <pivotArea dataOnly="0" labelOnly="1" outline="0" fieldPosition="0">
        <references count="1">
          <reference field="4294967294" count="8">
            <x v="0"/>
            <x v="1"/>
            <x v="2"/>
            <x v="3"/>
            <x v="4"/>
            <x v="5"/>
            <x v="6"/>
            <x v="7"/>
          </reference>
        </references>
      </pivotArea>
    </format>
    <format dxfId="587">
      <pivotArea outline="0" fieldPosition="0">
        <references count="1">
          <reference field="4294967294" count="2" selected="0">
            <x v="6"/>
            <x v="7"/>
          </reference>
        </references>
      </pivotArea>
    </format>
    <format dxfId="586">
      <pivotArea outline="0" fieldPosition="0">
        <references count="1">
          <reference field="4294967294" count="2" selected="0">
            <x v="6"/>
            <x v="7"/>
          </reference>
        </references>
      </pivotArea>
    </format>
    <format dxfId="585">
      <pivotArea outline="0" fieldPosition="0">
        <references count="1">
          <reference field="4294967294" count="4" selected="0">
            <x v="2"/>
            <x v="3"/>
            <x v="4"/>
            <x v="5"/>
          </reference>
        </references>
      </pivotArea>
    </format>
    <format dxfId="584">
      <pivotArea field="1" type="button" dataOnly="0" labelOnly="1" outline="0" axis="axisRow" fieldPosition="1"/>
    </format>
    <format dxfId="583">
      <pivotArea dataOnly="0" labelOnly="1" outline="0" fieldPosition="0">
        <references count="1">
          <reference field="1" count="0"/>
        </references>
      </pivotArea>
    </format>
    <format dxfId="582">
      <pivotArea outline="0" fieldPosition="0">
        <references count="3">
          <reference field="4294967294" count="1" selected="0">
            <x v="2"/>
          </reference>
          <reference field="1" count="1" selected="0">
            <x v="11"/>
          </reference>
          <reference field="26" count="0" selected="0"/>
        </references>
      </pivotArea>
    </format>
    <format dxfId="581">
      <pivotArea outline="0" fieldPosition="0">
        <references count="3">
          <reference field="4294967294" count="1" selected="0">
            <x v="2"/>
          </reference>
          <reference field="1" count="1" selected="0">
            <x v="11"/>
          </reference>
          <reference field="26" count="0" selected="0"/>
        </references>
      </pivotArea>
    </format>
    <format dxfId="580">
      <pivotArea outline="0" fieldPosition="0">
        <references count="3">
          <reference field="4294967294" count="1" selected="0">
            <x v="6"/>
          </reference>
          <reference field="1" count="1" selected="0">
            <x v="11"/>
          </reference>
          <reference field="26" count="0" selected="0"/>
        </references>
      </pivotArea>
    </format>
    <format dxfId="579">
      <pivotArea outline="0" fieldPosition="0">
        <references count="3">
          <reference field="4294967294" count="1" selected="0">
            <x v="6"/>
          </reference>
          <reference field="1" count="1" selected="0">
            <x v="11"/>
          </reference>
          <reference field="26" count="0" selected="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B8D6246-04E2-4844-A6A8-A2A83B48EB17}" name="TablaDinámica1" cacheId="0" applyNumberFormats="0" applyBorderFormats="0" applyFontFormats="0" applyPatternFormats="0" applyAlignmentFormats="0" applyWidthHeightFormats="1" dataCaption="Valores" updatedVersion="8" minRefreshableVersion="3" useAutoFormatting="1" itemPrintTitles="1" createdVersion="8" indent="0" compact="0" compactData="0" gridDropZones="1" multipleFieldFilters="0">
  <location ref="B20:P63" firstHeaderRow="1" firstDataRow="2" firstDataCol="3" rowPageCount="3" colPageCount="1"/>
  <pivotFields count="23">
    <pivotField axis="axisPage" compact="0" outline="0" multipleItemSelectionAllowed="1" showAll="0">
      <items count="2">
        <item x="0"/>
        <item t="default"/>
      </items>
    </pivotField>
    <pivotField axis="axisPage" compact="0" numFmtId="165" outline="0" multipleItemSelectionAllowed="1" showAll="0">
      <items count="2">
        <item x="0"/>
        <item t="default"/>
      </items>
    </pivotField>
    <pivotField compact="0" outline="0" showAll="0"/>
    <pivotField compact="0" numFmtId="165" outline="0" showAll="0"/>
    <pivotField axis="axisCol" compact="0" outline="0" showAll="0">
      <items count="12">
        <item x="10"/>
        <item x="0"/>
        <item x="1"/>
        <item x="9"/>
        <item x="2"/>
        <item x="3"/>
        <item x="4"/>
        <item x="5"/>
        <item x="6"/>
        <item x="7"/>
        <item x="8"/>
        <item t="default"/>
      </items>
    </pivotField>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4">
        <item x="0"/>
        <item h="1" m="1" x="1"/>
        <item h="1" m="1" x="2"/>
        <item t="default"/>
      </items>
    </pivotField>
    <pivotField axis="axisRow" compact="0" outline="0" showAll="0">
      <items count="13">
        <item x="2"/>
        <item x="0"/>
        <item m="1" x="4"/>
        <item m="1" x="5"/>
        <item m="1" x="9"/>
        <item m="1" x="11"/>
        <item m="1" x="10"/>
        <item x="1"/>
        <item m="1" x="6"/>
        <item x="3"/>
        <item m="1" x="7"/>
        <item m="1" x="8"/>
        <item t="default"/>
      </items>
    </pivotField>
    <pivotField axis="axisRow" compact="0" outline="0" showAll="0" defaultSubtotal="0">
      <items count="8">
        <item m="1" x="3"/>
        <item m="1" x="6"/>
        <item m="1" x="4"/>
        <item m="1" x="5"/>
        <item x="1"/>
        <item x="0"/>
        <item x="2"/>
        <item m="1" x="7"/>
      </items>
    </pivotField>
    <pivotField compact="0" outline="0" showAll="0"/>
    <pivotField dataField="1" compact="0" numFmtId="169" outline="0" showAll="0"/>
    <pivotField compact="0" outline="0" showAll="0"/>
    <pivotField axis="axisRow" compact="0" outline="0" showAll="0">
      <items count="37">
        <item x="1"/>
        <item x="3"/>
        <item x="6"/>
        <item x="4"/>
        <item x="7"/>
        <item x="8"/>
        <item x="5"/>
        <item x="9"/>
        <item x="10"/>
        <item x="2"/>
        <item x="35"/>
        <item x="0"/>
        <item x="19"/>
        <item x="30"/>
        <item x="32"/>
        <item x="16"/>
        <item x="33"/>
        <item x="14"/>
        <item x="18"/>
        <item x="23"/>
        <item x="20"/>
        <item x="26"/>
        <item x="25"/>
        <item x="28"/>
        <item x="27"/>
        <item x="21"/>
        <item x="15"/>
        <item x="29"/>
        <item x="31"/>
        <item x="34"/>
        <item x="22"/>
        <item x="11"/>
        <item x="12"/>
        <item x="17"/>
        <item x="24"/>
        <item x="13"/>
        <item t="default"/>
      </items>
    </pivotField>
    <pivotField compact="0" outline="0" showAll="0"/>
    <pivotField compact="0" outline="0" showAll="0"/>
    <pivotField compact="0" numFmtId="165" outline="0" showAll="0"/>
    <pivotField compact="0" outline="0" showAll="0"/>
    <pivotField compact="0" outline="0" showAll="0"/>
    <pivotField compact="0" outline="0" showAll="0"/>
  </pivotFields>
  <rowFields count="3">
    <field x="12"/>
    <field x="11"/>
    <field x="16"/>
  </rowFields>
  <rowItems count="42">
    <i>
      <x v="4"/>
      <x v="7"/>
      <x/>
    </i>
    <i r="2">
      <x v="1"/>
    </i>
    <i r="2">
      <x v="2"/>
    </i>
    <i r="2">
      <x v="3"/>
    </i>
    <i r="2">
      <x v="4"/>
    </i>
    <i r="2">
      <x v="5"/>
    </i>
    <i r="2">
      <x v="6"/>
    </i>
    <i r="2">
      <x v="7"/>
    </i>
    <i r="2">
      <x v="8"/>
    </i>
    <i r="2">
      <x v="9"/>
    </i>
    <i t="default" r="1">
      <x v="7"/>
    </i>
    <i>
      <x v="5"/>
      <x v="1"/>
      <x v="11"/>
    </i>
    <i t="default" r="1">
      <x v="1"/>
    </i>
    <i r="1">
      <x v="9"/>
      <x v="10"/>
    </i>
    <i r="2">
      <x v="13"/>
    </i>
    <i r="2">
      <x v="14"/>
    </i>
    <i r="2">
      <x v="16"/>
    </i>
    <i r="2">
      <x v="21"/>
    </i>
    <i r="2">
      <x v="27"/>
    </i>
    <i r="2">
      <x v="28"/>
    </i>
    <i r="2">
      <x v="29"/>
    </i>
    <i t="default" r="1">
      <x v="9"/>
    </i>
    <i>
      <x v="6"/>
      <x/>
      <x v="12"/>
    </i>
    <i r="2">
      <x v="15"/>
    </i>
    <i r="2">
      <x v="17"/>
    </i>
    <i r="2">
      <x v="18"/>
    </i>
    <i r="2">
      <x v="19"/>
    </i>
    <i r="2">
      <x v="20"/>
    </i>
    <i r="2">
      <x v="21"/>
    </i>
    <i r="2">
      <x v="22"/>
    </i>
    <i r="2">
      <x v="23"/>
    </i>
    <i r="2">
      <x v="24"/>
    </i>
    <i r="2">
      <x v="25"/>
    </i>
    <i r="2">
      <x v="26"/>
    </i>
    <i r="2">
      <x v="30"/>
    </i>
    <i r="2">
      <x v="31"/>
    </i>
    <i r="2">
      <x v="32"/>
    </i>
    <i r="2">
      <x v="33"/>
    </i>
    <i r="2">
      <x v="34"/>
    </i>
    <i r="2">
      <x v="35"/>
    </i>
    <i t="default" r="1">
      <x/>
    </i>
    <i t="grand">
      <x/>
    </i>
  </rowItems>
  <colFields count="1">
    <field x="4"/>
  </colFields>
  <colItems count="12">
    <i>
      <x/>
    </i>
    <i>
      <x v="1"/>
    </i>
    <i>
      <x v="2"/>
    </i>
    <i>
      <x v="3"/>
    </i>
    <i>
      <x v="4"/>
    </i>
    <i>
      <x v="5"/>
    </i>
    <i>
      <x v="6"/>
    </i>
    <i>
      <x v="7"/>
    </i>
    <i>
      <x v="8"/>
    </i>
    <i>
      <x v="9"/>
    </i>
    <i>
      <x v="10"/>
    </i>
    <i t="grand">
      <x/>
    </i>
  </colItems>
  <pageFields count="3">
    <pageField fld="0" hier="-1"/>
    <pageField fld="1" hier="-1"/>
    <pageField fld="10" hier="-1"/>
  </pageFields>
  <dataFields count="1">
    <dataField name="Suma de Valor Actual Obligado" fld="14" baseField="0" baseItem="0" numFmtId="169"/>
  </dataFields>
  <formats count="88">
    <format dxfId="505">
      <pivotArea type="all" dataOnly="0" outline="0" fieldPosition="0"/>
    </format>
    <format dxfId="504">
      <pivotArea outline="0" collapsedLevelsAreSubtotals="1" fieldPosition="0"/>
    </format>
    <format dxfId="503">
      <pivotArea type="origin" dataOnly="0" labelOnly="1" outline="0" fieldPosition="0"/>
    </format>
    <format dxfId="502">
      <pivotArea field="4" type="button" dataOnly="0" labelOnly="1" outline="0" axis="axisCol" fieldPosition="0"/>
    </format>
    <format dxfId="501">
      <pivotArea type="topRight" dataOnly="0" labelOnly="1" outline="0" fieldPosition="0"/>
    </format>
    <format dxfId="500">
      <pivotArea field="12" type="button" dataOnly="0" labelOnly="1" outline="0" axis="axisRow" fieldPosition="0"/>
    </format>
    <format dxfId="499">
      <pivotArea dataOnly="0" labelOnly="1" fieldPosition="0">
        <references count="1">
          <reference field="12" count="0"/>
        </references>
      </pivotArea>
    </format>
    <format dxfId="498">
      <pivotArea dataOnly="0" labelOnly="1" grandRow="1" outline="0" fieldPosition="0"/>
    </format>
    <format dxfId="497">
      <pivotArea dataOnly="0" labelOnly="1" fieldPosition="0">
        <references count="2">
          <reference field="11" count="1">
            <x v="2"/>
          </reference>
          <reference field="12" count="1" selected="0">
            <x v="0"/>
          </reference>
        </references>
      </pivotArea>
    </format>
    <format dxfId="496">
      <pivotArea dataOnly="0" labelOnly="1" fieldPosition="0">
        <references count="2">
          <reference field="11" count="2">
            <x v="4"/>
            <x v="5"/>
          </reference>
          <reference field="12" count="1" selected="0">
            <x v="1"/>
          </reference>
        </references>
      </pivotArea>
    </format>
    <format dxfId="495">
      <pivotArea dataOnly="0" labelOnly="1" fieldPosition="0">
        <references count="2">
          <reference field="11" count="2">
            <x v="3"/>
            <x v="8"/>
          </reference>
          <reference field="12" count="1" selected="0">
            <x v="2"/>
          </reference>
        </references>
      </pivotArea>
    </format>
    <format dxfId="494">
      <pivotArea dataOnly="0" labelOnly="1" fieldPosition="0">
        <references count="2">
          <reference field="11" count="2">
            <x v="10"/>
            <x v="11"/>
          </reference>
          <reference field="12" count="1" selected="0">
            <x v="3"/>
          </reference>
        </references>
      </pivotArea>
    </format>
    <format dxfId="493">
      <pivotArea dataOnly="0" labelOnly="1" fieldPosition="0">
        <references count="2">
          <reference field="11" count="1">
            <x v="7"/>
          </reference>
          <reference field="12" count="1" selected="0">
            <x v="4"/>
          </reference>
        </references>
      </pivotArea>
    </format>
    <format dxfId="492">
      <pivotArea dataOnly="0" labelOnly="1" fieldPosition="0">
        <references count="2">
          <reference field="11" count="2">
            <x v="1"/>
            <x v="9"/>
          </reference>
          <reference field="12" count="1" selected="0">
            <x v="5"/>
          </reference>
        </references>
      </pivotArea>
    </format>
    <format dxfId="491">
      <pivotArea dataOnly="0" labelOnly="1" fieldPosition="0">
        <references count="2">
          <reference field="11" count="1">
            <x v="0"/>
          </reference>
          <reference field="12" count="1" selected="0">
            <x v="6"/>
          </reference>
        </references>
      </pivotArea>
    </format>
    <format dxfId="490">
      <pivotArea dataOnly="0" labelOnly="1" fieldPosition="0">
        <references count="2">
          <reference field="11" count="1">
            <x v="6"/>
          </reference>
          <reference field="12" count="1" selected="0">
            <x v="7"/>
          </reference>
        </references>
      </pivotArea>
    </format>
    <format dxfId="489">
      <pivotArea dataOnly="0" labelOnly="1" fieldPosition="0">
        <references count="1">
          <reference field="4" count="0"/>
        </references>
      </pivotArea>
    </format>
    <format dxfId="488">
      <pivotArea dataOnly="0" labelOnly="1" grandCol="1" outline="0" fieldPosition="0"/>
    </format>
    <format dxfId="487">
      <pivotArea type="all" dataOnly="0" outline="0" fieldPosition="0"/>
    </format>
    <format dxfId="486">
      <pivotArea outline="0" collapsedLevelsAreSubtotals="1" fieldPosition="0"/>
    </format>
    <format dxfId="485">
      <pivotArea type="origin" dataOnly="0" labelOnly="1" outline="0" fieldPosition="0"/>
    </format>
    <format dxfId="484">
      <pivotArea field="4" type="button" dataOnly="0" labelOnly="1" outline="0" axis="axisCol" fieldPosition="0"/>
    </format>
    <format dxfId="483">
      <pivotArea type="topRight" dataOnly="0" labelOnly="1" outline="0" fieldPosition="0"/>
    </format>
    <format dxfId="482">
      <pivotArea field="12" type="button" dataOnly="0" labelOnly="1" outline="0" axis="axisRow" fieldPosition="0"/>
    </format>
    <format dxfId="481">
      <pivotArea dataOnly="0" labelOnly="1" fieldPosition="0">
        <references count="1">
          <reference field="12" count="0"/>
        </references>
      </pivotArea>
    </format>
    <format dxfId="480">
      <pivotArea dataOnly="0" labelOnly="1" grandRow="1" outline="0" fieldPosition="0"/>
    </format>
    <format dxfId="479">
      <pivotArea dataOnly="0" labelOnly="1" fieldPosition="0">
        <references count="2">
          <reference field="11" count="1">
            <x v="2"/>
          </reference>
          <reference field="12" count="1" selected="0">
            <x v="0"/>
          </reference>
        </references>
      </pivotArea>
    </format>
    <format dxfId="478">
      <pivotArea dataOnly="0" labelOnly="1" fieldPosition="0">
        <references count="2">
          <reference field="11" count="2">
            <x v="4"/>
            <x v="5"/>
          </reference>
          <reference field="12" count="1" selected="0">
            <x v="1"/>
          </reference>
        </references>
      </pivotArea>
    </format>
    <format dxfId="477">
      <pivotArea dataOnly="0" labelOnly="1" fieldPosition="0">
        <references count="2">
          <reference field="11" count="2">
            <x v="3"/>
            <x v="8"/>
          </reference>
          <reference field="12" count="1" selected="0">
            <x v="2"/>
          </reference>
        </references>
      </pivotArea>
    </format>
    <format dxfId="476">
      <pivotArea dataOnly="0" labelOnly="1" fieldPosition="0">
        <references count="2">
          <reference field="11" count="2">
            <x v="10"/>
            <x v="11"/>
          </reference>
          <reference field="12" count="1" selected="0">
            <x v="3"/>
          </reference>
        </references>
      </pivotArea>
    </format>
    <format dxfId="475">
      <pivotArea dataOnly="0" labelOnly="1" fieldPosition="0">
        <references count="2">
          <reference field="11" count="1">
            <x v="7"/>
          </reference>
          <reference field="12" count="1" selected="0">
            <x v="4"/>
          </reference>
        </references>
      </pivotArea>
    </format>
    <format dxfId="474">
      <pivotArea dataOnly="0" labelOnly="1" fieldPosition="0">
        <references count="2">
          <reference field="11" count="2">
            <x v="1"/>
            <x v="9"/>
          </reference>
          <reference field="12" count="1" selected="0">
            <x v="5"/>
          </reference>
        </references>
      </pivotArea>
    </format>
    <format dxfId="473">
      <pivotArea dataOnly="0" labelOnly="1" fieldPosition="0">
        <references count="2">
          <reference field="11" count="1">
            <x v="0"/>
          </reference>
          <reference field="12" count="1" selected="0">
            <x v="6"/>
          </reference>
        </references>
      </pivotArea>
    </format>
    <format dxfId="472">
      <pivotArea dataOnly="0" labelOnly="1" fieldPosition="0">
        <references count="2">
          <reference field="11" count="1">
            <x v="6"/>
          </reference>
          <reference field="12" count="1" selected="0">
            <x v="7"/>
          </reference>
        </references>
      </pivotArea>
    </format>
    <format dxfId="471">
      <pivotArea dataOnly="0" labelOnly="1" fieldPosition="0">
        <references count="1">
          <reference field="4" count="0"/>
        </references>
      </pivotArea>
    </format>
    <format dxfId="470">
      <pivotArea dataOnly="0" labelOnly="1" grandCol="1" outline="0" fieldPosition="0"/>
    </format>
    <format dxfId="469">
      <pivotArea type="all" dataOnly="0" outline="0" fieldPosition="0"/>
    </format>
    <format dxfId="468">
      <pivotArea outline="0" collapsedLevelsAreSubtotals="1" fieldPosition="0"/>
    </format>
    <format dxfId="467">
      <pivotArea type="origin" dataOnly="0" labelOnly="1" outline="0" fieldPosition="0"/>
    </format>
    <format dxfId="466">
      <pivotArea field="4" type="button" dataOnly="0" labelOnly="1" outline="0" axis="axisCol" fieldPosition="0"/>
    </format>
    <format dxfId="465">
      <pivotArea type="topRight" dataOnly="0" labelOnly="1" outline="0" fieldPosition="0"/>
    </format>
    <format dxfId="464">
      <pivotArea field="12" type="button" dataOnly="0" labelOnly="1" outline="0" axis="axisRow" fieldPosition="0"/>
    </format>
    <format dxfId="463">
      <pivotArea dataOnly="0" labelOnly="1" fieldPosition="0">
        <references count="1">
          <reference field="12" count="0"/>
        </references>
      </pivotArea>
    </format>
    <format dxfId="462">
      <pivotArea dataOnly="0" labelOnly="1" grandRow="1" outline="0" fieldPosition="0"/>
    </format>
    <format dxfId="461">
      <pivotArea dataOnly="0" labelOnly="1" fieldPosition="0">
        <references count="2">
          <reference field="11" count="1">
            <x v="2"/>
          </reference>
          <reference field="12" count="1" selected="0">
            <x v="0"/>
          </reference>
        </references>
      </pivotArea>
    </format>
    <format dxfId="460">
      <pivotArea dataOnly="0" labelOnly="1" fieldPosition="0">
        <references count="2">
          <reference field="11" count="2">
            <x v="4"/>
            <x v="5"/>
          </reference>
          <reference field="12" count="1" selected="0">
            <x v="1"/>
          </reference>
        </references>
      </pivotArea>
    </format>
    <format dxfId="459">
      <pivotArea dataOnly="0" labelOnly="1" fieldPosition="0">
        <references count="2">
          <reference field="11" count="2">
            <x v="3"/>
            <x v="8"/>
          </reference>
          <reference field="12" count="1" selected="0">
            <x v="2"/>
          </reference>
        </references>
      </pivotArea>
    </format>
    <format dxfId="458">
      <pivotArea dataOnly="0" labelOnly="1" fieldPosition="0">
        <references count="2">
          <reference field="11" count="2">
            <x v="10"/>
            <x v="11"/>
          </reference>
          <reference field="12" count="1" selected="0">
            <x v="3"/>
          </reference>
        </references>
      </pivotArea>
    </format>
    <format dxfId="457">
      <pivotArea dataOnly="0" labelOnly="1" fieldPosition="0">
        <references count="2">
          <reference field="11" count="1">
            <x v="7"/>
          </reference>
          <reference field="12" count="1" selected="0">
            <x v="4"/>
          </reference>
        </references>
      </pivotArea>
    </format>
    <format dxfId="456">
      <pivotArea dataOnly="0" labelOnly="1" fieldPosition="0">
        <references count="2">
          <reference field="11" count="2">
            <x v="1"/>
            <x v="9"/>
          </reference>
          <reference field="12" count="1" selected="0">
            <x v="5"/>
          </reference>
        </references>
      </pivotArea>
    </format>
    <format dxfId="455">
      <pivotArea dataOnly="0" labelOnly="1" fieldPosition="0">
        <references count="2">
          <reference field="11" count="1">
            <x v="0"/>
          </reference>
          <reference field="12" count="1" selected="0">
            <x v="6"/>
          </reference>
        </references>
      </pivotArea>
    </format>
    <format dxfId="454">
      <pivotArea dataOnly="0" labelOnly="1" fieldPosition="0">
        <references count="2">
          <reference field="11" count="1">
            <x v="6"/>
          </reference>
          <reference field="12" count="1" selected="0">
            <x v="7"/>
          </reference>
        </references>
      </pivotArea>
    </format>
    <format dxfId="453">
      <pivotArea dataOnly="0" labelOnly="1" fieldPosition="0">
        <references count="1">
          <reference field="4" count="0"/>
        </references>
      </pivotArea>
    </format>
    <format dxfId="452">
      <pivotArea dataOnly="0" labelOnly="1" grandCol="1" outline="0" fieldPosition="0"/>
    </format>
    <format dxfId="451">
      <pivotArea dataOnly="0" labelOnly="1" fieldPosition="0">
        <references count="1">
          <reference field="4" count="0"/>
        </references>
      </pivotArea>
    </format>
    <format dxfId="450">
      <pivotArea outline="0" collapsedLevelsAreSubtotals="1" fieldPosition="0">
        <references count="1">
          <reference field="4" count="1" selected="0">
            <x v="0"/>
          </reference>
        </references>
      </pivotArea>
    </format>
    <format dxfId="449">
      <pivotArea dataOnly="0" labelOnly="1" fieldPosition="0">
        <references count="1">
          <reference field="4" count="1">
            <x v="0"/>
          </reference>
        </references>
      </pivotArea>
    </format>
    <format dxfId="448">
      <pivotArea grandRow="1" outline="0" collapsedLevelsAreSubtotals="1" fieldPosition="0"/>
    </format>
    <format dxfId="447">
      <pivotArea dataOnly="0" labelOnly="1" grandRow="1" outline="0" fieldPosition="0"/>
    </format>
    <format dxfId="446">
      <pivotArea type="origin" dataOnly="0" labelOnly="1" outline="0" fieldPosition="0"/>
    </format>
    <format dxfId="445">
      <pivotArea field="4" type="button" dataOnly="0" labelOnly="1" outline="0" axis="axisCol" fieldPosition="0"/>
    </format>
    <format dxfId="444">
      <pivotArea type="topRight" dataOnly="0" labelOnly="1" outline="0" fieldPosition="0"/>
    </format>
    <format dxfId="443">
      <pivotArea field="12" type="button" dataOnly="0" labelOnly="1" outline="0" axis="axisRow" fieldPosition="0"/>
    </format>
    <format dxfId="442">
      <pivotArea field="11" type="button" dataOnly="0" labelOnly="1" outline="0" axis="axisRow" fieldPosition="1"/>
    </format>
    <format dxfId="441">
      <pivotArea dataOnly="0" labelOnly="1" outline="0" fieldPosition="0">
        <references count="1">
          <reference field="4" count="0"/>
        </references>
      </pivotArea>
    </format>
    <format dxfId="440">
      <pivotArea dataOnly="0" labelOnly="1" grandCol="1" outline="0" fieldPosition="0"/>
    </format>
    <format dxfId="439">
      <pivotArea dataOnly="0" labelOnly="1" outline="0" fieldPosition="0">
        <references count="1">
          <reference field="1" count="0"/>
        </references>
      </pivotArea>
    </format>
    <format dxfId="438">
      <pivotArea dataOnly="0" labelOnly="1" outline="0" fieldPosition="0">
        <references count="1">
          <reference field="0" count="0"/>
        </references>
      </pivotArea>
    </format>
    <format dxfId="437">
      <pivotArea field="0" type="button" dataOnly="0" labelOnly="1" outline="0" axis="axisPage" fieldPosition="0"/>
    </format>
    <format dxfId="436">
      <pivotArea dataOnly="0" labelOnly="1" outline="0" fieldPosition="0">
        <references count="1">
          <reference field="10" count="0"/>
        </references>
      </pivotArea>
    </format>
    <format dxfId="435">
      <pivotArea dataOnly="0" labelOnly="1" outline="0" fieldPosition="0">
        <references count="1">
          <reference field="0" count="0"/>
        </references>
      </pivotArea>
    </format>
    <format dxfId="434">
      <pivotArea dataOnly="0" labelOnly="1" outline="0" fieldPosition="0">
        <references count="1">
          <reference field="0" count="0"/>
        </references>
      </pivotArea>
    </format>
    <format dxfId="433">
      <pivotArea dataOnly="0" labelOnly="1" outline="0" fieldPosition="0">
        <references count="1">
          <reference field="1" count="0"/>
        </references>
      </pivotArea>
    </format>
    <format dxfId="432">
      <pivotArea outline="0" fieldPosition="0">
        <references count="2">
          <reference field="11" count="1" selected="0" defaultSubtotal="1">
            <x v="7"/>
          </reference>
          <reference field="12" count="1" selected="0">
            <x v="4"/>
          </reference>
        </references>
      </pivotArea>
    </format>
    <format dxfId="431">
      <pivotArea dataOnly="0" labelOnly="1" outline="0" fieldPosition="0">
        <references count="2">
          <reference field="11" count="1" defaultSubtotal="1">
            <x v="7"/>
          </reference>
          <reference field="12" count="1" selected="0">
            <x v="4"/>
          </reference>
        </references>
      </pivotArea>
    </format>
    <format dxfId="430">
      <pivotArea outline="0" fieldPosition="0">
        <references count="2">
          <reference field="11" count="1" selected="0" defaultSubtotal="1">
            <x v="9"/>
          </reference>
          <reference field="12" count="1" selected="0">
            <x v="5"/>
          </reference>
        </references>
      </pivotArea>
    </format>
    <format dxfId="429">
      <pivotArea dataOnly="0" labelOnly="1" outline="0" fieldPosition="0">
        <references count="1">
          <reference field="12" count="1">
            <x v="5"/>
          </reference>
        </references>
      </pivotArea>
    </format>
    <format dxfId="428">
      <pivotArea dataOnly="0" labelOnly="1" outline="0" fieldPosition="0">
        <references count="2">
          <reference field="11" count="1" defaultSubtotal="1">
            <x v="9"/>
          </reference>
          <reference field="12" count="1" selected="0">
            <x v="5"/>
          </reference>
        </references>
      </pivotArea>
    </format>
    <format dxfId="427">
      <pivotArea outline="0" fieldPosition="0">
        <references count="2">
          <reference field="11" count="1" selected="0" defaultSubtotal="1">
            <x v="9"/>
          </reference>
          <reference field="12" count="1" selected="0">
            <x v="5"/>
          </reference>
        </references>
      </pivotArea>
    </format>
    <format dxfId="426">
      <pivotArea dataOnly="0" labelOnly="1" outline="0" fieldPosition="0">
        <references count="2">
          <reference field="11" count="1" defaultSubtotal="1">
            <x v="9"/>
          </reference>
          <reference field="12" count="1" selected="0">
            <x v="5"/>
          </reference>
        </references>
      </pivotArea>
    </format>
    <format dxfId="425">
      <pivotArea outline="0" fieldPosition="0">
        <references count="2">
          <reference field="11" count="1" selected="0" defaultSubtotal="1">
            <x v="0"/>
          </reference>
          <reference field="12" count="1" selected="0">
            <x v="6"/>
          </reference>
        </references>
      </pivotArea>
    </format>
    <format dxfId="424">
      <pivotArea dataOnly="0" labelOnly="1" outline="0" fieldPosition="0">
        <references count="1">
          <reference field="12" count="1">
            <x v="6"/>
          </reference>
        </references>
      </pivotArea>
    </format>
    <format dxfId="423">
      <pivotArea dataOnly="0" labelOnly="1" outline="0" fieldPosition="0">
        <references count="2">
          <reference field="11" count="1" defaultSubtotal="1">
            <x v="0"/>
          </reference>
          <reference field="12" count="1" selected="0">
            <x v="6"/>
          </reference>
        </references>
      </pivotArea>
    </format>
    <format dxfId="422">
      <pivotArea outline="0" fieldPosition="0">
        <references count="2">
          <reference field="11" count="1" selected="0" defaultSubtotal="1">
            <x v="0"/>
          </reference>
          <reference field="12" count="1" selected="0">
            <x v="6"/>
          </reference>
        </references>
      </pivotArea>
    </format>
    <format dxfId="421">
      <pivotArea dataOnly="0" labelOnly="1" outline="0" fieldPosition="0">
        <references count="2">
          <reference field="11" count="1" defaultSubtotal="1">
            <x v="0"/>
          </reference>
          <reference field="12" count="1" selected="0">
            <x v="6"/>
          </reference>
        </references>
      </pivotArea>
    </format>
    <format dxfId="420">
      <pivotArea outline="0" fieldPosition="0">
        <references count="2">
          <reference field="11" count="1" selected="0" defaultSubtotal="1">
            <x v="1"/>
          </reference>
          <reference field="12" count="1" selected="0">
            <x v="5"/>
          </reference>
        </references>
      </pivotArea>
    </format>
    <format dxfId="419">
      <pivotArea outline="0" fieldPosition="0">
        <references count="2">
          <reference field="11" count="1" selected="0" defaultSubtotal="1">
            <x v="1"/>
          </reference>
          <reference field="12" count="1" selected="0">
            <x v="5"/>
          </reference>
        </references>
      </pivotArea>
    </format>
    <format dxfId="418">
      <pivotArea dataOnly="0" labelOnly="1" outline="0" fieldPosition="0">
        <references count="2">
          <reference field="11" count="1" defaultSubtotal="1">
            <x v="1"/>
          </reference>
          <reference field="12" count="1" selected="0">
            <x v="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4C15D2FB-D96E-4E76-944E-4AEF8B7C0F9F}" name="TablaDinámica8" cacheId="0" applyNumberFormats="0" applyBorderFormats="0" applyFontFormats="0" applyPatternFormats="0" applyAlignmentFormats="0" applyWidthHeightFormats="1" dataCaption="Valores" updatedVersion="8" minRefreshableVersion="3" useAutoFormatting="1" itemPrintTitles="1" createdVersion="8" indent="0" compact="0" compactData="0" gridDropZones="1" multipleFieldFilters="0">
  <location ref="B6:O12" firstHeaderRow="1" firstDataRow="2" firstDataCol="2" rowPageCount="3" colPageCount="1"/>
  <pivotFields count="23">
    <pivotField axis="axisPage" compact="0" outline="0" multipleItemSelectionAllowed="1" showAll="0">
      <items count="2">
        <item x="0"/>
        <item t="default"/>
      </items>
    </pivotField>
    <pivotField axis="axisPage" compact="0" numFmtId="165" outline="0" multipleItemSelectionAllowed="1" showAll="0">
      <items count="2">
        <item x="0"/>
        <item t="default"/>
      </items>
    </pivotField>
    <pivotField compact="0" outline="0" showAll="0"/>
    <pivotField compact="0" numFmtId="165" outline="0" showAll="0"/>
    <pivotField axis="axisCol" compact="0" outline="0" showAll="0">
      <items count="12">
        <item x="10"/>
        <item x="0"/>
        <item x="1"/>
        <item x="9"/>
        <item x="2"/>
        <item x="3"/>
        <item x="4"/>
        <item x="5"/>
        <item x="6"/>
        <item x="7"/>
        <item x="8"/>
        <item t="default"/>
      </items>
    </pivotField>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4">
        <item x="0"/>
        <item h="1" m="1" x="1"/>
        <item h="1" m="1" x="2"/>
        <item t="default"/>
      </items>
    </pivotField>
    <pivotField axis="axisRow" compact="0" outline="0" showAll="0">
      <items count="13">
        <item x="2"/>
        <item x="0"/>
        <item m="1" x="4"/>
        <item m="1" x="5"/>
        <item m="1" x="9"/>
        <item m="1" x="11"/>
        <item m="1" x="10"/>
        <item x="1"/>
        <item m="1" x="6"/>
        <item x="3"/>
        <item m="1" x="7"/>
        <item m="1" x="8"/>
        <item t="default"/>
      </items>
    </pivotField>
    <pivotField axis="axisRow" compact="0" outline="0" showAll="0" defaultSubtotal="0">
      <items count="8">
        <item m="1" x="3"/>
        <item m="1" x="6"/>
        <item m="1" x="4"/>
        <item m="1" x="5"/>
        <item x="1"/>
        <item x="0"/>
        <item x="2"/>
        <item m="1" x="7"/>
      </items>
    </pivotField>
    <pivotField compact="0" outline="0" showAll="0"/>
    <pivotField dataField="1" compact="0" numFmtId="169" outline="0" showAll="0"/>
    <pivotField compact="0" outline="0" showAll="0"/>
    <pivotField compact="0" outline="0" showAll="0"/>
    <pivotField compact="0" outline="0" showAll="0"/>
    <pivotField compact="0" outline="0" showAll="0"/>
    <pivotField compact="0" numFmtId="165" outline="0" showAll="0"/>
    <pivotField compact="0" outline="0" showAll="0"/>
    <pivotField compact="0" outline="0" showAll="0"/>
    <pivotField compact="0" outline="0" showAll="0"/>
  </pivotFields>
  <rowFields count="2">
    <field x="12"/>
    <field x="11"/>
  </rowFields>
  <rowItems count="5">
    <i>
      <x v="4"/>
      <x v="7"/>
    </i>
    <i>
      <x v="5"/>
      <x v="1"/>
    </i>
    <i r="1">
      <x v="9"/>
    </i>
    <i>
      <x v="6"/>
      <x/>
    </i>
    <i t="grand">
      <x/>
    </i>
  </rowItems>
  <colFields count="1">
    <field x="4"/>
  </colFields>
  <colItems count="12">
    <i>
      <x/>
    </i>
    <i>
      <x v="1"/>
    </i>
    <i>
      <x v="2"/>
    </i>
    <i>
      <x v="3"/>
    </i>
    <i>
      <x v="4"/>
    </i>
    <i>
      <x v="5"/>
    </i>
    <i>
      <x v="6"/>
    </i>
    <i>
      <x v="7"/>
    </i>
    <i>
      <x v="8"/>
    </i>
    <i>
      <x v="9"/>
    </i>
    <i>
      <x v="10"/>
    </i>
    <i t="grand">
      <x/>
    </i>
  </colItems>
  <pageFields count="3">
    <pageField fld="0" hier="-1"/>
    <pageField fld="1" hier="-1"/>
    <pageField fld="10" hier="-1"/>
  </pageFields>
  <dataFields count="1">
    <dataField name="Suma de Valor Actual Obligado" fld="14" baseField="0" baseItem="0" numFmtId="169"/>
  </dataFields>
  <formats count="73">
    <format dxfId="578">
      <pivotArea type="all" dataOnly="0" outline="0" fieldPosition="0"/>
    </format>
    <format dxfId="577">
      <pivotArea outline="0" collapsedLevelsAreSubtotals="1" fieldPosition="0"/>
    </format>
    <format dxfId="576">
      <pivotArea type="origin" dataOnly="0" labelOnly="1" outline="0" fieldPosition="0"/>
    </format>
    <format dxfId="575">
      <pivotArea field="4" type="button" dataOnly="0" labelOnly="1" outline="0" axis="axisCol" fieldPosition="0"/>
    </format>
    <format dxfId="574">
      <pivotArea type="topRight" dataOnly="0" labelOnly="1" outline="0" fieldPosition="0"/>
    </format>
    <format dxfId="573">
      <pivotArea field="12" type="button" dataOnly="0" labelOnly="1" outline="0" axis="axisRow" fieldPosition="0"/>
    </format>
    <format dxfId="572">
      <pivotArea dataOnly="0" labelOnly="1" fieldPosition="0">
        <references count="1">
          <reference field="12" count="0"/>
        </references>
      </pivotArea>
    </format>
    <format dxfId="571">
      <pivotArea dataOnly="0" labelOnly="1" grandRow="1" outline="0" fieldPosition="0"/>
    </format>
    <format dxfId="570">
      <pivotArea dataOnly="0" labelOnly="1" fieldPosition="0">
        <references count="2">
          <reference field="11" count="1">
            <x v="2"/>
          </reference>
          <reference field="12" count="1" selected="0">
            <x v="0"/>
          </reference>
        </references>
      </pivotArea>
    </format>
    <format dxfId="569">
      <pivotArea dataOnly="0" labelOnly="1" fieldPosition="0">
        <references count="2">
          <reference field="11" count="2">
            <x v="4"/>
            <x v="5"/>
          </reference>
          <reference field="12" count="1" selected="0">
            <x v="1"/>
          </reference>
        </references>
      </pivotArea>
    </format>
    <format dxfId="568">
      <pivotArea dataOnly="0" labelOnly="1" fieldPosition="0">
        <references count="2">
          <reference field="11" count="2">
            <x v="3"/>
            <x v="8"/>
          </reference>
          <reference field="12" count="1" selected="0">
            <x v="2"/>
          </reference>
        </references>
      </pivotArea>
    </format>
    <format dxfId="567">
      <pivotArea dataOnly="0" labelOnly="1" fieldPosition="0">
        <references count="2">
          <reference field="11" count="2">
            <x v="10"/>
            <x v="11"/>
          </reference>
          <reference field="12" count="1" selected="0">
            <x v="3"/>
          </reference>
        </references>
      </pivotArea>
    </format>
    <format dxfId="566">
      <pivotArea dataOnly="0" labelOnly="1" fieldPosition="0">
        <references count="2">
          <reference field="11" count="1">
            <x v="7"/>
          </reference>
          <reference field="12" count="1" selected="0">
            <x v="4"/>
          </reference>
        </references>
      </pivotArea>
    </format>
    <format dxfId="565">
      <pivotArea dataOnly="0" labelOnly="1" fieldPosition="0">
        <references count="2">
          <reference field="11" count="2">
            <x v="1"/>
            <x v="9"/>
          </reference>
          <reference field="12" count="1" selected="0">
            <x v="5"/>
          </reference>
        </references>
      </pivotArea>
    </format>
    <format dxfId="564">
      <pivotArea dataOnly="0" labelOnly="1" fieldPosition="0">
        <references count="2">
          <reference field="11" count="1">
            <x v="0"/>
          </reference>
          <reference field="12" count="1" selected="0">
            <x v="6"/>
          </reference>
        </references>
      </pivotArea>
    </format>
    <format dxfId="563">
      <pivotArea dataOnly="0" labelOnly="1" fieldPosition="0">
        <references count="2">
          <reference field="11" count="1">
            <x v="6"/>
          </reference>
          <reference field="12" count="1" selected="0">
            <x v="7"/>
          </reference>
        </references>
      </pivotArea>
    </format>
    <format dxfId="562">
      <pivotArea dataOnly="0" labelOnly="1" fieldPosition="0">
        <references count="1">
          <reference field="4" count="0"/>
        </references>
      </pivotArea>
    </format>
    <format dxfId="561">
      <pivotArea dataOnly="0" labelOnly="1" grandCol="1" outline="0" fieldPosition="0"/>
    </format>
    <format dxfId="560">
      <pivotArea type="all" dataOnly="0" outline="0" fieldPosition="0"/>
    </format>
    <format dxfId="559">
      <pivotArea outline="0" collapsedLevelsAreSubtotals="1" fieldPosition="0"/>
    </format>
    <format dxfId="558">
      <pivotArea type="origin" dataOnly="0" labelOnly="1" outline="0" fieldPosition="0"/>
    </format>
    <format dxfId="557">
      <pivotArea field="4" type="button" dataOnly="0" labelOnly="1" outline="0" axis="axisCol" fieldPosition="0"/>
    </format>
    <format dxfId="556">
      <pivotArea type="topRight" dataOnly="0" labelOnly="1" outline="0" fieldPosition="0"/>
    </format>
    <format dxfId="555">
      <pivotArea field="12" type="button" dataOnly="0" labelOnly="1" outline="0" axis="axisRow" fieldPosition="0"/>
    </format>
    <format dxfId="554">
      <pivotArea dataOnly="0" labelOnly="1" fieldPosition="0">
        <references count="1">
          <reference field="12" count="0"/>
        </references>
      </pivotArea>
    </format>
    <format dxfId="553">
      <pivotArea dataOnly="0" labelOnly="1" grandRow="1" outline="0" fieldPosition="0"/>
    </format>
    <format dxfId="552">
      <pivotArea dataOnly="0" labelOnly="1" fieldPosition="0">
        <references count="2">
          <reference field="11" count="1">
            <x v="2"/>
          </reference>
          <reference field="12" count="1" selected="0">
            <x v="0"/>
          </reference>
        </references>
      </pivotArea>
    </format>
    <format dxfId="551">
      <pivotArea dataOnly="0" labelOnly="1" fieldPosition="0">
        <references count="2">
          <reference field="11" count="2">
            <x v="4"/>
            <x v="5"/>
          </reference>
          <reference field="12" count="1" selected="0">
            <x v="1"/>
          </reference>
        </references>
      </pivotArea>
    </format>
    <format dxfId="550">
      <pivotArea dataOnly="0" labelOnly="1" fieldPosition="0">
        <references count="2">
          <reference field="11" count="2">
            <x v="3"/>
            <x v="8"/>
          </reference>
          <reference field="12" count="1" selected="0">
            <x v="2"/>
          </reference>
        </references>
      </pivotArea>
    </format>
    <format dxfId="549">
      <pivotArea dataOnly="0" labelOnly="1" fieldPosition="0">
        <references count="2">
          <reference field="11" count="2">
            <x v="10"/>
            <x v="11"/>
          </reference>
          <reference field="12" count="1" selected="0">
            <x v="3"/>
          </reference>
        </references>
      </pivotArea>
    </format>
    <format dxfId="548">
      <pivotArea dataOnly="0" labelOnly="1" fieldPosition="0">
        <references count="2">
          <reference field="11" count="1">
            <x v="7"/>
          </reference>
          <reference field="12" count="1" selected="0">
            <x v="4"/>
          </reference>
        </references>
      </pivotArea>
    </format>
    <format dxfId="547">
      <pivotArea dataOnly="0" labelOnly="1" fieldPosition="0">
        <references count="2">
          <reference field="11" count="2">
            <x v="1"/>
            <x v="9"/>
          </reference>
          <reference field="12" count="1" selected="0">
            <x v="5"/>
          </reference>
        </references>
      </pivotArea>
    </format>
    <format dxfId="546">
      <pivotArea dataOnly="0" labelOnly="1" fieldPosition="0">
        <references count="2">
          <reference field="11" count="1">
            <x v="0"/>
          </reference>
          <reference field="12" count="1" selected="0">
            <x v="6"/>
          </reference>
        </references>
      </pivotArea>
    </format>
    <format dxfId="545">
      <pivotArea dataOnly="0" labelOnly="1" fieldPosition="0">
        <references count="2">
          <reference field="11" count="1">
            <x v="6"/>
          </reference>
          <reference field="12" count="1" selected="0">
            <x v="7"/>
          </reference>
        </references>
      </pivotArea>
    </format>
    <format dxfId="544">
      <pivotArea dataOnly="0" labelOnly="1" fieldPosition="0">
        <references count="1">
          <reference field="4" count="0"/>
        </references>
      </pivotArea>
    </format>
    <format dxfId="543">
      <pivotArea dataOnly="0" labelOnly="1" grandCol="1" outline="0" fieldPosition="0"/>
    </format>
    <format dxfId="542">
      <pivotArea type="all" dataOnly="0" outline="0" fieldPosition="0"/>
    </format>
    <format dxfId="541">
      <pivotArea outline="0" collapsedLevelsAreSubtotals="1" fieldPosition="0"/>
    </format>
    <format dxfId="540">
      <pivotArea type="origin" dataOnly="0" labelOnly="1" outline="0" fieldPosition="0"/>
    </format>
    <format dxfId="539">
      <pivotArea field="4" type="button" dataOnly="0" labelOnly="1" outline="0" axis="axisCol" fieldPosition="0"/>
    </format>
    <format dxfId="538">
      <pivotArea type="topRight" dataOnly="0" labelOnly="1" outline="0" fieldPosition="0"/>
    </format>
    <format dxfId="537">
      <pivotArea field="12" type="button" dataOnly="0" labelOnly="1" outline="0" axis="axisRow" fieldPosition="0"/>
    </format>
    <format dxfId="536">
      <pivotArea dataOnly="0" labelOnly="1" fieldPosition="0">
        <references count="1">
          <reference field="12" count="0"/>
        </references>
      </pivotArea>
    </format>
    <format dxfId="535">
      <pivotArea dataOnly="0" labelOnly="1" grandRow="1" outline="0" fieldPosition="0"/>
    </format>
    <format dxfId="534">
      <pivotArea dataOnly="0" labelOnly="1" fieldPosition="0">
        <references count="2">
          <reference field="11" count="1">
            <x v="2"/>
          </reference>
          <reference field="12" count="1" selected="0">
            <x v="0"/>
          </reference>
        </references>
      </pivotArea>
    </format>
    <format dxfId="533">
      <pivotArea dataOnly="0" labelOnly="1" fieldPosition="0">
        <references count="2">
          <reference field="11" count="2">
            <x v="4"/>
            <x v="5"/>
          </reference>
          <reference field="12" count="1" selected="0">
            <x v="1"/>
          </reference>
        </references>
      </pivotArea>
    </format>
    <format dxfId="532">
      <pivotArea dataOnly="0" labelOnly="1" fieldPosition="0">
        <references count="2">
          <reference field="11" count="2">
            <x v="3"/>
            <x v="8"/>
          </reference>
          <reference field="12" count="1" selected="0">
            <x v="2"/>
          </reference>
        </references>
      </pivotArea>
    </format>
    <format dxfId="531">
      <pivotArea dataOnly="0" labelOnly="1" fieldPosition="0">
        <references count="2">
          <reference field="11" count="2">
            <x v="10"/>
            <x v="11"/>
          </reference>
          <reference field="12" count="1" selected="0">
            <x v="3"/>
          </reference>
        </references>
      </pivotArea>
    </format>
    <format dxfId="530">
      <pivotArea dataOnly="0" labelOnly="1" fieldPosition="0">
        <references count="2">
          <reference field="11" count="1">
            <x v="7"/>
          </reference>
          <reference field="12" count="1" selected="0">
            <x v="4"/>
          </reference>
        </references>
      </pivotArea>
    </format>
    <format dxfId="529">
      <pivotArea dataOnly="0" labelOnly="1" fieldPosition="0">
        <references count="2">
          <reference field="11" count="2">
            <x v="1"/>
            <x v="9"/>
          </reference>
          <reference field="12" count="1" selected="0">
            <x v="5"/>
          </reference>
        </references>
      </pivotArea>
    </format>
    <format dxfId="528">
      <pivotArea dataOnly="0" labelOnly="1" fieldPosition="0">
        <references count="2">
          <reference field="11" count="1">
            <x v="0"/>
          </reference>
          <reference field="12" count="1" selected="0">
            <x v="6"/>
          </reference>
        </references>
      </pivotArea>
    </format>
    <format dxfId="527">
      <pivotArea dataOnly="0" labelOnly="1" fieldPosition="0">
        <references count="2">
          <reference field="11" count="1">
            <x v="6"/>
          </reference>
          <reference field="12" count="1" selected="0">
            <x v="7"/>
          </reference>
        </references>
      </pivotArea>
    </format>
    <format dxfId="526">
      <pivotArea dataOnly="0" labelOnly="1" fieldPosition="0">
        <references count="1">
          <reference field="4" count="0"/>
        </references>
      </pivotArea>
    </format>
    <format dxfId="525">
      <pivotArea dataOnly="0" labelOnly="1" grandCol="1" outline="0" fieldPosition="0"/>
    </format>
    <format dxfId="524">
      <pivotArea dataOnly="0" labelOnly="1" fieldPosition="0">
        <references count="1">
          <reference field="4" count="0"/>
        </references>
      </pivotArea>
    </format>
    <format dxfId="523">
      <pivotArea outline="0" collapsedLevelsAreSubtotals="1" fieldPosition="0">
        <references count="1">
          <reference field="4" count="1" selected="0">
            <x v="0"/>
          </reference>
        </references>
      </pivotArea>
    </format>
    <format dxfId="522">
      <pivotArea dataOnly="0" labelOnly="1" fieldPosition="0">
        <references count="1">
          <reference field="4" count="1">
            <x v="0"/>
          </reference>
        </references>
      </pivotArea>
    </format>
    <format dxfId="521">
      <pivotArea grandRow="1" outline="0" collapsedLevelsAreSubtotals="1" fieldPosition="0"/>
    </format>
    <format dxfId="520">
      <pivotArea dataOnly="0" labelOnly="1" grandRow="1" outline="0" fieldPosition="0"/>
    </format>
    <format dxfId="519">
      <pivotArea type="origin" dataOnly="0" labelOnly="1" outline="0" fieldPosition="0"/>
    </format>
    <format dxfId="518">
      <pivotArea field="4" type="button" dataOnly="0" labelOnly="1" outline="0" axis="axisCol" fieldPosition="0"/>
    </format>
    <format dxfId="517">
      <pivotArea type="topRight" dataOnly="0" labelOnly="1" outline="0" fieldPosition="0"/>
    </format>
    <format dxfId="516">
      <pivotArea field="12" type="button" dataOnly="0" labelOnly="1" outline="0" axis="axisRow" fieldPosition="0"/>
    </format>
    <format dxfId="515">
      <pivotArea field="11" type="button" dataOnly="0" labelOnly="1" outline="0" axis="axisRow" fieldPosition="1"/>
    </format>
    <format dxfId="514">
      <pivotArea dataOnly="0" labelOnly="1" outline="0" fieldPosition="0">
        <references count="1">
          <reference field="4" count="0"/>
        </references>
      </pivotArea>
    </format>
    <format dxfId="513">
      <pivotArea dataOnly="0" labelOnly="1" grandCol="1" outline="0" fieldPosition="0"/>
    </format>
    <format dxfId="512">
      <pivotArea dataOnly="0" labelOnly="1" outline="0" fieldPosition="0">
        <references count="1">
          <reference field="1" count="0"/>
        </references>
      </pivotArea>
    </format>
    <format dxfId="511">
      <pivotArea dataOnly="0" labelOnly="1" outline="0" fieldPosition="0">
        <references count="1">
          <reference field="0" count="0"/>
        </references>
      </pivotArea>
    </format>
    <format dxfId="510">
      <pivotArea field="0" type="button" dataOnly="0" labelOnly="1" outline="0" axis="axisPage" fieldPosition="0"/>
    </format>
    <format dxfId="509">
      <pivotArea dataOnly="0" labelOnly="1" outline="0" fieldPosition="0">
        <references count="1">
          <reference field="10" count="0"/>
        </references>
      </pivotArea>
    </format>
    <format dxfId="508">
      <pivotArea dataOnly="0" labelOnly="1" outline="0" fieldPosition="0">
        <references count="1">
          <reference field="0" count="0"/>
        </references>
      </pivotArea>
    </format>
    <format dxfId="507">
      <pivotArea dataOnly="0" labelOnly="1" outline="0" fieldPosition="0">
        <references count="1">
          <reference field="0" count="0"/>
        </references>
      </pivotArea>
    </format>
    <format dxfId="506">
      <pivotArea dataOnly="0" labelOnly="1" outline="0" fieldPosition="0">
        <references count="1">
          <reference field="1"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3BFDED96-6E84-437D-8F93-FE1E780C4A7B}" name="TablaDinámica2" cacheId="3" applyNumberFormats="0" applyBorderFormats="0" applyFontFormats="0" applyPatternFormats="0" applyAlignmentFormats="0" applyWidthHeightFormats="1" dataCaption="Valores" updatedVersion="8" minRefreshableVersion="3" useAutoFormatting="1" itemPrintTitles="1" createdVersion="8" indent="0" compact="0" compactData="0" gridDropZones="1" multipleFieldFilters="0">
  <location ref="B19:P62" firstHeaderRow="1" firstDataRow="2" firstDataCol="3" rowPageCount="3" colPageCount="1"/>
  <pivotFields count="24">
    <pivotField axis="axisPage" compact="0" outline="0" multipleItemSelectionAllowed="1" showAll="0">
      <items count="2">
        <item x="0"/>
        <item t="default"/>
      </items>
    </pivotField>
    <pivotField axis="axisPage" compact="0" numFmtId="165" outline="0" multipleItemSelectionAllowed="1" showAll="0">
      <items count="2">
        <item x="0"/>
        <item t="default"/>
      </items>
    </pivotField>
    <pivotField compact="0" numFmtId="1" outline="0" showAll="0"/>
    <pivotField compact="0" numFmtId="165" outline="0" showAll="0"/>
    <pivotField axis="axisCol" compact="0" outline="0" showAll="0">
      <items count="13">
        <item x="0"/>
        <item x="1"/>
        <item x="2"/>
        <item x="3"/>
        <item x="4"/>
        <item x="5"/>
        <item x="6"/>
        <item x="7"/>
        <item x="8"/>
        <item m="1" x="11"/>
        <item x="9"/>
        <item x="10"/>
        <item t="default"/>
      </items>
    </pivotField>
    <pivotField compact="0" outline="0" showAll="0"/>
    <pivotField compact="0" outline="0" showAll="0"/>
    <pivotField axis="axisPage" compact="0" outline="0" multipleItemSelectionAllowed="1" showAll="0">
      <items count="4">
        <item x="0"/>
        <item m="1" x="2"/>
        <item h="1" m="1" x="1"/>
        <item t="default"/>
      </items>
    </pivotField>
    <pivotField axis="axisRow" compact="0" outline="0" showAll="0">
      <items count="13">
        <item x="0"/>
        <item x="2"/>
        <item m="1" x="8"/>
        <item m="1" x="9"/>
        <item m="1" x="4"/>
        <item m="1" x="6"/>
        <item m="1" x="5"/>
        <item x="3"/>
        <item m="1" x="10"/>
        <item x="1"/>
        <item m="1" x="7"/>
        <item m="1" x="11"/>
        <item t="default"/>
      </items>
    </pivotField>
    <pivotField axis="axisRow" compact="0" outline="0" showAll="0" defaultSubtotal="0">
      <items count="8">
        <item m="1" x="6"/>
        <item m="1" x="3"/>
        <item m="1" x="7"/>
        <item m="1" x="5"/>
        <item x="2"/>
        <item x="1"/>
        <item x="0"/>
        <item m="1" x="4"/>
      </items>
    </pivotField>
    <pivotField compact="0" outline="0" showAll="0"/>
    <pivotField compact="0" numFmtId="169" outline="0" showAll="0"/>
    <pivotField compact="0" numFmtId="170" outline="0" showAll="0"/>
    <pivotField dataField="1" compact="0" numFmtId="169" outline="0" showAll="0"/>
    <pivotField compact="0" outline="0" showAll="0"/>
    <pivotField compact="0" outline="0" showAll="0"/>
    <pivotField compact="0" outline="0" showAll="0"/>
    <pivotField compact="0" outline="0" showAll="0"/>
    <pivotField axis="axisRow" compact="0" outline="0" showAll="0">
      <items count="37">
        <item x="24"/>
        <item x="26"/>
        <item x="28"/>
        <item x="29"/>
        <item x="32"/>
        <item x="31"/>
        <item x="30"/>
        <item x="33"/>
        <item x="35"/>
        <item x="27"/>
        <item x="19"/>
        <item x="17"/>
        <item x="14"/>
        <item x="2"/>
        <item x="9"/>
        <item x="5"/>
        <item x="13"/>
        <item x="8"/>
        <item x="15"/>
        <item x="25"/>
        <item x="11"/>
        <item x="16"/>
        <item x="22"/>
        <item x="34"/>
        <item x="18"/>
        <item x="20"/>
        <item x="4"/>
        <item x="1"/>
        <item x="7"/>
        <item x="12"/>
        <item x="21"/>
        <item x="0"/>
        <item x="6"/>
        <item x="10"/>
        <item x="23"/>
        <item x="3"/>
        <item t="default"/>
      </items>
    </pivotField>
    <pivotField compact="0" outline="0" showAll="0"/>
    <pivotField compact="0" outline="0" showAll="0"/>
    <pivotField compact="0" outline="0" showAll="0"/>
    <pivotField compact="0" outline="0" showAll="0"/>
    <pivotField compact="0" outline="0" showAll="0"/>
  </pivotFields>
  <rowFields count="3">
    <field x="9"/>
    <field x="8"/>
    <field x="18"/>
  </rowFields>
  <rowItems count="42">
    <i>
      <x v="4"/>
      <x v="7"/>
      <x/>
    </i>
    <i r="2">
      <x v="1"/>
    </i>
    <i r="2">
      <x v="2"/>
    </i>
    <i r="2">
      <x v="3"/>
    </i>
    <i r="2">
      <x v="4"/>
    </i>
    <i r="2">
      <x v="5"/>
    </i>
    <i r="2">
      <x v="6"/>
    </i>
    <i r="2">
      <x v="7"/>
    </i>
    <i r="2">
      <x v="8"/>
    </i>
    <i r="2">
      <x v="9"/>
    </i>
    <i t="default" r="1">
      <x v="7"/>
    </i>
    <i>
      <x v="5"/>
      <x v="1"/>
      <x v="11"/>
    </i>
    <i t="default" r="1">
      <x v="1"/>
    </i>
    <i r="1">
      <x v="9"/>
      <x v="10"/>
    </i>
    <i r="2">
      <x v="13"/>
    </i>
    <i r="2">
      <x v="14"/>
    </i>
    <i r="2">
      <x v="16"/>
    </i>
    <i r="2">
      <x v="21"/>
    </i>
    <i r="2">
      <x v="27"/>
    </i>
    <i r="2">
      <x v="28"/>
    </i>
    <i r="2">
      <x v="29"/>
    </i>
    <i t="default" r="1">
      <x v="9"/>
    </i>
    <i>
      <x v="6"/>
      <x/>
      <x v="12"/>
    </i>
    <i r="2">
      <x v="15"/>
    </i>
    <i r="2">
      <x v="17"/>
    </i>
    <i r="2">
      <x v="18"/>
    </i>
    <i r="2">
      <x v="19"/>
    </i>
    <i r="2">
      <x v="20"/>
    </i>
    <i r="2">
      <x v="21"/>
    </i>
    <i r="2">
      <x v="22"/>
    </i>
    <i r="2">
      <x v="23"/>
    </i>
    <i r="2">
      <x v="24"/>
    </i>
    <i r="2">
      <x v="25"/>
    </i>
    <i r="2">
      <x v="26"/>
    </i>
    <i r="2">
      <x v="30"/>
    </i>
    <i r="2">
      <x v="31"/>
    </i>
    <i r="2">
      <x v="32"/>
    </i>
    <i r="2">
      <x v="33"/>
    </i>
    <i r="2">
      <x v="34"/>
    </i>
    <i r="2">
      <x v="35"/>
    </i>
    <i t="default" r="1">
      <x/>
    </i>
    <i t="grand">
      <x/>
    </i>
  </rowItems>
  <colFields count="1">
    <field x="4"/>
  </colFields>
  <colItems count="12">
    <i>
      <x/>
    </i>
    <i>
      <x v="1"/>
    </i>
    <i>
      <x v="2"/>
    </i>
    <i>
      <x v="3"/>
    </i>
    <i>
      <x v="4"/>
    </i>
    <i>
      <x v="5"/>
    </i>
    <i>
      <x v="6"/>
    </i>
    <i>
      <x v="7"/>
    </i>
    <i>
      <x v="8"/>
    </i>
    <i>
      <x v="10"/>
    </i>
    <i>
      <x v="11"/>
    </i>
    <i t="grand">
      <x/>
    </i>
  </colItems>
  <pageFields count="3">
    <pageField fld="1" hier="-1"/>
    <pageField fld="0" hier="-1"/>
    <pageField fld="7" hier="-1"/>
  </pageFields>
  <dataFields count="1">
    <dataField name="Suma de Valor Actual Comprometido" fld="13" baseField="0" baseItem="0" numFmtId="169"/>
  </dataFields>
  <formats count="83">
    <format dxfId="253">
      <pivotArea field="0" type="button" dataOnly="0" labelOnly="1" outline="0" axis="axisPage" fieldPosition="1"/>
    </format>
    <format dxfId="252">
      <pivotArea dataOnly="0" labelOnly="1" fieldPosition="0">
        <references count="1">
          <reference field="7" count="0"/>
        </references>
      </pivotArea>
    </format>
    <format dxfId="251">
      <pivotArea dataOnly="0" labelOnly="1" fieldPosition="0">
        <references count="2">
          <reference field="7" count="1" selected="0">
            <x v="0"/>
          </reference>
          <reference field="9" count="3">
            <x v="4"/>
            <x v="5"/>
            <x v="6"/>
          </reference>
        </references>
      </pivotArea>
    </format>
    <format dxfId="250">
      <pivotArea dataOnly="0" labelOnly="1" fieldPosition="0">
        <references count="2">
          <reference field="7" count="1" selected="0">
            <x v="1"/>
          </reference>
          <reference field="9" count="3">
            <x v="0"/>
            <x v="2"/>
            <x v="3"/>
          </reference>
        </references>
      </pivotArea>
    </format>
    <format dxfId="249">
      <pivotArea dataOnly="0" labelOnly="1" fieldPosition="0">
        <references count="2">
          <reference field="7" count="1" selected="0">
            <x v="2"/>
          </reference>
          <reference field="9" count="2">
            <x v="1"/>
            <x v="7"/>
          </reference>
        </references>
      </pivotArea>
    </format>
    <format dxfId="248">
      <pivotArea dataOnly="0" labelOnly="1" fieldPosition="0">
        <references count="3">
          <reference field="7" count="1" selected="0">
            <x v="0"/>
          </reference>
          <reference field="8" count="1">
            <x v="7"/>
          </reference>
          <reference field="9" count="1" selected="0">
            <x v="4"/>
          </reference>
        </references>
      </pivotArea>
    </format>
    <format dxfId="247">
      <pivotArea dataOnly="0" labelOnly="1" fieldPosition="0">
        <references count="3">
          <reference field="7" count="1" selected="0">
            <x v="0"/>
          </reference>
          <reference field="8" count="2">
            <x v="1"/>
            <x v="9"/>
          </reference>
          <reference field="9" count="1" selected="0">
            <x v="5"/>
          </reference>
        </references>
      </pivotArea>
    </format>
    <format dxfId="246">
      <pivotArea dataOnly="0" labelOnly="1" fieldPosition="0">
        <references count="3">
          <reference field="7" count="1" selected="0">
            <x v="0"/>
          </reference>
          <reference field="8" count="1">
            <x v="0"/>
          </reference>
          <reference field="9" count="1" selected="0">
            <x v="6"/>
          </reference>
        </references>
      </pivotArea>
    </format>
    <format dxfId="245">
      <pivotArea dataOnly="0" labelOnly="1" fieldPosition="0">
        <references count="3">
          <reference field="7" count="1" selected="0">
            <x v="1"/>
          </reference>
          <reference field="8" count="1">
            <x v="2"/>
          </reference>
          <reference field="9" count="1" selected="0">
            <x v="0"/>
          </reference>
        </references>
      </pivotArea>
    </format>
    <format dxfId="244">
      <pivotArea dataOnly="0" labelOnly="1" fieldPosition="0">
        <references count="3">
          <reference field="7" count="1" selected="0">
            <x v="1"/>
          </reference>
          <reference field="8" count="2">
            <x v="3"/>
            <x v="8"/>
          </reference>
          <reference field="9" count="1" selected="0">
            <x v="2"/>
          </reference>
        </references>
      </pivotArea>
    </format>
    <format dxfId="243">
      <pivotArea dataOnly="0" labelOnly="1" fieldPosition="0">
        <references count="3">
          <reference field="7" count="1" selected="0">
            <x v="1"/>
          </reference>
          <reference field="8" count="2">
            <x v="10"/>
            <x v="11"/>
          </reference>
          <reference field="9" count="1" selected="0">
            <x v="3"/>
          </reference>
        </references>
      </pivotArea>
    </format>
    <format dxfId="242">
      <pivotArea dataOnly="0" labelOnly="1" fieldPosition="0">
        <references count="3">
          <reference field="7" count="1" selected="0">
            <x v="2"/>
          </reference>
          <reference field="8" count="2">
            <x v="4"/>
            <x v="5"/>
          </reference>
          <reference field="9" count="1" selected="0">
            <x v="1"/>
          </reference>
        </references>
      </pivotArea>
    </format>
    <format dxfId="241">
      <pivotArea dataOnly="0" labelOnly="1" fieldPosition="0">
        <references count="3">
          <reference field="7" count="1" selected="0">
            <x v="2"/>
          </reference>
          <reference field="8" count="1">
            <x v="6"/>
          </reference>
          <reference field="9" count="1" selected="0">
            <x v="7"/>
          </reference>
        </references>
      </pivotArea>
    </format>
    <format dxfId="240">
      <pivotArea dataOnly="0" labelOnly="1" fieldPosition="0">
        <references count="1">
          <reference field="4" count="0"/>
        </references>
      </pivotArea>
    </format>
    <format dxfId="239">
      <pivotArea field="7" type="button" dataOnly="0" labelOnly="1" outline="0" axis="axisPage" fieldPosition="2"/>
    </format>
    <format dxfId="238">
      <pivotArea dataOnly="0" labelOnly="1" outline="0" fieldPosition="0">
        <references count="1">
          <reference field="7" count="0"/>
        </references>
      </pivotArea>
    </format>
    <format dxfId="237">
      <pivotArea type="all" dataOnly="0" outline="0" fieldPosition="0"/>
    </format>
    <format dxfId="236">
      <pivotArea outline="0" collapsedLevelsAreSubtotals="1" fieldPosition="0"/>
    </format>
    <format dxfId="235">
      <pivotArea type="origin" dataOnly="0" labelOnly="1" outline="0" fieldPosition="0"/>
    </format>
    <format dxfId="234">
      <pivotArea field="4" type="button" dataOnly="0" labelOnly="1" outline="0" axis="axisCol" fieldPosition="0"/>
    </format>
    <format dxfId="233">
      <pivotArea type="topRight" dataOnly="0" labelOnly="1" outline="0" fieldPosition="0"/>
    </format>
    <format dxfId="232">
      <pivotArea field="9" type="button" dataOnly="0" labelOnly="1" outline="0" axis="axisRow" fieldPosition="0"/>
    </format>
    <format dxfId="231">
      <pivotArea field="8" type="button" dataOnly="0" labelOnly="1" outline="0" axis="axisRow" fieldPosition="1"/>
    </format>
    <format dxfId="230">
      <pivotArea dataOnly="0" labelOnly="1" outline="0" fieldPosition="0">
        <references count="1">
          <reference field="9" count="3">
            <x v="4"/>
            <x v="5"/>
            <x v="6"/>
          </reference>
        </references>
      </pivotArea>
    </format>
    <format dxfId="229">
      <pivotArea dataOnly="0" labelOnly="1" grandRow="1" outline="0" fieldPosition="0"/>
    </format>
    <format dxfId="228">
      <pivotArea dataOnly="0" labelOnly="1" outline="0" fieldPosition="0">
        <references count="2">
          <reference field="8" count="1">
            <x v="7"/>
          </reference>
          <reference field="9" count="1" selected="0">
            <x v="4"/>
          </reference>
        </references>
      </pivotArea>
    </format>
    <format dxfId="227">
      <pivotArea dataOnly="0" labelOnly="1" outline="0" fieldPosition="0">
        <references count="2">
          <reference field="8" count="2">
            <x v="1"/>
            <x v="9"/>
          </reference>
          <reference field="9" count="1" selected="0">
            <x v="5"/>
          </reference>
        </references>
      </pivotArea>
    </format>
    <format dxfId="226">
      <pivotArea dataOnly="0" labelOnly="1" outline="0" fieldPosition="0">
        <references count="2">
          <reference field="8" count="1">
            <x v="0"/>
          </reference>
          <reference field="9" count="1" selected="0">
            <x v="6"/>
          </reference>
        </references>
      </pivotArea>
    </format>
    <format dxfId="225">
      <pivotArea dataOnly="0" labelOnly="1" outline="0" fieldPosition="0">
        <references count="1">
          <reference field="4" count="11">
            <x v="0"/>
            <x v="1"/>
            <x v="2"/>
            <x v="3"/>
            <x v="4"/>
            <x v="5"/>
            <x v="6"/>
            <x v="7"/>
            <x v="8"/>
            <x v="10"/>
            <x v="11"/>
          </reference>
        </references>
      </pivotArea>
    </format>
    <format dxfId="224">
      <pivotArea dataOnly="0" labelOnly="1" grandCol="1" outline="0" fieldPosition="0"/>
    </format>
    <format dxfId="223">
      <pivotArea type="origin" dataOnly="0" labelOnly="1" outline="0" fieldPosition="0"/>
    </format>
    <format dxfId="222">
      <pivotArea field="4" type="button" dataOnly="0" labelOnly="1" outline="0" axis="axisCol" fieldPosition="0"/>
    </format>
    <format dxfId="221">
      <pivotArea type="topRight" dataOnly="0" labelOnly="1" outline="0" fieldPosition="0"/>
    </format>
    <format dxfId="220">
      <pivotArea field="9" type="button" dataOnly="0" labelOnly="1" outline="0" axis="axisRow" fieldPosition="0"/>
    </format>
    <format dxfId="219">
      <pivotArea field="8" type="button" dataOnly="0" labelOnly="1" outline="0" axis="axisRow" fieldPosition="1"/>
    </format>
    <format dxfId="218">
      <pivotArea dataOnly="0" labelOnly="1" outline="0" fieldPosition="0">
        <references count="1">
          <reference field="4" count="11">
            <x v="0"/>
            <x v="1"/>
            <x v="2"/>
            <x v="3"/>
            <x v="4"/>
            <x v="5"/>
            <x v="6"/>
            <x v="7"/>
            <x v="8"/>
            <x v="10"/>
            <x v="11"/>
          </reference>
        </references>
      </pivotArea>
    </format>
    <format dxfId="217">
      <pivotArea dataOnly="0" labelOnly="1" grandCol="1" outline="0" fieldPosition="0"/>
    </format>
    <format dxfId="216">
      <pivotArea grandRow="1" outline="0" collapsedLevelsAreSubtotals="1" fieldPosition="0"/>
    </format>
    <format dxfId="215">
      <pivotArea dataOnly="0" labelOnly="1" grandRow="1" outline="0" fieldPosition="0"/>
    </format>
    <format dxfId="214">
      <pivotArea type="all" dataOnly="0" outline="0" fieldPosition="0"/>
    </format>
    <format dxfId="213">
      <pivotArea outline="0" collapsedLevelsAreSubtotals="1" fieldPosition="0"/>
    </format>
    <format dxfId="212">
      <pivotArea type="origin" dataOnly="0" labelOnly="1" outline="0" fieldPosition="0"/>
    </format>
    <format dxfId="211">
      <pivotArea field="4" type="button" dataOnly="0" labelOnly="1" outline="0" axis="axisCol" fieldPosition="0"/>
    </format>
    <format dxfId="210">
      <pivotArea type="topRight" dataOnly="0" labelOnly="1" outline="0" fieldPosition="0"/>
    </format>
    <format dxfId="209">
      <pivotArea field="9" type="button" dataOnly="0" labelOnly="1" outline="0" axis="axisRow" fieldPosition="0"/>
    </format>
    <format dxfId="208">
      <pivotArea field="8" type="button" dataOnly="0" labelOnly="1" outline="0" axis="axisRow" fieldPosition="1"/>
    </format>
    <format dxfId="207">
      <pivotArea dataOnly="0" labelOnly="1" outline="0" fieldPosition="0">
        <references count="1">
          <reference field="9" count="3">
            <x v="4"/>
            <x v="5"/>
            <x v="6"/>
          </reference>
        </references>
      </pivotArea>
    </format>
    <format dxfId="206">
      <pivotArea dataOnly="0" labelOnly="1" grandRow="1" outline="0" fieldPosition="0"/>
    </format>
    <format dxfId="205">
      <pivotArea dataOnly="0" labelOnly="1" outline="0" fieldPosition="0">
        <references count="2">
          <reference field="8" count="1">
            <x v="7"/>
          </reference>
          <reference field="9" count="1" selected="0">
            <x v="4"/>
          </reference>
        </references>
      </pivotArea>
    </format>
    <format dxfId="204">
      <pivotArea dataOnly="0" labelOnly="1" outline="0" fieldPosition="0">
        <references count="2">
          <reference field="8" count="2">
            <x v="1"/>
            <x v="9"/>
          </reference>
          <reference field="9" count="1" selected="0">
            <x v="5"/>
          </reference>
        </references>
      </pivotArea>
    </format>
    <format dxfId="203">
      <pivotArea dataOnly="0" labelOnly="1" outline="0" fieldPosition="0">
        <references count="2">
          <reference field="8" count="1">
            <x v="0"/>
          </reference>
          <reference field="9" count="1" selected="0">
            <x v="6"/>
          </reference>
        </references>
      </pivotArea>
    </format>
    <format dxfId="202">
      <pivotArea dataOnly="0" labelOnly="1" outline="0" fieldPosition="0">
        <references count="1">
          <reference field="4" count="11">
            <x v="0"/>
            <x v="1"/>
            <x v="2"/>
            <x v="3"/>
            <x v="4"/>
            <x v="5"/>
            <x v="6"/>
            <x v="7"/>
            <x v="8"/>
            <x v="10"/>
            <x v="11"/>
          </reference>
        </references>
      </pivotArea>
    </format>
    <format dxfId="201">
      <pivotArea dataOnly="0" labelOnly="1" grandCol="1" outline="0" fieldPosition="0"/>
    </format>
    <format dxfId="200">
      <pivotArea type="all" dataOnly="0" outline="0" fieldPosition="0"/>
    </format>
    <format dxfId="199">
      <pivotArea outline="0" collapsedLevelsAreSubtotals="1" fieldPosition="0"/>
    </format>
    <format dxfId="198">
      <pivotArea type="origin" dataOnly="0" labelOnly="1" outline="0" fieldPosition="0"/>
    </format>
    <format dxfId="197">
      <pivotArea field="4" type="button" dataOnly="0" labelOnly="1" outline="0" axis="axisCol" fieldPosition="0"/>
    </format>
    <format dxfId="196">
      <pivotArea type="topRight" dataOnly="0" labelOnly="1" outline="0" fieldPosition="0"/>
    </format>
    <format dxfId="195">
      <pivotArea field="9" type="button" dataOnly="0" labelOnly="1" outline="0" axis="axisRow" fieldPosition="0"/>
    </format>
    <format dxfId="194">
      <pivotArea field="8" type="button" dataOnly="0" labelOnly="1" outline="0" axis="axisRow" fieldPosition="1"/>
    </format>
    <format dxfId="193">
      <pivotArea dataOnly="0" labelOnly="1" outline="0" fieldPosition="0">
        <references count="1">
          <reference field="9" count="3">
            <x v="4"/>
            <x v="5"/>
            <x v="6"/>
          </reference>
        </references>
      </pivotArea>
    </format>
    <format dxfId="192">
      <pivotArea dataOnly="0" labelOnly="1" grandRow="1" outline="0" fieldPosition="0"/>
    </format>
    <format dxfId="191">
      <pivotArea dataOnly="0" labelOnly="1" outline="0" fieldPosition="0">
        <references count="2">
          <reference field="8" count="1">
            <x v="7"/>
          </reference>
          <reference field="9" count="1" selected="0">
            <x v="4"/>
          </reference>
        </references>
      </pivotArea>
    </format>
    <format dxfId="190">
      <pivotArea dataOnly="0" labelOnly="1" outline="0" fieldPosition="0">
        <references count="2">
          <reference field="8" count="2">
            <x v="1"/>
            <x v="9"/>
          </reference>
          <reference field="9" count="1" selected="0">
            <x v="5"/>
          </reference>
        </references>
      </pivotArea>
    </format>
    <format dxfId="189">
      <pivotArea dataOnly="0" labelOnly="1" outline="0" fieldPosition="0">
        <references count="2">
          <reference field="8" count="1">
            <x v="0"/>
          </reference>
          <reference field="9" count="1" selected="0">
            <x v="6"/>
          </reference>
        </references>
      </pivotArea>
    </format>
    <format dxfId="188">
      <pivotArea dataOnly="0" labelOnly="1" outline="0" fieldPosition="0">
        <references count="1">
          <reference field="4" count="11">
            <x v="0"/>
            <x v="1"/>
            <x v="2"/>
            <x v="3"/>
            <x v="4"/>
            <x v="5"/>
            <x v="6"/>
            <x v="7"/>
            <x v="8"/>
            <x v="10"/>
            <x v="11"/>
          </reference>
        </references>
      </pivotArea>
    </format>
    <format dxfId="187">
      <pivotArea dataOnly="0" labelOnly="1" grandCol="1" outline="0" fieldPosition="0"/>
    </format>
    <format dxfId="186">
      <pivotArea dataOnly="0" labelOnly="1" outline="0" fieldPosition="0">
        <references count="1">
          <reference field="0" count="0"/>
        </references>
      </pivotArea>
    </format>
    <format dxfId="185">
      <pivotArea dataOnly="0" labelOnly="1" outline="0" fieldPosition="0">
        <references count="1">
          <reference field="1" count="0"/>
        </references>
      </pivotArea>
    </format>
    <format dxfId="184">
      <pivotArea outline="0" fieldPosition="0">
        <references count="2">
          <reference field="8" count="1" selected="0" defaultSubtotal="1">
            <x v="7"/>
          </reference>
          <reference field="9" count="1" selected="0">
            <x v="4"/>
          </reference>
        </references>
      </pivotArea>
    </format>
    <format dxfId="183">
      <pivotArea dataOnly="0" labelOnly="1" outline="0" fieldPosition="0">
        <references count="1">
          <reference field="9" count="1">
            <x v="4"/>
          </reference>
        </references>
      </pivotArea>
    </format>
    <format dxfId="182">
      <pivotArea dataOnly="0" labelOnly="1" outline="0" fieldPosition="0">
        <references count="2">
          <reference field="8" count="1" defaultSubtotal="1">
            <x v="7"/>
          </reference>
          <reference field="9" count="1" selected="0">
            <x v="4"/>
          </reference>
        </references>
      </pivotArea>
    </format>
    <format dxfId="181">
      <pivotArea outline="0" fieldPosition="0">
        <references count="2">
          <reference field="8" count="1" selected="0" defaultSubtotal="1">
            <x v="7"/>
          </reference>
          <reference field="9" count="1" selected="0">
            <x v="4"/>
          </reference>
        </references>
      </pivotArea>
    </format>
    <format dxfId="180">
      <pivotArea dataOnly="0" labelOnly="1" outline="0" fieldPosition="0">
        <references count="2">
          <reference field="8" count="1" defaultSubtotal="1">
            <x v="7"/>
          </reference>
          <reference field="9" count="1" selected="0">
            <x v="4"/>
          </reference>
        </references>
      </pivotArea>
    </format>
    <format dxfId="179">
      <pivotArea outline="0" fieldPosition="0">
        <references count="2">
          <reference field="8" count="1" selected="0" defaultSubtotal="1">
            <x v="9"/>
          </reference>
          <reference field="9" count="1" selected="0">
            <x v="5"/>
          </reference>
        </references>
      </pivotArea>
    </format>
    <format dxfId="178">
      <pivotArea dataOnly="0" labelOnly="1" outline="0" fieldPosition="0">
        <references count="2">
          <reference field="8" count="1" defaultSubtotal="1">
            <x v="9"/>
          </reference>
          <reference field="9" count="1" selected="0">
            <x v="5"/>
          </reference>
        </references>
      </pivotArea>
    </format>
    <format dxfId="177">
      <pivotArea outline="0" fieldPosition="0">
        <references count="2">
          <reference field="8" count="1" selected="0" defaultSubtotal="1">
            <x v="0"/>
          </reference>
          <reference field="9" count="1" selected="0">
            <x v="6"/>
          </reference>
        </references>
      </pivotArea>
    </format>
    <format dxfId="176">
      <pivotArea dataOnly="0" labelOnly="1" outline="0" fieldPosition="0">
        <references count="2">
          <reference field="8" count="1" defaultSubtotal="1">
            <x v="0"/>
          </reference>
          <reference field="9" count="1" selected="0">
            <x v="6"/>
          </reference>
        </references>
      </pivotArea>
    </format>
    <format dxfId="175">
      <pivotArea field="9" type="button" dataOnly="0" labelOnly="1" outline="0" axis="axisRow" fieldPosition="0"/>
    </format>
    <format dxfId="174">
      <pivotArea field="8" type="button" dataOnly="0" labelOnly="1" outline="0" axis="axisRow" fieldPosition="1"/>
    </format>
    <format dxfId="173">
      <pivotArea field="18" type="button" dataOnly="0" labelOnly="1" outline="0" axis="axisRow" fieldPosition="2"/>
    </format>
    <format dxfId="172">
      <pivotArea dataOnly="0" labelOnly="1" outline="0" fieldPosition="0">
        <references count="1">
          <reference field="4" count="0"/>
        </references>
      </pivotArea>
    </format>
    <format dxfId="171">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AA6F1A6-35EE-47F2-BD59-7C76402193A8}" name="TablaDinámica6" cacheId="3" applyNumberFormats="0" applyBorderFormats="0" applyFontFormats="0" applyPatternFormats="0" applyAlignmentFormats="0" applyWidthHeightFormats="1" dataCaption="Valores" updatedVersion="8" minRefreshableVersion="3" useAutoFormatting="1" itemPrintTitles="1" createdVersion="8" indent="0" compact="0" compactData="0" gridDropZones="1" multipleFieldFilters="0">
  <location ref="B6:O12" firstHeaderRow="1" firstDataRow="2" firstDataCol="2" rowPageCount="3" colPageCount="1"/>
  <pivotFields count="24">
    <pivotField axis="axisPage" compact="0" outline="0" multipleItemSelectionAllowed="1" showAll="0">
      <items count="2">
        <item x="0"/>
        <item t="default"/>
      </items>
    </pivotField>
    <pivotField axis="axisPage" compact="0" numFmtId="165" outline="0" multipleItemSelectionAllowed="1" showAll="0">
      <items count="2">
        <item x="0"/>
        <item t="default"/>
      </items>
    </pivotField>
    <pivotField compact="0" numFmtId="1" outline="0" showAll="0"/>
    <pivotField compact="0" numFmtId="165" outline="0" showAll="0"/>
    <pivotField axis="axisCol" compact="0" outline="0" showAll="0">
      <items count="13">
        <item x="0"/>
        <item x="1"/>
        <item x="2"/>
        <item x="3"/>
        <item x="4"/>
        <item x="5"/>
        <item x="6"/>
        <item x="7"/>
        <item x="8"/>
        <item m="1" x="11"/>
        <item x="9"/>
        <item x="10"/>
        <item t="default"/>
      </items>
    </pivotField>
    <pivotField compact="0" outline="0" showAll="0"/>
    <pivotField compact="0" outline="0" showAll="0"/>
    <pivotField axis="axisPage" compact="0" outline="0" multipleItemSelectionAllowed="1" showAll="0">
      <items count="4">
        <item x="0"/>
        <item m="1" x="2"/>
        <item h="1" m="1" x="1"/>
        <item t="default"/>
      </items>
    </pivotField>
    <pivotField axis="axisRow" compact="0" outline="0" showAll="0">
      <items count="13">
        <item x="0"/>
        <item x="2"/>
        <item m="1" x="8"/>
        <item m="1" x="9"/>
        <item m="1" x="4"/>
        <item m="1" x="6"/>
        <item m="1" x="5"/>
        <item x="3"/>
        <item m="1" x="10"/>
        <item x="1"/>
        <item m="1" x="7"/>
        <item m="1" x="11"/>
        <item t="default"/>
      </items>
    </pivotField>
    <pivotField axis="axisRow" compact="0" outline="0" showAll="0" defaultSubtotal="0">
      <items count="8">
        <item m="1" x="6"/>
        <item m="1" x="3"/>
        <item m="1" x="7"/>
        <item m="1" x="5"/>
        <item x="2"/>
        <item x="1"/>
        <item x="0"/>
        <item m="1" x="4"/>
      </items>
    </pivotField>
    <pivotField compact="0" outline="0" showAll="0"/>
    <pivotField compact="0" numFmtId="169" outline="0" showAll="0"/>
    <pivotField compact="0" numFmtId="170" outline="0" showAll="0"/>
    <pivotField dataField="1" compact="0" numFmtId="169"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2">
    <field x="9"/>
    <field x="8"/>
  </rowFields>
  <rowItems count="5">
    <i>
      <x v="4"/>
      <x v="7"/>
    </i>
    <i>
      <x v="5"/>
      <x v="1"/>
    </i>
    <i r="1">
      <x v="9"/>
    </i>
    <i>
      <x v="6"/>
      <x/>
    </i>
    <i t="grand">
      <x/>
    </i>
  </rowItems>
  <colFields count="1">
    <field x="4"/>
  </colFields>
  <colItems count="12">
    <i>
      <x/>
    </i>
    <i>
      <x v="1"/>
    </i>
    <i>
      <x v="2"/>
    </i>
    <i>
      <x v="3"/>
    </i>
    <i>
      <x v="4"/>
    </i>
    <i>
      <x v="5"/>
    </i>
    <i>
      <x v="6"/>
    </i>
    <i>
      <x v="7"/>
    </i>
    <i>
      <x v="8"/>
    </i>
    <i>
      <x v="10"/>
    </i>
    <i>
      <x v="11"/>
    </i>
    <i t="grand">
      <x/>
    </i>
  </colItems>
  <pageFields count="3">
    <pageField fld="1" hier="-1"/>
    <pageField fld="0" hier="-1"/>
    <pageField fld="7" hier="-1"/>
  </pageFields>
  <dataFields count="1">
    <dataField name="Suma de Valor Actual Comprometido" fld="13" baseField="0" baseItem="0" numFmtId="169"/>
  </dataFields>
  <formats count="73">
    <format dxfId="326">
      <pivotArea field="0" type="button" dataOnly="0" labelOnly="1" outline="0" axis="axisPage" fieldPosition="1"/>
    </format>
    <format dxfId="325">
      <pivotArea dataOnly="0" labelOnly="1" fieldPosition="0">
        <references count="1">
          <reference field="7" count="0"/>
        </references>
      </pivotArea>
    </format>
    <format dxfId="324">
      <pivotArea dataOnly="0" labelOnly="1" fieldPosition="0">
        <references count="2">
          <reference field="7" count="1" selected="0">
            <x v="0"/>
          </reference>
          <reference field="9" count="3">
            <x v="4"/>
            <x v="5"/>
            <x v="6"/>
          </reference>
        </references>
      </pivotArea>
    </format>
    <format dxfId="323">
      <pivotArea dataOnly="0" labelOnly="1" fieldPosition="0">
        <references count="2">
          <reference field="7" count="1" selected="0">
            <x v="1"/>
          </reference>
          <reference field="9" count="3">
            <x v="0"/>
            <x v="2"/>
            <x v="3"/>
          </reference>
        </references>
      </pivotArea>
    </format>
    <format dxfId="322">
      <pivotArea dataOnly="0" labelOnly="1" fieldPosition="0">
        <references count="2">
          <reference field="7" count="1" selected="0">
            <x v="2"/>
          </reference>
          <reference field="9" count="2">
            <x v="1"/>
            <x v="7"/>
          </reference>
        </references>
      </pivotArea>
    </format>
    <format dxfId="321">
      <pivotArea dataOnly="0" labelOnly="1" fieldPosition="0">
        <references count="3">
          <reference field="7" count="1" selected="0">
            <x v="0"/>
          </reference>
          <reference field="8" count="1">
            <x v="7"/>
          </reference>
          <reference field="9" count="1" selected="0">
            <x v="4"/>
          </reference>
        </references>
      </pivotArea>
    </format>
    <format dxfId="320">
      <pivotArea dataOnly="0" labelOnly="1" fieldPosition="0">
        <references count="3">
          <reference field="7" count="1" selected="0">
            <x v="0"/>
          </reference>
          <reference field="8" count="2">
            <x v="1"/>
            <x v="9"/>
          </reference>
          <reference field="9" count="1" selected="0">
            <x v="5"/>
          </reference>
        </references>
      </pivotArea>
    </format>
    <format dxfId="319">
      <pivotArea dataOnly="0" labelOnly="1" fieldPosition="0">
        <references count="3">
          <reference field="7" count="1" selected="0">
            <x v="0"/>
          </reference>
          <reference field="8" count="1">
            <x v="0"/>
          </reference>
          <reference field="9" count="1" selected="0">
            <x v="6"/>
          </reference>
        </references>
      </pivotArea>
    </format>
    <format dxfId="318">
      <pivotArea dataOnly="0" labelOnly="1" fieldPosition="0">
        <references count="3">
          <reference field="7" count="1" selected="0">
            <x v="1"/>
          </reference>
          <reference field="8" count="1">
            <x v="2"/>
          </reference>
          <reference field="9" count="1" selected="0">
            <x v="0"/>
          </reference>
        </references>
      </pivotArea>
    </format>
    <format dxfId="317">
      <pivotArea dataOnly="0" labelOnly="1" fieldPosition="0">
        <references count="3">
          <reference field="7" count="1" selected="0">
            <x v="1"/>
          </reference>
          <reference field="8" count="2">
            <x v="3"/>
            <x v="8"/>
          </reference>
          <reference field="9" count="1" selected="0">
            <x v="2"/>
          </reference>
        </references>
      </pivotArea>
    </format>
    <format dxfId="316">
      <pivotArea dataOnly="0" labelOnly="1" fieldPosition="0">
        <references count="3">
          <reference field="7" count="1" selected="0">
            <x v="1"/>
          </reference>
          <reference field="8" count="2">
            <x v="10"/>
            <x v="11"/>
          </reference>
          <reference field="9" count="1" selected="0">
            <x v="3"/>
          </reference>
        </references>
      </pivotArea>
    </format>
    <format dxfId="315">
      <pivotArea dataOnly="0" labelOnly="1" fieldPosition="0">
        <references count="3">
          <reference field="7" count="1" selected="0">
            <x v="2"/>
          </reference>
          <reference field="8" count="2">
            <x v="4"/>
            <x v="5"/>
          </reference>
          <reference field="9" count="1" selected="0">
            <x v="1"/>
          </reference>
        </references>
      </pivotArea>
    </format>
    <format dxfId="314">
      <pivotArea dataOnly="0" labelOnly="1" fieldPosition="0">
        <references count="3">
          <reference field="7" count="1" selected="0">
            <x v="2"/>
          </reference>
          <reference field="8" count="1">
            <x v="6"/>
          </reference>
          <reference field="9" count="1" selected="0">
            <x v="7"/>
          </reference>
        </references>
      </pivotArea>
    </format>
    <format dxfId="313">
      <pivotArea dataOnly="0" labelOnly="1" fieldPosition="0">
        <references count="1">
          <reference field="4" count="0"/>
        </references>
      </pivotArea>
    </format>
    <format dxfId="312">
      <pivotArea field="7" type="button" dataOnly="0" labelOnly="1" outline="0" axis="axisPage" fieldPosition="2"/>
    </format>
    <format dxfId="311">
      <pivotArea dataOnly="0" labelOnly="1" outline="0" fieldPosition="0">
        <references count="1">
          <reference field="7" count="0"/>
        </references>
      </pivotArea>
    </format>
    <format dxfId="310">
      <pivotArea type="all" dataOnly="0" outline="0" fieldPosition="0"/>
    </format>
    <format dxfId="309">
      <pivotArea outline="0" collapsedLevelsAreSubtotals="1" fieldPosition="0"/>
    </format>
    <format dxfId="308">
      <pivotArea type="origin" dataOnly="0" labelOnly="1" outline="0" fieldPosition="0"/>
    </format>
    <format dxfId="307">
      <pivotArea field="4" type="button" dataOnly="0" labelOnly="1" outline="0" axis="axisCol" fieldPosition="0"/>
    </format>
    <format dxfId="306">
      <pivotArea type="topRight" dataOnly="0" labelOnly="1" outline="0" fieldPosition="0"/>
    </format>
    <format dxfId="305">
      <pivotArea field="9" type="button" dataOnly="0" labelOnly="1" outline="0" axis="axisRow" fieldPosition="0"/>
    </format>
    <format dxfId="304">
      <pivotArea field="8" type="button" dataOnly="0" labelOnly="1" outline="0" axis="axisRow" fieldPosition="1"/>
    </format>
    <format dxfId="303">
      <pivotArea dataOnly="0" labelOnly="1" outline="0" fieldPosition="0">
        <references count="1">
          <reference field="9" count="3">
            <x v="4"/>
            <x v="5"/>
            <x v="6"/>
          </reference>
        </references>
      </pivotArea>
    </format>
    <format dxfId="302">
      <pivotArea dataOnly="0" labelOnly="1" grandRow="1" outline="0" fieldPosition="0"/>
    </format>
    <format dxfId="301">
      <pivotArea dataOnly="0" labelOnly="1" outline="0" fieldPosition="0">
        <references count="2">
          <reference field="8" count="1">
            <x v="7"/>
          </reference>
          <reference field="9" count="1" selected="0">
            <x v="4"/>
          </reference>
        </references>
      </pivotArea>
    </format>
    <format dxfId="300">
      <pivotArea dataOnly="0" labelOnly="1" outline="0" fieldPosition="0">
        <references count="2">
          <reference field="8" count="2">
            <x v="1"/>
            <x v="9"/>
          </reference>
          <reference field="9" count="1" selected="0">
            <x v="5"/>
          </reference>
        </references>
      </pivotArea>
    </format>
    <format dxfId="299">
      <pivotArea dataOnly="0" labelOnly="1" outline="0" fieldPosition="0">
        <references count="2">
          <reference field="8" count="1">
            <x v="0"/>
          </reference>
          <reference field="9" count="1" selected="0">
            <x v="6"/>
          </reference>
        </references>
      </pivotArea>
    </format>
    <format dxfId="298">
      <pivotArea dataOnly="0" labelOnly="1" outline="0" fieldPosition="0">
        <references count="1">
          <reference field="4" count="11">
            <x v="0"/>
            <x v="1"/>
            <x v="2"/>
            <x v="3"/>
            <x v="4"/>
            <x v="5"/>
            <x v="6"/>
            <x v="7"/>
            <x v="8"/>
            <x v="10"/>
            <x v="11"/>
          </reference>
        </references>
      </pivotArea>
    </format>
    <format dxfId="297">
      <pivotArea dataOnly="0" labelOnly="1" grandCol="1" outline="0" fieldPosition="0"/>
    </format>
    <format dxfId="296">
      <pivotArea type="origin" dataOnly="0" labelOnly="1" outline="0" fieldPosition="0"/>
    </format>
    <format dxfId="295">
      <pivotArea field="4" type="button" dataOnly="0" labelOnly="1" outline="0" axis="axisCol" fieldPosition="0"/>
    </format>
    <format dxfId="294">
      <pivotArea type="topRight" dataOnly="0" labelOnly="1" outline="0" fieldPosition="0"/>
    </format>
    <format dxfId="293">
      <pivotArea field="9" type="button" dataOnly="0" labelOnly="1" outline="0" axis="axisRow" fieldPosition="0"/>
    </format>
    <format dxfId="292">
      <pivotArea field="8" type="button" dataOnly="0" labelOnly="1" outline="0" axis="axisRow" fieldPosition="1"/>
    </format>
    <format dxfId="291">
      <pivotArea dataOnly="0" labelOnly="1" outline="0" fieldPosition="0">
        <references count="1">
          <reference field="4" count="11">
            <x v="0"/>
            <x v="1"/>
            <x v="2"/>
            <x v="3"/>
            <x v="4"/>
            <x v="5"/>
            <x v="6"/>
            <x v="7"/>
            <x v="8"/>
            <x v="10"/>
            <x v="11"/>
          </reference>
        </references>
      </pivotArea>
    </format>
    <format dxfId="290">
      <pivotArea dataOnly="0" labelOnly="1" grandCol="1" outline="0" fieldPosition="0"/>
    </format>
    <format dxfId="289">
      <pivotArea grandRow="1" outline="0" collapsedLevelsAreSubtotals="1" fieldPosition="0"/>
    </format>
    <format dxfId="288">
      <pivotArea dataOnly="0" labelOnly="1" grandRow="1" outline="0" fieldPosition="0"/>
    </format>
    <format dxfId="287">
      <pivotArea type="all" dataOnly="0" outline="0" fieldPosition="0"/>
    </format>
    <format dxfId="286">
      <pivotArea outline="0" collapsedLevelsAreSubtotals="1" fieldPosition="0"/>
    </format>
    <format dxfId="285">
      <pivotArea type="origin" dataOnly="0" labelOnly="1" outline="0" fieldPosition="0"/>
    </format>
    <format dxfId="284">
      <pivotArea field="4" type="button" dataOnly="0" labelOnly="1" outline="0" axis="axisCol" fieldPosition="0"/>
    </format>
    <format dxfId="283">
      <pivotArea type="topRight" dataOnly="0" labelOnly="1" outline="0" fieldPosition="0"/>
    </format>
    <format dxfId="282">
      <pivotArea field="9" type="button" dataOnly="0" labelOnly="1" outline="0" axis="axisRow" fieldPosition="0"/>
    </format>
    <format dxfId="281">
      <pivotArea field="8" type="button" dataOnly="0" labelOnly="1" outline="0" axis="axisRow" fieldPosition="1"/>
    </format>
    <format dxfId="280">
      <pivotArea dataOnly="0" labelOnly="1" outline="0" fieldPosition="0">
        <references count="1">
          <reference field="9" count="3">
            <x v="4"/>
            <x v="5"/>
            <x v="6"/>
          </reference>
        </references>
      </pivotArea>
    </format>
    <format dxfId="279">
      <pivotArea dataOnly="0" labelOnly="1" grandRow="1" outline="0" fieldPosition="0"/>
    </format>
    <format dxfId="278">
      <pivotArea dataOnly="0" labelOnly="1" outline="0" fieldPosition="0">
        <references count="2">
          <reference field="8" count="1">
            <x v="7"/>
          </reference>
          <reference field="9" count="1" selected="0">
            <x v="4"/>
          </reference>
        </references>
      </pivotArea>
    </format>
    <format dxfId="277">
      <pivotArea dataOnly="0" labelOnly="1" outline="0" fieldPosition="0">
        <references count="2">
          <reference field="8" count="2">
            <x v="1"/>
            <x v="9"/>
          </reference>
          <reference field="9" count="1" selected="0">
            <x v="5"/>
          </reference>
        </references>
      </pivotArea>
    </format>
    <format dxfId="276">
      <pivotArea dataOnly="0" labelOnly="1" outline="0" fieldPosition="0">
        <references count="2">
          <reference field="8" count="1">
            <x v="0"/>
          </reference>
          <reference field="9" count="1" selected="0">
            <x v="6"/>
          </reference>
        </references>
      </pivotArea>
    </format>
    <format dxfId="275">
      <pivotArea dataOnly="0" labelOnly="1" outline="0" fieldPosition="0">
        <references count="1">
          <reference field="4" count="11">
            <x v="0"/>
            <x v="1"/>
            <x v="2"/>
            <x v="3"/>
            <x v="4"/>
            <x v="5"/>
            <x v="6"/>
            <x v="7"/>
            <x v="8"/>
            <x v="10"/>
            <x v="11"/>
          </reference>
        </references>
      </pivotArea>
    </format>
    <format dxfId="274">
      <pivotArea dataOnly="0" labelOnly="1" grandCol="1" outline="0" fieldPosition="0"/>
    </format>
    <format dxfId="273">
      <pivotArea type="all" dataOnly="0" outline="0" fieldPosition="0"/>
    </format>
    <format dxfId="272">
      <pivotArea outline="0" collapsedLevelsAreSubtotals="1" fieldPosition="0"/>
    </format>
    <format dxfId="271">
      <pivotArea type="origin" dataOnly="0" labelOnly="1" outline="0" fieldPosition="0"/>
    </format>
    <format dxfId="270">
      <pivotArea field="4" type="button" dataOnly="0" labelOnly="1" outline="0" axis="axisCol" fieldPosition="0"/>
    </format>
    <format dxfId="269">
      <pivotArea type="topRight" dataOnly="0" labelOnly="1" outline="0" fieldPosition="0"/>
    </format>
    <format dxfId="268">
      <pivotArea field="9" type="button" dataOnly="0" labelOnly="1" outline="0" axis="axisRow" fieldPosition="0"/>
    </format>
    <format dxfId="267">
      <pivotArea field="8" type="button" dataOnly="0" labelOnly="1" outline="0" axis="axisRow" fieldPosition="1"/>
    </format>
    <format dxfId="266">
      <pivotArea dataOnly="0" labelOnly="1" outline="0" fieldPosition="0">
        <references count="1">
          <reference field="9" count="3">
            <x v="4"/>
            <x v="5"/>
            <x v="6"/>
          </reference>
        </references>
      </pivotArea>
    </format>
    <format dxfId="265">
      <pivotArea dataOnly="0" labelOnly="1" grandRow="1" outline="0" fieldPosition="0"/>
    </format>
    <format dxfId="264">
      <pivotArea dataOnly="0" labelOnly="1" outline="0" fieldPosition="0">
        <references count="2">
          <reference field="8" count="1">
            <x v="7"/>
          </reference>
          <reference field="9" count="1" selected="0">
            <x v="4"/>
          </reference>
        </references>
      </pivotArea>
    </format>
    <format dxfId="263">
      <pivotArea dataOnly="0" labelOnly="1" outline="0" fieldPosition="0">
        <references count="2">
          <reference field="8" count="2">
            <x v="1"/>
            <x v="9"/>
          </reference>
          <reference field="9" count="1" selected="0">
            <x v="5"/>
          </reference>
        </references>
      </pivotArea>
    </format>
    <format dxfId="262">
      <pivotArea dataOnly="0" labelOnly="1" outline="0" fieldPosition="0">
        <references count="2">
          <reference field="8" count="1">
            <x v="0"/>
          </reference>
          <reference field="9" count="1" selected="0">
            <x v="6"/>
          </reference>
        </references>
      </pivotArea>
    </format>
    <format dxfId="261">
      <pivotArea dataOnly="0" labelOnly="1" outline="0" fieldPosition="0">
        <references count="1">
          <reference field="4" count="11">
            <x v="0"/>
            <x v="1"/>
            <x v="2"/>
            <x v="3"/>
            <x v="4"/>
            <x v="5"/>
            <x v="6"/>
            <x v="7"/>
            <x v="8"/>
            <x v="10"/>
            <x v="11"/>
          </reference>
        </references>
      </pivotArea>
    </format>
    <format dxfId="260">
      <pivotArea dataOnly="0" labelOnly="1" grandCol="1" outline="0" fieldPosition="0"/>
    </format>
    <format dxfId="259">
      <pivotArea dataOnly="0" labelOnly="1" outline="0" fieldPosition="0">
        <references count="1">
          <reference field="0" count="0"/>
        </references>
      </pivotArea>
    </format>
    <format dxfId="258">
      <pivotArea field="9" type="button" dataOnly="0" labelOnly="1" outline="0" axis="axisRow" fieldPosition="0"/>
    </format>
    <format dxfId="257">
      <pivotArea field="8" type="button" dataOnly="0" labelOnly="1" outline="0" axis="axisRow" fieldPosition="1"/>
    </format>
    <format dxfId="256">
      <pivotArea dataOnly="0" labelOnly="1" outline="0" fieldPosition="0">
        <references count="1">
          <reference field="4" count="0"/>
        </references>
      </pivotArea>
    </format>
    <format dxfId="255">
      <pivotArea dataOnly="0" labelOnly="1" grandCol="1" outline="0" fieldPosition="0"/>
    </format>
    <format dxfId="254">
      <pivotArea dataOnly="0" labelOnly="1" outline="0" fieldPosition="0">
        <references count="1">
          <reference field="1"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79D1788C-1B4D-47A2-BCA5-BDF4E019FB45}" name="TablaDinámica3" cacheId="3" applyNumberFormats="0" applyBorderFormats="0" applyFontFormats="0" applyPatternFormats="0" applyAlignmentFormats="0" applyWidthHeightFormats="1" dataCaption="Valores" updatedVersion="8" minRefreshableVersion="3" useAutoFormatting="1" itemPrintTitles="1" createdVersion="8" indent="0" compact="0" compactData="0" gridDropZones="1" multipleFieldFilters="0">
  <location ref="B69:P92" firstHeaderRow="1" firstDataRow="2" firstDataCol="3" rowPageCount="3" colPageCount="1"/>
  <pivotFields count="24">
    <pivotField axis="axisPage" compact="0" outline="0" multipleItemSelectionAllowed="1" showAll="0">
      <items count="2">
        <item x="0"/>
        <item t="default"/>
      </items>
    </pivotField>
    <pivotField axis="axisPage" compact="0" numFmtId="165" outline="0" multipleItemSelectionAllowed="1" showAll="0">
      <items count="2">
        <item x="0"/>
        <item t="default"/>
      </items>
    </pivotField>
    <pivotField compact="0" numFmtId="1" outline="0" showAll="0"/>
    <pivotField compact="0" numFmtId="165" outline="0" showAll="0"/>
    <pivotField axis="axisCol" compact="0" outline="0" showAll="0">
      <items count="13">
        <item x="0"/>
        <item x="1"/>
        <item x="2"/>
        <item x="3"/>
        <item x="4"/>
        <item x="5"/>
        <item x="6"/>
        <item x="7"/>
        <item x="8"/>
        <item m="1" x="11"/>
        <item x="9"/>
        <item x="10"/>
        <item t="default"/>
      </items>
    </pivotField>
    <pivotField compact="0" outline="0" showAll="0"/>
    <pivotField compact="0" outline="0" showAll="0"/>
    <pivotField axis="axisPage" compact="0" outline="0" multipleItemSelectionAllowed="1" showAll="0">
      <items count="4">
        <item x="0"/>
        <item m="1" x="2"/>
        <item h="1" m="1" x="1"/>
        <item t="default"/>
      </items>
    </pivotField>
    <pivotField axis="axisRow" compact="0" outline="0" showAll="0">
      <items count="13">
        <item x="0"/>
        <item x="2"/>
        <item m="1" x="8"/>
        <item m="1" x="9"/>
        <item m="1" x="4"/>
        <item m="1" x="6"/>
        <item m="1" x="5"/>
        <item x="3"/>
        <item m="1" x="10"/>
        <item x="1"/>
        <item m="1" x="7"/>
        <item m="1" x="11"/>
        <item t="default"/>
      </items>
    </pivotField>
    <pivotField axis="axisRow" compact="0" outline="0" showAll="0" defaultSubtotal="0">
      <items count="8">
        <item m="1" x="6"/>
        <item m="1" x="3"/>
        <item m="1" x="7"/>
        <item m="1" x="5"/>
        <item x="2"/>
        <item x="1"/>
        <item x="0"/>
        <item m="1" x="4"/>
      </items>
    </pivotField>
    <pivotField compact="0" outline="0" showAll="0"/>
    <pivotField compact="0" numFmtId="169" outline="0" showAll="0"/>
    <pivotField compact="0" numFmtId="170" outline="0" showAll="0"/>
    <pivotField dataField="1" compact="0" numFmtId="169" outline="0" showAll="0"/>
    <pivotField compact="0" outline="0" showAll="0"/>
    <pivotField compact="0" outline="0" showAll="0"/>
    <pivotField compact="0" outline="0" showAll="0"/>
    <pivotField compact="0" outline="0" showAll="0"/>
    <pivotField compact="0" outline="0" showAll="0">
      <items count="37">
        <item x="24"/>
        <item x="26"/>
        <item x="28"/>
        <item x="29"/>
        <item x="32"/>
        <item x="31"/>
        <item x="30"/>
        <item x="33"/>
        <item x="35"/>
        <item x="27"/>
        <item x="19"/>
        <item x="17"/>
        <item x="14"/>
        <item x="2"/>
        <item x="9"/>
        <item x="5"/>
        <item x="13"/>
        <item x="8"/>
        <item x="15"/>
        <item x="25"/>
        <item x="11"/>
        <item x="16"/>
        <item x="22"/>
        <item x="34"/>
        <item x="18"/>
        <item x="20"/>
        <item x="4"/>
        <item x="1"/>
        <item x="7"/>
        <item x="12"/>
        <item x="21"/>
        <item x="0"/>
        <item x="6"/>
        <item x="10"/>
        <item x="23"/>
        <item x="3"/>
        <item t="default"/>
      </items>
    </pivotField>
    <pivotField compact="0" outline="0" showAll="0"/>
    <pivotField compact="0" outline="0" showAll="0"/>
    <pivotField compact="0" outline="0" showAll="0"/>
    <pivotField compact="0" outline="0" showAll="0"/>
    <pivotField axis="axisRow" compact="0" outline="0" showAll="0">
      <items count="9">
        <item x="4"/>
        <item x="5"/>
        <item x="3"/>
        <item x="2"/>
        <item x="1"/>
        <item x="6"/>
        <item x="0"/>
        <item x="7"/>
        <item t="default"/>
      </items>
    </pivotField>
  </pivotFields>
  <rowFields count="3">
    <field x="9"/>
    <field x="8"/>
    <field x="23"/>
  </rowFields>
  <rowItems count="22">
    <i>
      <x v="4"/>
      <x v="7"/>
      <x v="1"/>
    </i>
    <i r="2">
      <x v="7"/>
    </i>
    <i t="default" r="1">
      <x v="7"/>
    </i>
    <i>
      <x v="5"/>
      <x v="1"/>
      <x v="1"/>
    </i>
    <i t="default" r="1">
      <x v="1"/>
    </i>
    <i r="1">
      <x v="9"/>
      <x/>
    </i>
    <i r="2">
      <x v="1"/>
    </i>
    <i r="2">
      <x v="2"/>
    </i>
    <i r="2">
      <x v="3"/>
    </i>
    <i r="2">
      <x v="4"/>
    </i>
    <i r="2">
      <x v="5"/>
    </i>
    <i r="2">
      <x v="6"/>
    </i>
    <i t="default" r="1">
      <x v="9"/>
    </i>
    <i>
      <x v="6"/>
      <x/>
      <x/>
    </i>
    <i r="2">
      <x v="1"/>
    </i>
    <i r="2">
      <x v="2"/>
    </i>
    <i r="2">
      <x v="3"/>
    </i>
    <i r="2">
      <x v="4"/>
    </i>
    <i r="2">
      <x v="5"/>
    </i>
    <i r="2">
      <x v="6"/>
    </i>
    <i t="default" r="1">
      <x/>
    </i>
    <i t="grand">
      <x/>
    </i>
  </rowItems>
  <colFields count="1">
    <field x="4"/>
  </colFields>
  <colItems count="12">
    <i>
      <x/>
    </i>
    <i>
      <x v="1"/>
    </i>
    <i>
      <x v="2"/>
    </i>
    <i>
      <x v="3"/>
    </i>
    <i>
      <x v="4"/>
    </i>
    <i>
      <x v="5"/>
    </i>
    <i>
      <x v="6"/>
    </i>
    <i>
      <x v="7"/>
    </i>
    <i>
      <x v="8"/>
    </i>
    <i>
      <x v="10"/>
    </i>
    <i>
      <x v="11"/>
    </i>
    <i t="grand">
      <x/>
    </i>
  </colItems>
  <pageFields count="3">
    <pageField fld="1" hier="-1"/>
    <pageField fld="0" hier="-1"/>
    <pageField fld="7" hier="-1"/>
  </pageFields>
  <dataFields count="1">
    <dataField name="Suma de Valor Actual Comprometido" fld="13" baseField="0" baseItem="0" numFmtId="169"/>
  </dataFields>
  <formats count="91">
    <format dxfId="417">
      <pivotArea field="0" type="button" dataOnly="0" labelOnly="1" outline="0" axis="axisPage" fieldPosition="1"/>
    </format>
    <format dxfId="416">
      <pivotArea dataOnly="0" labelOnly="1" fieldPosition="0">
        <references count="1">
          <reference field="7" count="0"/>
        </references>
      </pivotArea>
    </format>
    <format dxfId="415">
      <pivotArea dataOnly="0" labelOnly="1" fieldPosition="0">
        <references count="2">
          <reference field="7" count="1" selected="0">
            <x v="0"/>
          </reference>
          <reference field="9" count="3">
            <x v="4"/>
            <x v="5"/>
            <x v="6"/>
          </reference>
        </references>
      </pivotArea>
    </format>
    <format dxfId="414">
      <pivotArea dataOnly="0" labelOnly="1" fieldPosition="0">
        <references count="2">
          <reference field="7" count="1" selected="0">
            <x v="1"/>
          </reference>
          <reference field="9" count="3">
            <x v="0"/>
            <x v="2"/>
            <x v="3"/>
          </reference>
        </references>
      </pivotArea>
    </format>
    <format dxfId="413">
      <pivotArea dataOnly="0" labelOnly="1" fieldPosition="0">
        <references count="2">
          <reference field="7" count="1" selected="0">
            <x v="2"/>
          </reference>
          <reference field="9" count="2">
            <x v="1"/>
            <x v="7"/>
          </reference>
        </references>
      </pivotArea>
    </format>
    <format dxfId="412">
      <pivotArea dataOnly="0" labelOnly="1" fieldPosition="0">
        <references count="3">
          <reference field="7" count="1" selected="0">
            <x v="0"/>
          </reference>
          <reference field="8" count="1">
            <x v="7"/>
          </reference>
          <reference field="9" count="1" selected="0">
            <x v="4"/>
          </reference>
        </references>
      </pivotArea>
    </format>
    <format dxfId="411">
      <pivotArea dataOnly="0" labelOnly="1" fieldPosition="0">
        <references count="3">
          <reference field="7" count="1" selected="0">
            <x v="0"/>
          </reference>
          <reference field="8" count="2">
            <x v="1"/>
            <x v="9"/>
          </reference>
          <reference field="9" count="1" selected="0">
            <x v="5"/>
          </reference>
        </references>
      </pivotArea>
    </format>
    <format dxfId="410">
      <pivotArea dataOnly="0" labelOnly="1" fieldPosition="0">
        <references count="3">
          <reference field="7" count="1" selected="0">
            <x v="0"/>
          </reference>
          <reference field="8" count="1">
            <x v="0"/>
          </reference>
          <reference field="9" count="1" selected="0">
            <x v="6"/>
          </reference>
        </references>
      </pivotArea>
    </format>
    <format dxfId="409">
      <pivotArea dataOnly="0" labelOnly="1" fieldPosition="0">
        <references count="3">
          <reference field="7" count="1" selected="0">
            <x v="1"/>
          </reference>
          <reference field="8" count="1">
            <x v="2"/>
          </reference>
          <reference field="9" count="1" selected="0">
            <x v="0"/>
          </reference>
        </references>
      </pivotArea>
    </format>
    <format dxfId="408">
      <pivotArea dataOnly="0" labelOnly="1" fieldPosition="0">
        <references count="3">
          <reference field="7" count="1" selected="0">
            <x v="1"/>
          </reference>
          <reference field="8" count="2">
            <x v="3"/>
            <x v="8"/>
          </reference>
          <reference field="9" count="1" selected="0">
            <x v="2"/>
          </reference>
        </references>
      </pivotArea>
    </format>
    <format dxfId="407">
      <pivotArea dataOnly="0" labelOnly="1" fieldPosition="0">
        <references count="3">
          <reference field="7" count="1" selected="0">
            <x v="1"/>
          </reference>
          <reference field="8" count="2">
            <x v="10"/>
            <x v="11"/>
          </reference>
          <reference field="9" count="1" selected="0">
            <x v="3"/>
          </reference>
        </references>
      </pivotArea>
    </format>
    <format dxfId="406">
      <pivotArea dataOnly="0" labelOnly="1" fieldPosition="0">
        <references count="3">
          <reference field="7" count="1" selected="0">
            <x v="2"/>
          </reference>
          <reference field="8" count="2">
            <x v="4"/>
            <x v="5"/>
          </reference>
          <reference field="9" count="1" selected="0">
            <x v="1"/>
          </reference>
        </references>
      </pivotArea>
    </format>
    <format dxfId="405">
      <pivotArea dataOnly="0" labelOnly="1" fieldPosition="0">
        <references count="3">
          <reference field="7" count="1" selected="0">
            <x v="2"/>
          </reference>
          <reference field="8" count="1">
            <x v="6"/>
          </reference>
          <reference field="9" count="1" selected="0">
            <x v="7"/>
          </reference>
        </references>
      </pivotArea>
    </format>
    <format dxfId="404">
      <pivotArea dataOnly="0" labelOnly="1" fieldPosition="0">
        <references count="1">
          <reference field="4" count="0"/>
        </references>
      </pivotArea>
    </format>
    <format dxfId="403">
      <pivotArea field="7" type="button" dataOnly="0" labelOnly="1" outline="0" axis="axisPage" fieldPosition="2"/>
    </format>
    <format dxfId="402">
      <pivotArea dataOnly="0" labelOnly="1" outline="0" fieldPosition="0">
        <references count="1">
          <reference field="7" count="0"/>
        </references>
      </pivotArea>
    </format>
    <format dxfId="401">
      <pivotArea type="all" dataOnly="0" outline="0" fieldPosition="0"/>
    </format>
    <format dxfId="400">
      <pivotArea outline="0" collapsedLevelsAreSubtotals="1" fieldPosition="0"/>
    </format>
    <format dxfId="399">
      <pivotArea type="origin" dataOnly="0" labelOnly="1" outline="0" fieldPosition="0"/>
    </format>
    <format dxfId="398">
      <pivotArea field="4" type="button" dataOnly="0" labelOnly="1" outline="0" axis="axisCol" fieldPosition="0"/>
    </format>
    <format dxfId="397">
      <pivotArea type="topRight" dataOnly="0" labelOnly="1" outline="0" fieldPosition="0"/>
    </format>
    <format dxfId="396">
      <pivotArea field="9" type="button" dataOnly="0" labelOnly="1" outline="0" axis="axisRow" fieldPosition="0"/>
    </format>
    <format dxfId="395">
      <pivotArea field="8" type="button" dataOnly="0" labelOnly="1" outline="0" axis="axisRow" fieldPosition="1"/>
    </format>
    <format dxfId="394">
      <pivotArea dataOnly="0" labelOnly="1" outline="0" fieldPosition="0">
        <references count="1">
          <reference field="9" count="3">
            <x v="4"/>
            <x v="5"/>
            <x v="6"/>
          </reference>
        </references>
      </pivotArea>
    </format>
    <format dxfId="393">
      <pivotArea dataOnly="0" labelOnly="1" grandRow="1" outline="0" fieldPosition="0"/>
    </format>
    <format dxfId="392">
      <pivotArea dataOnly="0" labelOnly="1" outline="0" fieldPosition="0">
        <references count="2">
          <reference field="8" count="1">
            <x v="7"/>
          </reference>
          <reference field="9" count="1" selected="0">
            <x v="4"/>
          </reference>
        </references>
      </pivotArea>
    </format>
    <format dxfId="391">
      <pivotArea dataOnly="0" labelOnly="1" outline="0" fieldPosition="0">
        <references count="2">
          <reference field="8" count="2">
            <x v="1"/>
            <x v="9"/>
          </reference>
          <reference field="9" count="1" selected="0">
            <x v="5"/>
          </reference>
        </references>
      </pivotArea>
    </format>
    <format dxfId="390">
      <pivotArea dataOnly="0" labelOnly="1" outline="0" fieldPosition="0">
        <references count="2">
          <reference field="8" count="1">
            <x v="0"/>
          </reference>
          <reference field="9" count="1" selected="0">
            <x v="6"/>
          </reference>
        </references>
      </pivotArea>
    </format>
    <format dxfId="389">
      <pivotArea dataOnly="0" labelOnly="1" outline="0" fieldPosition="0">
        <references count="1">
          <reference field="4" count="11">
            <x v="0"/>
            <x v="1"/>
            <x v="2"/>
            <x v="3"/>
            <x v="4"/>
            <x v="5"/>
            <x v="6"/>
            <x v="7"/>
            <x v="8"/>
            <x v="10"/>
            <x v="11"/>
          </reference>
        </references>
      </pivotArea>
    </format>
    <format dxfId="388">
      <pivotArea dataOnly="0" labelOnly="1" grandCol="1" outline="0" fieldPosition="0"/>
    </format>
    <format dxfId="387">
      <pivotArea type="origin" dataOnly="0" labelOnly="1" outline="0" fieldPosition="0"/>
    </format>
    <format dxfId="386">
      <pivotArea field="4" type="button" dataOnly="0" labelOnly="1" outline="0" axis="axisCol" fieldPosition="0"/>
    </format>
    <format dxfId="385">
      <pivotArea type="topRight" dataOnly="0" labelOnly="1" outline="0" fieldPosition="0"/>
    </format>
    <format dxfId="384">
      <pivotArea field="9" type="button" dataOnly="0" labelOnly="1" outline="0" axis="axisRow" fieldPosition="0"/>
    </format>
    <format dxfId="383">
      <pivotArea field="8" type="button" dataOnly="0" labelOnly="1" outline="0" axis="axisRow" fieldPosition="1"/>
    </format>
    <format dxfId="382">
      <pivotArea dataOnly="0" labelOnly="1" outline="0" fieldPosition="0">
        <references count="1">
          <reference field="4" count="11">
            <x v="0"/>
            <x v="1"/>
            <x v="2"/>
            <x v="3"/>
            <x v="4"/>
            <x v="5"/>
            <x v="6"/>
            <x v="7"/>
            <x v="8"/>
            <x v="10"/>
            <x v="11"/>
          </reference>
        </references>
      </pivotArea>
    </format>
    <format dxfId="381">
      <pivotArea dataOnly="0" labelOnly="1" grandCol="1" outline="0" fieldPosition="0"/>
    </format>
    <format dxfId="380">
      <pivotArea grandRow="1" outline="0" collapsedLevelsAreSubtotals="1" fieldPosition="0"/>
    </format>
    <format dxfId="379">
      <pivotArea dataOnly="0" labelOnly="1" grandRow="1" outline="0" fieldPosition="0"/>
    </format>
    <format dxfId="378">
      <pivotArea type="all" dataOnly="0" outline="0" fieldPosition="0"/>
    </format>
    <format dxfId="377">
      <pivotArea outline="0" collapsedLevelsAreSubtotals="1" fieldPosition="0"/>
    </format>
    <format dxfId="376">
      <pivotArea type="origin" dataOnly="0" labelOnly="1" outline="0" fieldPosition="0"/>
    </format>
    <format dxfId="375">
      <pivotArea field="4" type="button" dataOnly="0" labelOnly="1" outline="0" axis="axisCol" fieldPosition="0"/>
    </format>
    <format dxfId="374">
      <pivotArea type="topRight" dataOnly="0" labelOnly="1" outline="0" fieldPosition="0"/>
    </format>
    <format dxfId="373">
      <pivotArea field="9" type="button" dataOnly="0" labelOnly="1" outline="0" axis="axisRow" fieldPosition="0"/>
    </format>
    <format dxfId="372">
      <pivotArea field="8" type="button" dataOnly="0" labelOnly="1" outline="0" axis="axisRow" fieldPosition="1"/>
    </format>
    <format dxfId="371">
      <pivotArea dataOnly="0" labelOnly="1" outline="0" fieldPosition="0">
        <references count="1">
          <reference field="9" count="3">
            <x v="4"/>
            <x v="5"/>
            <x v="6"/>
          </reference>
        </references>
      </pivotArea>
    </format>
    <format dxfId="370">
      <pivotArea dataOnly="0" labelOnly="1" grandRow="1" outline="0" fieldPosition="0"/>
    </format>
    <format dxfId="369">
      <pivotArea dataOnly="0" labelOnly="1" outline="0" fieldPosition="0">
        <references count="2">
          <reference field="8" count="1">
            <x v="7"/>
          </reference>
          <reference field="9" count="1" selected="0">
            <x v="4"/>
          </reference>
        </references>
      </pivotArea>
    </format>
    <format dxfId="368">
      <pivotArea dataOnly="0" labelOnly="1" outline="0" fieldPosition="0">
        <references count="2">
          <reference field="8" count="2">
            <x v="1"/>
            <x v="9"/>
          </reference>
          <reference field="9" count="1" selected="0">
            <x v="5"/>
          </reference>
        </references>
      </pivotArea>
    </format>
    <format dxfId="367">
      <pivotArea dataOnly="0" labelOnly="1" outline="0" fieldPosition="0">
        <references count="2">
          <reference field="8" count="1">
            <x v="0"/>
          </reference>
          <reference field="9" count="1" selected="0">
            <x v="6"/>
          </reference>
        </references>
      </pivotArea>
    </format>
    <format dxfId="366">
      <pivotArea dataOnly="0" labelOnly="1" outline="0" fieldPosition="0">
        <references count="1">
          <reference field="4" count="11">
            <x v="0"/>
            <x v="1"/>
            <x v="2"/>
            <x v="3"/>
            <x v="4"/>
            <x v="5"/>
            <x v="6"/>
            <x v="7"/>
            <x v="8"/>
            <x v="10"/>
            <x v="11"/>
          </reference>
        </references>
      </pivotArea>
    </format>
    <format dxfId="365">
      <pivotArea dataOnly="0" labelOnly="1" grandCol="1" outline="0" fieldPosition="0"/>
    </format>
    <format dxfId="364">
      <pivotArea type="all" dataOnly="0" outline="0" fieldPosition="0"/>
    </format>
    <format dxfId="363">
      <pivotArea outline="0" collapsedLevelsAreSubtotals="1" fieldPosition="0"/>
    </format>
    <format dxfId="362">
      <pivotArea type="origin" dataOnly="0" labelOnly="1" outline="0" fieldPosition="0"/>
    </format>
    <format dxfId="361">
      <pivotArea field="4" type="button" dataOnly="0" labelOnly="1" outline="0" axis="axisCol" fieldPosition="0"/>
    </format>
    <format dxfId="360">
      <pivotArea type="topRight" dataOnly="0" labelOnly="1" outline="0" fieldPosition="0"/>
    </format>
    <format dxfId="359">
      <pivotArea field="9" type="button" dataOnly="0" labelOnly="1" outline="0" axis="axisRow" fieldPosition="0"/>
    </format>
    <format dxfId="358">
      <pivotArea field="8" type="button" dataOnly="0" labelOnly="1" outline="0" axis="axisRow" fieldPosition="1"/>
    </format>
    <format dxfId="357">
      <pivotArea dataOnly="0" labelOnly="1" outline="0" fieldPosition="0">
        <references count="1">
          <reference field="9" count="3">
            <x v="4"/>
            <x v="5"/>
            <x v="6"/>
          </reference>
        </references>
      </pivotArea>
    </format>
    <format dxfId="356">
      <pivotArea dataOnly="0" labelOnly="1" grandRow="1" outline="0" fieldPosition="0"/>
    </format>
    <format dxfId="355">
      <pivotArea dataOnly="0" labelOnly="1" outline="0" fieldPosition="0">
        <references count="2">
          <reference field="8" count="1">
            <x v="7"/>
          </reference>
          <reference field="9" count="1" selected="0">
            <x v="4"/>
          </reference>
        </references>
      </pivotArea>
    </format>
    <format dxfId="354">
      <pivotArea dataOnly="0" labelOnly="1" outline="0" fieldPosition="0">
        <references count="2">
          <reference field="8" count="2">
            <x v="1"/>
            <x v="9"/>
          </reference>
          <reference field="9" count="1" selected="0">
            <x v="5"/>
          </reference>
        </references>
      </pivotArea>
    </format>
    <format dxfId="353">
      <pivotArea dataOnly="0" labelOnly="1" outline="0" fieldPosition="0">
        <references count="2">
          <reference field="8" count="1">
            <x v="0"/>
          </reference>
          <reference field="9" count="1" selected="0">
            <x v="6"/>
          </reference>
        </references>
      </pivotArea>
    </format>
    <format dxfId="352">
      <pivotArea dataOnly="0" labelOnly="1" outline="0" fieldPosition="0">
        <references count="1">
          <reference field="4" count="11">
            <x v="0"/>
            <x v="1"/>
            <x v="2"/>
            <x v="3"/>
            <x v="4"/>
            <x v="5"/>
            <x v="6"/>
            <x v="7"/>
            <x v="8"/>
            <x v="10"/>
            <x v="11"/>
          </reference>
        </references>
      </pivotArea>
    </format>
    <format dxfId="351">
      <pivotArea dataOnly="0" labelOnly="1" grandCol="1" outline="0" fieldPosition="0"/>
    </format>
    <format dxfId="350">
      <pivotArea dataOnly="0" labelOnly="1" outline="0" fieldPosition="0">
        <references count="1">
          <reference field="0" count="0"/>
        </references>
      </pivotArea>
    </format>
    <format dxfId="349">
      <pivotArea field="9" type="button" dataOnly="0" labelOnly="1" outline="0" axis="axisRow" fieldPosition="0"/>
    </format>
    <format dxfId="348">
      <pivotArea field="8" type="button" dataOnly="0" labelOnly="1" outline="0" axis="axisRow" fieldPosition="1"/>
    </format>
    <format dxfId="347">
      <pivotArea dataOnly="0" labelOnly="1" outline="0" fieldPosition="0">
        <references count="1">
          <reference field="4" count="0"/>
        </references>
      </pivotArea>
    </format>
    <format dxfId="346">
      <pivotArea dataOnly="0" labelOnly="1" grandCol="1" outline="0" fieldPosition="0"/>
    </format>
    <format dxfId="345">
      <pivotArea dataOnly="0" labelOnly="1" outline="0" fieldPosition="0">
        <references count="1">
          <reference field="1" count="0"/>
        </references>
      </pivotArea>
    </format>
    <format dxfId="344">
      <pivotArea outline="0" fieldPosition="0">
        <references count="2">
          <reference field="8" count="1" selected="0" defaultSubtotal="1">
            <x v="7"/>
          </reference>
          <reference field="9" count="1" selected="0">
            <x v="4"/>
          </reference>
        </references>
      </pivotArea>
    </format>
    <format dxfId="343">
      <pivotArea dataOnly="0" labelOnly="1" outline="0" fieldPosition="0">
        <references count="1">
          <reference field="9" count="1">
            <x v="4"/>
          </reference>
        </references>
      </pivotArea>
    </format>
    <format dxfId="342">
      <pivotArea dataOnly="0" labelOnly="1" outline="0" fieldPosition="0">
        <references count="2">
          <reference field="8" count="1" defaultSubtotal="1">
            <x v="7"/>
          </reference>
          <reference field="9" count="1" selected="0">
            <x v="4"/>
          </reference>
        </references>
      </pivotArea>
    </format>
    <format dxfId="341">
      <pivotArea outline="0" fieldPosition="0">
        <references count="2">
          <reference field="8" count="1" selected="0" defaultSubtotal="1">
            <x v="7"/>
          </reference>
          <reference field="9" count="1" selected="0">
            <x v="4"/>
          </reference>
        </references>
      </pivotArea>
    </format>
    <format dxfId="340">
      <pivotArea dataOnly="0" labelOnly="1" outline="0" fieldPosition="0">
        <references count="2">
          <reference field="8" count="1" defaultSubtotal="1">
            <x v="7"/>
          </reference>
          <reference field="9" count="1" selected="0">
            <x v="4"/>
          </reference>
        </references>
      </pivotArea>
    </format>
    <format dxfId="339">
      <pivotArea outline="0" fieldPosition="0">
        <references count="2">
          <reference field="8" count="1" selected="0" defaultSubtotal="1">
            <x v="9"/>
          </reference>
          <reference field="9" count="1" selected="0">
            <x v="5"/>
          </reference>
        </references>
      </pivotArea>
    </format>
    <format dxfId="338">
      <pivotArea dataOnly="0" labelOnly="1" outline="0" fieldPosition="0">
        <references count="2">
          <reference field="8" count="1" defaultSubtotal="1">
            <x v="9"/>
          </reference>
          <reference field="9" count="1" selected="0">
            <x v="5"/>
          </reference>
        </references>
      </pivotArea>
    </format>
    <format dxfId="337">
      <pivotArea outline="0" fieldPosition="0">
        <references count="2">
          <reference field="8" count="1" selected="0" defaultSubtotal="1">
            <x v="0"/>
          </reference>
          <reference field="9" count="1" selected="0">
            <x v="6"/>
          </reference>
        </references>
      </pivotArea>
    </format>
    <format dxfId="336">
      <pivotArea dataOnly="0" labelOnly="1" outline="0" fieldPosition="0">
        <references count="2">
          <reference field="8" count="1" defaultSubtotal="1">
            <x v="0"/>
          </reference>
          <reference field="9" count="1" selected="0">
            <x v="6"/>
          </reference>
        </references>
      </pivotArea>
    </format>
    <format dxfId="335">
      <pivotArea field="23" type="button" dataOnly="0" labelOnly="1" outline="0" axis="axisRow" fieldPosition="2"/>
    </format>
    <format dxfId="334">
      <pivotArea outline="0" fieldPosition="0">
        <references count="2">
          <reference field="8" count="1" selected="0" defaultSubtotal="1">
            <x v="1"/>
          </reference>
          <reference field="9" count="1" selected="0">
            <x v="5"/>
          </reference>
        </references>
      </pivotArea>
    </format>
    <format dxfId="333">
      <pivotArea dataOnly="0" labelOnly="1" outline="0" fieldPosition="0">
        <references count="2">
          <reference field="8" count="1" defaultSubtotal="1">
            <x v="1"/>
          </reference>
          <reference field="9" count="1" selected="0">
            <x v="5"/>
          </reference>
        </references>
      </pivotArea>
    </format>
    <format dxfId="332">
      <pivotArea outline="0" fieldPosition="0">
        <references count="2">
          <reference field="8" count="1" selected="0" defaultSubtotal="1">
            <x v="7"/>
          </reference>
          <reference field="9" count="1" selected="0">
            <x v="4"/>
          </reference>
        </references>
      </pivotArea>
    </format>
    <format dxfId="331">
      <pivotArea dataOnly="0" labelOnly="1" outline="0" fieldPosition="0">
        <references count="2">
          <reference field="8" count="1" defaultSubtotal="1">
            <x v="7"/>
          </reference>
          <reference field="9" count="1" selected="0">
            <x v="4"/>
          </reference>
        </references>
      </pivotArea>
    </format>
    <format dxfId="330">
      <pivotArea outline="0" fieldPosition="0">
        <references count="2">
          <reference field="8" count="1" selected="0" defaultSubtotal="1">
            <x v="9"/>
          </reference>
          <reference field="9" count="1" selected="0">
            <x v="5"/>
          </reference>
        </references>
      </pivotArea>
    </format>
    <format dxfId="329">
      <pivotArea dataOnly="0" labelOnly="1" outline="0" fieldPosition="0">
        <references count="2">
          <reference field="8" count="1" defaultSubtotal="1">
            <x v="9"/>
          </reference>
          <reference field="9" count="1" selected="0">
            <x v="5"/>
          </reference>
        </references>
      </pivotArea>
    </format>
    <format dxfId="328">
      <pivotArea outline="0" fieldPosition="0">
        <references count="2">
          <reference field="8" count="1" selected="0" defaultSubtotal="1">
            <x v="0"/>
          </reference>
          <reference field="9" count="1" selected="0">
            <x v="6"/>
          </reference>
        </references>
      </pivotArea>
    </format>
    <format dxfId="327">
      <pivotArea dataOnly="0" labelOnly="1" outline="0" fieldPosition="0">
        <references count="2">
          <reference field="8" count="1" defaultSubtotal="1">
            <x v="0"/>
          </reference>
          <reference field="9" count="1" selected="0">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C6259AD5-D413-4092-A613-5A5363DB892A}" name="TablaDinámica2" cacheId="2" applyNumberFormats="0" applyBorderFormats="0" applyFontFormats="0" applyPatternFormats="0" applyAlignmentFormats="0" applyWidthHeightFormats="1" dataCaption="Valores" updatedVersion="8" minRefreshableVersion="3" useAutoFormatting="1" itemPrintTitles="1" createdVersion="8" indent="0" compact="0" compactData="0" gridDropZones="1" multipleFieldFilters="0">
  <location ref="B6:J56" firstHeaderRow="1" firstDataRow="2" firstDataCol="3" rowPageCount="2" colPageCount="1"/>
  <pivotFields count="29">
    <pivotField axis="axisPage" compact="0" outline="0" multipleItemSelectionAllowed="1" showAll="0">
      <items count="2">
        <item x="0"/>
        <item t="default"/>
      </items>
    </pivotField>
    <pivotField axis="axisRow" compact="0" numFmtId="165" outline="0" multipleItemSelectionAllowed="1" showAll="0">
      <items count="13">
        <item x="0"/>
        <item x="1"/>
        <item x="2"/>
        <item x="3"/>
        <item x="4"/>
        <item x="5"/>
        <item x="6"/>
        <item x="7"/>
        <item x="8"/>
        <item x="9"/>
        <item x="10"/>
        <item x="1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numFmtId="42" outline="0" showAll="0"/>
    <pivotField compact="0" numFmtId="42" outline="0" showAll="0"/>
    <pivotField compact="0" numFmtId="42" outline="0" showAll="0"/>
    <pivotField dataField="1" compact="0" numFmtId="42" outline="0" showAll="0"/>
    <pivotField compact="0" numFmtId="42" outline="0" showAll="0"/>
    <pivotField compact="0" numFmtId="42" outline="0" showAll="0"/>
    <pivotField compact="0" numFmtId="42" outline="0" showAll="0"/>
    <pivotField dataField="1" compact="0" numFmtId="42" outline="0" showAll="0"/>
    <pivotField dataField="1" compact="0" numFmtId="42" outline="0" showAll="0"/>
    <pivotField dataField="1" compact="0" numFmtId="42" outline="0" showAll="0"/>
    <pivotField dataField="1" compact="0" numFmtId="42" outline="0" showAll="0"/>
    <pivotField compact="0" outline="0" showAll="0"/>
    <pivotField axis="axisPage" compact="0" outline="0" multipleItemSelectionAllowed="1" showAll="0">
      <items count="4">
        <item x="0"/>
        <item h="1" m="1" x="1"/>
        <item h="1" m="1" x="2"/>
        <item t="default"/>
      </items>
    </pivotField>
    <pivotField axis="axisRow" compact="0" outline="0" showAll="0" defaultSubtotal="0">
      <items count="13">
        <item m="1" x="8"/>
        <item x="1"/>
        <item x="0"/>
        <item m="1" x="9"/>
        <item m="1" x="6"/>
        <item m="1" x="11"/>
        <item m="1" x="10"/>
        <item m="1" x="12"/>
        <item x="3"/>
        <item m="1" x="7"/>
        <item x="2"/>
        <item m="1" x="5"/>
        <item m="1" x="4"/>
      </items>
    </pivotField>
    <pivotField axis="axisRow" compact="0" outline="0" showAll="0" defaultSubtotal="0">
      <items count="8">
        <item m="1" x="5"/>
        <item m="1" x="6"/>
        <item m="1" x="4"/>
        <item m="1" x="3"/>
        <item x="2"/>
        <item x="0"/>
        <item x="1"/>
        <item m="1" x="7"/>
      </items>
    </pivotField>
    <pivotField compact="0" outline="0"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t="default"/>
      </items>
    </pivotField>
    <pivotField compact="0" outline="0" showAll="0">
      <items count="15">
        <item sd="0" x="0"/>
        <item sd="0" x="1"/>
        <item sd="0" x="2"/>
        <item sd="0" x="3"/>
        <item sd="0" x="4"/>
        <item sd="0" x="5"/>
        <item sd="0" x="6"/>
        <item sd="0" x="7"/>
        <item sd="0" x="8"/>
        <item sd="0" x="9"/>
        <item sd="0" x="10"/>
        <item sd="0" x="11"/>
        <item sd="0" x="12"/>
        <item sd="0" x="13"/>
        <item t="default"/>
      </items>
    </pivotField>
  </pivotFields>
  <rowFields count="3">
    <field x="26"/>
    <field x="25"/>
    <field x="1"/>
  </rowFields>
  <rowItems count="49">
    <i>
      <x v="4"/>
      <x v="8"/>
      <x/>
    </i>
    <i r="2">
      <x v="1"/>
    </i>
    <i r="2">
      <x v="2"/>
    </i>
    <i r="2">
      <x v="3"/>
    </i>
    <i r="2">
      <x v="4"/>
    </i>
    <i r="2">
      <x v="5"/>
    </i>
    <i r="2">
      <x v="6"/>
    </i>
    <i r="2">
      <x v="7"/>
    </i>
    <i r="2">
      <x v="8"/>
    </i>
    <i r="2">
      <x v="9"/>
    </i>
    <i r="2">
      <x v="10"/>
    </i>
    <i r="2">
      <x v="11"/>
    </i>
    <i>
      <x v="5"/>
      <x v="2"/>
      <x/>
    </i>
    <i r="2">
      <x v="1"/>
    </i>
    <i r="2">
      <x v="2"/>
    </i>
    <i r="2">
      <x v="3"/>
    </i>
    <i r="2">
      <x v="4"/>
    </i>
    <i r="2">
      <x v="5"/>
    </i>
    <i r="2">
      <x v="6"/>
    </i>
    <i r="2">
      <x v="7"/>
    </i>
    <i r="2">
      <x v="8"/>
    </i>
    <i r="2">
      <x v="9"/>
    </i>
    <i r="2">
      <x v="10"/>
    </i>
    <i r="2">
      <x v="11"/>
    </i>
    <i r="1">
      <x v="10"/>
      <x/>
    </i>
    <i r="2">
      <x v="1"/>
    </i>
    <i r="2">
      <x v="2"/>
    </i>
    <i r="2">
      <x v="3"/>
    </i>
    <i r="2">
      <x v="4"/>
    </i>
    <i r="2">
      <x v="5"/>
    </i>
    <i r="2">
      <x v="6"/>
    </i>
    <i r="2">
      <x v="7"/>
    </i>
    <i r="2">
      <x v="8"/>
    </i>
    <i r="2">
      <x v="9"/>
    </i>
    <i r="2">
      <x v="10"/>
    </i>
    <i r="2">
      <x v="11"/>
    </i>
    <i>
      <x v="6"/>
      <x v="1"/>
      <x/>
    </i>
    <i r="2">
      <x v="1"/>
    </i>
    <i r="2">
      <x v="2"/>
    </i>
    <i r="2">
      <x v="3"/>
    </i>
    <i r="2">
      <x v="4"/>
    </i>
    <i r="2">
      <x v="5"/>
    </i>
    <i r="2">
      <x v="6"/>
    </i>
    <i r="2">
      <x v="7"/>
    </i>
    <i r="2">
      <x v="8"/>
    </i>
    <i r="2">
      <x v="9"/>
    </i>
    <i r="2">
      <x v="10"/>
    </i>
    <i r="2">
      <x v="11"/>
    </i>
    <i t="grand">
      <x/>
    </i>
  </rowItems>
  <colFields count="1">
    <field x="-2"/>
  </colFields>
  <colItems count="6">
    <i>
      <x/>
    </i>
    <i i="1">
      <x v="1"/>
    </i>
    <i i="2">
      <x v="2"/>
    </i>
    <i i="3">
      <x v="3"/>
    </i>
    <i i="4">
      <x v="4"/>
    </i>
    <i i="5">
      <x v="5"/>
    </i>
  </colItems>
  <pageFields count="2">
    <pageField fld="0" hier="-1"/>
    <pageField fld="24" hier="-1"/>
  </pageFields>
  <dataFields count="6">
    <dataField name="Suma de APR. INICIAL" fld="12" baseField="0" baseItem="0" numFmtId="42"/>
    <dataField name="Suma de APR. VIGENTE" fld="15" baseField="0" baseItem="0" numFmtId="42"/>
    <dataField name="Suma de COMPROMISO" fld="19" baseField="0" baseItem="0" numFmtId="42"/>
    <dataField name="Suma de OBLIGACION" fld="20" baseField="0" baseItem="0" numFmtId="42"/>
    <dataField name="Suma de ORDEN PAGO" fld="21" baseField="0" baseItem="0" numFmtId="42"/>
    <dataField name="Suma de PAGOS" fld="22" baseField="0" baseItem="0" numFmtId="42"/>
  </dataFields>
  <formats count="108">
    <format dxfId="170">
      <pivotArea type="all" dataOnly="0" outline="0" fieldPosition="0"/>
    </format>
    <format dxfId="169">
      <pivotArea outline="0" collapsedLevelsAreSubtotals="1" fieldPosition="0"/>
    </format>
    <format dxfId="168">
      <pivotArea type="origin" dataOnly="0" labelOnly="1" outline="0" fieldPosition="0"/>
    </format>
    <format dxfId="167">
      <pivotArea field="-2" type="button" dataOnly="0" labelOnly="1" outline="0" axis="axisCol" fieldPosition="0"/>
    </format>
    <format dxfId="166">
      <pivotArea type="topRight" dataOnly="0" labelOnly="1" outline="0" fieldPosition="0"/>
    </format>
    <format dxfId="165">
      <pivotArea field="24" type="button" dataOnly="0" labelOnly="1" outline="0" axis="axisPage" fieldPosition="1"/>
    </format>
    <format dxfId="164">
      <pivotArea field="28" type="button" dataOnly="0" labelOnly="1" outline="0"/>
    </format>
    <format dxfId="163">
      <pivotArea field="27" type="button" dataOnly="0" labelOnly="1" outline="0"/>
    </format>
    <format dxfId="162">
      <pivotArea field="25" type="button" dataOnly="0" labelOnly="1" outline="0" axis="axisRow" fieldPosition="1"/>
    </format>
    <format dxfId="161">
      <pivotArea field="1" type="button" dataOnly="0" labelOnly="1" outline="0" axis="axisRow" fieldPosition="2"/>
    </format>
    <format dxfId="160">
      <pivotArea dataOnly="0" labelOnly="1" grandRow="1" outline="0" fieldPosition="0"/>
    </format>
    <format dxfId="159">
      <pivotArea dataOnly="0" labelOnly="1" outline="0" fieldPosition="0">
        <references count="1">
          <reference field="4294967294" count="6">
            <x v="0"/>
            <x v="1"/>
            <x v="2"/>
            <x v="3"/>
            <x v="4"/>
            <x v="5"/>
          </reference>
        </references>
      </pivotArea>
    </format>
    <format dxfId="158">
      <pivotArea type="all" dataOnly="0" outline="0" fieldPosition="0"/>
    </format>
    <format dxfId="157">
      <pivotArea outline="0" collapsedLevelsAreSubtotals="1" fieldPosition="0"/>
    </format>
    <format dxfId="156">
      <pivotArea type="origin" dataOnly="0" labelOnly="1" outline="0" fieldPosition="0"/>
    </format>
    <format dxfId="155">
      <pivotArea field="-2" type="button" dataOnly="0" labelOnly="1" outline="0" axis="axisCol" fieldPosition="0"/>
    </format>
    <format dxfId="154">
      <pivotArea type="topRight" dataOnly="0" labelOnly="1" outline="0" fieldPosition="0"/>
    </format>
    <format dxfId="153">
      <pivotArea field="24" type="button" dataOnly="0" labelOnly="1" outline="0" axis="axisPage" fieldPosition="1"/>
    </format>
    <format dxfId="152">
      <pivotArea field="28" type="button" dataOnly="0" labelOnly="1" outline="0"/>
    </format>
    <format dxfId="151">
      <pivotArea field="27" type="button" dataOnly="0" labelOnly="1" outline="0"/>
    </format>
    <format dxfId="150">
      <pivotArea field="25" type="button" dataOnly="0" labelOnly="1" outline="0" axis="axisRow" fieldPosition="1"/>
    </format>
    <format dxfId="149">
      <pivotArea field="1" type="button" dataOnly="0" labelOnly="1" outline="0" axis="axisRow" fieldPosition="2"/>
    </format>
    <format dxfId="148">
      <pivotArea dataOnly="0" labelOnly="1" grandRow="1" outline="0" fieldPosition="0"/>
    </format>
    <format dxfId="147">
      <pivotArea dataOnly="0" labelOnly="1" outline="0" fieldPosition="0">
        <references count="1">
          <reference field="4294967294" count="6">
            <x v="0"/>
            <x v="1"/>
            <x v="2"/>
            <x v="3"/>
            <x v="4"/>
            <x v="5"/>
          </reference>
        </references>
      </pivotArea>
    </format>
    <format dxfId="146">
      <pivotArea type="all" dataOnly="0" outline="0" fieldPosition="0"/>
    </format>
    <format dxfId="145">
      <pivotArea outline="0" collapsedLevelsAreSubtotals="1" fieldPosition="0"/>
    </format>
    <format dxfId="144">
      <pivotArea type="origin" dataOnly="0" labelOnly="1" outline="0" fieldPosition="0"/>
    </format>
    <format dxfId="143">
      <pivotArea field="-2" type="button" dataOnly="0" labelOnly="1" outline="0" axis="axisCol" fieldPosition="0"/>
    </format>
    <format dxfId="142">
      <pivotArea type="topRight" dataOnly="0" labelOnly="1" outline="0" fieldPosition="0"/>
    </format>
    <format dxfId="141">
      <pivotArea field="24" type="button" dataOnly="0" labelOnly="1" outline="0" axis="axisPage" fieldPosition="1"/>
    </format>
    <format dxfId="140">
      <pivotArea field="28" type="button" dataOnly="0" labelOnly="1" outline="0"/>
    </format>
    <format dxfId="139">
      <pivotArea field="27" type="button" dataOnly="0" labelOnly="1" outline="0"/>
    </format>
    <format dxfId="138">
      <pivotArea field="25" type="button" dataOnly="0" labelOnly="1" outline="0" axis="axisRow" fieldPosition="1"/>
    </format>
    <format dxfId="137">
      <pivotArea field="1" type="button" dataOnly="0" labelOnly="1" outline="0" axis="axisRow" fieldPosition="2"/>
    </format>
    <format dxfId="136">
      <pivotArea dataOnly="0" labelOnly="1" grandRow="1" outline="0" fieldPosition="0"/>
    </format>
    <format dxfId="135">
      <pivotArea dataOnly="0" labelOnly="1" outline="0" fieldPosition="0">
        <references count="1">
          <reference field="4294967294" count="6">
            <x v="0"/>
            <x v="1"/>
            <x v="2"/>
            <x v="3"/>
            <x v="4"/>
            <x v="5"/>
          </reference>
        </references>
      </pivotArea>
    </format>
    <format dxfId="134">
      <pivotArea type="all" dataOnly="0" outline="0" fieldPosition="0"/>
    </format>
    <format dxfId="133">
      <pivotArea outline="0" collapsedLevelsAreSubtotals="1" fieldPosition="0"/>
    </format>
    <format dxfId="132">
      <pivotArea type="origin" dataOnly="0" labelOnly="1" outline="0" fieldPosition="0"/>
    </format>
    <format dxfId="131">
      <pivotArea field="-2" type="button" dataOnly="0" labelOnly="1" outline="0" axis="axisCol" fieldPosition="0"/>
    </format>
    <format dxfId="130">
      <pivotArea type="topRight" dataOnly="0" labelOnly="1" outline="0" fieldPosition="0"/>
    </format>
    <format dxfId="129">
      <pivotArea field="24" type="button" dataOnly="0" labelOnly="1" outline="0" axis="axisPage" fieldPosition="1"/>
    </format>
    <format dxfId="128">
      <pivotArea field="28" type="button" dataOnly="0" labelOnly="1" outline="0"/>
    </format>
    <format dxfId="127">
      <pivotArea field="27" type="button" dataOnly="0" labelOnly="1" outline="0"/>
    </format>
    <format dxfId="126">
      <pivotArea field="25" type="button" dataOnly="0" labelOnly="1" outline="0" axis="axisRow" fieldPosition="1"/>
    </format>
    <format dxfId="125">
      <pivotArea field="1" type="button" dataOnly="0" labelOnly="1" outline="0" axis="axisRow" fieldPosition="2"/>
    </format>
    <format dxfId="124">
      <pivotArea dataOnly="0" labelOnly="1" grandRow="1" outline="0" fieldPosition="0"/>
    </format>
    <format dxfId="123">
      <pivotArea dataOnly="0" labelOnly="1" outline="0" fieldPosition="0">
        <references count="1">
          <reference field="4294967294" count="6">
            <x v="0"/>
            <x v="1"/>
            <x v="2"/>
            <x v="3"/>
            <x v="4"/>
            <x v="5"/>
          </reference>
        </references>
      </pivotArea>
    </format>
    <format dxfId="122">
      <pivotArea type="all" dataOnly="0" outline="0" fieldPosition="0"/>
    </format>
    <format dxfId="121">
      <pivotArea outline="0" collapsedLevelsAreSubtotals="1" fieldPosition="0"/>
    </format>
    <format dxfId="120">
      <pivotArea type="origin" dataOnly="0" labelOnly="1" outline="0" fieldPosition="0"/>
    </format>
    <format dxfId="119">
      <pivotArea field="-2" type="button" dataOnly="0" labelOnly="1" outline="0" axis="axisCol" fieldPosition="0"/>
    </format>
    <format dxfId="118">
      <pivotArea type="topRight" dataOnly="0" labelOnly="1" outline="0" fieldPosition="0"/>
    </format>
    <format dxfId="117">
      <pivotArea field="24" type="button" dataOnly="0" labelOnly="1" outline="0" axis="axisPage" fieldPosition="1"/>
    </format>
    <format dxfId="116">
      <pivotArea field="28" type="button" dataOnly="0" labelOnly="1" outline="0"/>
    </format>
    <format dxfId="115">
      <pivotArea field="27" type="button" dataOnly="0" labelOnly="1" outline="0"/>
    </format>
    <format dxfId="114">
      <pivotArea field="25" type="button" dataOnly="0" labelOnly="1" outline="0" axis="axisRow" fieldPosition="1"/>
    </format>
    <format dxfId="113">
      <pivotArea field="1" type="button" dataOnly="0" labelOnly="1" outline="0" axis="axisRow" fieldPosition="2"/>
    </format>
    <format dxfId="112">
      <pivotArea dataOnly="0" labelOnly="1" grandRow="1" outline="0" fieldPosition="0"/>
    </format>
    <format dxfId="111">
      <pivotArea dataOnly="0" labelOnly="1" outline="0" fieldPosition="0">
        <references count="1">
          <reference field="4294967294" count="6">
            <x v="0"/>
            <x v="1"/>
            <x v="2"/>
            <x v="3"/>
            <x v="4"/>
            <x v="5"/>
          </reference>
        </references>
      </pivotArea>
    </format>
    <format dxfId="110">
      <pivotArea type="origin" dataOnly="0" labelOnly="1" outline="0" fieldPosition="0"/>
    </format>
    <format dxfId="109">
      <pivotArea field="-2" type="button" dataOnly="0" labelOnly="1" outline="0" axis="axisCol" fieldPosition="0"/>
    </format>
    <format dxfId="108">
      <pivotArea type="topRight" dataOnly="0" labelOnly="1" outline="0" fieldPosition="0"/>
    </format>
    <format dxfId="107">
      <pivotArea field="28" type="button" dataOnly="0" labelOnly="1" outline="0"/>
    </format>
    <format dxfId="106">
      <pivotArea field="27" type="button" dataOnly="0" labelOnly="1" outline="0"/>
    </format>
    <format dxfId="105">
      <pivotArea dataOnly="0" labelOnly="1" outline="0" fieldPosition="0">
        <references count="1">
          <reference field="0" count="0"/>
        </references>
      </pivotArea>
    </format>
    <format dxfId="104">
      <pivotArea dataOnly="0" labelOnly="1" outline="0" fieldPosition="0">
        <references count="1">
          <reference field="1" count="0"/>
        </references>
      </pivotArea>
    </format>
    <format dxfId="103">
      <pivotArea outline="0" fieldPosition="0">
        <references count="2">
          <reference field="24" count="1" selected="0">
            <x v="0"/>
          </reference>
          <reference field="26" count="1" selected="0" defaultSubtotal="1">
            <x v="4"/>
          </reference>
        </references>
      </pivotArea>
    </format>
    <format dxfId="102">
      <pivotArea outline="0" fieldPosition="0">
        <references count="2">
          <reference field="24" count="1" selected="0">
            <x v="0"/>
          </reference>
          <reference field="26" count="1" selected="0" defaultSubtotal="1">
            <x v="5"/>
          </reference>
        </references>
      </pivotArea>
    </format>
    <format dxfId="101">
      <pivotArea outline="0" fieldPosition="0">
        <references count="2">
          <reference field="24" count="1" selected="0">
            <x v="0"/>
          </reference>
          <reference field="26" count="1" selected="0" defaultSubtotal="1">
            <x v="6"/>
          </reference>
        </references>
      </pivotArea>
    </format>
    <format dxfId="100">
      <pivotArea dataOnly="0" labelOnly="1" outline="0" fieldPosition="0">
        <references count="1">
          <reference field="24" count="1">
            <x v="0"/>
          </reference>
        </references>
      </pivotArea>
    </format>
    <format dxfId="99">
      <pivotArea dataOnly="0" labelOnly="1" outline="0" fieldPosition="0">
        <references count="2">
          <reference field="24" count="1" selected="0">
            <x v="0"/>
          </reference>
          <reference field="26" count="1" defaultSubtotal="1">
            <x v="6"/>
          </reference>
        </references>
      </pivotArea>
    </format>
    <format dxfId="98">
      <pivotArea field="26" type="button" dataOnly="0" labelOnly="1" outline="0" axis="axisRow" fieldPosition="0"/>
    </format>
    <format dxfId="97">
      <pivotArea field="25" type="button" dataOnly="0" labelOnly="1" outline="0" axis="axisRow" fieldPosition="1"/>
    </format>
    <format dxfId="96">
      <pivotArea dataOnly="0" labelOnly="1" outline="0" fieldPosition="0">
        <references count="1">
          <reference field="4294967294" count="6">
            <x v="0"/>
            <x v="1"/>
            <x v="2"/>
            <x v="3"/>
            <x v="4"/>
            <x v="5"/>
          </reference>
        </references>
      </pivotArea>
    </format>
    <format dxfId="95">
      <pivotArea dataOnly="0" labelOnly="1" outline="0" fieldPosition="0">
        <references count="1">
          <reference field="1" count="0"/>
        </references>
      </pivotArea>
    </format>
    <format dxfId="94">
      <pivotArea grandRow="1" outline="0" collapsedLevelsAreSubtotals="1" fieldPosition="0"/>
    </format>
    <format dxfId="93">
      <pivotArea dataOnly="0" labelOnly="1" grandRow="1" outline="0" fieldPosition="0"/>
    </format>
    <format dxfId="92">
      <pivotArea dataOnly="0" labelOnly="1" outline="0" fieldPosition="0">
        <references count="1">
          <reference field="24" count="0"/>
        </references>
      </pivotArea>
    </format>
    <format dxfId="91">
      <pivotArea field="24" type="button" dataOnly="0" labelOnly="1" outline="0" axis="axisPage" fieldPosition="1"/>
    </format>
    <format dxfId="90">
      <pivotArea field="1" type="button" dataOnly="0" labelOnly="1" outline="0" axis="axisRow" fieldPosition="2"/>
    </format>
    <format dxfId="89">
      <pivotArea type="origin" dataOnly="0" labelOnly="1" outline="0" offset="C1" fieldPosition="0"/>
    </format>
    <format dxfId="88">
      <pivotArea field="1" type="button" dataOnly="0" labelOnly="1" outline="0" axis="axisRow" fieldPosition="2"/>
    </format>
    <format dxfId="87">
      <pivotArea dataOnly="0" labelOnly="1" grandRow="1" outline="0" offset="IV256" fieldPosition="0"/>
    </format>
    <format dxfId="86">
      <pivotArea dataOnly="0" labelOnly="1" outline="0" offset="IV256" fieldPosition="0">
        <references count="2">
          <reference field="25" count="1" defaultSubtotal="1">
            <x v="8"/>
          </reference>
          <reference field="26" count="1" selected="0">
            <x v="4"/>
          </reference>
        </references>
      </pivotArea>
    </format>
    <format dxfId="85">
      <pivotArea dataOnly="0" labelOnly="1" outline="0" offset="IV256" fieldPosition="0">
        <references count="2">
          <reference field="25" count="1" defaultSubtotal="1">
            <x v="2"/>
          </reference>
          <reference field="26" count="1" selected="0">
            <x v="5"/>
          </reference>
        </references>
      </pivotArea>
    </format>
    <format dxfId="84">
      <pivotArea dataOnly="0" labelOnly="1" outline="0" offset="IV256" fieldPosition="0">
        <references count="2">
          <reference field="25" count="1" defaultSubtotal="1">
            <x v="10"/>
          </reference>
          <reference field="26" count="1" selected="0">
            <x v="5"/>
          </reference>
        </references>
      </pivotArea>
    </format>
    <format dxfId="83">
      <pivotArea dataOnly="0" labelOnly="1" outline="0" offset="IV256" fieldPosition="0">
        <references count="2">
          <reference field="25" count="1" defaultSubtotal="1">
            <x v="1"/>
          </reference>
          <reference field="26" count="1" selected="0">
            <x v="6"/>
          </reference>
        </references>
      </pivotArea>
    </format>
    <format dxfId="82">
      <pivotArea dataOnly="0" labelOnly="1" outline="0" fieldPosition="0">
        <references count="3">
          <reference field="1" count="0"/>
          <reference field="25" count="1" selected="0">
            <x v="8"/>
          </reference>
          <reference field="26" count="1" selected="0">
            <x v="4"/>
          </reference>
        </references>
      </pivotArea>
    </format>
    <format dxfId="81">
      <pivotArea dataOnly="0" labelOnly="1" outline="0" fieldPosition="0">
        <references count="3">
          <reference field="1" count="0"/>
          <reference field="25" count="1" selected="0">
            <x v="2"/>
          </reference>
          <reference field="26" count="1" selected="0">
            <x v="5"/>
          </reference>
        </references>
      </pivotArea>
    </format>
    <format dxfId="80">
      <pivotArea dataOnly="0" labelOnly="1" outline="0" fieldPosition="0">
        <references count="3">
          <reference field="1" count="0"/>
          <reference field="25" count="1" selected="0">
            <x v="10"/>
          </reference>
          <reference field="26" count="1" selected="0">
            <x v="5"/>
          </reference>
        </references>
      </pivotArea>
    </format>
    <format dxfId="79">
      <pivotArea dataOnly="0" labelOnly="1" outline="0" fieldPosition="0">
        <references count="3">
          <reference field="1" count="0"/>
          <reference field="25" count="1" selected="0">
            <x v="1"/>
          </reference>
          <reference field="26" count="1" selected="0">
            <x v="6"/>
          </reference>
        </references>
      </pivotArea>
    </format>
    <format dxfId="78">
      <pivotArea outline="0" fieldPosition="0">
        <references count="3">
          <reference field="1" count="1" selected="0">
            <x v="11"/>
          </reference>
          <reference field="25" count="1" selected="0">
            <x v="8"/>
          </reference>
          <reference field="26" count="1" selected="0">
            <x v="4"/>
          </reference>
        </references>
      </pivotArea>
    </format>
    <format dxfId="77">
      <pivotArea dataOnly="0" labelOnly="1" outline="0" fieldPosition="0">
        <references count="3">
          <reference field="1" count="1">
            <x v="11"/>
          </reference>
          <reference field="25" count="1" selected="0">
            <x v="8"/>
          </reference>
          <reference field="26" count="1" selected="0">
            <x v="4"/>
          </reference>
        </references>
      </pivotArea>
    </format>
    <format dxfId="76">
      <pivotArea field="1" type="button" dataOnly="0" labelOnly="1" outline="0" axis="axisRow" fieldPosition="2"/>
    </format>
    <format dxfId="75">
      <pivotArea outline="0" fieldPosition="0">
        <references count="3">
          <reference field="1" count="1" selected="0">
            <x v="11"/>
          </reference>
          <reference field="25" count="1" selected="0">
            <x v="2"/>
          </reference>
          <reference field="26" count="1" selected="0">
            <x v="5"/>
          </reference>
        </references>
      </pivotArea>
    </format>
    <format dxfId="74">
      <pivotArea dataOnly="0" labelOnly="1" outline="0" fieldPosition="0">
        <references count="3">
          <reference field="1" count="1">
            <x v="11"/>
          </reference>
          <reference field="25" count="1" selected="0">
            <x v="2"/>
          </reference>
          <reference field="26" count="1" selected="0">
            <x v="5"/>
          </reference>
        </references>
      </pivotArea>
    </format>
    <format dxfId="73">
      <pivotArea dataOnly="0" labelOnly="1" outline="0" offset="IV1" fieldPosition="0">
        <references count="2">
          <reference field="25" count="1">
            <x v="2"/>
          </reference>
          <reference field="26" count="1" selected="0">
            <x v="5"/>
          </reference>
        </references>
      </pivotArea>
    </format>
    <format dxfId="72">
      <pivotArea dataOnly="0" labelOnly="1" outline="0" offset="IV1" fieldPosition="0">
        <references count="2">
          <reference field="25" count="1">
            <x v="8"/>
          </reference>
          <reference field="26" count="1" selected="0">
            <x v="4"/>
          </reference>
        </references>
      </pivotArea>
    </format>
    <format dxfId="71">
      <pivotArea outline="0" fieldPosition="0">
        <references count="3">
          <reference field="1" count="1" selected="0">
            <x v="11"/>
          </reference>
          <reference field="25" count="1" selected="0">
            <x v="10"/>
          </reference>
          <reference field="26" count="1" selected="0">
            <x v="5"/>
          </reference>
        </references>
      </pivotArea>
    </format>
    <format dxfId="70">
      <pivotArea dataOnly="0" labelOnly="1" outline="0" fieldPosition="0">
        <references count="3">
          <reference field="1" count="1">
            <x v="11"/>
          </reference>
          <reference field="25" count="1" selected="0">
            <x v="10"/>
          </reference>
          <reference field="26" count="1" selected="0">
            <x v="5"/>
          </reference>
        </references>
      </pivotArea>
    </format>
    <format dxfId="69">
      <pivotArea outline="0" fieldPosition="0">
        <references count="1">
          <reference field="4294967294" count="1" selected="0">
            <x v="1"/>
          </reference>
        </references>
      </pivotArea>
    </format>
    <format dxfId="68">
      <pivotArea type="topRight" dataOnly="0" labelOnly="1" outline="0" fieldPosition="0"/>
    </format>
    <format dxfId="67">
      <pivotArea dataOnly="0" labelOnly="1" outline="0" fieldPosition="0">
        <references count="1">
          <reference field="4294967294" count="1">
            <x v="1"/>
          </reference>
        </references>
      </pivotArea>
    </format>
    <format dxfId="66">
      <pivotArea outline="0" fieldPosition="0">
        <references count="3">
          <reference field="1" count="1" selected="0">
            <x v="11"/>
          </reference>
          <reference field="25" count="1" selected="0">
            <x v="1"/>
          </reference>
          <reference field="26" count="1" selected="0">
            <x v="6"/>
          </reference>
        </references>
      </pivotArea>
    </format>
    <format dxfId="65">
      <pivotArea dataOnly="0" labelOnly="1" outline="0" fieldPosition="0">
        <references count="3">
          <reference field="1" count="1">
            <x v="11"/>
          </reference>
          <reference field="25" count="1" selected="0">
            <x v="1"/>
          </reference>
          <reference field="26" count="1" selected="0">
            <x v="6"/>
          </reference>
        </references>
      </pivotArea>
    </format>
    <format dxfId="64">
      <pivotArea dataOnly="0" labelOnly="1" outline="0" offset="IV1" fieldPosition="0">
        <references count="2">
          <reference field="25" count="1">
            <x v="1"/>
          </reference>
          <reference field="26" count="1" selected="0">
            <x v="6"/>
          </reference>
        </references>
      </pivotArea>
    </format>
    <format dxfId="63">
      <pivotArea dataOnly="0" labelOnly="1" outline="0" offset="IV1" fieldPosition="0">
        <references count="2">
          <reference field="25" count="1">
            <x v="10"/>
          </reference>
          <reference field="26" count="1" selected="0">
            <x v="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26BF3D79-5804-491B-BA7C-45D9BD82C518}" name="TablaDinámica1" cacheId="1" applyNumberFormats="0" applyBorderFormats="0" applyFontFormats="0" applyPatternFormats="0" applyAlignmentFormats="0" applyWidthHeightFormats="1" dataCaption="Valores" updatedVersion="8" minRefreshableVersion="3" useAutoFormatting="1" rowGrandTotals="0" itemPrintTitles="1" createdVersion="8" indent="0" compact="0" compactData="0" gridDropZones="1" multipleFieldFilters="0">
  <location ref="B2:I15" firstHeaderRow="1" firstDataRow="2" firstDataCol="2"/>
  <pivotFields count="31">
    <pivotField compact="0" outline="0" showAll="0"/>
    <pivotField axis="axisRow" compact="0" numFmtId="165" outline="0" showAll="0" defaultSubtotal="0">
      <items count="12">
        <item x="0"/>
        <item x="1"/>
        <item x="2"/>
        <item x="3"/>
        <item x="4"/>
        <item x="5"/>
        <item x="6"/>
        <item x="7"/>
        <item x="8"/>
        <item x="9"/>
        <item x="10"/>
        <item x="11"/>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numFmtId="42" outline="0" showAll="0"/>
    <pivotField compact="0" numFmtId="42" outline="0" showAll="0"/>
    <pivotField compact="0" numFmtId="42" outline="0" showAll="0"/>
    <pivotField dataField="1" compact="0" numFmtId="42" outline="0" showAll="0"/>
    <pivotField compact="0" numFmtId="42" outline="0" showAll="0"/>
    <pivotField compact="0" numFmtId="42" outline="0" showAll="0"/>
    <pivotField compact="0" numFmtId="42" outline="0" showAll="0"/>
    <pivotField dataField="1" compact="0" numFmtId="42" outline="0" showAll="0"/>
    <pivotField dataField="1" compact="0" numFmtId="42" outline="0" showAll="0"/>
    <pivotField dataField="1" compact="0" numFmtId="42" outline="0" showAll="0"/>
    <pivotField dataField="1" compact="0" numFmtId="42" outline="0" showAll="0"/>
    <pivotField compact="0" outline="0" showAll="0"/>
    <pivotField axis="axisRow" compact="0" outline="0" showAll="0" defaultSubtotal="0">
      <items count="3">
        <item x="0"/>
        <item m="1" x="1"/>
        <item m="1" x="2"/>
      </items>
    </pivotField>
    <pivotField compact="0" outline="0"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t="default"/>
      </items>
    </pivotField>
    <pivotField compact="0" outline="0" showAll="0">
      <items count="15">
        <item sd="0" x="0"/>
        <item sd="0" x="1"/>
        <item sd="0" x="2"/>
        <item sd="0" x="3"/>
        <item sd="0" x="4"/>
        <item sd="0" x="5"/>
        <item sd="0" x="6"/>
        <item sd="0" x="7"/>
        <item sd="0" x="8"/>
        <item sd="0" x="9"/>
        <item sd="0" x="10"/>
        <item sd="0" x="11"/>
        <item sd="0" x="12"/>
        <item sd="0" x="13"/>
        <item t="default"/>
      </items>
    </pivotField>
    <pivotField compact="0" outline="0" dragToRow="0" dragToCol="0" dragToPage="0" showAll="0" defaultSubtotal="0"/>
    <pivotField compact="0" outline="0" dragToRow="0" dragToCol="0" dragToPage="0" showAll="0" defaultSubtotal="0"/>
  </pivotFields>
  <rowFields count="2">
    <field x="26"/>
    <field x="1"/>
  </rowFields>
  <rowItems count="12">
    <i>
      <x/>
      <x/>
    </i>
    <i r="1">
      <x v="1"/>
    </i>
    <i r="1">
      <x v="2"/>
    </i>
    <i r="1">
      <x v="3"/>
    </i>
    <i r="1">
      <x v="4"/>
    </i>
    <i r="1">
      <x v="5"/>
    </i>
    <i r="1">
      <x v="6"/>
    </i>
    <i r="1">
      <x v="7"/>
    </i>
    <i r="1">
      <x v="8"/>
    </i>
    <i r="1">
      <x v="9"/>
    </i>
    <i r="1">
      <x v="10"/>
    </i>
    <i r="1">
      <x v="11"/>
    </i>
  </rowItems>
  <colFields count="1">
    <field x="-2"/>
  </colFields>
  <colItems count="6">
    <i>
      <x/>
    </i>
    <i i="1">
      <x v="1"/>
    </i>
    <i i="2">
      <x v="2"/>
    </i>
    <i i="3">
      <x v="3"/>
    </i>
    <i i="4">
      <x v="4"/>
    </i>
    <i i="5">
      <x v="5"/>
    </i>
  </colItems>
  <dataFields count="6">
    <dataField name="Suma de APR. INICIAL" fld="14" baseField="0" baseItem="0" numFmtId="42"/>
    <dataField name="Suma de APR. VIGENTE" fld="17" baseField="0" baseItem="0" numFmtId="42"/>
    <dataField name="Suma de COMPROMISO" fld="21" baseField="0" baseItem="0" numFmtId="42"/>
    <dataField name="Suma de OBLIGACION" fld="22" baseField="0" baseItem="0" numFmtId="42"/>
    <dataField name="Suma de ORDEN PAGO" fld="23" baseField="0" baseItem="0" numFmtId="42"/>
    <dataField name="Suma de PAGOS" fld="24" baseField="0" baseItem="0" numFmtId="42"/>
  </dataFields>
  <formats count="63">
    <format dxfId="62">
      <pivotArea type="all" dataOnly="0" outline="0" fieldPosition="0"/>
    </format>
    <format dxfId="61">
      <pivotArea outline="0" collapsedLevelsAreSubtotals="1" fieldPosition="0"/>
    </format>
    <format dxfId="60">
      <pivotArea type="origin" dataOnly="0" labelOnly="1" outline="0" fieldPosition="0"/>
    </format>
    <format dxfId="59">
      <pivotArea field="-2" type="button" dataOnly="0" labelOnly="1" outline="0" axis="axisCol" fieldPosition="0"/>
    </format>
    <format dxfId="58">
      <pivotArea type="topRight" dataOnly="0" labelOnly="1" outline="0" fieldPosition="0"/>
    </format>
    <format dxfId="57">
      <pivotArea field="26" type="button" dataOnly="0" labelOnly="1" outline="0" axis="axisRow" fieldPosition="0"/>
    </format>
    <format dxfId="56">
      <pivotArea field="1" type="button" dataOnly="0" labelOnly="1" outline="0" axis="axisRow" fieldPosition="1"/>
    </format>
    <format dxfId="55">
      <pivotArea dataOnly="0" labelOnly="1" outline="0" fieldPosition="0">
        <references count="1">
          <reference field="26" count="0"/>
        </references>
      </pivotArea>
    </format>
    <format dxfId="54">
      <pivotArea dataOnly="0" labelOnly="1" outline="0" fieldPosition="0">
        <references count="1">
          <reference field="26" count="0" defaultSubtotal="1"/>
        </references>
      </pivotArea>
    </format>
    <format dxfId="53">
      <pivotArea dataOnly="0" labelOnly="1" grandRow="1" outline="0" fieldPosition="0"/>
    </format>
    <format dxfId="52">
      <pivotArea dataOnly="0" labelOnly="1" outline="0" fieldPosition="0">
        <references count="2">
          <reference field="1" count="0"/>
          <reference field="26" count="1" selected="0">
            <x v="0"/>
          </reference>
        </references>
      </pivotArea>
    </format>
    <format dxfId="51">
      <pivotArea dataOnly="0" labelOnly="1" outline="0" fieldPosition="0">
        <references count="2">
          <reference field="1" count="0"/>
          <reference field="26" count="1" selected="0">
            <x v="1"/>
          </reference>
        </references>
      </pivotArea>
    </format>
    <format dxfId="50">
      <pivotArea dataOnly="0" labelOnly="1" outline="0" fieldPosition="0">
        <references count="2">
          <reference field="1" count="0"/>
          <reference field="26" count="1" selected="0">
            <x v="2"/>
          </reference>
        </references>
      </pivotArea>
    </format>
    <format dxfId="49">
      <pivotArea dataOnly="0" labelOnly="1" outline="0" fieldPosition="0">
        <references count="1">
          <reference field="4294967294" count="5">
            <x v="0"/>
            <x v="1"/>
            <x v="2"/>
            <x v="3"/>
            <x v="4"/>
          </reference>
        </references>
      </pivotArea>
    </format>
    <format dxfId="48">
      <pivotArea type="origin" dataOnly="0" labelOnly="1" outline="0" fieldPosition="0"/>
    </format>
    <format dxfId="47">
      <pivotArea field="-2" type="button" dataOnly="0" labelOnly="1" outline="0" axis="axisCol" fieldPosition="0"/>
    </format>
    <format dxfId="46">
      <pivotArea type="topRight" dataOnly="0" labelOnly="1" outline="0" fieldPosition="0"/>
    </format>
    <format dxfId="45">
      <pivotArea field="26" type="button" dataOnly="0" labelOnly="1" outline="0" axis="axisRow" fieldPosition="0"/>
    </format>
    <format dxfId="44">
      <pivotArea dataOnly="0" labelOnly="1" outline="0" fieldPosition="0">
        <references count="1">
          <reference field="4294967294" count="5">
            <x v="0"/>
            <x v="1"/>
            <x v="2"/>
            <x v="3"/>
            <x v="4"/>
          </reference>
        </references>
      </pivotArea>
    </format>
    <format dxfId="43">
      <pivotArea outline="0" fieldPosition="0">
        <references count="1">
          <reference field="26" count="1" selected="0" defaultSubtotal="1">
            <x v="0"/>
          </reference>
        </references>
      </pivotArea>
    </format>
    <format dxfId="42">
      <pivotArea dataOnly="0" labelOnly="1" outline="0" fieldPosition="0">
        <references count="1">
          <reference field="26" count="1" defaultSubtotal="1">
            <x v="0"/>
          </reference>
        </references>
      </pivotArea>
    </format>
    <format dxfId="41">
      <pivotArea outline="0" fieldPosition="0">
        <references count="1">
          <reference field="26" count="1" selected="0" defaultSubtotal="1">
            <x v="1"/>
          </reference>
        </references>
      </pivotArea>
    </format>
    <format dxfId="40">
      <pivotArea dataOnly="0" labelOnly="1" outline="0" fieldPosition="0">
        <references count="1">
          <reference field="26" count="1" defaultSubtotal="1">
            <x v="1"/>
          </reference>
        </references>
      </pivotArea>
    </format>
    <format dxfId="39">
      <pivotArea outline="0" fieldPosition="0">
        <references count="1">
          <reference field="26" count="1" selected="0" defaultSubtotal="1">
            <x v="2"/>
          </reference>
        </references>
      </pivotArea>
    </format>
    <format dxfId="38">
      <pivotArea dataOnly="0" labelOnly="1" outline="0" fieldPosition="0">
        <references count="1">
          <reference field="26" count="1" defaultSubtotal="1">
            <x v="2"/>
          </reference>
        </references>
      </pivotArea>
    </format>
    <format dxfId="37">
      <pivotArea grandRow="1" outline="0" collapsedLevelsAreSubtotals="1" fieldPosition="0"/>
    </format>
    <format dxfId="36">
      <pivotArea dataOnly="0" labelOnly="1" grandRow="1" outline="0" fieldPosition="0"/>
    </format>
    <format dxfId="35">
      <pivotArea field="1" type="button" dataOnly="0" labelOnly="1" outline="0" axis="axisRow" fieldPosition="1"/>
    </format>
    <format dxfId="34">
      <pivotArea type="all" dataOnly="0" outline="0" fieldPosition="0"/>
    </format>
    <format dxfId="33">
      <pivotArea outline="0" collapsedLevelsAreSubtotals="1" fieldPosition="0"/>
    </format>
    <format dxfId="32">
      <pivotArea type="origin" dataOnly="0" labelOnly="1" outline="0" fieldPosition="0"/>
    </format>
    <format dxfId="31">
      <pivotArea field="-2" type="button" dataOnly="0" labelOnly="1" outline="0" axis="axisCol" fieldPosition="0"/>
    </format>
    <format dxfId="30">
      <pivotArea type="topRight" dataOnly="0" labelOnly="1" outline="0" fieldPosition="0"/>
    </format>
    <format dxfId="29">
      <pivotArea field="26" type="button" dataOnly="0" labelOnly="1" outline="0" axis="axisRow" fieldPosition="0"/>
    </format>
    <format dxfId="28">
      <pivotArea field="1" type="button" dataOnly="0" labelOnly="1" outline="0" axis="axisRow" fieldPosition="1"/>
    </format>
    <format dxfId="27">
      <pivotArea dataOnly="0" labelOnly="1" outline="0" fieldPosition="0">
        <references count="1">
          <reference field="26" count="0"/>
        </references>
      </pivotArea>
    </format>
    <format dxfId="26">
      <pivotArea dataOnly="0" labelOnly="1" outline="0" fieldPosition="0">
        <references count="1">
          <reference field="26" count="0" defaultSubtotal="1"/>
        </references>
      </pivotArea>
    </format>
    <format dxfId="25">
      <pivotArea dataOnly="0" labelOnly="1" grandRow="1" outline="0" fieldPosition="0"/>
    </format>
    <format dxfId="24">
      <pivotArea dataOnly="0" labelOnly="1" outline="0" fieldPosition="0">
        <references count="2">
          <reference field="1" count="0"/>
          <reference field="26" count="1" selected="0">
            <x v="0"/>
          </reference>
        </references>
      </pivotArea>
    </format>
    <format dxfId="23">
      <pivotArea dataOnly="0" labelOnly="1" outline="0" fieldPosition="0">
        <references count="2">
          <reference field="1" count="0"/>
          <reference field="26" count="1" selected="0">
            <x v="1"/>
          </reference>
        </references>
      </pivotArea>
    </format>
    <format dxfId="22">
      <pivotArea dataOnly="0" labelOnly="1" outline="0" fieldPosition="0">
        <references count="2">
          <reference field="1" count="0"/>
          <reference field="26" count="1" selected="0">
            <x v="2"/>
          </reference>
        </references>
      </pivotArea>
    </format>
    <format dxfId="21">
      <pivotArea dataOnly="0" labelOnly="1" outline="0" fieldPosition="0">
        <references count="1">
          <reference field="4294967294" count="5">
            <x v="0"/>
            <x v="1"/>
            <x v="2"/>
            <x v="3"/>
            <x v="4"/>
          </reference>
        </references>
      </pivotArea>
    </format>
    <format dxfId="20">
      <pivotArea type="all" dataOnly="0" outline="0" fieldPosition="0"/>
    </format>
    <format dxfId="19">
      <pivotArea outline="0" collapsedLevelsAreSubtotals="1" fieldPosition="0"/>
    </format>
    <format dxfId="18">
      <pivotArea type="origin" dataOnly="0" labelOnly="1" outline="0" fieldPosition="0"/>
    </format>
    <format dxfId="17">
      <pivotArea field="-2" type="button" dataOnly="0" labelOnly="1" outline="0" axis="axisCol" fieldPosition="0"/>
    </format>
    <format dxfId="16">
      <pivotArea type="topRight" dataOnly="0" labelOnly="1" outline="0" fieldPosition="0"/>
    </format>
    <format dxfId="15">
      <pivotArea field="26" type="button" dataOnly="0" labelOnly="1" outline="0" axis="axisRow" fieldPosition="0"/>
    </format>
    <format dxfId="14">
      <pivotArea field="1" type="button" dataOnly="0" labelOnly="1" outline="0" axis="axisRow" fieldPosition="1"/>
    </format>
    <format dxfId="13">
      <pivotArea dataOnly="0" labelOnly="1" outline="0" fieldPosition="0">
        <references count="1">
          <reference field="26" count="0"/>
        </references>
      </pivotArea>
    </format>
    <format dxfId="12">
      <pivotArea dataOnly="0" labelOnly="1" outline="0" fieldPosition="0">
        <references count="1">
          <reference field="26" count="0" defaultSubtotal="1"/>
        </references>
      </pivotArea>
    </format>
    <format dxfId="11">
      <pivotArea dataOnly="0" labelOnly="1" grandRow="1" outline="0" fieldPosition="0"/>
    </format>
    <format dxfId="10">
      <pivotArea dataOnly="0" labelOnly="1" outline="0" fieldPosition="0">
        <references count="2">
          <reference field="1" count="0"/>
          <reference field="26" count="1" selected="0">
            <x v="0"/>
          </reference>
        </references>
      </pivotArea>
    </format>
    <format dxfId="9">
      <pivotArea dataOnly="0" labelOnly="1" outline="0" fieldPosition="0">
        <references count="2">
          <reference field="1" count="0"/>
          <reference field="26" count="1" selected="0">
            <x v="1"/>
          </reference>
        </references>
      </pivotArea>
    </format>
    <format dxfId="8">
      <pivotArea dataOnly="0" labelOnly="1" outline="0" fieldPosition="0">
        <references count="2">
          <reference field="1" count="0"/>
          <reference field="26" count="1" selected="0">
            <x v="2"/>
          </reference>
        </references>
      </pivotArea>
    </format>
    <format dxfId="7">
      <pivotArea dataOnly="0" labelOnly="1" outline="0" fieldPosition="0">
        <references count="1">
          <reference field="4294967294" count="5">
            <x v="0"/>
            <x v="1"/>
            <x v="2"/>
            <x v="3"/>
            <x v="4"/>
          </reference>
        </references>
      </pivotArea>
    </format>
    <format dxfId="6">
      <pivotArea field="26" type="button" dataOnly="0" labelOnly="1" outline="0" axis="axisRow" fieldPosition="0"/>
    </format>
    <format dxfId="5">
      <pivotArea dataOnly="0" labelOnly="1" outline="0" fieldPosition="0">
        <references count="1">
          <reference field="4294967294" count="6">
            <x v="0"/>
            <x v="1"/>
            <x v="2"/>
            <x v="3"/>
            <x v="4"/>
            <x v="5"/>
          </reference>
        </references>
      </pivotArea>
    </format>
    <format dxfId="4">
      <pivotArea field="1" type="button" dataOnly="0" labelOnly="1" outline="0" axis="axisRow" fieldPosition="1"/>
    </format>
    <format dxfId="3">
      <pivotArea outline="0" fieldPosition="0">
        <references count="3">
          <reference field="4294967294" count="1" selected="0">
            <x v="2"/>
          </reference>
          <reference field="1" count="1" selected="0">
            <x v="11"/>
          </reference>
          <reference field="26" count="0" selected="0"/>
        </references>
      </pivotArea>
    </format>
    <format dxfId="2">
      <pivotArea outline="0" fieldPosition="0">
        <references count="3">
          <reference field="4294967294" count="1" selected="0">
            <x v="3"/>
          </reference>
          <reference field="1" count="1" selected="0">
            <x v="11"/>
          </reference>
          <reference field="26" count="0" selected="0"/>
        </references>
      </pivotArea>
    </format>
    <format dxfId="1">
      <pivotArea outline="0" fieldPosition="0">
        <references count="3">
          <reference field="4294967294" count="1" selected="0">
            <x v="2"/>
          </reference>
          <reference field="1" count="1" selected="0">
            <x v="11"/>
          </reference>
          <reference field="26" count="0" selected="0"/>
        </references>
      </pivotArea>
    </format>
    <format dxfId="0">
      <pivotArea dataOnly="0" labelOnly="1" outline="0" fieldPosition="0">
        <references count="2">
          <reference field="1" count="0"/>
          <reference field="26" count="0" selected="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ivotTable" Target="../pivotTables/pivotTable8.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ivotTable" Target="../pivotTables/pivotTable3.xml"/><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6.xml"/><Relationship Id="rId2" Type="http://schemas.openxmlformats.org/officeDocument/2006/relationships/pivotTable" Target="../pivotTables/pivotTable5.xml"/><Relationship Id="rId1" Type="http://schemas.openxmlformats.org/officeDocument/2006/relationships/pivotTable" Target="../pivotTables/pivotTable4.x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7.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6E76F-4DBE-436C-B7C9-92D8BF300162}">
  <sheetPr>
    <pageSetUpPr fitToPage="1"/>
  </sheetPr>
  <dimension ref="B3:N44"/>
  <sheetViews>
    <sheetView tabSelected="1" workbookViewId="0">
      <selection activeCell="E27" sqref="E27"/>
    </sheetView>
  </sheetViews>
  <sheetFormatPr baseColWidth="10" defaultRowHeight="12.75" x14ac:dyDescent="0.25"/>
  <cols>
    <col min="1" max="1" width="4.5703125" style="88" customWidth="1"/>
    <col min="2" max="2" width="42.42578125" style="88" customWidth="1"/>
    <col min="3" max="3" width="23.42578125" style="86" bestFit="1" customWidth="1"/>
    <col min="4" max="4" width="19.42578125" style="88" bestFit="1" customWidth="1"/>
    <col min="5" max="5" width="20.28515625" style="88" bestFit="1" customWidth="1"/>
    <col min="6" max="6" width="21" style="88" bestFit="1" customWidth="1"/>
    <col min="7" max="7" width="19.7109375" style="88" bestFit="1" customWidth="1"/>
    <col min="8" max="8" width="20" style="88" bestFit="1" customWidth="1"/>
    <col min="9" max="9" width="15.140625" style="88" bestFit="1" customWidth="1"/>
    <col min="10" max="10" width="13.140625" style="108" bestFit="1" customWidth="1"/>
    <col min="11" max="11" width="10.140625" style="108" bestFit="1" customWidth="1"/>
    <col min="12" max="12" width="7.5703125" style="88" customWidth="1"/>
    <col min="13" max="13" width="14.42578125" style="88" customWidth="1"/>
    <col min="14" max="14" width="29.42578125" style="88" customWidth="1"/>
    <col min="15" max="16384" width="11.42578125" style="88"/>
  </cols>
  <sheetData>
    <row r="3" spans="2:14" s="85" customFormat="1" x14ac:dyDescent="0.25">
      <c r="D3" s="87" t="s">
        <v>1559</v>
      </c>
    </row>
    <row r="4" spans="2:14" s="85" customFormat="1" ht="42" customHeight="1" x14ac:dyDescent="0.25">
      <c r="B4" s="87" t="s">
        <v>118</v>
      </c>
      <c r="C4" s="87" t="s">
        <v>37</v>
      </c>
      <c r="D4" s="85" t="s">
        <v>1557</v>
      </c>
      <c r="E4" s="85" t="s">
        <v>133</v>
      </c>
      <c r="F4" s="85" t="s">
        <v>134</v>
      </c>
      <c r="G4" s="85" t="s">
        <v>135</v>
      </c>
      <c r="H4" s="85" t="s">
        <v>1558</v>
      </c>
      <c r="I4" s="85" t="s">
        <v>166</v>
      </c>
      <c r="J4" s="85" t="s">
        <v>1561</v>
      </c>
      <c r="K4" s="85" t="s">
        <v>1562</v>
      </c>
    </row>
    <row r="5" spans="2:14" ht="38.25" customHeight="1" x14ac:dyDescent="0.25">
      <c r="B5" s="88" t="s">
        <v>41</v>
      </c>
      <c r="C5" s="89">
        <v>45688</v>
      </c>
      <c r="D5" s="90">
        <v>4714777288</v>
      </c>
      <c r="E5" s="90">
        <v>4714777288</v>
      </c>
      <c r="F5" s="109">
        <v>2720840654</v>
      </c>
      <c r="G5" s="109">
        <v>0</v>
      </c>
      <c r="H5" s="109">
        <v>0</v>
      </c>
      <c r="I5" s="109">
        <v>0</v>
      </c>
      <c r="J5" s="137">
        <v>0.57708784271211577</v>
      </c>
      <c r="K5" s="137">
        <v>0</v>
      </c>
    </row>
    <row r="6" spans="2:14" x14ac:dyDescent="0.25">
      <c r="C6" s="89">
        <v>45716</v>
      </c>
      <c r="D6" s="90">
        <v>4714777288</v>
      </c>
      <c r="E6" s="90">
        <v>4714777288</v>
      </c>
      <c r="F6" s="109">
        <v>4233600023.3299999</v>
      </c>
      <c r="G6" s="109">
        <v>14738041.33</v>
      </c>
      <c r="H6" s="109">
        <v>14415241.33</v>
      </c>
      <c r="I6" s="109">
        <v>14415241.33</v>
      </c>
      <c r="J6" s="137">
        <v>0.89794273721164153</v>
      </c>
      <c r="K6" s="137">
        <v>3.1259252409463968E-3</v>
      </c>
    </row>
    <row r="7" spans="2:14" x14ac:dyDescent="0.25">
      <c r="C7" s="89">
        <v>45747</v>
      </c>
      <c r="D7" s="90">
        <v>4714777288</v>
      </c>
      <c r="E7" s="90">
        <v>4714777288</v>
      </c>
      <c r="F7" s="109">
        <v>4447241250.8299999</v>
      </c>
      <c r="G7" s="109">
        <v>370556650.13</v>
      </c>
      <c r="H7" s="109">
        <v>339653018.13</v>
      </c>
      <c r="I7" s="109">
        <v>339653018.13</v>
      </c>
      <c r="J7" s="137">
        <v>0.94325584840434984</v>
      </c>
      <c r="K7" s="137">
        <v>7.8594730460150627E-2</v>
      </c>
    </row>
    <row r="8" spans="2:14" x14ac:dyDescent="0.25">
      <c r="C8" s="89">
        <v>45777</v>
      </c>
      <c r="D8" s="90">
        <v>4714777288</v>
      </c>
      <c r="E8" s="90">
        <v>4714777288</v>
      </c>
      <c r="F8" s="109">
        <v>4498954250.8299999</v>
      </c>
      <c r="G8" s="109">
        <v>826713586.13</v>
      </c>
      <c r="H8" s="109">
        <v>796229386.13</v>
      </c>
      <c r="I8" s="109">
        <v>796229386.13</v>
      </c>
      <c r="J8" s="137">
        <v>0.95422412894893027</v>
      </c>
      <c r="K8" s="137">
        <v>0.17534520415930197</v>
      </c>
    </row>
    <row r="9" spans="2:14" x14ac:dyDescent="0.25">
      <c r="C9" s="89">
        <v>45808</v>
      </c>
      <c r="D9" s="90">
        <v>4714777288</v>
      </c>
      <c r="E9" s="90">
        <v>4714777288</v>
      </c>
      <c r="F9" s="109">
        <v>4639940250.8299999</v>
      </c>
      <c r="G9" s="109">
        <v>1284311419.1300001</v>
      </c>
      <c r="H9" s="109">
        <v>1279469419.1300001</v>
      </c>
      <c r="I9" s="109">
        <v>1269627419.1300001</v>
      </c>
      <c r="J9" s="137">
        <v>0.98412713207886304</v>
      </c>
      <c r="K9" s="137">
        <v>0.27240129080939107</v>
      </c>
    </row>
    <row r="10" spans="2:14" x14ac:dyDescent="0.25">
      <c r="C10" s="89">
        <v>45838</v>
      </c>
      <c r="D10" s="90">
        <v>4714777288</v>
      </c>
      <c r="E10" s="90">
        <v>4714777288</v>
      </c>
      <c r="F10" s="109">
        <v>4630273583.8299999</v>
      </c>
      <c r="G10" s="109">
        <v>1764353960.1300001</v>
      </c>
      <c r="H10" s="109">
        <v>1759511960.1300001</v>
      </c>
      <c r="I10" s="109">
        <v>1759511960.1300001</v>
      </c>
      <c r="J10" s="137">
        <v>0.98207684074811386</v>
      </c>
      <c r="K10" s="137">
        <v>0.37421787973328341</v>
      </c>
    </row>
    <row r="11" spans="2:14" x14ac:dyDescent="0.25">
      <c r="C11" s="89">
        <v>45869</v>
      </c>
      <c r="D11" s="90">
        <v>4714777288</v>
      </c>
      <c r="E11" s="90">
        <v>4714777288</v>
      </c>
      <c r="F11" s="109">
        <v>4630273583.8299999</v>
      </c>
      <c r="G11" s="109">
        <v>2222194205.0700002</v>
      </c>
      <c r="H11" s="109">
        <v>2207668205.0700002</v>
      </c>
      <c r="I11" s="109">
        <v>2207668205.0700002</v>
      </c>
      <c r="J11" s="137">
        <v>0.98207684074811386</v>
      </c>
      <c r="K11" s="137">
        <v>0.47132538173667393</v>
      </c>
    </row>
    <row r="12" spans="2:14" x14ac:dyDescent="0.25">
      <c r="C12" s="89">
        <v>45900</v>
      </c>
      <c r="D12" s="90">
        <v>4714777288</v>
      </c>
      <c r="E12" s="90">
        <v>4714777288</v>
      </c>
      <c r="F12" s="109">
        <v>4700273583.8299999</v>
      </c>
      <c r="G12" s="109">
        <v>2675825868.0700002</v>
      </c>
      <c r="H12" s="109">
        <v>2666141868.0700002</v>
      </c>
      <c r="I12" s="109">
        <v>2666141868.0700002</v>
      </c>
      <c r="J12" s="137">
        <v>0.99692377745881766</v>
      </c>
      <c r="K12" s="137">
        <v>0.5675402473157074</v>
      </c>
    </row>
    <row r="13" spans="2:14" x14ac:dyDescent="0.25">
      <c r="C13" s="89">
        <v>45930</v>
      </c>
      <c r="D13" s="90">
        <v>4714777288</v>
      </c>
      <c r="E13" s="90">
        <v>4714777288</v>
      </c>
      <c r="F13" s="109">
        <v>4714776583.8299999</v>
      </c>
      <c r="G13" s="109">
        <v>3130803575.0700002</v>
      </c>
      <c r="H13" s="109">
        <v>3125961575.0700002</v>
      </c>
      <c r="I13" s="109">
        <v>3125961575.0700002</v>
      </c>
      <c r="J13" s="137">
        <v>0.99999985064617969</v>
      </c>
      <c r="K13" s="137">
        <v>0.66404060761013828</v>
      </c>
    </row>
    <row r="14" spans="2:14" x14ac:dyDescent="0.25">
      <c r="C14" s="89">
        <v>45961</v>
      </c>
      <c r="D14" s="90">
        <v>4714777288</v>
      </c>
      <c r="E14" s="90">
        <v>4714777288</v>
      </c>
      <c r="F14" s="109">
        <v>4696166539.8299999</v>
      </c>
      <c r="G14" s="109">
        <v>3538509114.0700002</v>
      </c>
      <c r="H14" s="109">
        <v>3523983114.0700002</v>
      </c>
      <c r="I14" s="109">
        <v>3523983114.0700002</v>
      </c>
      <c r="J14" s="137">
        <v>0.99605267713973089</v>
      </c>
      <c r="K14" s="137">
        <v>0.75051458381208702</v>
      </c>
    </row>
    <row r="15" spans="2:14" x14ac:dyDescent="0.25">
      <c r="C15" s="89">
        <v>45991</v>
      </c>
      <c r="D15" s="90">
        <v>4714777288</v>
      </c>
      <c r="E15" s="90">
        <v>4714777288</v>
      </c>
      <c r="F15" s="109">
        <v>4707096739.8299999</v>
      </c>
      <c r="G15" s="109">
        <v>3920262200.0700002</v>
      </c>
      <c r="H15" s="109">
        <v>3920262200.0700002</v>
      </c>
      <c r="I15" s="109">
        <v>3920262200.0700002</v>
      </c>
      <c r="J15" s="137">
        <v>0.99837096267737857</v>
      </c>
      <c r="K15" s="137">
        <v>0.83148406819719967</v>
      </c>
    </row>
    <row r="16" spans="2:14" x14ac:dyDescent="0.25">
      <c r="C16" s="89">
        <v>46022</v>
      </c>
      <c r="D16" s="90">
        <v>4714777288</v>
      </c>
      <c r="E16" s="90">
        <v>4714777288</v>
      </c>
      <c r="F16" s="153">
        <v>4637614562.5699997</v>
      </c>
      <c r="G16" s="109">
        <v>4637614562.5699997</v>
      </c>
      <c r="H16" s="109">
        <v>4622822047.5699997</v>
      </c>
      <c r="I16" s="109">
        <v>4622822047.5699997</v>
      </c>
      <c r="J16" s="154">
        <v>0.98363385570164807</v>
      </c>
      <c r="K16" s="137">
        <v>0.98363385570164807</v>
      </c>
      <c r="L16" s="110">
        <f>+GETPIVOTDATA("Suma de % Recursos Comprometidos",$B$3,"Fecha consulta reporte",DATE(2025,12,31),"Proyecto de Inversión","Fortalecimiento de la gestión de la función jurisdiccional y administrativa")-GETPIVOTDATA("Suma de % Recursos Comprometidos",$B$3,"Fecha consulta reporte",DATE(2025,11,30),"Proyecto de Inversión","Fortalecimiento de la gestión de la función jurisdiccional y administrativa")</f>
        <v>-1.4737106975730496E-2</v>
      </c>
      <c r="M16" s="152">
        <f>+GETPIVOTDATA("Suma de COMPROMISO",$B$3,"Fecha consulta reporte",DATE(2025,12,31),"Proyecto de Inversión","Fortalecimiento de la gestión de la función jurisdiccional y administrativa")-GETPIVOTDATA("Suma de COMPROMISO",$B$3,"Fecha consulta reporte",DATE(2025,11,30),"Proyecto de Inversión","Fortalecimiento de la gestión de la función jurisdiccional y administrativa")</f>
        <v>-69482177.260000229</v>
      </c>
      <c r="N16" s="111"/>
    </row>
    <row r="17" spans="2:11" s="85" customFormat="1" ht="32.25" customHeight="1" x14ac:dyDescent="0.25">
      <c r="B17"/>
      <c r="C17"/>
      <c r="D17"/>
      <c r="E17"/>
      <c r="F17"/>
      <c r="G17"/>
      <c r="H17"/>
      <c r="I17"/>
      <c r="J17"/>
      <c r="K17"/>
    </row>
    <row r="18" spans="2:11" ht="15" x14ac:dyDescent="0.25">
      <c r="B18"/>
      <c r="C18"/>
      <c r="D18"/>
      <c r="E18"/>
      <c r="F18"/>
      <c r="G18"/>
      <c r="H18"/>
      <c r="I18"/>
      <c r="J18"/>
      <c r="K18"/>
    </row>
    <row r="19" spans="2:11" ht="15" x14ac:dyDescent="0.25">
      <c r="B19"/>
      <c r="C19"/>
      <c r="D19"/>
      <c r="E19"/>
      <c r="F19"/>
      <c r="G19"/>
      <c r="H19"/>
      <c r="I19"/>
      <c r="J19"/>
      <c r="K19"/>
    </row>
    <row r="20" spans="2:11" ht="15" x14ac:dyDescent="0.25">
      <c r="B20"/>
      <c r="C20"/>
      <c r="D20"/>
      <c r="E20"/>
      <c r="F20"/>
      <c r="G20"/>
      <c r="H20"/>
      <c r="I20"/>
      <c r="J20"/>
      <c r="K20"/>
    </row>
    <row r="21" spans="2:11" ht="91.5" customHeight="1" x14ac:dyDescent="0.25">
      <c r="B21"/>
      <c r="C21" s="179" t="s">
        <v>1564</v>
      </c>
      <c r="D21" s="179"/>
      <c r="E21" s="179"/>
      <c r="F21" s="179"/>
      <c r="G21" s="179"/>
      <c r="H21" s="179"/>
      <c r="I21" s="179"/>
      <c r="J21" s="179"/>
      <c r="K21" s="179"/>
    </row>
    <row r="22" spans="2:11" ht="15" x14ac:dyDescent="0.25">
      <c r="B22"/>
      <c r="C22"/>
      <c r="D22"/>
      <c r="E22"/>
      <c r="F22"/>
      <c r="G22"/>
      <c r="H22"/>
      <c r="I22"/>
      <c r="J22"/>
      <c r="K22"/>
    </row>
    <row r="23" spans="2:11" ht="15" x14ac:dyDescent="0.25">
      <c r="B23"/>
      <c r="C23"/>
      <c r="D23"/>
      <c r="E23"/>
      <c r="F23"/>
      <c r="G23"/>
      <c r="H23"/>
      <c r="I23"/>
      <c r="J23"/>
      <c r="K23"/>
    </row>
    <row r="24" spans="2:11" ht="15" x14ac:dyDescent="0.25">
      <c r="B24"/>
      <c r="C24"/>
      <c r="D24"/>
      <c r="E24"/>
      <c r="F24"/>
      <c r="G24"/>
      <c r="H24"/>
      <c r="I24"/>
      <c r="J24"/>
      <c r="K24"/>
    </row>
    <row r="25" spans="2:11" ht="15" x14ac:dyDescent="0.25">
      <c r="B25"/>
      <c r="C25"/>
      <c r="D25"/>
      <c r="E25"/>
      <c r="F25"/>
      <c r="G25"/>
      <c r="H25"/>
      <c r="I25"/>
      <c r="J25"/>
      <c r="K25"/>
    </row>
    <row r="26" spans="2:11" ht="15" x14ac:dyDescent="0.25">
      <c r="B26"/>
      <c r="C26"/>
      <c r="D26"/>
      <c r="E26"/>
      <c r="F26"/>
      <c r="G26"/>
      <c r="H26"/>
      <c r="I26"/>
      <c r="J26"/>
      <c r="K26"/>
    </row>
    <row r="27" spans="2:11" ht="15" x14ac:dyDescent="0.25">
      <c r="B27"/>
      <c r="C27"/>
      <c r="D27"/>
      <c r="E27"/>
      <c r="F27"/>
      <c r="G27"/>
      <c r="H27"/>
      <c r="I27"/>
      <c r="J27"/>
      <c r="K27"/>
    </row>
    <row r="28" spans="2:11" ht="15" x14ac:dyDescent="0.25">
      <c r="B28"/>
      <c r="C28"/>
      <c r="D28"/>
      <c r="E28"/>
      <c r="F28"/>
      <c r="G28"/>
      <c r="H28"/>
      <c r="I28"/>
      <c r="J28"/>
      <c r="K28"/>
    </row>
    <row r="29" spans="2:11" ht="15" x14ac:dyDescent="0.25">
      <c r="B29"/>
      <c r="C29"/>
      <c r="D29"/>
      <c r="E29"/>
      <c r="F29"/>
      <c r="G29"/>
      <c r="H29"/>
      <c r="I29"/>
      <c r="J29"/>
      <c r="K29"/>
    </row>
    <row r="30" spans="2:11" s="85" customFormat="1" ht="15" x14ac:dyDescent="0.25">
      <c r="B30"/>
      <c r="C30"/>
      <c r="D30"/>
      <c r="E30"/>
      <c r="F30"/>
      <c r="G30"/>
      <c r="H30"/>
      <c r="I30"/>
      <c r="J30"/>
      <c r="K30"/>
    </row>
    <row r="31" spans="2:11" ht="15" x14ac:dyDescent="0.25">
      <c r="B31"/>
      <c r="C31"/>
      <c r="D31"/>
      <c r="E31"/>
      <c r="F31"/>
      <c r="G31"/>
      <c r="H31"/>
      <c r="I31"/>
      <c r="J31"/>
      <c r="K31"/>
    </row>
    <row r="32" spans="2:11" ht="15" x14ac:dyDescent="0.25">
      <c r="B32"/>
      <c r="C32"/>
      <c r="D32"/>
      <c r="E32"/>
      <c r="F32"/>
      <c r="G32"/>
      <c r="H32"/>
      <c r="I32"/>
      <c r="J32"/>
      <c r="K32"/>
    </row>
    <row r="33" spans="2:11" ht="15" x14ac:dyDescent="0.25">
      <c r="B33"/>
      <c r="C33"/>
      <c r="D33"/>
      <c r="E33"/>
      <c r="F33"/>
      <c r="G33"/>
      <c r="H33"/>
      <c r="I33"/>
      <c r="J33"/>
      <c r="K33"/>
    </row>
    <row r="34" spans="2:11" ht="15" x14ac:dyDescent="0.25">
      <c r="B34"/>
      <c r="C34"/>
      <c r="D34"/>
      <c r="E34"/>
      <c r="F34"/>
      <c r="G34"/>
      <c r="H34"/>
      <c r="I34"/>
      <c r="J34"/>
      <c r="K34"/>
    </row>
    <row r="35" spans="2:11" ht="15" x14ac:dyDescent="0.25">
      <c r="B35"/>
      <c r="C35"/>
      <c r="D35"/>
      <c r="E35"/>
      <c r="F35"/>
      <c r="G35"/>
      <c r="H35"/>
      <c r="I35"/>
      <c r="J35"/>
      <c r="K35"/>
    </row>
    <row r="36" spans="2:11" ht="15" x14ac:dyDescent="0.25">
      <c r="B36"/>
      <c r="C36"/>
      <c r="D36"/>
      <c r="E36"/>
      <c r="F36"/>
      <c r="G36"/>
      <c r="H36"/>
      <c r="I36"/>
      <c r="J36"/>
      <c r="K36"/>
    </row>
    <row r="37" spans="2:11" ht="15" x14ac:dyDescent="0.25">
      <c r="B37"/>
      <c r="C37"/>
      <c r="D37"/>
      <c r="E37"/>
      <c r="F37"/>
      <c r="G37"/>
      <c r="H37"/>
      <c r="I37"/>
      <c r="J37"/>
      <c r="K37"/>
    </row>
    <row r="38" spans="2:11" ht="15" x14ac:dyDescent="0.25">
      <c r="B38"/>
      <c r="C38"/>
      <c r="D38"/>
      <c r="E38"/>
      <c r="F38"/>
      <c r="G38"/>
      <c r="H38"/>
      <c r="I38"/>
      <c r="J38"/>
      <c r="K38"/>
    </row>
    <row r="39" spans="2:11" ht="15" x14ac:dyDescent="0.25">
      <c r="B39"/>
      <c r="C39"/>
      <c r="D39"/>
      <c r="E39"/>
      <c r="F39"/>
      <c r="G39"/>
      <c r="H39"/>
      <c r="I39"/>
      <c r="J39"/>
      <c r="K39"/>
    </row>
    <row r="40" spans="2:11" ht="15" x14ac:dyDescent="0.25">
      <c r="B40"/>
      <c r="C40"/>
      <c r="D40"/>
      <c r="E40"/>
      <c r="F40"/>
      <c r="G40"/>
      <c r="H40"/>
      <c r="I40"/>
      <c r="J40"/>
      <c r="K40"/>
    </row>
    <row r="41" spans="2:11" ht="15" x14ac:dyDescent="0.25">
      <c r="B41"/>
      <c r="C41"/>
      <c r="D41"/>
      <c r="E41"/>
      <c r="F41"/>
      <c r="G41"/>
      <c r="H41"/>
      <c r="I41"/>
      <c r="J41"/>
      <c r="K41"/>
    </row>
    <row r="42" spans="2:11" ht="15" x14ac:dyDescent="0.25">
      <c r="B42"/>
      <c r="C42"/>
      <c r="D42"/>
      <c r="E42"/>
      <c r="F42"/>
      <c r="G42"/>
      <c r="H42"/>
      <c r="I42"/>
      <c r="J42"/>
      <c r="K42"/>
    </row>
    <row r="43" spans="2:11" s="85" customFormat="1" ht="15" x14ac:dyDescent="0.25">
      <c r="B43"/>
      <c r="C43"/>
      <c r="D43"/>
      <c r="E43"/>
      <c r="F43"/>
      <c r="G43"/>
      <c r="H43"/>
      <c r="I43"/>
      <c r="J43"/>
      <c r="K43"/>
    </row>
    <row r="44" spans="2:11" s="85" customFormat="1" ht="15" x14ac:dyDescent="0.25">
      <c r="B44"/>
      <c r="C44"/>
      <c r="D44"/>
      <c r="E44"/>
      <c r="F44"/>
      <c r="G44"/>
      <c r="H44"/>
      <c r="I44"/>
      <c r="J44"/>
      <c r="K44"/>
    </row>
  </sheetData>
  <mergeCells count="1">
    <mergeCell ref="C21:K21"/>
  </mergeCells>
  <printOptions horizontalCentered="1"/>
  <pageMargins left="0.70866141732283472" right="0.70866141732283472" top="0.74803149606299213" bottom="0.74803149606299213" header="0.31496062992125984" footer="0.31496062992125984"/>
  <pageSetup paperSize="5" scale="69" orientation="landscape" r:id="rId2"/>
  <headerFooter>
    <oddHeader>&amp;A</oddHeader>
    <oddFooter>&amp;F</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0100B5-5707-489C-B0B9-C34A41F96614}">
  <sheetPr>
    <pageSetUpPr fitToPage="1"/>
  </sheetPr>
  <dimension ref="B2:U8"/>
  <sheetViews>
    <sheetView workbookViewId="0">
      <selection activeCell="K14" sqref="K14"/>
    </sheetView>
  </sheetViews>
  <sheetFormatPr baseColWidth="10" defaultRowHeight="15" x14ac:dyDescent="0.25"/>
  <cols>
    <col min="1" max="1" width="5.7109375" style="183" customWidth="1"/>
    <col min="2" max="2" width="12.28515625" style="183" customWidth="1"/>
    <col min="3" max="3" width="22.42578125" style="184" customWidth="1"/>
    <col min="4" max="4" width="4.7109375" style="185" customWidth="1"/>
    <col min="5" max="5" width="9.5703125" style="185" bestFit="1" customWidth="1"/>
    <col min="6" max="6" width="9.5703125" style="183" customWidth="1"/>
    <col min="7" max="7" width="9.85546875" style="185" customWidth="1"/>
    <col min="8" max="8" width="11.28515625" style="183" bestFit="1" customWidth="1"/>
    <col min="9" max="9" width="24.5703125" style="183" customWidth="1"/>
    <col min="10" max="10" width="18" style="183" customWidth="1"/>
    <col min="11" max="11" width="21.5703125" style="183" customWidth="1"/>
    <col min="12" max="12" width="12.28515625" style="183" customWidth="1"/>
    <col min="13" max="13" width="22.5703125" style="183" customWidth="1"/>
    <col min="14" max="14" width="41.7109375" style="183" customWidth="1"/>
    <col min="15" max="15" width="14.28515625" style="191" bestFit="1" customWidth="1"/>
    <col min="16" max="16" width="54.42578125" style="183" customWidth="1"/>
    <col min="17" max="17" width="5.28515625" style="185" bestFit="1" customWidth="1"/>
    <col min="18" max="18" width="14.42578125" style="185" customWidth="1"/>
    <col min="19" max="19" width="29.140625" style="183" customWidth="1"/>
    <col min="20" max="20" width="15" style="183" customWidth="1"/>
    <col min="21" max="21" width="62.5703125" style="183" customWidth="1"/>
    <col min="22" max="16384" width="11.42578125" style="183"/>
  </cols>
  <sheetData>
    <row r="2" spans="2:21" s="182" customFormat="1" ht="33.75" customHeight="1" x14ac:dyDescent="0.25">
      <c r="B2" s="192" t="s">
        <v>1543</v>
      </c>
      <c r="C2" s="193" t="s">
        <v>148</v>
      </c>
      <c r="D2" s="194" t="s">
        <v>149</v>
      </c>
      <c r="E2" s="194" t="s">
        <v>150</v>
      </c>
      <c r="F2" s="194" t="s">
        <v>120</v>
      </c>
      <c r="G2" s="194" t="s">
        <v>123</v>
      </c>
      <c r="H2" s="194" t="s">
        <v>124</v>
      </c>
      <c r="I2" s="194" t="s">
        <v>125</v>
      </c>
      <c r="J2" s="194" t="s">
        <v>121</v>
      </c>
      <c r="K2" s="194" t="s">
        <v>88</v>
      </c>
      <c r="L2" s="194" t="s">
        <v>119</v>
      </c>
      <c r="M2" s="194" t="s">
        <v>165</v>
      </c>
      <c r="N2" s="194" t="s">
        <v>122</v>
      </c>
      <c r="O2" s="195" t="s">
        <v>1572</v>
      </c>
      <c r="P2" s="194" t="s">
        <v>138</v>
      </c>
      <c r="Q2" s="194" t="s">
        <v>18</v>
      </c>
      <c r="R2" s="194" t="s">
        <v>143</v>
      </c>
      <c r="S2" s="194" t="s">
        <v>139</v>
      </c>
      <c r="T2" s="194" t="s">
        <v>140</v>
      </c>
      <c r="U2" s="194" t="s">
        <v>141</v>
      </c>
    </row>
    <row r="3" spans="2:21" ht="72.95" customHeight="1" x14ac:dyDescent="0.25">
      <c r="B3" s="183" t="s">
        <v>1571</v>
      </c>
      <c r="C3" s="184">
        <v>45721</v>
      </c>
      <c r="D3" s="185">
        <f t="shared" ref="D3:D7" si="0">MONTH(C3)</f>
        <v>3</v>
      </c>
      <c r="E3" s="186">
        <v>37025</v>
      </c>
      <c r="F3" s="187" t="s">
        <v>142</v>
      </c>
      <c r="G3" s="188" t="s">
        <v>128</v>
      </c>
      <c r="H3" s="187" t="s">
        <v>136</v>
      </c>
      <c r="I3" s="187" t="s">
        <v>137</v>
      </c>
      <c r="J3" s="187" t="s">
        <v>45</v>
      </c>
      <c r="K3" s="183" t="s">
        <v>41</v>
      </c>
      <c r="L3" s="183" t="s">
        <v>46</v>
      </c>
      <c r="M3" s="183" t="s">
        <v>146</v>
      </c>
      <c r="N3" s="187" t="s">
        <v>130</v>
      </c>
      <c r="O3" s="189">
        <v>8500000</v>
      </c>
      <c r="P3" s="187" t="s">
        <v>151</v>
      </c>
      <c r="Q3" s="188" t="s">
        <v>152</v>
      </c>
      <c r="R3" s="188" t="s">
        <v>153</v>
      </c>
      <c r="S3" s="187" t="s">
        <v>127</v>
      </c>
      <c r="T3" s="187" t="s">
        <v>154</v>
      </c>
      <c r="U3" s="187" t="s">
        <v>155</v>
      </c>
    </row>
    <row r="4" spans="2:21" ht="72.95" customHeight="1" x14ac:dyDescent="0.25">
      <c r="B4" s="183" t="s">
        <v>1571</v>
      </c>
      <c r="C4" s="184">
        <v>45744</v>
      </c>
      <c r="D4" s="185">
        <f t="shared" si="0"/>
        <v>3</v>
      </c>
      <c r="E4" s="186">
        <v>74625</v>
      </c>
      <c r="F4" s="187" t="s">
        <v>142</v>
      </c>
      <c r="G4" s="188" t="s">
        <v>128</v>
      </c>
      <c r="H4" s="187" t="s">
        <v>136</v>
      </c>
      <c r="I4" s="187" t="s">
        <v>137</v>
      </c>
      <c r="J4" s="187" t="s">
        <v>45</v>
      </c>
      <c r="K4" s="183" t="s">
        <v>41</v>
      </c>
      <c r="L4" s="183" t="s">
        <v>46</v>
      </c>
      <c r="M4" s="183" t="s">
        <v>146</v>
      </c>
      <c r="N4" s="187" t="s">
        <v>130</v>
      </c>
      <c r="O4" s="189">
        <v>5666666.6699999999</v>
      </c>
      <c r="P4" s="187" t="s">
        <v>156</v>
      </c>
      <c r="Q4" s="188" t="s">
        <v>152</v>
      </c>
      <c r="R4" s="188" t="s">
        <v>153</v>
      </c>
      <c r="S4" s="187" t="s">
        <v>127</v>
      </c>
      <c r="T4" s="187" t="s">
        <v>154</v>
      </c>
      <c r="U4" s="187" t="s">
        <v>155</v>
      </c>
    </row>
    <row r="5" spans="2:21" ht="72.95" customHeight="1" x14ac:dyDescent="0.25">
      <c r="B5" s="183" t="s">
        <v>1571</v>
      </c>
      <c r="C5" s="184">
        <v>45707</v>
      </c>
      <c r="D5" s="185">
        <f t="shared" si="0"/>
        <v>2</v>
      </c>
      <c r="E5" s="186">
        <v>23325</v>
      </c>
      <c r="F5" s="187" t="s">
        <v>142</v>
      </c>
      <c r="G5" s="188" t="s">
        <v>128</v>
      </c>
      <c r="H5" s="187" t="s">
        <v>157</v>
      </c>
      <c r="I5" s="187" t="s">
        <v>158</v>
      </c>
      <c r="J5" s="187" t="s">
        <v>40</v>
      </c>
      <c r="K5" s="183" t="s">
        <v>41</v>
      </c>
      <c r="L5" s="183" t="s">
        <v>42</v>
      </c>
      <c r="M5" s="183" t="s">
        <v>145</v>
      </c>
      <c r="N5" s="187" t="s">
        <v>131</v>
      </c>
      <c r="O5" s="189">
        <v>4618482</v>
      </c>
      <c r="P5" s="187" t="s">
        <v>159</v>
      </c>
      <c r="Q5" s="188" t="s">
        <v>160</v>
      </c>
      <c r="R5" s="188" t="s">
        <v>161</v>
      </c>
      <c r="S5" s="187" t="s">
        <v>129</v>
      </c>
      <c r="T5" s="187" t="s">
        <v>162</v>
      </c>
      <c r="U5" s="187" t="s">
        <v>163</v>
      </c>
    </row>
    <row r="6" spans="2:21" ht="72.95" customHeight="1" x14ac:dyDescent="0.25">
      <c r="B6" s="183" t="s">
        <v>1571</v>
      </c>
      <c r="C6" s="184">
        <v>45733</v>
      </c>
      <c r="D6" s="185">
        <f t="shared" si="0"/>
        <v>3</v>
      </c>
      <c r="E6" s="186">
        <v>59925</v>
      </c>
      <c r="F6" s="187" t="s">
        <v>142</v>
      </c>
      <c r="G6" s="188" t="s">
        <v>128</v>
      </c>
      <c r="H6" s="187" t="s">
        <v>157</v>
      </c>
      <c r="I6" s="187" t="s">
        <v>158</v>
      </c>
      <c r="J6" s="187" t="s">
        <v>40</v>
      </c>
      <c r="K6" s="183" t="s">
        <v>41</v>
      </c>
      <c r="L6" s="183" t="s">
        <v>42</v>
      </c>
      <c r="M6" s="183" t="s">
        <v>145</v>
      </c>
      <c r="N6" s="187" t="s">
        <v>131</v>
      </c>
      <c r="O6" s="189">
        <v>4618482</v>
      </c>
      <c r="P6" s="187" t="s">
        <v>164</v>
      </c>
      <c r="Q6" s="188" t="s">
        <v>160</v>
      </c>
      <c r="R6" s="188" t="s">
        <v>161</v>
      </c>
      <c r="S6" s="187" t="s">
        <v>129</v>
      </c>
      <c r="T6" s="187" t="s">
        <v>162</v>
      </c>
      <c r="U6" s="187" t="s">
        <v>163</v>
      </c>
    </row>
    <row r="7" spans="2:21" ht="72.95" customHeight="1" x14ac:dyDescent="0.25">
      <c r="B7" s="183" t="s">
        <v>1571</v>
      </c>
      <c r="C7" s="184">
        <v>45756</v>
      </c>
      <c r="D7" s="185">
        <f t="shared" si="0"/>
        <v>4</v>
      </c>
      <c r="E7" s="186">
        <v>96125</v>
      </c>
      <c r="F7" s="187" t="s">
        <v>142</v>
      </c>
      <c r="G7" s="188" t="s">
        <v>128</v>
      </c>
      <c r="H7" s="187" t="s">
        <v>157</v>
      </c>
      <c r="I7" s="187" t="s">
        <v>158</v>
      </c>
      <c r="J7" s="187" t="s">
        <v>40</v>
      </c>
      <c r="K7" s="183" t="s">
        <v>41</v>
      </c>
      <c r="L7" s="183" t="s">
        <v>42</v>
      </c>
      <c r="M7" s="183" t="s">
        <v>145</v>
      </c>
      <c r="N7" s="187" t="s">
        <v>131</v>
      </c>
      <c r="O7" s="189">
        <v>3078988</v>
      </c>
      <c r="P7" s="187" t="s">
        <v>163</v>
      </c>
      <c r="Q7" s="188" t="s">
        <v>160</v>
      </c>
      <c r="R7" s="188" t="s">
        <v>161</v>
      </c>
      <c r="S7" s="187" t="s">
        <v>129</v>
      </c>
      <c r="T7" s="187" t="s">
        <v>162</v>
      </c>
      <c r="U7" s="187" t="s">
        <v>163</v>
      </c>
    </row>
    <row r="8" spans="2:21" ht="24.75" customHeight="1" x14ac:dyDescent="0.25">
      <c r="O8" s="190">
        <f>SUM(O3:O7)</f>
        <v>26482618.670000002</v>
      </c>
    </row>
  </sheetData>
  <printOptions horizontalCentered="1"/>
  <pageMargins left="0.74803149606299213" right="0.74803149606299213" top="0.98425196850393704" bottom="0.98425196850393704" header="0.51181102362204722" footer="0.51181102362204722"/>
  <pageSetup paperSize="5" scale="37" orientation="landscape" r:id="rId1"/>
  <headerFooter>
    <oddHeader>&amp;A</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E7A8C-7D50-4B2D-AD0E-36A1C5577403}">
  <sheetPr>
    <pageSetUpPr fitToPage="1"/>
  </sheetPr>
  <dimension ref="B2:AB50"/>
  <sheetViews>
    <sheetView zoomScale="120" zoomScaleNormal="120" workbookViewId="0">
      <selection activeCell="C2" sqref="C2"/>
    </sheetView>
  </sheetViews>
  <sheetFormatPr baseColWidth="10" defaultRowHeight="12" customHeight="1" x14ac:dyDescent="0.25"/>
  <cols>
    <col min="1" max="1" width="3.42578125" style="1" customWidth="1"/>
    <col min="2" max="2" width="13.42578125" style="31" customWidth="1"/>
    <col min="3" max="3" width="16" style="2" customWidth="1"/>
    <col min="4" max="4" width="7.28515625" style="3" bestFit="1" customWidth="1"/>
    <col min="5" max="5" width="21.5703125" style="1" customWidth="1"/>
    <col min="6" max="6" width="16.85546875" style="1" customWidth="1"/>
    <col min="7" max="7" width="4.85546875" style="33" bestFit="1" customWidth="1"/>
    <col min="8" max="10" width="4.42578125" style="3" customWidth="1"/>
    <col min="11" max="11" width="6.28515625" style="3" customWidth="1"/>
    <col min="12" max="12" width="7" style="3" customWidth="1"/>
    <col min="13" max="13" width="46.7109375" style="1" customWidth="1"/>
    <col min="14" max="14" width="13.85546875" style="66" bestFit="1" customWidth="1"/>
    <col min="15" max="15" width="14.7109375" style="66" bestFit="1" customWidth="1"/>
    <col min="16" max="16" width="14" style="66" bestFit="1" customWidth="1"/>
    <col min="17" max="17" width="13.85546875" style="66" bestFit="1" customWidth="1"/>
    <col min="18" max="18" width="15.5703125" style="66" bestFit="1" customWidth="1"/>
    <col min="19" max="19" width="13.85546875" style="66" bestFit="1" customWidth="1"/>
    <col min="20" max="20" width="15.42578125" style="66" bestFit="1" customWidth="1"/>
    <col min="21" max="24" width="13.85546875" style="66" bestFit="1" customWidth="1"/>
    <col min="25" max="25" width="13.28515625" style="33" customWidth="1"/>
    <col min="26" max="26" width="37.85546875" style="31" customWidth="1"/>
    <col min="27" max="27" width="23.85546875" style="31" customWidth="1"/>
    <col min="28" max="28" width="41.85546875" style="1" customWidth="1"/>
    <col min="29" max="16384" width="11.42578125" style="1"/>
  </cols>
  <sheetData>
    <row r="2" spans="2:28" s="3" customFormat="1" ht="29.25" customHeight="1" x14ac:dyDescent="0.25">
      <c r="B2" s="5" t="s">
        <v>1543</v>
      </c>
      <c r="C2" s="5" t="s">
        <v>37</v>
      </c>
      <c r="D2" s="4" t="s">
        <v>0</v>
      </c>
      <c r="E2" s="4" t="s">
        <v>1</v>
      </c>
      <c r="F2" s="4" t="s">
        <v>2</v>
      </c>
      <c r="G2" s="61" t="s">
        <v>3</v>
      </c>
      <c r="H2" s="4" t="s">
        <v>4</v>
      </c>
      <c r="I2" s="4" t="s">
        <v>5</v>
      </c>
      <c r="J2" s="4" t="s">
        <v>6</v>
      </c>
      <c r="K2" s="4" t="s">
        <v>7</v>
      </c>
      <c r="L2" s="4" t="s">
        <v>8</v>
      </c>
      <c r="M2" s="4" t="s">
        <v>12</v>
      </c>
      <c r="N2" s="64" t="s">
        <v>13</v>
      </c>
      <c r="O2" s="64" t="s">
        <v>14</v>
      </c>
      <c r="P2" s="64" t="s">
        <v>15</v>
      </c>
      <c r="Q2" s="64" t="s">
        <v>16</v>
      </c>
      <c r="R2" s="64" t="s">
        <v>17</v>
      </c>
      <c r="S2" s="64" t="s">
        <v>18</v>
      </c>
      <c r="T2" s="64" t="s">
        <v>19</v>
      </c>
      <c r="U2" s="64" t="s">
        <v>20</v>
      </c>
      <c r="V2" s="64" t="s">
        <v>21</v>
      </c>
      <c r="W2" s="64" t="s">
        <v>22</v>
      </c>
      <c r="X2" s="64" t="s">
        <v>23</v>
      </c>
      <c r="Y2" s="5" t="s">
        <v>38</v>
      </c>
      <c r="Z2" s="5" t="s">
        <v>118</v>
      </c>
      <c r="AA2" s="5" t="s">
        <v>119</v>
      </c>
      <c r="AB2" s="5" t="s">
        <v>144</v>
      </c>
    </row>
    <row r="3" spans="2:28" ht="21" customHeight="1" x14ac:dyDescent="0.25">
      <c r="B3" s="119" t="s">
        <v>1545</v>
      </c>
      <c r="C3" s="118">
        <v>45688</v>
      </c>
      <c r="D3" s="122" t="s">
        <v>24</v>
      </c>
      <c r="E3" s="124" t="s">
        <v>25</v>
      </c>
      <c r="F3" s="124" t="s">
        <v>43</v>
      </c>
      <c r="G3" s="121" t="s">
        <v>31</v>
      </c>
      <c r="H3" s="122" t="s">
        <v>32</v>
      </c>
      <c r="I3" s="122" t="s">
        <v>33</v>
      </c>
      <c r="J3" s="122" t="s">
        <v>34</v>
      </c>
      <c r="K3" s="122" t="s">
        <v>35</v>
      </c>
      <c r="L3" s="122" t="s">
        <v>67</v>
      </c>
      <c r="M3" s="124" t="s">
        <v>68</v>
      </c>
      <c r="N3" s="155">
        <v>88762953</v>
      </c>
      <c r="O3" s="155">
        <v>0</v>
      </c>
      <c r="P3" s="155">
        <v>0</v>
      </c>
      <c r="Q3" s="155">
        <v>88762953</v>
      </c>
      <c r="R3" s="155">
        <v>0</v>
      </c>
      <c r="S3" s="155">
        <v>88762953</v>
      </c>
      <c r="T3" s="155">
        <v>0</v>
      </c>
      <c r="U3" s="155">
        <v>0</v>
      </c>
      <c r="V3" s="155">
        <v>0</v>
      </c>
      <c r="W3" s="155">
        <v>0</v>
      </c>
      <c r="X3" s="155">
        <v>0</v>
      </c>
      <c r="Y3" s="33" t="s">
        <v>39</v>
      </c>
      <c r="Z3" s="31" t="s">
        <v>41</v>
      </c>
      <c r="AA3" s="31" t="s">
        <v>44</v>
      </c>
      <c r="AB3" s="31" t="s">
        <v>145</v>
      </c>
    </row>
    <row r="4" spans="2:28" ht="21" customHeight="1" x14ac:dyDescent="0.25">
      <c r="B4" s="30" t="s">
        <v>1545</v>
      </c>
      <c r="C4" s="2">
        <v>45688</v>
      </c>
      <c r="D4" s="122" t="s">
        <v>24</v>
      </c>
      <c r="E4" s="124" t="s">
        <v>25</v>
      </c>
      <c r="F4" s="124" t="s">
        <v>45</v>
      </c>
      <c r="G4" s="121" t="s">
        <v>31</v>
      </c>
      <c r="H4" s="122" t="s">
        <v>32</v>
      </c>
      <c r="I4" s="122" t="s">
        <v>33</v>
      </c>
      <c r="J4" s="122" t="s">
        <v>34</v>
      </c>
      <c r="K4" s="122" t="s">
        <v>35</v>
      </c>
      <c r="L4" s="122" t="s">
        <v>69</v>
      </c>
      <c r="M4" s="124" t="s">
        <v>70</v>
      </c>
      <c r="N4" s="155">
        <v>1796113012</v>
      </c>
      <c r="O4" s="155">
        <v>0</v>
      </c>
      <c r="P4" s="155">
        <v>0</v>
      </c>
      <c r="Q4" s="155">
        <v>1796113012</v>
      </c>
      <c r="R4" s="155">
        <v>0</v>
      </c>
      <c r="S4" s="155">
        <v>1683342550</v>
      </c>
      <c r="T4" s="155">
        <v>112770462</v>
      </c>
      <c r="U4" s="155">
        <v>1125724454</v>
      </c>
      <c r="V4" s="155">
        <v>0</v>
      </c>
      <c r="W4" s="155">
        <v>0</v>
      </c>
      <c r="X4" s="155">
        <v>0</v>
      </c>
      <c r="Y4" s="33" t="s">
        <v>39</v>
      </c>
      <c r="Z4" s="31" t="s">
        <v>41</v>
      </c>
      <c r="AA4" s="31" t="s">
        <v>46</v>
      </c>
      <c r="AB4" s="31" t="s">
        <v>146</v>
      </c>
    </row>
    <row r="5" spans="2:28" ht="21" customHeight="1" x14ac:dyDescent="0.25">
      <c r="B5" s="30" t="s">
        <v>1545</v>
      </c>
      <c r="C5" s="2">
        <v>45688</v>
      </c>
      <c r="D5" s="122" t="s">
        <v>24</v>
      </c>
      <c r="E5" s="124" t="s">
        <v>25</v>
      </c>
      <c r="F5" s="124" t="s">
        <v>40</v>
      </c>
      <c r="G5" s="121" t="s">
        <v>31</v>
      </c>
      <c r="H5" s="122" t="s">
        <v>32</v>
      </c>
      <c r="I5" s="122" t="s">
        <v>33</v>
      </c>
      <c r="J5" s="122" t="s">
        <v>34</v>
      </c>
      <c r="K5" s="122" t="s">
        <v>35</v>
      </c>
      <c r="L5" s="122" t="s">
        <v>71</v>
      </c>
      <c r="M5" s="124" t="s">
        <v>72</v>
      </c>
      <c r="N5" s="155">
        <v>2504901323</v>
      </c>
      <c r="O5" s="155">
        <v>0</v>
      </c>
      <c r="P5" s="155">
        <v>0</v>
      </c>
      <c r="Q5" s="155">
        <v>2504901323</v>
      </c>
      <c r="R5" s="155">
        <v>0</v>
      </c>
      <c r="S5" s="155">
        <v>2471152453.3299999</v>
      </c>
      <c r="T5" s="155">
        <v>33748869.670000002</v>
      </c>
      <c r="U5" s="155">
        <v>1595116200</v>
      </c>
      <c r="V5" s="155">
        <v>0</v>
      </c>
      <c r="W5" s="155">
        <v>0</v>
      </c>
      <c r="X5" s="155">
        <v>0</v>
      </c>
      <c r="Y5" s="33" t="s">
        <v>39</v>
      </c>
      <c r="Z5" s="31" t="s">
        <v>41</v>
      </c>
      <c r="AA5" s="31" t="s">
        <v>42</v>
      </c>
      <c r="AB5" s="31" t="s">
        <v>145</v>
      </c>
    </row>
    <row r="6" spans="2:28" ht="21" customHeight="1" x14ac:dyDescent="0.25">
      <c r="B6" s="30" t="s">
        <v>1545</v>
      </c>
      <c r="C6" s="2">
        <v>45688</v>
      </c>
      <c r="D6" s="122" t="s">
        <v>24</v>
      </c>
      <c r="E6" s="124" t="s">
        <v>25</v>
      </c>
      <c r="F6" s="124" t="s">
        <v>48</v>
      </c>
      <c r="G6" s="121" t="s">
        <v>31</v>
      </c>
      <c r="H6" s="122" t="s">
        <v>32</v>
      </c>
      <c r="I6" s="122" t="s">
        <v>33</v>
      </c>
      <c r="J6" s="122" t="s">
        <v>34</v>
      </c>
      <c r="K6" s="122" t="s">
        <v>35</v>
      </c>
      <c r="L6" s="122" t="s">
        <v>73</v>
      </c>
      <c r="M6" s="124" t="s">
        <v>74</v>
      </c>
      <c r="N6" s="155">
        <v>325000000</v>
      </c>
      <c r="O6" s="155">
        <v>0</v>
      </c>
      <c r="P6" s="155">
        <v>0</v>
      </c>
      <c r="Q6" s="155">
        <v>325000000</v>
      </c>
      <c r="R6" s="155">
        <v>0</v>
      </c>
      <c r="S6" s="155">
        <v>0</v>
      </c>
      <c r="T6" s="155">
        <v>325000000</v>
      </c>
      <c r="U6" s="155">
        <v>0</v>
      </c>
      <c r="V6" s="155">
        <v>0</v>
      </c>
      <c r="W6" s="155">
        <v>0</v>
      </c>
      <c r="X6" s="155">
        <v>0</v>
      </c>
      <c r="Y6" s="33" t="s">
        <v>39</v>
      </c>
      <c r="Z6" s="31" t="s">
        <v>41</v>
      </c>
      <c r="AA6" s="31" t="s">
        <v>49</v>
      </c>
      <c r="AB6" s="31" t="s">
        <v>147</v>
      </c>
    </row>
    <row r="7" spans="2:28" ht="21" customHeight="1" x14ac:dyDescent="0.25">
      <c r="B7" s="119" t="s">
        <v>1545</v>
      </c>
      <c r="C7" s="118">
        <v>45716</v>
      </c>
      <c r="D7" s="122" t="s">
        <v>24</v>
      </c>
      <c r="E7" s="124" t="s">
        <v>25</v>
      </c>
      <c r="F7" s="124" t="s">
        <v>45</v>
      </c>
      <c r="G7" s="121" t="s">
        <v>31</v>
      </c>
      <c r="H7" s="122" t="s">
        <v>32</v>
      </c>
      <c r="I7" s="122" t="s">
        <v>33</v>
      </c>
      <c r="J7" s="122" t="s">
        <v>34</v>
      </c>
      <c r="K7" s="122" t="s">
        <v>35</v>
      </c>
      <c r="L7" s="122" t="s">
        <v>69</v>
      </c>
      <c r="M7" s="124" t="s">
        <v>70</v>
      </c>
      <c r="N7" s="155">
        <v>1796113012</v>
      </c>
      <c r="O7" s="155">
        <v>0</v>
      </c>
      <c r="P7" s="155">
        <v>0</v>
      </c>
      <c r="Q7" s="155">
        <v>1796113012</v>
      </c>
      <c r="R7" s="155">
        <v>0</v>
      </c>
      <c r="S7" s="155">
        <v>1795945883</v>
      </c>
      <c r="T7" s="155">
        <v>167129</v>
      </c>
      <c r="U7" s="155">
        <v>1677565217</v>
      </c>
      <c r="V7" s="155">
        <v>8927641.3300000001</v>
      </c>
      <c r="W7" s="155">
        <v>8927641.3300000001</v>
      </c>
      <c r="X7" s="155">
        <v>8927641.3300000001</v>
      </c>
      <c r="Y7" s="33" t="s">
        <v>39</v>
      </c>
      <c r="Z7" s="31" t="s">
        <v>41</v>
      </c>
      <c r="AA7" s="31" t="s">
        <v>46</v>
      </c>
      <c r="AB7" s="31" t="s">
        <v>146</v>
      </c>
    </row>
    <row r="8" spans="2:28" ht="21" customHeight="1" x14ac:dyDescent="0.25">
      <c r="B8" s="30" t="s">
        <v>1545</v>
      </c>
      <c r="C8" s="2">
        <v>45716</v>
      </c>
      <c r="D8" s="122" t="s">
        <v>24</v>
      </c>
      <c r="E8" s="124" t="s">
        <v>25</v>
      </c>
      <c r="F8" s="124" t="s">
        <v>43</v>
      </c>
      <c r="G8" s="121" t="s">
        <v>31</v>
      </c>
      <c r="H8" s="122" t="s">
        <v>32</v>
      </c>
      <c r="I8" s="122" t="s">
        <v>33</v>
      </c>
      <c r="J8" s="122" t="s">
        <v>34</v>
      </c>
      <c r="K8" s="122" t="s">
        <v>35</v>
      </c>
      <c r="L8" s="122" t="s">
        <v>67</v>
      </c>
      <c r="M8" s="124" t="s">
        <v>68</v>
      </c>
      <c r="N8" s="155">
        <v>88762953</v>
      </c>
      <c r="O8" s="155">
        <v>0</v>
      </c>
      <c r="P8" s="155">
        <v>0</v>
      </c>
      <c r="Q8" s="155">
        <v>88762953</v>
      </c>
      <c r="R8" s="155">
        <v>0</v>
      </c>
      <c r="S8" s="155">
        <v>88762953</v>
      </c>
      <c r="T8" s="155">
        <v>0</v>
      </c>
      <c r="U8" s="155">
        <v>88762953</v>
      </c>
      <c r="V8" s="155">
        <v>0</v>
      </c>
      <c r="W8" s="155">
        <v>0</v>
      </c>
      <c r="X8" s="155">
        <v>0</v>
      </c>
      <c r="Y8" s="33" t="s">
        <v>39</v>
      </c>
      <c r="Z8" s="31" t="s">
        <v>41</v>
      </c>
      <c r="AA8" s="31" t="s">
        <v>44</v>
      </c>
      <c r="AB8" s="31" t="s">
        <v>145</v>
      </c>
    </row>
    <row r="9" spans="2:28" ht="21" customHeight="1" x14ac:dyDescent="0.25">
      <c r="B9" s="30" t="s">
        <v>1545</v>
      </c>
      <c r="C9" s="2">
        <v>45716</v>
      </c>
      <c r="D9" s="122" t="s">
        <v>24</v>
      </c>
      <c r="E9" s="124" t="s">
        <v>25</v>
      </c>
      <c r="F9" s="124" t="s">
        <v>40</v>
      </c>
      <c r="G9" s="121" t="s">
        <v>31</v>
      </c>
      <c r="H9" s="122" t="s">
        <v>32</v>
      </c>
      <c r="I9" s="122" t="s">
        <v>33</v>
      </c>
      <c r="J9" s="122" t="s">
        <v>34</v>
      </c>
      <c r="K9" s="122" t="s">
        <v>35</v>
      </c>
      <c r="L9" s="122" t="s">
        <v>71</v>
      </c>
      <c r="M9" s="124" t="s">
        <v>72</v>
      </c>
      <c r="N9" s="155">
        <v>2504901323</v>
      </c>
      <c r="O9" s="155">
        <v>0</v>
      </c>
      <c r="P9" s="155">
        <v>0</v>
      </c>
      <c r="Q9" s="155">
        <v>2504901323</v>
      </c>
      <c r="R9" s="155">
        <v>0</v>
      </c>
      <c r="S9" s="155">
        <v>2467271853.3299999</v>
      </c>
      <c r="T9" s="155">
        <v>37629469.670000002</v>
      </c>
      <c r="U9" s="155">
        <v>2467271853.3299999</v>
      </c>
      <c r="V9" s="155">
        <v>5810400</v>
      </c>
      <c r="W9" s="155">
        <v>5487600</v>
      </c>
      <c r="X9" s="155">
        <v>5487600</v>
      </c>
      <c r="Y9" s="33" t="s">
        <v>39</v>
      </c>
      <c r="Z9" s="31" t="s">
        <v>41</v>
      </c>
      <c r="AA9" s="31" t="s">
        <v>42</v>
      </c>
      <c r="AB9" s="31" t="s">
        <v>145</v>
      </c>
    </row>
    <row r="10" spans="2:28" ht="21" customHeight="1" x14ac:dyDescent="0.25">
      <c r="B10" s="30" t="s">
        <v>1545</v>
      </c>
      <c r="C10" s="2">
        <v>45716</v>
      </c>
      <c r="D10" s="122" t="s">
        <v>24</v>
      </c>
      <c r="E10" s="124" t="s">
        <v>25</v>
      </c>
      <c r="F10" s="124" t="s">
        <v>48</v>
      </c>
      <c r="G10" s="121" t="s">
        <v>31</v>
      </c>
      <c r="H10" s="122" t="s">
        <v>32</v>
      </c>
      <c r="I10" s="122" t="s">
        <v>33</v>
      </c>
      <c r="J10" s="122" t="s">
        <v>34</v>
      </c>
      <c r="K10" s="122" t="s">
        <v>35</v>
      </c>
      <c r="L10" s="122" t="s">
        <v>73</v>
      </c>
      <c r="M10" s="124" t="s">
        <v>74</v>
      </c>
      <c r="N10" s="155">
        <v>325000000</v>
      </c>
      <c r="O10" s="155">
        <v>0</v>
      </c>
      <c r="P10" s="155">
        <v>0</v>
      </c>
      <c r="Q10" s="155">
        <v>325000000</v>
      </c>
      <c r="R10" s="155">
        <v>0</v>
      </c>
      <c r="S10" s="155">
        <v>0</v>
      </c>
      <c r="T10" s="155">
        <v>325000000</v>
      </c>
      <c r="U10" s="155">
        <v>0</v>
      </c>
      <c r="V10" s="155">
        <v>0</v>
      </c>
      <c r="W10" s="155">
        <v>0</v>
      </c>
      <c r="X10" s="155">
        <v>0</v>
      </c>
      <c r="Y10" s="33" t="s">
        <v>39</v>
      </c>
      <c r="Z10" s="31" t="s">
        <v>41</v>
      </c>
      <c r="AA10" s="31" t="s">
        <v>49</v>
      </c>
      <c r="AB10" s="31" t="s">
        <v>147</v>
      </c>
    </row>
    <row r="11" spans="2:28" ht="21" customHeight="1" x14ac:dyDescent="0.25">
      <c r="B11" s="119" t="s">
        <v>1545</v>
      </c>
      <c r="C11" s="118">
        <v>45747</v>
      </c>
      <c r="D11" s="122" t="s">
        <v>24</v>
      </c>
      <c r="E11" s="120" t="s">
        <v>25</v>
      </c>
      <c r="F11" s="124" t="s">
        <v>45</v>
      </c>
      <c r="G11" s="121" t="s">
        <v>31</v>
      </c>
      <c r="H11" s="122" t="s">
        <v>32</v>
      </c>
      <c r="I11" s="122" t="s">
        <v>33</v>
      </c>
      <c r="J11" s="122" t="s">
        <v>34</v>
      </c>
      <c r="K11" s="122" t="s">
        <v>35</v>
      </c>
      <c r="L11" s="122" t="s">
        <v>69</v>
      </c>
      <c r="M11" s="120" t="s">
        <v>70</v>
      </c>
      <c r="N11" s="65">
        <v>1796113012</v>
      </c>
      <c r="O11" s="65">
        <v>68370437</v>
      </c>
      <c r="P11" s="65">
        <v>0</v>
      </c>
      <c r="Q11" s="65">
        <v>1864483449</v>
      </c>
      <c r="R11" s="65">
        <v>0</v>
      </c>
      <c r="S11" s="65">
        <v>1864483449</v>
      </c>
      <c r="T11" s="65">
        <v>0</v>
      </c>
      <c r="U11" s="65">
        <v>1823383444.5</v>
      </c>
      <c r="V11" s="65">
        <v>139317715.33000001</v>
      </c>
      <c r="W11" s="65">
        <v>139317715.33000001</v>
      </c>
      <c r="X11" s="65">
        <v>139317715.33000001</v>
      </c>
      <c r="Y11" s="33" t="s">
        <v>39</v>
      </c>
      <c r="Z11" s="31" t="s">
        <v>41</v>
      </c>
      <c r="AA11" s="31" t="s">
        <v>46</v>
      </c>
      <c r="AB11" s="31" t="s">
        <v>146</v>
      </c>
    </row>
    <row r="12" spans="2:28" ht="21" customHeight="1" x14ac:dyDescent="0.25">
      <c r="B12" s="30" t="s">
        <v>1545</v>
      </c>
      <c r="C12" s="2">
        <v>45747</v>
      </c>
      <c r="D12" s="122" t="s">
        <v>24</v>
      </c>
      <c r="E12" s="120" t="s">
        <v>25</v>
      </c>
      <c r="F12" s="124" t="s">
        <v>43</v>
      </c>
      <c r="G12" s="121" t="s">
        <v>31</v>
      </c>
      <c r="H12" s="122" t="s">
        <v>32</v>
      </c>
      <c r="I12" s="122" t="s">
        <v>33</v>
      </c>
      <c r="J12" s="122" t="s">
        <v>34</v>
      </c>
      <c r="K12" s="122" t="s">
        <v>35</v>
      </c>
      <c r="L12" s="122" t="s">
        <v>67</v>
      </c>
      <c r="M12" s="120" t="s">
        <v>68</v>
      </c>
      <c r="N12" s="65">
        <v>88762953</v>
      </c>
      <c r="O12" s="65">
        <v>0</v>
      </c>
      <c r="P12" s="65">
        <v>0</v>
      </c>
      <c r="Q12" s="65">
        <v>88762953</v>
      </c>
      <c r="R12" s="65">
        <v>0</v>
      </c>
      <c r="S12" s="65">
        <v>88762953</v>
      </c>
      <c r="T12" s="65">
        <v>0</v>
      </c>
      <c r="U12" s="65">
        <v>88762953</v>
      </c>
      <c r="V12" s="65">
        <v>6444800</v>
      </c>
      <c r="W12" s="65">
        <v>6444800</v>
      </c>
      <c r="X12" s="65">
        <v>6444800</v>
      </c>
      <c r="Y12" s="33" t="s">
        <v>39</v>
      </c>
      <c r="Z12" s="31" t="s">
        <v>41</v>
      </c>
      <c r="AA12" s="31" t="s">
        <v>44</v>
      </c>
      <c r="AB12" s="31" t="s">
        <v>145</v>
      </c>
    </row>
    <row r="13" spans="2:28" ht="21" customHeight="1" x14ac:dyDescent="0.25">
      <c r="B13" s="30" t="s">
        <v>1545</v>
      </c>
      <c r="C13" s="2">
        <v>45747</v>
      </c>
      <c r="D13" s="122" t="s">
        <v>24</v>
      </c>
      <c r="E13" s="120" t="s">
        <v>25</v>
      </c>
      <c r="F13" s="124" t="s">
        <v>40</v>
      </c>
      <c r="G13" s="121" t="s">
        <v>31</v>
      </c>
      <c r="H13" s="122" t="s">
        <v>32</v>
      </c>
      <c r="I13" s="122" t="s">
        <v>33</v>
      </c>
      <c r="J13" s="122" t="s">
        <v>34</v>
      </c>
      <c r="K13" s="122" t="s">
        <v>35</v>
      </c>
      <c r="L13" s="122" t="s">
        <v>71</v>
      </c>
      <c r="M13" s="120" t="s">
        <v>72</v>
      </c>
      <c r="N13" s="65">
        <v>2504901323</v>
      </c>
      <c r="O13" s="65">
        <v>0</v>
      </c>
      <c r="P13" s="65">
        <v>37629469.670000002</v>
      </c>
      <c r="Q13" s="65">
        <v>2467271853.3299999</v>
      </c>
      <c r="R13" s="65">
        <v>0</v>
      </c>
      <c r="S13" s="65">
        <v>2467271853.3299999</v>
      </c>
      <c r="T13" s="65">
        <v>0</v>
      </c>
      <c r="U13" s="65">
        <v>2467271853.3299999</v>
      </c>
      <c r="V13" s="65">
        <v>203794134.80000001</v>
      </c>
      <c r="W13" s="65">
        <v>193890502.80000001</v>
      </c>
      <c r="X13" s="65">
        <v>193890502.80000001</v>
      </c>
      <c r="Y13" s="33" t="s">
        <v>39</v>
      </c>
      <c r="Z13" s="31" t="s">
        <v>41</v>
      </c>
      <c r="AA13" s="31" t="s">
        <v>42</v>
      </c>
      <c r="AB13" s="31" t="s">
        <v>145</v>
      </c>
    </row>
    <row r="14" spans="2:28" ht="21" customHeight="1" x14ac:dyDescent="0.25">
      <c r="B14" s="30" t="s">
        <v>1545</v>
      </c>
      <c r="C14" s="2">
        <v>45747</v>
      </c>
      <c r="D14" s="122" t="s">
        <v>24</v>
      </c>
      <c r="E14" s="120" t="s">
        <v>25</v>
      </c>
      <c r="F14" s="124" t="s">
        <v>48</v>
      </c>
      <c r="G14" s="121" t="s">
        <v>31</v>
      </c>
      <c r="H14" s="122" t="s">
        <v>32</v>
      </c>
      <c r="I14" s="122" t="s">
        <v>33</v>
      </c>
      <c r="J14" s="122" t="s">
        <v>34</v>
      </c>
      <c r="K14" s="122" t="s">
        <v>35</v>
      </c>
      <c r="L14" s="122" t="s">
        <v>73</v>
      </c>
      <c r="M14" s="120" t="s">
        <v>74</v>
      </c>
      <c r="N14" s="65">
        <v>325000000</v>
      </c>
      <c r="O14" s="65">
        <v>0</v>
      </c>
      <c r="P14" s="65">
        <v>30740967.329999998</v>
      </c>
      <c r="Q14" s="65">
        <v>294259032.67000002</v>
      </c>
      <c r="R14" s="65">
        <v>0</v>
      </c>
      <c r="S14" s="65">
        <v>138493000</v>
      </c>
      <c r="T14" s="65">
        <v>155766032.66999999</v>
      </c>
      <c r="U14" s="65">
        <v>67823000</v>
      </c>
      <c r="V14" s="65">
        <v>21000000</v>
      </c>
      <c r="W14" s="65">
        <v>0</v>
      </c>
      <c r="X14" s="65">
        <v>0</v>
      </c>
      <c r="Y14" s="33" t="s">
        <v>39</v>
      </c>
      <c r="Z14" s="31" t="s">
        <v>41</v>
      </c>
      <c r="AA14" s="31" t="s">
        <v>49</v>
      </c>
      <c r="AB14" s="31" t="s">
        <v>147</v>
      </c>
    </row>
    <row r="15" spans="2:28" ht="21" customHeight="1" x14ac:dyDescent="0.25">
      <c r="B15" s="119" t="s">
        <v>1545</v>
      </c>
      <c r="C15" s="118">
        <v>45777</v>
      </c>
      <c r="D15" s="122" t="s">
        <v>24</v>
      </c>
      <c r="E15" s="120" t="s">
        <v>25</v>
      </c>
      <c r="F15" s="124" t="s">
        <v>45</v>
      </c>
      <c r="G15" s="121" t="s">
        <v>31</v>
      </c>
      <c r="H15" s="122" t="s">
        <v>32</v>
      </c>
      <c r="I15" s="122" t="s">
        <v>33</v>
      </c>
      <c r="J15" s="122" t="s">
        <v>34</v>
      </c>
      <c r="K15" s="122" t="s">
        <v>35</v>
      </c>
      <c r="L15" s="122" t="s">
        <v>69</v>
      </c>
      <c r="M15" s="120" t="s">
        <v>70</v>
      </c>
      <c r="N15" s="65">
        <v>1796113012</v>
      </c>
      <c r="O15" s="65">
        <v>68370437</v>
      </c>
      <c r="P15" s="65">
        <v>0</v>
      </c>
      <c r="Q15" s="65">
        <v>1864483449</v>
      </c>
      <c r="R15" s="65">
        <v>0</v>
      </c>
      <c r="S15" s="65">
        <v>1864483449</v>
      </c>
      <c r="T15" s="65">
        <v>0</v>
      </c>
      <c r="U15" s="65">
        <v>1823383444.5</v>
      </c>
      <c r="V15" s="65">
        <v>320186867.32999998</v>
      </c>
      <c r="W15" s="65">
        <v>311186867.32999998</v>
      </c>
      <c r="X15" s="65">
        <v>311186867.32999998</v>
      </c>
      <c r="Y15" s="33" t="s">
        <v>39</v>
      </c>
      <c r="Z15" s="31" t="s">
        <v>41</v>
      </c>
      <c r="AA15" s="31" t="s">
        <v>46</v>
      </c>
      <c r="AB15" s="31" t="s">
        <v>146</v>
      </c>
    </row>
    <row r="16" spans="2:28" ht="21" customHeight="1" x14ac:dyDescent="0.25">
      <c r="B16" s="30" t="s">
        <v>1545</v>
      </c>
      <c r="C16" s="2">
        <v>45777</v>
      </c>
      <c r="D16" s="122" t="s">
        <v>24</v>
      </c>
      <c r="E16" s="120" t="s">
        <v>25</v>
      </c>
      <c r="F16" s="124" t="s">
        <v>43</v>
      </c>
      <c r="G16" s="121" t="s">
        <v>31</v>
      </c>
      <c r="H16" s="122" t="s">
        <v>32</v>
      </c>
      <c r="I16" s="122" t="s">
        <v>33</v>
      </c>
      <c r="J16" s="122" t="s">
        <v>34</v>
      </c>
      <c r="K16" s="122" t="s">
        <v>35</v>
      </c>
      <c r="L16" s="122" t="s">
        <v>67</v>
      </c>
      <c r="M16" s="120" t="s">
        <v>68</v>
      </c>
      <c r="N16" s="65">
        <v>88762953</v>
      </c>
      <c r="O16" s="65">
        <v>0</v>
      </c>
      <c r="P16" s="65">
        <v>0</v>
      </c>
      <c r="Q16" s="65">
        <v>88762953</v>
      </c>
      <c r="R16" s="65">
        <v>0</v>
      </c>
      <c r="S16" s="65">
        <v>88762953</v>
      </c>
      <c r="T16" s="65">
        <v>0</v>
      </c>
      <c r="U16" s="65">
        <v>88762953</v>
      </c>
      <c r="V16" s="65">
        <v>16620800</v>
      </c>
      <c r="W16" s="65">
        <v>16620800</v>
      </c>
      <c r="X16" s="65">
        <v>16620800</v>
      </c>
      <c r="Y16" s="33" t="s">
        <v>39</v>
      </c>
      <c r="Z16" s="31" t="s">
        <v>41</v>
      </c>
      <c r="AA16" s="31" t="s">
        <v>44</v>
      </c>
      <c r="AB16" s="31" t="s">
        <v>145</v>
      </c>
    </row>
    <row r="17" spans="2:28" ht="21" customHeight="1" x14ac:dyDescent="0.25">
      <c r="B17" s="30" t="s">
        <v>1545</v>
      </c>
      <c r="C17" s="2">
        <v>45777</v>
      </c>
      <c r="D17" s="122" t="s">
        <v>24</v>
      </c>
      <c r="E17" s="120" t="s">
        <v>25</v>
      </c>
      <c r="F17" s="124" t="s">
        <v>40</v>
      </c>
      <c r="G17" s="121" t="s">
        <v>31</v>
      </c>
      <c r="H17" s="122" t="s">
        <v>32</v>
      </c>
      <c r="I17" s="122" t="s">
        <v>33</v>
      </c>
      <c r="J17" s="122" t="s">
        <v>34</v>
      </c>
      <c r="K17" s="122" t="s">
        <v>35</v>
      </c>
      <c r="L17" s="122" t="s">
        <v>71</v>
      </c>
      <c r="M17" s="120" t="s">
        <v>72</v>
      </c>
      <c r="N17" s="65">
        <v>2504901323</v>
      </c>
      <c r="O17" s="65">
        <v>0</v>
      </c>
      <c r="P17" s="65">
        <v>37629469.670000002</v>
      </c>
      <c r="Q17" s="65">
        <v>2467271853.3299999</v>
      </c>
      <c r="R17" s="65">
        <v>0</v>
      </c>
      <c r="S17" s="65">
        <v>2467271853.3299999</v>
      </c>
      <c r="T17" s="65">
        <v>0</v>
      </c>
      <c r="U17" s="65">
        <v>2467271853.3299999</v>
      </c>
      <c r="V17" s="65">
        <v>430412918.80000001</v>
      </c>
      <c r="W17" s="65">
        <v>429928718.80000001</v>
      </c>
      <c r="X17" s="65">
        <v>429928718.80000001</v>
      </c>
      <c r="Y17" s="33" t="s">
        <v>39</v>
      </c>
      <c r="Z17" s="31" t="s">
        <v>41</v>
      </c>
      <c r="AA17" s="31" t="s">
        <v>42</v>
      </c>
      <c r="AB17" s="31" t="s">
        <v>145</v>
      </c>
    </row>
    <row r="18" spans="2:28" ht="21" customHeight="1" x14ac:dyDescent="0.25">
      <c r="B18" s="30" t="s">
        <v>1545</v>
      </c>
      <c r="C18" s="2">
        <v>45777</v>
      </c>
      <c r="D18" s="122" t="s">
        <v>24</v>
      </c>
      <c r="E18" s="120" t="s">
        <v>25</v>
      </c>
      <c r="F18" s="124" t="s">
        <v>48</v>
      </c>
      <c r="G18" s="121" t="s">
        <v>31</v>
      </c>
      <c r="H18" s="122" t="s">
        <v>32</v>
      </c>
      <c r="I18" s="122" t="s">
        <v>33</v>
      </c>
      <c r="J18" s="122" t="s">
        <v>34</v>
      </c>
      <c r="K18" s="122" t="s">
        <v>35</v>
      </c>
      <c r="L18" s="122" t="s">
        <v>73</v>
      </c>
      <c r="M18" s="120" t="s">
        <v>74</v>
      </c>
      <c r="N18" s="65">
        <v>325000000</v>
      </c>
      <c r="O18" s="65">
        <v>0</v>
      </c>
      <c r="P18" s="65">
        <v>30740967.329999998</v>
      </c>
      <c r="Q18" s="65">
        <v>294259032.67000002</v>
      </c>
      <c r="R18" s="65">
        <v>0</v>
      </c>
      <c r="S18" s="65">
        <v>180493000</v>
      </c>
      <c r="T18" s="65">
        <v>113766032.67</v>
      </c>
      <c r="U18" s="65">
        <v>119536000</v>
      </c>
      <c r="V18" s="65">
        <v>59493000</v>
      </c>
      <c r="W18" s="65">
        <v>38493000</v>
      </c>
      <c r="X18" s="65">
        <v>38493000</v>
      </c>
      <c r="Y18" s="33" t="s">
        <v>39</v>
      </c>
      <c r="Z18" s="31" t="s">
        <v>41</v>
      </c>
      <c r="AA18" s="31" t="s">
        <v>49</v>
      </c>
      <c r="AB18" s="31" t="s">
        <v>147</v>
      </c>
    </row>
    <row r="19" spans="2:28" ht="21" customHeight="1" x14ac:dyDescent="0.25">
      <c r="B19" s="119" t="s">
        <v>1545</v>
      </c>
      <c r="C19" s="118">
        <v>45808</v>
      </c>
      <c r="D19" s="125" t="s">
        <v>24</v>
      </c>
      <c r="E19" s="126" t="s">
        <v>25</v>
      </c>
      <c r="F19" s="127" t="s">
        <v>45</v>
      </c>
      <c r="G19" s="121" t="s">
        <v>31</v>
      </c>
      <c r="H19" s="125" t="s">
        <v>32</v>
      </c>
      <c r="I19" s="125" t="s">
        <v>33</v>
      </c>
      <c r="J19" s="125" t="s">
        <v>34</v>
      </c>
      <c r="K19" s="125" t="s">
        <v>35</v>
      </c>
      <c r="L19" s="125" t="s">
        <v>69</v>
      </c>
      <c r="M19" s="126" t="s">
        <v>70</v>
      </c>
      <c r="N19" s="65">
        <v>1796113012</v>
      </c>
      <c r="O19" s="65">
        <v>68370437</v>
      </c>
      <c r="P19" s="65">
        <v>0</v>
      </c>
      <c r="Q19" s="65">
        <v>1864483449</v>
      </c>
      <c r="R19" s="65">
        <v>0</v>
      </c>
      <c r="S19" s="65">
        <v>1864483449</v>
      </c>
      <c r="T19" s="65">
        <v>0</v>
      </c>
      <c r="U19" s="65">
        <v>1863983444.5</v>
      </c>
      <c r="V19" s="65">
        <v>514216016.32999998</v>
      </c>
      <c r="W19" s="65">
        <v>509374016.32999998</v>
      </c>
      <c r="X19" s="65">
        <v>504374016.32999998</v>
      </c>
      <c r="Y19" s="33" t="s">
        <v>39</v>
      </c>
      <c r="Z19" s="31" t="s">
        <v>41</v>
      </c>
      <c r="AA19" s="31" t="s">
        <v>46</v>
      </c>
      <c r="AB19" s="31" t="s">
        <v>146</v>
      </c>
    </row>
    <row r="20" spans="2:28" ht="21" customHeight="1" x14ac:dyDescent="0.25">
      <c r="B20" s="30" t="s">
        <v>1545</v>
      </c>
      <c r="C20" s="2">
        <v>45808</v>
      </c>
      <c r="D20" s="125" t="s">
        <v>24</v>
      </c>
      <c r="E20" s="126" t="s">
        <v>25</v>
      </c>
      <c r="F20" s="127" t="s">
        <v>40</v>
      </c>
      <c r="G20" s="121" t="s">
        <v>31</v>
      </c>
      <c r="H20" s="125" t="s">
        <v>32</v>
      </c>
      <c r="I20" s="125" t="s">
        <v>33</v>
      </c>
      <c r="J20" s="125" t="s">
        <v>34</v>
      </c>
      <c r="K20" s="125" t="s">
        <v>35</v>
      </c>
      <c r="L20" s="125" t="s">
        <v>71</v>
      </c>
      <c r="M20" s="126" t="s">
        <v>72</v>
      </c>
      <c r="N20" s="65">
        <v>2504901323</v>
      </c>
      <c r="O20" s="65">
        <v>0</v>
      </c>
      <c r="P20" s="65">
        <v>37629469.670000002</v>
      </c>
      <c r="Q20" s="65">
        <v>2467271853.3299999</v>
      </c>
      <c r="R20" s="65">
        <v>0</v>
      </c>
      <c r="S20" s="65">
        <v>2467271853.3299999</v>
      </c>
      <c r="T20" s="65">
        <v>0</v>
      </c>
      <c r="U20" s="65">
        <v>2465657853.3299999</v>
      </c>
      <c r="V20" s="65">
        <v>660070102.79999995</v>
      </c>
      <c r="W20" s="65">
        <v>660070102.79999995</v>
      </c>
      <c r="X20" s="65">
        <v>655228102.79999995</v>
      </c>
      <c r="Y20" s="33" t="s">
        <v>39</v>
      </c>
      <c r="Z20" s="31" t="s">
        <v>41</v>
      </c>
      <c r="AA20" s="31" t="s">
        <v>42</v>
      </c>
      <c r="AB20" s="31" t="s">
        <v>145</v>
      </c>
    </row>
    <row r="21" spans="2:28" ht="21" customHeight="1" x14ac:dyDescent="0.25">
      <c r="B21" s="30" t="s">
        <v>1545</v>
      </c>
      <c r="C21" s="2">
        <v>45808</v>
      </c>
      <c r="D21" s="125" t="s">
        <v>24</v>
      </c>
      <c r="E21" s="126" t="s">
        <v>25</v>
      </c>
      <c r="F21" s="127" t="s">
        <v>48</v>
      </c>
      <c r="G21" s="121" t="s">
        <v>31</v>
      </c>
      <c r="H21" s="125" t="s">
        <v>32</v>
      </c>
      <c r="I21" s="125" t="s">
        <v>33</v>
      </c>
      <c r="J21" s="125" t="s">
        <v>34</v>
      </c>
      <c r="K21" s="125" t="s">
        <v>35</v>
      </c>
      <c r="L21" s="125" t="s">
        <v>73</v>
      </c>
      <c r="M21" s="126" t="s">
        <v>74</v>
      </c>
      <c r="N21" s="65">
        <v>325000000</v>
      </c>
      <c r="O21" s="65">
        <v>0</v>
      </c>
      <c r="P21" s="65">
        <v>30740967.329999998</v>
      </c>
      <c r="Q21" s="65">
        <v>294259032.67000002</v>
      </c>
      <c r="R21" s="65">
        <v>0</v>
      </c>
      <c r="S21" s="65">
        <v>221536000</v>
      </c>
      <c r="T21" s="65">
        <v>72723032.670000002</v>
      </c>
      <c r="U21" s="65">
        <v>221536000</v>
      </c>
      <c r="V21" s="65">
        <v>93404500</v>
      </c>
      <c r="W21" s="65">
        <v>93404500</v>
      </c>
      <c r="X21" s="65">
        <v>93404500</v>
      </c>
      <c r="Y21" s="33" t="s">
        <v>39</v>
      </c>
      <c r="Z21" s="31" t="s">
        <v>41</v>
      </c>
      <c r="AA21" s="31" t="s">
        <v>49</v>
      </c>
      <c r="AB21" s="31" t="s">
        <v>147</v>
      </c>
    </row>
    <row r="22" spans="2:28" ht="21" customHeight="1" x14ac:dyDescent="0.25">
      <c r="B22" s="30" t="s">
        <v>1545</v>
      </c>
      <c r="C22" s="2">
        <v>45808</v>
      </c>
      <c r="D22" s="125" t="s">
        <v>24</v>
      </c>
      <c r="E22" s="126" t="s">
        <v>25</v>
      </c>
      <c r="F22" s="127" t="s">
        <v>43</v>
      </c>
      <c r="G22" s="121" t="s">
        <v>31</v>
      </c>
      <c r="H22" s="125" t="s">
        <v>32</v>
      </c>
      <c r="I22" s="125" t="s">
        <v>33</v>
      </c>
      <c r="J22" s="125" t="s">
        <v>34</v>
      </c>
      <c r="K22" s="125" t="s">
        <v>35</v>
      </c>
      <c r="L22" s="125" t="s">
        <v>67</v>
      </c>
      <c r="M22" s="126" t="s">
        <v>68</v>
      </c>
      <c r="N22" s="65">
        <v>88762953</v>
      </c>
      <c r="O22" s="65">
        <v>0</v>
      </c>
      <c r="P22" s="65">
        <v>0</v>
      </c>
      <c r="Q22" s="65">
        <v>88762953</v>
      </c>
      <c r="R22" s="65">
        <v>0</v>
      </c>
      <c r="S22" s="65">
        <v>88762953</v>
      </c>
      <c r="T22" s="65">
        <v>0</v>
      </c>
      <c r="U22" s="65">
        <v>88762953</v>
      </c>
      <c r="V22" s="65">
        <v>16620800</v>
      </c>
      <c r="W22" s="65">
        <v>16620800</v>
      </c>
      <c r="X22" s="65">
        <v>16620800</v>
      </c>
      <c r="Y22" s="33" t="s">
        <v>39</v>
      </c>
      <c r="Z22" s="31" t="s">
        <v>41</v>
      </c>
      <c r="AA22" s="31" t="s">
        <v>44</v>
      </c>
      <c r="AB22" s="31" t="s">
        <v>145</v>
      </c>
    </row>
    <row r="23" spans="2:28" ht="21" customHeight="1" x14ac:dyDescent="0.25">
      <c r="B23" s="119" t="s">
        <v>1545</v>
      </c>
      <c r="C23" s="118">
        <v>45838</v>
      </c>
      <c r="D23" s="122" t="s">
        <v>24</v>
      </c>
      <c r="E23" s="120" t="s">
        <v>25</v>
      </c>
      <c r="F23" s="124" t="s">
        <v>45</v>
      </c>
      <c r="G23" s="121" t="s">
        <v>31</v>
      </c>
      <c r="H23" s="122" t="s">
        <v>32</v>
      </c>
      <c r="I23" s="122" t="s">
        <v>33</v>
      </c>
      <c r="J23" s="122" t="s">
        <v>34</v>
      </c>
      <c r="K23" s="122" t="s">
        <v>35</v>
      </c>
      <c r="L23" s="122" t="s">
        <v>69</v>
      </c>
      <c r="M23" s="120" t="s">
        <v>70</v>
      </c>
      <c r="N23" s="65">
        <v>1796113012</v>
      </c>
      <c r="O23" s="65">
        <v>68370437</v>
      </c>
      <c r="P23" s="65">
        <v>0</v>
      </c>
      <c r="Q23" s="65">
        <v>1864483449</v>
      </c>
      <c r="R23" s="65">
        <v>0</v>
      </c>
      <c r="S23" s="65">
        <v>1864316782</v>
      </c>
      <c r="T23" s="65">
        <v>166667</v>
      </c>
      <c r="U23" s="65">
        <v>1854316777.5</v>
      </c>
      <c r="V23" s="65">
        <v>682771873.33000004</v>
      </c>
      <c r="W23" s="65">
        <v>682771873.33000004</v>
      </c>
      <c r="X23" s="65">
        <v>682771873.33000004</v>
      </c>
      <c r="Y23" s="33" t="s">
        <v>39</v>
      </c>
      <c r="Z23" s="31" t="s">
        <v>41</v>
      </c>
      <c r="AA23" s="31" t="s">
        <v>46</v>
      </c>
      <c r="AB23" s="31" t="s">
        <v>146</v>
      </c>
    </row>
    <row r="24" spans="2:28" ht="21" customHeight="1" x14ac:dyDescent="0.25">
      <c r="B24" s="30" t="s">
        <v>1545</v>
      </c>
      <c r="C24" s="2">
        <v>45838</v>
      </c>
      <c r="D24" s="122" t="s">
        <v>24</v>
      </c>
      <c r="E24" s="120" t="s">
        <v>25</v>
      </c>
      <c r="F24" s="124" t="s">
        <v>43</v>
      </c>
      <c r="G24" s="121" t="s">
        <v>31</v>
      </c>
      <c r="H24" s="122" t="s">
        <v>32</v>
      </c>
      <c r="I24" s="122" t="s">
        <v>33</v>
      </c>
      <c r="J24" s="122" t="s">
        <v>34</v>
      </c>
      <c r="K24" s="122" t="s">
        <v>35</v>
      </c>
      <c r="L24" s="122" t="s">
        <v>67</v>
      </c>
      <c r="M24" s="120" t="s">
        <v>68</v>
      </c>
      <c r="N24" s="65">
        <v>88762953</v>
      </c>
      <c r="O24" s="65">
        <v>0</v>
      </c>
      <c r="P24" s="65">
        <v>0</v>
      </c>
      <c r="Q24" s="65">
        <v>88762953</v>
      </c>
      <c r="R24" s="65">
        <v>0</v>
      </c>
      <c r="S24" s="65">
        <v>88762953</v>
      </c>
      <c r="T24" s="65">
        <v>0</v>
      </c>
      <c r="U24" s="65">
        <v>88762953</v>
      </c>
      <c r="V24" s="65">
        <v>26796800</v>
      </c>
      <c r="W24" s="65">
        <v>26796800</v>
      </c>
      <c r="X24" s="65">
        <v>26796800</v>
      </c>
      <c r="Y24" s="33" t="s">
        <v>39</v>
      </c>
      <c r="Z24" s="31" t="s">
        <v>41</v>
      </c>
      <c r="AA24" s="31" t="s">
        <v>44</v>
      </c>
      <c r="AB24" s="31" t="s">
        <v>145</v>
      </c>
    </row>
    <row r="25" spans="2:28" ht="21" customHeight="1" x14ac:dyDescent="0.25">
      <c r="B25" s="30" t="s">
        <v>1545</v>
      </c>
      <c r="C25" s="2">
        <v>45838</v>
      </c>
      <c r="D25" s="122" t="s">
        <v>24</v>
      </c>
      <c r="E25" s="120" t="s">
        <v>25</v>
      </c>
      <c r="F25" s="124" t="s">
        <v>48</v>
      </c>
      <c r="G25" s="121" t="s">
        <v>31</v>
      </c>
      <c r="H25" s="122" t="s">
        <v>32</v>
      </c>
      <c r="I25" s="122" t="s">
        <v>33</v>
      </c>
      <c r="J25" s="122" t="s">
        <v>34</v>
      </c>
      <c r="K25" s="122" t="s">
        <v>35</v>
      </c>
      <c r="L25" s="122" t="s">
        <v>73</v>
      </c>
      <c r="M25" s="120" t="s">
        <v>74</v>
      </c>
      <c r="N25" s="65">
        <v>325000000</v>
      </c>
      <c r="O25" s="65">
        <v>0</v>
      </c>
      <c r="P25" s="65">
        <v>30740967.329999998</v>
      </c>
      <c r="Q25" s="65">
        <v>294259032.67000002</v>
      </c>
      <c r="R25" s="65">
        <v>0</v>
      </c>
      <c r="S25" s="65">
        <v>221536000</v>
      </c>
      <c r="T25" s="65">
        <v>72723032.670000002</v>
      </c>
      <c r="U25" s="65">
        <v>221536000</v>
      </c>
      <c r="V25" s="65">
        <v>174426000</v>
      </c>
      <c r="W25" s="65">
        <v>174426000</v>
      </c>
      <c r="X25" s="65">
        <v>174426000</v>
      </c>
      <c r="Y25" s="33" t="s">
        <v>39</v>
      </c>
      <c r="Z25" s="31" t="s">
        <v>41</v>
      </c>
      <c r="AA25" s="31" t="s">
        <v>49</v>
      </c>
      <c r="AB25" s="31" t="s">
        <v>147</v>
      </c>
    </row>
    <row r="26" spans="2:28" ht="21" customHeight="1" x14ac:dyDescent="0.25">
      <c r="B26" s="30" t="s">
        <v>1545</v>
      </c>
      <c r="C26" s="2">
        <v>45838</v>
      </c>
      <c r="D26" s="122" t="s">
        <v>24</v>
      </c>
      <c r="E26" s="120" t="s">
        <v>25</v>
      </c>
      <c r="F26" s="124" t="s">
        <v>40</v>
      </c>
      <c r="G26" s="121" t="s">
        <v>31</v>
      </c>
      <c r="H26" s="122" t="s">
        <v>32</v>
      </c>
      <c r="I26" s="122" t="s">
        <v>33</v>
      </c>
      <c r="J26" s="122" t="s">
        <v>34</v>
      </c>
      <c r="K26" s="122" t="s">
        <v>35</v>
      </c>
      <c r="L26" s="122" t="s">
        <v>71</v>
      </c>
      <c r="M26" s="120" t="s">
        <v>72</v>
      </c>
      <c r="N26" s="65">
        <v>2504901323</v>
      </c>
      <c r="O26" s="65">
        <v>0</v>
      </c>
      <c r="P26" s="65">
        <v>37629469.670000002</v>
      </c>
      <c r="Q26" s="65">
        <v>2467271853.3299999</v>
      </c>
      <c r="R26" s="65">
        <v>0</v>
      </c>
      <c r="S26" s="65">
        <v>2467271853.3299999</v>
      </c>
      <c r="T26" s="65">
        <v>0</v>
      </c>
      <c r="U26" s="65">
        <v>2465657853.3299999</v>
      </c>
      <c r="V26" s="65">
        <v>880359286.79999995</v>
      </c>
      <c r="W26" s="65">
        <v>875517286.79999995</v>
      </c>
      <c r="X26" s="65">
        <v>875517286.79999995</v>
      </c>
      <c r="Y26" s="33" t="s">
        <v>39</v>
      </c>
      <c r="Z26" s="31" t="s">
        <v>41</v>
      </c>
      <c r="AA26" s="31" t="s">
        <v>42</v>
      </c>
      <c r="AB26" s="31" t="s">
        <v>145</v>
      </c>
    </row>
    <row r="27" spans="2:28" ht="21" customHeight="1" x14ac:dyDescent="0.25">
      <c r="B27" s="119" t="s">
        <v>1545</v>
      </c>
      <c r="C27" s="118">
        <v>45869</v>
      </c>
      <c r="D27" s="122" t="s">
        <v>24</v>
      </c>
      <c r="E27" s="120" t="s">
        <v>25</v>
      </c>
      <c r="F27" s="124" t="s">
        <v>45</v>
      </c>
      <c r="G27" s="121" t="s">
        <v>31</v>
      </c>
      <c r="H27" s="122" t="s">
        <v>32</v>
      </c>
      <c r="I27" s="122" t="s">
        <v>33</v>
      </c>
      <c r="J27" s="122" t="s">
        <v>34</v>
      </c>
      <c r="K27" s="122" t="s">
        <v>35</v>
      </c>
      <c r="L27" s="122" t="s">
        <v>69</v>
      </c>
      <c r="M27" s="120" t="s">
        <v>70</v>
      </c>
      <c r="N27" s="65">
        <v>1796113012</v>
      </c>
      <c r="O27" s="65">
        <v>68370437</v>
      </c>
      <c r="P27" s="65">
        <v>0</v>
      </c>
      <c r="Q27" s="65">
        <v>1864483449</v>
      </c>
      <c r="R27" s="65">
        <v>0</v>
      </c>
      <c r="S27" s="65">
        <v>1864316782</v>
      </c>
      <c r="T27" s="65">
        <v>166667</v>
      </c>
      <c r="U27" s="65">
        <v>1854316777.5</v>
      </c>
      <c r="V27" s="65">
        <v>857024894.26999998</v>
      </c>
      <c r="W27" s="65">
        <v>852182894.26999998</v>
      </c>
      <c r="X27" s="65">
        <v>852182894.26999998</v>
      </c>
      <c r="Y27" s="33" t="s">
        <v>39</v>
      </c>
      <c r="Z27" s="31" t="s">
        <v>41</v>
      </c>
      <c r="AA27" s="31" t="s">
        <v>46</v>
      </c>
      <c r="AB27" s="31" t="s">
        <v>146</v>
      </c>
    </row>
    <row r="28" spans="2:28" ht="21" customHeight="1" x14ac:dyDescent="0.25">
      <c r="B28" s="30" t="s">
        <v>1545</v>
      </c>
      <c r="C28" s="2">
        <v>45869</v>
      </c>
      <c r="D28" s="122" t="s">
        <v>24</v>
      </c>
      <c r="E28" s="120" t="s">
        <v>25</v>
      </c>
      <c r="F28" s="124" t="s">
        <v>40</v>
      </c>
      <c r="G28" s="121" t="s">
        <v>31</v>
      </c>
      <c r="H28" s="122" t="s">
        <v>32</v>
      </c>
      <c r="I28" s="122" t="s">
        <v>33</v>
      </c>
      <c r="J28" s="122" t="s">
        <v>34</v>
      </c>
      <c r="K28" s="122" t="s">
        <v>35</v>
      </c>
      <c r="L28" s="122" t="s">
        <v>71</v>
      </c>
      <c r="M28" s="120" t="s">
        <v>72</v>
      </c>
      <c r="N28" s="65">
        <v>2504901323</v>
      </c>
      <c r="O28" s="65">
        <v>0</v>
      </c>
      <c r="P28" s="65">
        <v>37629469.670000002</v>
      </c>
      <c r="Q28" s="65">
        <v>2467271853.3299999</v>
      </c>
      <c r="R28" s="65">
        <v>0</v>
      </c>
      <c r="S28" s="65">
        <v>2467271853.3299999</v>
      </c>
      <c r="T28" s="65">
        <v>0</v>
      </c>
      <c r="U28" s="65">
        <v>2465657853.3299999</v>
      </c>
      <c r="V28" s="65">
        <v>1112760270.8</v>
      </c>
      <c r="W28" s="65">
        <v>1103076270.8</v>
      </c>
      <c r="X28" s="65">
        <v>1103076270.8</v>
      </c>
      <c r="Y28" s="33" t="s">
        <v>39</v>
      </c>
      <c r="Z28" s="31" t="s">
        <v>41</v>
      </c>
      <c r="AA28" s="31" t="s">
        <v>42</v>
      </c>
      <c r="AB28" s="31" t="s">
        <v>145</v>
      </c>
    </row>
    <row r="29" spans="2:28" ht="21" customHeight="1" x14ac:dyDescent="0.25">
      <c r="B29" s="30" t="s">
        <v>1545</v>
      </c>
      <c r="C29" s="2">
        <v>45869</v>
      </c>
      <c r="D29" s="122" t="s">
        <v>24</v>
      </c>
      <c r="E29" s="120" t="s">
        <v>25</v>
      </c>
      <c r="F29" s="124" t="s">
        <v>48</v>
      </c>
      <c r="G29" s="121" t="s">
        <v>31</v>
      </c>
      <c r="H29" s="122" t="s">
        <v>32</v>
      </c>
      <c r="I29" s="122" t="s">
        <v>33</v>
      </c>
      <c r="J29" s="122" t="s">
        <v>34</v>
      </c>
      <c r="K29" s="122" t="s">
        <v>35</v>
      </c>
      <c r="L29" s="122" t="s">
        <v>73</v>
      </c>
      <c r="M29" s="120" t="s">
        <v>74</v>
      </c>
      <c r="N29" s="65">
        <v>325000000</v>
      </c>
      <c r="O29" s="65">
        <v>0</v>
      </c>
      <c r="P29" s="65">
        <v>30740967.329999998</v>
      </c>
      <c r="Q29" s="65">
        <v>294259032.67000002</v>
      </c>
      <c r="R29" s="65">
        <v>0</v>
      </c>
      <c r="S29" s="65">
        <v>291536000</v>
      </c>
      <c r="T29" s="65">
        <v>2723032.67</v>
      </c>
      <c r="U29" s="65">
        <v>221536000</v>
      </c>
      <c r="V29" s="65">
        <v>215436240</v>
      </c>
      <c r="W29" s="65">
        <v>215436240</v>
      </c>
      <c r="X29" s="65">
        <v>215436240</v>
      </c>
      <c r="Y29" s="33" t="s">
        <v>39</v>
      </c>
      <c r="Z29" s="31" t="s">
        <v>41</v>
      </c>
      <c r="AA29" s="31" t="s">
        <v>49</v>
      </c>
      <c r="AB29" s="31" t="s">
        <v>147</v>
      </c>
    </row>
    <row r="30" spans="2:28" ht="21" customHeight="1" x14ac:dyDescent="0.25">
      <c r="B30" s="30" t="s">
        <v>1545</v>
      </c>
      <c r="C30" s="2">
        <v>45869</v>
      </c>
      <c r="D30" s="122" t="s">
        <v>24</v>
      </c>
      <c r="E30" s="120" t="s">
        <v>25</v>
      </c>
      <c r="F30" s="124" t="s">
        <v>43</v>
      </c>
      <c r="G30" s="121" t="s">
        <v>31</v>
      </c>
      <c r="H30" s="122" t="s">
        <v>32</v>
      </c>
      <c r="I30" s="122" t="s">
        <v>33</v>
      </c>
      <c r="J30" s="122" t="s">
        <v>34</v>
      </c>
      <c r="K30" s="122" t="s">
        <v>35</v>
      </c>
      <c r="L30" s="122" t="s">
        <v>67</v>
      </c>
      <c r="M30" s="120" t="s">
        <v>68</v>
      </c>
      <c r="N30" s="65">
        <v>88762953</v>
      </c>
      <c r="O30" s="65">
        <v>0</v>
      </c>
      <c r="P30" s="65">
        <v>0</v>
      </c>
      <c r="Q30" s="65">
        <v>88762953</v>
      </c>
      <c r="R30" s="65">
        <v>0</v>
      </c>
      <c r="S30" s="65">
        <v>88762953</v>
      </c>
      <c r="T30" s="65">
        <v>0</v>
      </c>
      <c r="U30" s="65">
        <v>88762953</v>
      </c>
      <c r="V30" s="65">
        <v>36972800</v>
      </c>
      <c r="W30" s="65">
        <v>36972800</v>
      </c>
      <c r="X30" s="65">
        <v>36972800</v>
      </c>
      <c r="Y30" s="33" t="s">
        <v>39</v>
      </c>
      <c r="Z30" s="31" t="s">
        <v>41</v>
      </c>
      <c r="AA30" s="31" t="s">
        <v>44</v>
      </c>
      <c r="AB30" s="31" t="s">
        <v>145</v>
      </c>
    </row>
    <row r="31" spans="2:28" ht="21" customHeight="1" x14ac:dyDescent="0.25">
      <c r="B31" s="119" t="s">
        <v>1545</v>
      </c>
      <c r="C31" s="118">
        <v>45900</v>
      </c>
      <c r="D31" s="129" t="s">
        <v>24</v>
      </c>
      <c r="E31" s="130" t="s">
        <v>25</v>
      </c>
      <c r="F31" s="131" t="s">
        <v>43</v>
      </c>
      <c r="G31" s="121" t="s">
        <v>31</v>
      </c>
      <c r="H31" s="129" t="s">
        <v>32</v>
      </c>
      <c r="I31" s="129" t="s">
        <v>33</v>
      </c>
      <c r="J31" s="129" t="s">
        <v>34</v>
      </c>
      <c r="K31" s="129" t="s">
        <v>35</v>
      </c>
      <c r="L31" s="129" t="s">
        <v>67</v>
      </c>
      <c r="M31" s="130" t="s">
        <v>68</v>
      </c>
      <c r="N31" s="65">
        <v>88762953</v>
      </c>
      <c r="O31" s="65">
        <v>0</v>
      </c>
      <c r="P31" s="65">
        <v>0</v>
      </c>
      <c r="Q31" s="65">
        <v>88762953</v>
      </c>
      <c r="R31" s="65">
        <v>0</v>
      </c>
      <c r="S31" s="65">
        <v>88762953</v>
      </c>
      <c r="T31" s="65">
        <v>0</v>
      </c>
      <c r="U31" s="65">
        <v>88762953</v>
      </c>
      <c r="V31" s="65">
        <v>47148800</v>
      </c>
      <c r="W31" s="65">
        <v>47148800</v>
      </c>
      <c r="X31" s="65">
        <v>47148800</v>
      </c>
      <c r="Y31" s="33" t="s">
        <v>39</v>
      </c>
      <c r="Z31" s="31" t="s">
        <v>41</v>
      </c>
      <c r="AA31" s="31" t="s">
        <v>44</v>
      </c>
      <c r="AB31" s="31" t="s">
        <v>145</v>
      </c>
    </row>
    <row r="32" spans="2:28" ht="21" customHeight="1" x14ac:dyDescent="0.25">
      <c r="B32" s="30" t="s">
        <v>1545</v>
      </c>
      <c r="C32" s="2">
        <v>45900</v>
      </c>
      <c r="D32" s="129" t="s">
        <v>24</v>
      </c>
      <c r="E32" s="130" t="s">
        <v>25</v>
      </c>
      <c r="F32" s="131" t="s">
        <v>45</v>
      </c>
      <c r="G32" s="121" t="s">
        <v>31</v>
      </c>
      <c r="H32" s="129" t="s">
        <v>32</v>
      </c>
      <c r="I32" s="129" t="s">
        <v>33</v>
      </c>
      <c r="J32" s="129" t="s">
        <v>34</v>
      </c>
      <c r="K32" s="129" t="s">
        <v>35</v>
      </c>
      <c r="L32" s="129" t="s">
        <v>69</v>
      </c>
      <c r="M32" s="130" t="s">
        <v>70</v>
      </c>
      <c r="N32" s="65">
        <v>1796113012</v>
      </c>
      <c r="O32" s="65">
        <v>68370437</v>
      </c>
      <c r="P32" s="65">
        <v>166667</v>
      </c>
      <c r="Q32" s="65">
        <v>1864316782</v>
      </c>
      <c r="R32" s="65">
        <v>0</v>
      </c>
      <c r="S32" s="65">
        <v>1864316782</v>
      </c>
      <c r="T32" s="65">
        <v>0</v>
      </c>
      <c r="U32" s="65">
        <v>1854316777.5</v>
      </c>
      <c r="V32" s="65">
        <v>1053093173.27</v>
      </c>
      <c r="W32" s="65">
        <v>1048251173.27</v>
      </c>
      <c r="X32" s="65">
        <v>1048251173.27</v>
      </c>
      <c r="Y32" s="33" t="s">
        <v>39</v>
      </c>
      <c r="Z32" s="31" t="s">
        <v>41</v>
      </c>
      <c r="AA32" s="31" t="s">
        <v>46</v>
      </c>
      <c r="AB32" s="31" t="s">
        <v>146</v>
      </c>
    </row>
    <row r="33" spans="2:28" ht="21" customHeight="1" x14ac:dyDescent="0.25">
      <c r="B33" s="30" t="s">
        <v>1545</v>
      </c>
      <c r="C33" s="2">
        <v>45900</v>
      </c>
      <c r="D33" s="129" t="s">
        <v>24</v>
      </c>
      <c r="E33" s="130" t="s">
        <v>25</v>
      </c>
      <c r="F33" s="131" t="s">
        <v>40</v>
      </c>
      <c r="G33" s="121" t="s">
        <v>31</v>
      </c>
      <c r="H33" s="129" t="s">
        <v>32</v>
      </c>
      <c r="I33" s="129" t="s">
        <v>33</v>
      </c>
      <c r="J33" s="129" t="s">
        <v>34</v>
      </c>
      <c r="K33" s="129" t="s">
        <v>35</v>
      </c>
      <c r="L33" s="129" t="s">
        <v>71</v>
      </c>
      <c r="M33" s="130" t="s">
        <v>72</v>
      </c>
      <c r="N33" s="65">
        <v>2504901323</v>
      </c>
      <c r="O33" s="65">
        <v>0</v>
      </c>
      <c r="P33" s="65">
        <v>39243469.670000002</v>
      </c>
      <c r="Q33" s="65">
        <v>2465657853.3299999</v>
      </c>
      <c r="R33" s="65">
        <v>0</v>
      </c>
      <c r="S33" s="65">
        <v>2465657853.3299999</v>
      </c>
      <c r="T33" s="65">
        <v>0</v>
      </c>
      <c r="U33" s="65">
        <v>2465657853.3299999</v>
      </c>
      <c r="V33" s="65">
        <v>1325147654.8</v>
      </c>
      <c r="W33" s="65">
        <v>1320305654.8</v>
      </c>
      <c r="X33" s="65">
        <v>1320305654.8</v>
      </c>
      <c r="Y33" s="33" t="s">
        <v>39</v>
      </c>
      <c r="Z33" s="31" t="s">
        <v>41</v>
      </c>
      <c r="AA33" s="31" t="s">
        <v>42</v>
      </c>
      <c r="AB33" s="31" t="s">
        <v>145</v>
      </c>
    </row>
    <row r="34" spans="2:28" ht="21" customHeight="1" x14ac:dyDescent="0.25">
      <c r="B34" s="30" t="s">
        <v>1545</v>
      </c>
      <c r="C34" s="2">
        <v>45900</v>
      </c>
      <c r="D34" s="129" t="s">
        <v>24</v>
      </c>
      <c r="E34" s="130" t="s">
        <v>25</v>
      </c>
      <c r="F34" s="131" t="s">
        <v>48</v>
      </c>
      <c r="G34" s="121" t="s">
        <v>31</v>
      </c>
      <c r="H34" s="129" t="s">
        <v>32</v>
      </c>
      <c r="I34" s="129" t="s">
        <v>33</v>
      </c>
      <c r="J34" s="129" t="s">
        <v>34</v>
      </c>
      <c r="K34" s="129" t="s">
        <v>35</v>
      </c>
      <c r="L34" s="129" t="s">
        <v>73</v>
      </c>
      <c r="M34" s="130" t="s">
        <v>74</v>
      </c>
      <c r="N34" s="65">
        <v>325000000</v>
      </c>
      <c r="O34" s="65">
        <v>1780667</v>
      </c>
      <c r="P34" s="65">
        <v>30740967.329999998</v>
      </c>
      <c r="Q34" s="65">
        <v>296039699.67000002</v>
      </c>
      <c r="R34" s="65">
        <v>0</v>
      </c>
      <c r="S34" s="65">
        <v>296039000</v>
      </c>
      <c r="T34" s="65">
        <v>699.67</v>
      </c>
      <c r="U34" s="65">
        <v>291536000</v>
      </c>
      <c r="V34" s="65">
        <v>250436240</v>
      </c>
      <c r="W34" s="65">
        <v>250436240</v>
      </c>
      <c r="X34" s="65">
        <v>250436240</v>
      </c>
      <c r="Y34" s="33" t="s">
        <v>39</v>
      </c>
      <c r="Z34" s="31" t="s">
        <v>41</v>
      </c>
      <c r="AA34" s="31" t="s">
        <v>49</v>
      </c>
      <c r="AB34" s="31" t="s">
        <v>147</v>
      </c>
    </row>
    <row r="35" spans="2:28" ht="21" customHeight="1" x14ac:dyDescent="0.25">
      <c r="B35" s="119" t="s">
        <v>1545</v>
      </c>
      <c r="C35" s="118">
        <v>45930</v>
      </c>
      <c r="D35" s="133" t="s">
        <v>24</v>
      </c>
      <c r="E35" s="134" t="s">
        <v>25</v>
      </c>
      <c r="F35" s="135" t="s">
        <v>45</v>
      </c>
      <c r="G35" s="121" t="s">
        <v>31</v>
      </c>
      <c r="H35" s="133" t="s">
        <v>32</v>
      </c>
      <c r="I35" s="133" t="s">
        <v>33</v>
      </c>
      <c r="J35" s="133" t="s">
        <v>34</v>
      </c>
      <c r="K35" s="133" t="s">
        <v>35</v>
      </c>
      <c r="L35" s="133" t="s">
        <v>69</v>
      </c>
      <c r="M35" s="134" t="s">
        <v>70</v>
      </c>
      <c r="N35" s="65">
        <v>1796113012</v>
      </c>
      <c r="O35" s="65">
        <v>68370437</v>
      </c>
      <c r="P35" s="65">
        <v>166667</v>
      </c>
      <c r="Q35" s="65">
        <v>1864316782</v>
      </c>
      <c r="R35" s="65">
        <v>0</v>
      </c>
      <c r="S35" s="65">
        <v>1864316782</v>
      </c>
      <c r="T35" s="65">
        <v>0</v>
      </c>
      <c r="U35" s="65">
        <v>1864316777.5</v>
      </c>
      <c r="V35" s="65">
        <v>1232453696.27</v>
      </c>
      <c r="W35" s="65">
        <v>1232453696.27</v>
      </c>
      <c r="X35" s="65">
        <v>1232453696.27</v>
      </c>
      <c r="Y35" s="33" t="s">
        <v>39</v>
      </c>
      <c r="Z35" s="31" t="s">
        <v>41</v>
      </c>
      <c r="AA35" s="31" t="s">
        <v>46</v>
      </c>
      <c r="AB35" s="31" t="s">
        <v>146</v>
      </c>
    </row>
    <row r="36" spans="2:28" ht="21" customHeight="1" x14ac:dyDescent="0.25">
      <c r="B36" s="30" t="s">
        <v>1545</v>
      </c>
      <c r="C36" s="2">
        <v>45930</v>
      </c>
      <c r="D36" s="133" t="s">
        <v>24</v>
      </c>
      <c r="E36" s="134" t="s">
        <v>25</v>
      </c>
      <c r="F36" s="135" t="s">
        <v>43</v>
      </c>
      <c r="G36" s="121" t="s">
        <v>31</v>
      </c>
      <c r="H36" s="133" t="s">
        <v>32</v>
      </c>
      <c r="I36" s="133" t="s">
        <v>33</v>
      </c>
      <c r="J36" s="133" t="s">
        <v>34</v>
      </c>
      <c r="K36" s="133" t="s">
        <v>35</v>
      </c>
      <c r="L36" s="133" t="s">
        <v>67</v>
      </c>
      <c r="M36" s="134" t="s">
        <v>68</v>
      </c>
      <c r="N36" s="65">
        <v>88762953</v>
      </c>
      <c r="O36" s="65">
        <v>0</v>
      </c>
      <c r="P36" s="65">
        <v>0</v>
      </c>
      <c r="Q36" s="65">
        <v>88762953</v>
      </c>
      <c r="R36" s="65">
        <v>0</v>
      </c>
      <c r="S36" s="65">
        <v>88762953</v>
      </c>
      <c r="T36" s="65">
        <v>0</v>
      </c>
      <c r="U36" s="65">
        <v>88762953</v>
      </c>
      <c r="V36" s="65">
        <v>57324800</v>
      </c>
      <c r="W36" s="65">
        <v>57324800</v>
      </c>
      <c r="X36" s="65">
        <v>57324800</v>
      </c>
      <c r="Y36" s="33" t="s">
        <v>39</v>
      </c>
      <c r="Z36" s="31" t="s">
        <v>41</v>
      </c>
      <c r="AA36" s="31" t="s">
        <v>44</v>
      </c>
      <c r="AB36" s="31" t="s">
        <v>145</v>
      </c>
    </row>
    <row r="37" spans="2:28" ht="21" customHeight="1" x14ac:dyDescent="0.25">
      <c r="B37" s="30" t="s">
        <v>1545</v>
      </c>
      <c r="C37" s="2">
        <v>45930</v>
      </c>
      <c r="D37" s="133" t="s">
        <v>24</v>
      </c>
      <c r="E37" s="134" t="s">
        <v>25</v>
      </c>
      <c r="F37" s="135" t="s">
        <v>40</v>
      </c>
      <c r="G37" s="121" t="s">
        <v>31</v>
      </c>
      <c r="H37" s="133" t="s">
        <v>32</v>
      </c>
      <c r="I37" s="133" t="s">
        <v>33</v>
      </c>
      <c r="J37" s="133" t="s">
        <v>34</v>
      </c>
      <c r="K37" s="133" t="s">
        <v>35</v>
      </c>
      <c r="L37" s="133" t="s">
        <v>71</v>
      </c>
      <c r="M37" s="134" t="s">
        <v>72</v>
      </c>
      <c r="N37" s="65">
        <v>2504901323</v>
      </c>
      <c r="O37" s="65">
        <v>0</v>
      </c>
      <c r="P37" s="65">
        <v>39243469.670000002</v>
      </c>
      <c r="Q37" s="65">
        <v>2465657853.3299999</v>
      </c>
      <c r="R37" s="65">
        <v>0</v>
      </c>
      <c r="S37" s="65">
        <v>2465657853.3299999</v>
      </c>
      <c r="T37" s="65">
        <v>0</v>
      </c>
      <c r="U37" s="65">
        <v>2465657853.3299999</v>
      </c>
      <c r="V37" s="65">
        <v>1551085838.8</v>
      </c>
      <c r="W37" s="65">
        <v>1546243838.8</v>
      </c>
      <c r="X37" s="65">
        <v>1546243838.8</v>
      </c>
      <c r="Y37" s="33" t="s">
        <v>39</v>
      </c>
      <c r="Z37" s="31" t="s">
        <v>41</v>
      </c>
      <c r="AA37" s="31" t="s">
        <v>42</v>
      </c>
      <c r="AB37" s="31" t="s">
        <v>145</v>
      </c>
    </row>
    <row r="38" spans="2:28" ht="21" customHeight="1" x14ac:dyDescent="0.25">
      <c r="B38" s="30" t="s">
        <v>1545</v>
      </c>
      <c r="C38" s="2">
        <v>45930</v>
      </c>
      <c r="D38" s="133" t="s">
        <v>24</v>
      </c>
      <c r="E38" s="134" t="s">
        <v>25</v>
      </c>
      <c r="F38" s="135" t="s">
        <v>48</v>
      </c>
      <c r="G38" s="121" t="s">
        <v>31</v>
      </c>
      <c r="H38" s="133" t="s">
        <v>32</v>
      </c>
      <c r="I38" s="133" t="s">
        <v>33</v>
      </c>
      <c r="J38" s="133" t="s">
        <v>34</v>
      </c>
      <c r="K38" s="133" t="s">
        <v>35</v>
      </c>
      <c r="L38" s="133" t="s">
        <v>73</v>
      </c>
      <c r="M38" s="134" t="s">
        <v>74</v>
      </c>
      <c r="N38" s="65">
        <v>325000000</v>
      </c>
      <c r="O38" s="65">
        <v>1780667</v>
      </c>
      <c r="P38" s="65">
        <v>30740967.329999998</v>
      </c>
      <c r="Q38" s="65">
        <v>296039699.67000002</v>
      </c>
      <c r="R38" s="65">
        <v>0</v>
      </c>
      <c r="S38" s="65">
        <v>296039000</v>
      </c>
      <c r="T38" s="65">
        <v>699.67</v>
      </c>
      <c r="U38" s="65">
        <v>296039000</v>
      </c>
      <c r="V38" s="65">
        <v>289939240</v>
      </c>
      <c r="W38" s="65">
        <v>289939240</v>
      </c>
      <c r="X38" s="65">
        <v>289939240</v>
      </c>
      <c r="Y38" s="33" t="s">
        <v>39</v>
      </c>
      <c r="Z38" s="31" t="s">
        <v>41</v>
      </c>
      <c r="AA38" s="31" t="s">
        <v>49</v>
      </c>
      <c r="AB38" s="31" t="s">
        <v>147</v>
      </c>
    </row>
    <row r="39" spans="2:28" ht="21" customHeight="1" x14ac:dyDescent="0.25">
      <c r="B39" s="119" t="s">
        <v>1545</v>
      </c>
      <c r="C39" s="118">
        <v>45961</v>
      </c>
      <c r="D39" s="122" t="s">
        <v>24</v>
      </c>
      <c r="E39" s="120" t="s">
        <v>25</v>
      </c>
      <c r="F39" s="124" t="s">
        <v>43</v>
      </c>
      <c r="G39" s="121" t="s">
        <v>31</v>
      </c>
      <c r="H39" s="122" t="s">
        <v>32</v>
      </c>
      <c r="I39" s="122" t="s">
        <v>33</v>
      </c>
      <c r="J39" s="122" t="s">
        <v>34</v>
      </c>
      <c r="K39" s="122" t="s">
        <v>35</v>
      </c>
      <c r="L39" s="122" t="s">
        <v>67</v>
      </c>
      <c r="M39" s="120" t="s">
        <v>68</v>
      </c>
      <c r="N39" s="65">
        <v>88762953</v>
      </c>
      <c r="O39" s="65">
        <v>0</v>
      </c>
      <c r="P39" s="65">
        <v>0</v>
      </c>
      <c r="Q39" s="65">
        <v>88762953</v>
      </c>
      <c r="R39" s="65">
        <v>0</v>
      </c>
      <c r="S39" s="65">
        <v>88762953</v>
      </c>
      <c r="T39" s="65">
        <v>0</v>
      </c>
      <c r="U39" s="65">
        <v>88762953</v>
      </c>
      <c r="V39" s="65">
        <v>67500800</v>
      </c>
      <c r="W39" s="65">
        <v>67500800</v>
      </c>
      <c r="X39" s="65">
        <v>67500800</v>
      </c>
      <c r="Y39" s="33" t="s">
        <v>39</v>
      </c>
      <c r="Z39" s="31" t="s">
        <v>41</v>
      </c>
      <c r="AA39" s="31" t="s">
        <v>44</v>
      </c>
      <c r="AB39" s="31" t="s">
        <v>145</v>
      </c>
    </row>
    <row r="40" spans="2:28" ht="21" customHeight="1" x14ac:dyDescent="0.25">
      <c r="B40" s="30" t="s">
        <v>1545</v>
      </c>
      <c r="C40" s="2">
        <v>45961</v>
      </c>
      <c r="D40" s="122" t="s">
        <v>24</v>
      </c>
      <c r="E40" s="120" t="s">
        <v>25</v>
      </c>
      <c r="F40" s="124" t="s">
        <v>45</v>
      </c>
      <c r="G40" s="121" t="s">
        <v>31</v>
      </c>
      <c r="H40" s="122" t="s">
        <v>32</v>
      </c>
      <c r="I40" s="122" t="s">
        <v>33</v>
      </c>
      <c r="J40" s="122" t="s">
        <v>34</v>
      </c>
      <c r="K40" s="122" t="s">
        <v>35</v>
      </c>
      <c r="L40" s="122" t="s">
        <v>69</v>
      </c>
      <c r="M40" s="120" t="s">
        <v>70</v>
      </c>
      <c r="N40" s="65">
        <v>1796113012</v>
      </c>
      <c r="O40" s="65">
        <v>68370437</v>
      </c>
      <c r="P40" s="65">
        <v>166667</v>
      </c>
      <c r="Q40" s="65">
        <v>1864316782</v>
      </c>
      <c r="R40" s="65">
        <v>0</v>
      </c>
      <c r="S40" s="65">
        <v>1864316782</v>
      </c>
      <c r="T40" s="65">
        <v>0</v>
      </c>
      <c r="U40" s="65">
        <v>1845706733.5</v>
      </c>
      <c r="V40" s="65">
        <v>1393772165.27</v>
      </c>
      <c r="W40" s="65">
        <v>1388930165.27</v>
      </c>
      <c r="X40" s="65">
        <v>1388930165.27</v>
      </c>
      <c r="Y40" s="33" t="s">
        <v>39</v>
      </c>
      <c r="Z40" s="31" t="s">
        <v>41</v>
      </c>
      <c r="AA40" s="31" t="s">
        <v>46</v>
      </c>
      <c r="AB40" s="31" t="s">
        <v>146</v>
      </c>
    </row>
    <row r="41" spans="2:28" ht="21" customHeight="1" x14ac:dyDescent="0.25">
      <c r="B41" s="30" t="s">
        <v>1545</v>
      </c>
      <c r="C41" s="2">
        <v>45961</v>
      </c>
      <c r="D41" s="122" t="s">
        <v>24</v>
      </c>
      <c r="E41" s="120" t="s">
        <v>25</v>
      </c>
      <c r="F41" s="124" t="s">
        <v>40</v>
      </c>
      <c r="G41" s="121" t="s">
        <v>31</v>
      </c>
      <c r="H41" s="122" t="s">
        <v>32</v>
      </c>
      <c r="I41" s="122" t="s">
        <v>33</v>
      </c>
      <c r="J41" s="122" t="s">
        <v>34</v>
      </c>
      <c r="K41" s="122" t="s">
        <v>35</v>
      </c>
      <c r="L41" s="122" t="s">
        <v>71</v>
      </c>
      <c r="M41" s="120" t="s">
        <v>72</v>
      </c>
      <c r="N41" s="65">
        <v>2504901323</v>
      </c>
      <c r="O41" s="65">
        <v>0</v>
      </c>
      <c r="P41" s="65">
        <v>39243469.670000002</v>
      </c>
      <c r="Q41" s="65">
        <v>2465657853.3299999</v>
      </c>
      <c r="R41" s="65">
        <v>0</v>
      </c>
      <c r="S41" s="65">
        <v>2465657853.3299999</v>
      </c>
      <c r="T41" s="65">
        <v>0</v>
      </c>
      <c r="U41" s="65">
        <v>2465657853.3299999</v>
      </c>
      <c r="V41" s="65">
        <v>1787296908.8</v>
      </c>
      <c r="W41" s="65">
        <v>1777612908.8</v>
      </c>
      <c r="X41" s="65">
        <v>1777612908.8</v>
      </c>
      <c r="Y41" s="33" t="s">
        <v>39</v>
      </c>
      <c r="Z41" s="31" t="s">
        <v>41</v>
      </c>
      <c r="AA41" s="31" t="s">
        <v>42</v>
      </c>
      <c r="AB41" s="31" t="s">
        <v>145</v>
      </c>
    </row>
    <row r="42" spans="2:28" ht="21" customHeight="1" x14ac:dyDescent="0.25">
      <c r="B42" s="30" t="s">
        <v>1545</v>
      </c>
      <c r="C42" s="2">
        <v>45961</v>
      </c>
      <c r="D42" s="122" t="s">
        <v>24</v>
      </c>
      <c r="E42" s="120" t="s">
        <v>25</v>
      </c>
      <c r="F42" s="124" t="s">
        <v>48</v>
      </c>
      <c r="G42" s="121" t="s">
        <v>31</v>
      </c>
      <c r="H42" s="122" t="s">
        <v>32</v>
      </c>
      <c r="I42" s="122" t="s">
        <v>33</v>
      </c>
      <c r="J42" s="122" t="s">
        <v>34</v>
      </c>
      <c r="K42" s="122" t="s">
        <v>35</v>
      </c>
      <c r="L42" s="122" t="s">
        <v>73</v>
      </c>
      <c r="M42" s="120" t="s">
        <v>74</v>
      </c>
      <c r="N42" s="65">
        <v>325000000</v>
      </c>
      <c r="O42" s="65">
        <v>1780667</v>
      </c>
      <c r="P42" s="65">
        <v>30740967.329999998</v>
      </c>
      <c r="Q42" s="65">
        <v>296039699.67000002</v>
      </c>
      <c r="R42" s="65">
        <v>0</v>
      </c>
      <c r="S42" s="65">
        <v>296039000</v>
      </c>
      <c r="T42" s="65">
        <v>699.67</v>
      </c>
      <c r="U42" s="65">
        <v>296039000</v>
      </c>
      <c r="V42" s="65">
        <v>289939240</v>
      </c>
      <c r="W42" s="65">
        <v>289939240</v>
      </c>
      <c r="X42" s="65">
        <v>289939240</v>
      </c>
      <c r="Y42" s="33" t="s">
        <v>39</v>
      </c>
      <c r="Z42" s="31" t="s">
        <v>41</v>
      </c>
      <c r="AA42" s="31" t="s">
        <v>49</v>
      </c>
      <c r="AB42" s="31" t="s">
        <v>147</v>
      </c>
    </row>
    <row r="43" spans="2:28" ht="21" customHeight="1" x14ac:dyDescent="0.25">
      <c r="B43" s="119" t="s">
        <v>1545</v>
      </c>
      <c r="C43" s="118">
        <v>45991</v>
      </c>
      <c r="D43" s="122" t="s">
        <v>24</v>
      </c>
      <c r="E43" s="120" t="s">
        <v>25</v>
      </c>
      <c r="F43" s="124" t="s">
        <v>43</v>
      </c>
      <c r="G43" s="121" t="s">
        <v>31</v>
      </c>
      <c r="H43" s="122" t="s">
        <v>32</v>
      </c>
      <c r="I43" s="122" t="s">
        <v>33</v>
      </c>
      <c r="J43" s="122" t="s">
        <v>34</v>
      </c>
      <c r="K43" s="122" t="s">
        <v>35</v>
      </c>
      <c r="L43" s="122" t="s">
        <v>67</v>
      </c>
      <c r="M43" s="120" t="s">
        <v>68</v>
      </c>
      <c r="N43" s="65">
        <v>88762953</v>
      </c>
      <c r="O43" s="65">
        <v>0</v>
      </c>
      <c r="P43" s="65">
        <v>0</v>
      </c>
      <c r="Q43" s="65">
        <v>88762953</v>
      </c>
      <c r="R43" s="65">
        <v>0</v>
      </c>
      <c r="S43" s="65">
        <v>88762953</v>
      </c>
      <c r="T43" s="65">
        <v>0</v>
      </c>
      <c r="U43" s="65">
        <v>88762953</v>
      </c>
      <c r="V43" s="65">
        <v>77676800</v>
      </c>
      <c r="W43" s="65">
        <v>77676800</v>
      </c>
      <c r="X43" s="65">
        <v>77676800</v>
      </c>
      <c r="Y43" s="33" t="s">
        <v>39</v>
      </c>
      <c r="Z43" s="31" t="s">
        <v>41</v>
      </c>
      <c r="AA43" s="31" t="s">
        <v>44</v>
      </c>
      <c r="AB43" s="31" t="s">
        <v>145</v>
      </c>
    </row>
    <row r="44" spans="2:28" ht="21" customHeight="1" x14ac:dyDescent="0.25">
      <c r="B44" s="30" t="s">
        <v>1545</v>
      </c>
      <c r="C44" s="2">
        <v>45991</v>
      </c>
      <c r="D44" s="122" t="s">
        <v>24</v>
      </c>
      <c r="E44" s="120" t="s">
        <v>25</v>
      </c>
      <c r="F44" s="124" t="s">
        <v>45</v>
      </c>
      <c r="G44" s="121" t="s">
        <v>31</v>
      </c>
      <c r="H44" s="122" t="s">
        <v>32</v>
      </c>
      <c r="I44" s="122" t="s">
        <v>33</v>
      </c>
      <c r="J44" s="122" t="s">
        <v>34</v>
      </c>
      <c r="K44" s="122" t="s">
        <v>35</v>
      </c>
      <c r="L44" s="122" t="s">
        <v>69</v>
      </c>
      <c r="M44" s="120" t="s">
        <v>70</v>
      </c>
      <c r="N44" s="65">
        <v>1796113012</v>
      </c>
      <c r="O44" s="65">
        <v>68370437</v>
      </c>
      <c r="P44" s="65">
        <v>2266667</v>
      </c>
      <c r="Q44" s="65">
        <v>1862216782</v>
      </c>
      <c r="R44" s="65">
        <v>0</v>
      </c>
      <c r="S44" s="65">
        <v>1862216782</v>
      </c>
      <c r="T44" s="65">
        <v>0</v>
      </c>
      <c r="U44" s="65">
        <v>1855976733.5</v>
      </c>
      <c r="V44" s="65">
        <v>1554098467.27</v>
      </c>
      <c r="W44" s="65">
        <v>1554098467.27</v>
      </c>
      <c r="X44" s="65">
        <v>1554098467.27</v>
      </c>
      <c r="Y44" s="33" t="s">
        <v>39</v>
      </c>
      <c r="Z44" s="31" t="s">
        <v>41</v>
      </c>
      <c r="AA44" s="31" t="s">
        <v>46</v>
      </c>
      <c r="AB44" s="31" t="s">
        <v>146</v>
      </c>
    </row>
    <row r="45" spans="2:28" ht="21" customHeight="1" x14ac:dyDescent="0.25">
      <c r="B45" s="30" t="s">
        <v>1545</v>
      </c>
      <c r="C45" s="2">
        <v>45991</v>
      </c>
      <c r="D45" s="122" t="s">
        <v>24</v>
      </c>
      <c r="E45" s="120" t="s">
        <v>25</v>
      </c>
      <c r="F45" s="124" t="s">
        <v>40</v>
      </c>
      <c r="G45" s="121" t="s">
        <v>31</v>
      </c>
      <c r="H45" s="122" t="s">
        <v>32</v>
      </c>
      <c r="I45" s="122" t="s">
        <v>33</v>
      </c>
      <c r="J45" s="122" t="s">
        <v>34</v>
      </c>
      <c r="K45" s="122" t="s">
        <v>35</v>
      </c>
      <c r="L45" s="122" t="s">
        <v>71</v>
      </c>
      <c r="M45" s="120" t="s">
        <v>72</v>
      </c>
      <c r="N45" s="65">
        <v>2504901323</v>
      </c>
      <c r="O45" s="65">
        <v>0</v>
      </c>
      <c r="P45" s="65">
        <v>68583269.670000002</v>
      </c>
      <c r="Q45" s="65">
        <v>2436318053.3299999</v>
      </c>
      <c r="R45" s="65">
        <v>0</v>
      </c>
      <c r="S45" s="65">
        <v>2436318053.3299999</v>
      </c>
      <c r="T45" s="65">
        <v>0</v>
      </c>
      <c r="U45" s="65">
        <v>2436318053.3299999</v>
      </c>
      <c r="V45" s="65">
        <v>1998547692.8</v>
      </c>
      <c r="W45" s="65">
        <v>1998547692.8</v>
      </c>
      <c r="X45" s="65">
        <v>1998547692.8</v>
      </c>
      <c r="Y45" s="33" t="s">
        <v>39</v>
      </c>
      <c r="Z45" s="31" t="s">
        <v>41</v>
      </c>
      <c r="AA45" s="31" t="s">
        <v>42</v>
      </c>
      <c r="AB45" s="31" t="s">
        <v>145</v>
      </c>
    </row>
    <row r="46" spans="2:28" ht="21" customHeight="1" x14ac:dyDescent="0.25">
      <c r="B46" s="30" t="s">
        <v>1545</v>
      </c>
      <c r="C46" s="2">
        <v>45991</v>
      </c>
      <c r="D46" s="122" t="s">
        <v>24</v>
      </c>
      <c r="E46" s="120" t="s">
        <v>25</v>
      </c>
      <c r="F46" s="124" t="s">
        <v>48</v>
      </c>
      <c r="G46" s="121" t="s">
        <v>31</v>
      </c>
      <c r="H46" s="122" t="s">
        <v>32</v>
      </c>
      <c r="I46" s="122" t="s">
        <v>33</v>
      </c>
      <c r="J46" s="122" t="s">
        <v>34</v>
      </c>
      <c r="K46" s="122" t="s">
        <v>35</v>
      </c>
      <c r="L46" s="122" t="s">
        <v>73</v>
      </c>
      <c r="M46" s="120" t="s">
        <v>74</v>
      </c>
      <c r="N46" s="65">
        <v>325000000</v>
      </c>
      <c r="O46" s="65">
        <v>33220467</v>
      </c>
      <c r="P46" s="65">
        <v>30740967.329999998</v>
      </c>
      <c r="Q46" s="65">
        <v>327479499.67000002</v>
      </c>
      <c r="R46" s="65">
        <v>0</v>
      </c>
      <c r="S46" s="65">
        <v>326039000</v>
      </c>
      <c r="T46" s="65">
        <v>1440499.67</v>
      </c>
      <c r="U46" s="65">
        <v>326039000</v>
      </c>
      <c r="V46" s="65">
        <v>289939240</v>
      </c>
      <c r="W46" s="65">
        <v>289939240</v>
      </c>
      <c r="X46" s="65">
        <v>289939240</v>
      </c>
      <c r="Y46" s="33" t="s">
        <v>39</v>
      </c>
      <c r="Z46" s="31" t="s">
        <v>41</v>
      </c>
      <c r="AA46" s="31" t="s">
        <v>49</v>
      </c>
      <c r="AB46" s="31" t="s">
        <v>147</v>
      </c>
    </row>
    <row r="47" spans="2:28" ht="21" customHeight="1" x14ac:dyDescent="0.25">
      <c r="B47" s="119" t="s">
        <v>1545</v>
      </c>
      <c r="C47" s="118">
        <v>46022</v>
      </c>
      <c r="D47" s="122" t="s">
        <v>24</v>
      </c>
      <c r="E47" s="120" t="s">
        <v>25</v>
      </c>
      <c r="F47" s="124" t="s">
        <v>40</v>
      </c>
      <c r="G47" s="121" t="s">
        <v>31</v>
      </c>
      <c r="H47" s="122" t="s">
        <v>32</v>
      </c>
      <c r="I47" s="122" t="s">
        <v>33</v>
      </c>
      <c r="J47" s="122" t="s">
        <v>34</v>
      </c>
      <c r="K47" s="122" t="s">
        <v>35</v>
      </c>
      <c r="L47" s="122" t="s">
        <v>71</v>
      </c>
      <c r="M47" s="120" t="s">
        <v>72</v>
      </c>
      <c r="N47" s="65">
        <v>2504901323</v>
      </c>
      <c r="O47" s="65">
        <v>0</v>
      </c>
      <c r="P47" s="65">
        <v>68583269.670000002</v>
      </c>
      <c r="Q47" s="65">
        <v>2436318053.3299999</v>
      </c>
      <c r="R47" s="65">
        <v>0</v>
      </c>
      <c r="S47" s="65">
        <v>2436318053.3299999</v>
      </c>
      <c r="T47" s="65">
        <v>0</v>
      </c>
      <c r="U47" s="65">
        <v>2414954562.1300001</v>
      </c>
      <c r="V47" s="65">
        <v>2414954562.1300001</v>
      </c>
      <c r="W47" s="65">
        <v>2402995380.1300001</v>
      </c>
      <c r="X47" s="65">
        <v>2402995380.1300001</v>
      </c>
      <c r="Y47" s="33" t="s">
        <v>39</v>
      </c>
      <c r="Z47" s="31" t="s">
        <v>41</v>
      </c>
      <c r="AA47" s="31" t="s">
        <v>42</v>
      </c>
      <c r="AB47" s="31" t="s">
        <v>145</v>
      </c>
    </row>
    <row r="48" spans="2:28" ht="21" customHeight="1" x14ac:dyDescent="0.25">
      <c r="B48" s="30" t="s">
        <v>1545</v>
      </c>
      <c r="C48" s="2">
        <v>46022</v>
      </c>
      <c r="D48" s="122" t="s">
        <v>24</v>
      </c>
      <c r="E48" s="120" t="s">
        <v>25</v>
      </c>
      <c r="F48" s="124" t="s">
        <v>48</v>
      </c>
      <c r="G48" s="121" t="s">
        <v>31</v>
      </c>
      <c r="H48" s="122" t="s">
        <v>32</v>
      </c>
      <c r="I48" s="122" t="s">
        <v>33</v>
      </c>
      <c r="J48" s="122" t="s">
        <v>34</v>
      </c>
      <c r="K48" s="122" t="s">
        <v>35</v>
      </c>
      <c r="L48" s="122" t="s">
        <v>73</v>
      </c>
      <c r="M48" s="120" t="s">
        <v>74</v>
      </c>
      <c r="N48" s="65">
        <v>325000000</v>
      </c>
      <c r="O48" s="65">
        <v>33220467</v>
      </c>
      <c r="P48" s="65">
        <v>30740967.329999998</v>
      </c>
      <c r="Q48" s="65">
        <v>327479499.67000002</v>
      </c>
      <c r="R48" s="65">
        <v>0</v>
      </c>
      <c r="S48" s="65">
        <v>326039000</v>
      </c>
      <c r="T48" s="65">
        <v>1440499.67</v>
      </c>
      <c r="U48" s="65">
        <v>319939240</v>
      </c>
      <c r="V48" s="65">
        <v>319939240</v>
      </c>
      <c r="W48" s="65">
        <v>319939240</v>
      </c>
      <c r="X48" s="65">
        <v>319939240</v>
      </c>
      <c r="Y48" s="33" t="s">
        <v>39</v>
      </c>
      <c r="Z48" s="31" t="s">
        <v>41</v>
      </c>
      <c r="AA48" s="31" t="s">
        <v>49</v>
      </c>
      <c r="AB48" s="31" t="s">
        <v>147</v>
      </c>
    </row>
    <row r="49" spans="2:28" ht="21" customHeight="1" x14ac:dyDescent="0.25">
      <c r="B49" s="30" t="s">
        <v>1545</v>
      </c>
      <c r="C49" s="2">
        <v>46022</v>
      </c>
      <c r="D49" s="122" t="s">
        <v>24</v>
      </c>
      <c r="E49" s="120" t="s">
        <v>25</v>
      </c>
      <c r="F49" s="124" t="s">
        <v>45</v>
      </c>
      <c r="G49" s="121" t="s">
        <v>31</v>
      </c>
      <c r="H49" s="122" t="s">
        <v>32</v>
      </c>
      <c r="I49" s="122" t="s">
        <v>33</v>
      </c>
      <c r="J49" s="122" t="s">
        <v>34</v>
      </c>
      <c r="K49" s="122" t="s">
        <v>35</v>
      </c>
      <c r="L49" s="122" t="s">
        <v>69</v>
      </c>
      <c r="M49" s="120" t="s">
        <v>70</v>
      </c>
      <c r="N49" s="65">
        <v>1796113012</v>
      </c>
      <c r="O49" s="65">
        <v>68370437</v>
      </c>
      <c r="P49" s="65">
        <v>2266667</v>
      </c>
      <c r="Q49" s="65">
        <v>1862216782</v>
      </c>
      <c r="R49" s="65">
        <v>0</v>
      </c>
      <c r="S49" s="65">
        <v>1862216782</v>
      </c>
      <c r="T49" s="65">
        <v>0</v>
      </c>
      <c r="U49" s="65">
        <v>1813957807.4400001</v>
      </c>
      <c r="V49" s="65">
        <v>1813957807.4400001</v>
      </c>
      <c r="W49" s="65">
        <v>1811124474.4400001</v>
      </c>
      <c r="X49" s="65">
        <v>1811124474.4400001</v>
      </c>
      <c r="Y49" s="33" t="s">
        <v>39</v>
      </c>
      <c r="Z49" s="31" t="s">
        <v>41</v>
      </c>
      <c r="AA49" s="31" t="s">
        <v>46</v>
      </c>
      <c r="AB49" s="31" t="s">
        <v>146</v>
      </c>
    </row>
    <row r="50" spans="2:28" ht="21" customHeight="1" x14ac:dyDescent="0.25">
      <c r="B50" s="30" t="s">
        <v>1545</v>
      </c>
      <c r="C50" s="2">
        <v>46022</v>
      </c>
      <c r="D50" s="122" t="s">
        <v>24</v>
      </c>
      <c r="E50" s="120" t="s">
        <v>25</v>
      </c>
      <c r="F50" s="124" t="s">
        <v>43</v>
      </c>
      <c r="G50" s="121" t="s">
        <v>31</v>
      </c>
      <c r="H50" s="122" t="s">
        <v>32</v>
      </c>
      <c r="I50" s="122" t="s">
        <v>33</v>
      </c>
      <c r="J50" s="122" t="s">
        <v>34</v>
      </c>
      <c r="K50" s="122" t="s">
        <v>35</v>
      </c>
      <c r="L50" s="122" t="s">
        <v>67</v>
      </c>
      <c r="M50" s="120" t="s">
        <v>68</v>
      </c>
      <c r="N50" s="65">
        <v>88762953</v>
      </c>
      <c r="O50" s="65">
        <v>0</v>
      </c>
      <c r="P50" s="65">
        <v>0</v>
      </c>
      <c r="Q50" s="65">
        <v>88762953</v>
      </c>
      <c r="R50" s="65">
        <v>0</v>
      </c>
      <c r="S50" s="65">
        <v>88762953</v>
      </c>
      <c r="T50" s="65">
        <v>0</v>
      </c>
      <c r="U50" s="65">
        <v>88762953</v>
      </c>
      <c r="V50" s="65">
        <v>88762953</v>
      </c>
      <c r="W50" s="65">
        <v>88762953</v>
      </c>
      <c r="X50" s="65">
        <v>88762953</v>
      </c>
      <c r="Y50" s="33" t="s">
        <v>39</v>
      </c>
      <c r="Z50" s="31" t="s">
        <v>41</v>
      </c>
      <c r="AA50" s="31" t="s">
        <v>44</v>
      </c>
      <c r="AB50" s="31" t="s">
        <v>145</v>
      </c>
    </row>
  </sheetData>
  <autoFilter ref="B2:AB2" xr:uid="{A57E7A8C-7D50-4B2D-AD0E-36A1C5577403}"/>
  <sortState xmlns:xlrd2="http://schemas.microsoft.com/office/spreadsheetml/2017/richdata2" ref="B3:AB50">
    <sortCondition ref="Z3:Z50"/>
  </sortState>
  <printOptions horizontalCentered="1" verticalCentered="1"/>
  <pageMargins left="0.70866141732283472" right="0.70866141732283472" top="0.74803149606299213" bottom="0.74803149606299213" header="0.31496062992125984" footer="0.31496062992125984"/>
  <pageSetup paperSize="5" scale="37" orientation="landscape" r:id="rId1"/>
  <headerFooter>
    <oddHeader>&amp;A</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B5877-FAA5-441F-A4F5-827DFCECA345}">
  <sheetPr>
    <pageSetUpPr fitToPage="1"/>
  </sheetPr>
  <dimension ref="B2:K43"/>
  <sheetViews>
    <sheetView workbookViewId="0">
      <selection activeCell="K106" sqref="K106:K107"/>
    </sheetView>
  </sheetViews>
  <sheetFormatPr baseColWidth="10" defaultRowHeight="12.75" x14ac:dyDescent="0.25"/>
  <cols>
    <col min="1" max="1" width="4.5703125" style="88" customWidth="1"/>
    <col min="2" max="2" width="63.7109375" style="88" bestFit="1" customWidth="1"/>
    <col min="3" max="3" width="23.42578125" style="86" bestFit="1" customWidth="1"/>
    <col min="4" max="4" width="19.42578125" style="88" bestFit="1" customWidth="1"/>
    <col min="5" max="5" width="20.28515625" style="88" bestFit="1" customWidth="1"/>
    <col min="6" max="6" width="21" style="88" bestFit="1" customWidth="1"/>
    <col min="7" max="7" width="19.7109375" style="88" bestFit="1" customWidth="1"/>
    <col min="8" max="8" width="20" style="88" bestFit="1" customWidth="1"/>
    <col min="9" max="9" width="14.28515625" style="88" bestFit="1" customWidth="1"/>
    <col min="10" max="10" width="11.7109375" style="88" bestFit="1" customWidth="1"/>
    <col min="11" max="11" width="22.5703125" style="88" bestFit="1" customWidth="1"/>
    <col min="12" max="16384" width="11.42578125" style="88"/>
  </cols>
  <sheetData>
    <row r="2" spans="2:11" s="85" customFormat="1" x14ac:dyDescent="0.25">
      <c r="D2" s="87" t="s">
        <v>1559</v>
      </c>
    </row>
    <row r="3" spans="2:11" s="85" customFormat="1" ht="33.75" customHeight="1" x14ac:dyDescent="0.25">
      <c r="B3" s="87" t="s">
        <v>118</v>
      </c>
      <c r="C3" s="87" t="s">
        <v>37</v>
      </c>
      <c r="D3" s="85" t="s">
        <v>1557</v>
      </c>
      <c r="E3" s="85" t="s">
        <v>133</v>
      </c>
      <c r="F3" s="85" t="s">
        <v>134</v>
      </c>
      <c r="G3" s="85" t="s">
        <v>135</v>
      </c>
      <c r="H3" s="85" t="s">
        <v>1558</v>
      </c>
      <c r="I3" s="85" t="s">
        <v>166</v>
      </c>
    </row>
    <row r="4" spans="2:11" x14ac:dyDescent="0.25">
      <c r="B4" s="88" t="s">
        <v>41</v>
      </c>
      <c r="C4" s="89">
        <v>45688</v>
      </c>
      <c r="D4" s="90">
        <v>4714777288</v>
      </c>
      <c r="E4" s="90">
        <v>4714777288</v>
      </c>
      <c r="F4" s="90">
        <v>2720840654</v>
      </c>
      <c r="G4" s="90">
        <v>0</v>
      </c>
      <c r="H4" s="90">
        <v>0</v>
      </c>
      <c r="I4" s="90">
        <v>0</v>
      </c>
    </row>
    <row r="5" spans="2:11" x14ac:dyDescent="0.25">
      <c r="C5" s="89">
        <v>45716</v>
      </c>
      <c r="D5" s="90">
        <v>4714777288</v>
      </c>
      <c r="E5" s="90">
        <v>4714777288</v>
      </c>
      <c r="F5" s="90">
        <v>4233600023.3299999</v>
      </c>
      <c r="G5" s="90">
        <v>14738041.33</v>
      </c>
      <c r="H5" s="90">
        <v>14415241.33</v>
      </c>
      <c r="I5" s="90">
        <v>14415241.33</v>
      </c>
    </row>
    <row r="6" spans="2:11" x14ac:dyDescent="0.25">
      <c r="C6" s="89">
        <v>45747</v>
      </c>
      <c r="D6" s="90">
        <v>4714777288</v>
      </c>
      <c r="E6" s="90">
        <v>4714777288</v>
      </c>
      <c r="F6" s="90">
        <v>4447241250.8299999</v>
      </c>
      <c r="G6" s="90">
        <v>370556650.13</v>
      </c>
      <c r="H6" s="90">
        <v>339653018.13</v>
      </c>
      <c r="I6" s="90">
        <v>339653018.13</v>
      </c>
    </row>
    <row r="7" spans="2:11" x14ac:dyDescent="0.25">
      <c r="C7" s="89">
        <v>45777</v>
      </c>
      <c r="D7" s="90">
        <v>4714777288</v>
      </c>
      <c r="E7" s="90">
        <v>4714777288</v>
      </c>
      <c r="F7" s="90">
        <v>4498954250.8299999</v>
      </c>
      <c r="G7" s="90">
        <v>826713586.13</v>
      </c>
      <c r="H7" s="90">
        <v>796229386.13</v>
      </c>
      <c r="I7" s="90">
        <v>796229386.13</v>
      </c>
    </row>
    <row r="8" spans="2:11" x14ac:dyDescent="0.25">
      <c r="C8" s="89">
        <v>45808</v>
      </c>
      <c r="D8" s="90">
        <v>4714777288</v>
      </c>
      <c r="E8" s="90">
        <v>4714777288</v>
      </c>
      <c r="F8" s="90">
        <v>4639940250.8299999</v>
      </c>
      <c r="G8" s="90">
        <v>1284311419.1300001</v>
      </c>
      <c r="H8" s="90">
        <v>1279469419.1300001</v>
      </c>
      <c r="I8" s="90">
        <v>1269627419.1300001</v>
      </c>
    </row>
    <row r="9" spans="2:11" x14ac:dyDescent="0.25">
      <c r="C9" s="89">
        <v>45838</v>
      </c>
      <c r="D9" s="90">
        <v>4714777288</v>
      </c>
      <c r="E9" s="90">
        <v>4714777288</v>
      </c>
      <c r="F9" s="90">
        <v>4630273583.8299999</v>
      </c>
      <c r="G9" s="90">
        <v>1764353960.1300001</v>
      </c>
      <c r="H9" s="90">
        <v>1759511960.1300001</v>
      </c>
      <c r="I9" s="90">
        <v>1759511960.1300001</v>
      </c>
    </row>
    <row r="10" spans="2:11" x14ac:dyDescent="0.25">
      <c r="C10" s="89">
        <v>45869</v>
      </c>
      <c r="D10" s="90">
        <v>4714777288</v>
      </c>
      <c r="E10" s="90">
        <v>4714777288</v>
      </c>
      <c r="F10" s="90">
        <v>4630273583.8299999</v>
      </c>
      <c r="G10" s="90">
        <v>2222194205.0700002</v>
      </c>
      <c r="H10" s="90">
        <v>2207668205.0700002</v>
      </c>
      <c r="I10" s="90">
        <v>2207668205.0700002</v>
      </c>
    </row>
    <row r="11" spans="2:11" x14ac:dyDescent="0.25">
      <c r="C11" s="89">
        <v>45900</v>
      </c>
      <c r="D11" s="90">
        <v>4714777288</v>
      </c>
      <c r="E11" s="90">
        <v>4714777288</v>
      </c>
      <c r="F11" s="90">
        <v>4700273583.8299999</v>
      </c>
      <c r="G11" s="90">
        <v>2675825868.0700002</v>
      </c>
      <c r="H11" s="90">
        <v>2666141868.0700002</v>
      </c>
      <c r="I11" s="90">
        <v>2666141868.0700002</v>
      </c>
    </row>
    <row r="12" spans="2:11" x14ac:dyDescent="0.25">
      <c r="C12" s="89">
        <v>45930</v>
      </c>
      <c r="D12" s="90">
        <v>4714777288</v>
      </c>
      <c r="E12" s="90">
        <v>4714777288</v>
      </c>
      <c r="F12" s="90">
        <v>4714776583.8299999</v>
      </c>
      <c r="G12" s="90">
        <v>3130803575.0700002</v>
      </c>
      <c r="H12" s="90">
        <v>3125961575.0700002</v>
      </c>
      <c r="I12" s="90">
        <v>3125961575.0700002</v>
      </c>
    </row>
    <row r="13" spans="2:11" x14ac:dyDescent="0.25">
      <c r="C13" s="89">
        <v>45961</v>
      </c>
      <c r="D13" s="90">
        <v>4714777288</v>
      </c>
      <c r="E13" s="90">
        <v>4714777288</v>
      </c>
      <c r="F13" s="90">
        <v>4696166539.8299999</v>
      </c>
      <c r="G13" s="90">
        <v>3538509114.0700002</v>
      </c>
      <c r="H13" s="90">
        <v>3523983114.0700002</v>
      </c>
      <c r="I13" s="90">
        <v>3523983114.0700002</v>
      </c>
    </row>
    <row r="14" spans="2:11" x14ac:dyDescent="0.25">
      <c r="C14" s="89">
        <v>45991</v>
      </c>
      <c r="D14" s="90">
        <v>4714777288</v>
      </c>
      <c r="E14" s="90">
        <v>4714777288</v>
      </c>
      <c r="F14" s="90">
        <v>4707096739.8299999</v>
      </c>
      <c r="G14" s="90">
        <v>3920262200.0700002</v>
      </c>
      <c r="H14" s="90">
        <v>3920262200.0700002</v>
      </c>
      <c r="I14" s="90">
        <v>3920262200.0700002</v>
      </c>
    </row>
    <row r="15" spans="2:11" x14ac:dyDescent="0.25">
      <c r="C15" s="89">
        <v>46022</v>
      </c>
      <c r="D15" s="90">
        <v>4714777288</v>
      </c>
      <c r="E15" s="90">
        <v>4714777288</v>
      </c>
      <c r="F15" s="151">
        <v>4637614562.5699997</v>
      </c>
      <c r="G15" s="90">
        <v>4637614562.5699997</v>
      </c>
      <c r="H15" s="90">
        <v>4622822047.5699997</v>
      </c>
      <c r="I15" s="90">
        <v>4622822047.5699997</v>
      </c>
      <c r="J15" s="138">
        <f>+GETPIVOTDATA("Suma de COMPROMISO",$B$2,"Fecha consulta reporte",DATE(2025,12,31),"Proyecto de Inversión","Fortalecimiento de la gestión de la función jurisdiccional y administrativa")-GETPIVOTDATA("Suma de COMPROMISO",$B$2,"Fecha consulta reporte",DATE(2025,11,30),"Proyecto de Inversión","Fortalecimiento de la gestión de la función jurisdiccional y administrativa")</f>
        <v>-69482177.260000229</v>
      </c>
      <c r="K15" s="111"/>
    </row>
    <row r="16" spans="2:11" s="85" customFormat="1" ht="24" customHeight="1" x14ac:dyDescent="0.25">
      <c r="B16"/>
      <c r="C16"/>
      <c r="D16"/>
      <c r="E16"/>
      <c r="F16"/>
      <c r="G16"/>
      <c r="H16"/>
      <c r="I16"/>
    </row>
    <row r="17" spans="2:9" ht="21" customHeight="1" x14ac:dyDescent="0.25">
      <c r="B17"/>
      <c r="C17"/>
      <c r="D17"/>
      <c r="E17"/>
      <c r="F17"/>
      <c r="G17"/>
      <c r="H17"/>
      <c r="I17"/>
    </row>
    <row r="18" spans="2:9" ht="15" x14ac:dyDescent="0.25">
      <c r="B18"/>
      <c r="C18" s="84"/>
      <c r="D18"/>
      <c r="E18"/>
      <c r="F18"/>
      <c r="G18"/>
      <c r="H18"/>
      <c r="I18"/>
    </row>
    <row r="19" spans="2:9" ht="15" x14ac:dyDescent="0.25">
      <c r="B19"/>
      <c r="C19" s="84"/>
      <c r="D19"/>
      <c r="E19"/>
      <c r="F19"/>
      <c r="G19"/>
      <c r="H19"/>
      <c r="I19"/>
    </row>
    <row r="20" spans="2:9" ht="15" x14ac:dyDescent="0.25">
      <c r="B20"/>
      <c r="C20" s="84"/>
      <c r="D20"/>
      <c r="E20"/>
      <c r="F20"/>
      <c r="G20"/>
      <c r="H20"/>
      <c r="I20"/>
    </row>
    <row r="21" spans="2:9" ht="76.5" customHeight="1" x14ac:dyDescent="0.25">
      <c r="B21"/>
      <c r="C21" s="181" t="s">
        <v>1570</v>
      </c>
      <c r="D21" s="181"/>
      <c r="E21" s="181"/>
      <c r="F21" s="181"/>
      <c r="G21" s="181"/>
      <c r="H21" s="181"/>
      <c r="I21" s="181"/>
    </row>
    <row r="22" spans="2:9" ht="15" x14ac:dyDescent="0.25">
      <c r="B22"/>
      <c r="C22" s="84"/>
      <c r="D22"/>
      <c r="E22"/>
      <c r="F22"/>
      <c r="G22"/>
      <c r="H22"/>
      <c r="I22"/>
    </row>
    <row r="23" spans="2:9" ht="15" x14ac:dyDescent="0.25">
      <c r="B23"/>
      <c r="C23" s="84"/>
      <c r="D23"/>
      <c r="E23"/>
      <c r="F23"/>
      <c r="G23"/>
      <c r="H23"/>
      <c r="I23"/>
    </row>
    <row r="24" spans="2:9" ht="15" x14ac:dyDescent="0.25">
      <c r="B24"/>
      <c r="C24" s="84"/>
      <c r="D24"/>
      <c r="E24"/>
      <c r="F24"/>
      <c r="G24"/>
      <c r="H24"/>
      <c r="I24"/>
    </row>
    <row r="25" spans="2:9" ht="15" x14ac:dyDescent="0.25">
      <c r="B25"/>
      <c r="C25" s="84"/>
      <c r="D25"/>
      <c r="E25"/>
      <c r="F25"/>
      <c r="G25"/>
      <c r="H25"/>
      <c r="I25"/>
    </row>
    <row r="26" spans="2:9" ht="15" x14ac:dyDescent="0.25">
      <c r="B26"/>
      <c r="C26" s="84"/>
      <c r="D26"/>
      <c r="E26"/>
      <c r="F26"/>
      <c r="G26"/>
      <c r="H26"/>
      <c r="I26"/>
    </row>
    <row r="27" spans="2:9" ht="15" x14ac:dyDescent="0.25">
      <c r="B27"/>
      <c r="C27" s="84"/>
      <c r="D27"/>
      <c r="E27"/>
      <c r="F27"/>
      <c r="G27"/>
      <c r="H27"/>
      <c r="I27"/>
    </row>
    <row r="28" spans="2:9" ht="15" x14ac:dyDescent="0.25">
      <c r="B28"/>
      <c r="C28" s="84"/>
      <c r="D28"/>
      <c r="E28"/>
      <c r="F28"/>
      <c r="G28"/>
      <c r="H28"/>
      <c r="I28"/>
    </row>
    <row r="29" spans="2:9" s="85" customFormat="1" ht="15" x14ac:dyDescent="0.25">
      <c r="B29"/>
      <c r="C29" s="84"/>
      <c r="D29"/>
      <c r="E29"/>
      <c r="F29"/>
      <c r="G29"/>
      <c r="H29"/>
      <c r="I29"/>
    </row>
    <row r="30" spans="2:9" ht="15" x14ac:dyDescent="0.25">
      <c r="B30"/>
      <c r="C30" s="84"/>
      <c r="D30"/>
      <c r="E30"/>
      <c r="F30"/>
      <c r="G30"/>
      <c r="H30"/>
      <c r="I30"/>
    </row>
    <row r="31" spans="2:9" ht="15" x14ac:dyDescent="0.25">
      <c r="B31"/>
      <c r="C31" s="84"/>
      <c r="D31"/>
      <c r="E31"/>
      <c r="F31"/>
      <c r="G31"/>
      <c r="H31"/>
      <c r="I31"/>
    </row>
    <row r="32" spans="2:9" ht="15" x14ac:dyDescent="0.25">
      <c r="B32"/>
      <c r="C32" s="84"/>
      <c r="D32"/>
      <c r="E32"/>
      <c r="F32"/>
      <c r="G32"/>
      <c r="H32"/>
      <c r="I32"/>
    </row>
    <row r="33" spans="2:9" ht="15" x14ac:dyDescent="0.25">
      <c r="B33"/>
      <c r="C33" s="84"/>
      <c r="D33"/>
      <c r="E33"/>
      <c r="F33"/>
      <c r="G33"/>
      <c r="H33"/>
      <c r="I33"/>
    </row>
    <row r="34" spans="2:9" ht="15" x14ac:dyDescent="0.25">
      <c r="B34"/>
      <c r="C34" s="84"/>
      <c r="D34"/>
      <c r="E34"/>
      <c r="F34"/>
      <c r="G34"/>
      <c r="H34"/>
      <c r="I34"/>
    </row>
    <row r="35" spans="2:9" ht="15" x14ac:dyDescent="0.25">
      <c r="B35"/>
      <c r="C35" s="84"/>
      <c r="D35"/>
      <c r="E35"/>
      <c r="F35"/>
      <c r="G35"/>
      <c r="H35"/>
      <c r="I35"/>
    </row>
    <row r="36" spans="2:9" ht="15" x14ac:dyDescent="0.25">
      <c r="B36"/>
      <c r="C36" s="84"/>
      <c r="D36"/>
      <c r="E36"/>
      <c r="F36"/>
      <c r="G36"/>
      <c r="H36"/>
      <c r="I36"/>
    </row>
    <row r="37" spans="2:9" ht="15" x14ac:dyDescent="0.25">
      <c r="B37"/>
      <c r="C37" s="84"/>
      <c r="D37"/>
      <c r="E37"/>
      <c r="F37"/>
      <c r="G37"/>
      <c r="H37"/>
      <c r="I37"/>
    </row>
    <row r="38" spans="2:9" ht="15" x14ac:dyDescent="0.25">
      <c r="B38"/>
      <c r="C38" s="84"/>
      <c r="D38"/>
      <c r="E38"/>
      <c r="F38"/>
      <c r="G38"/>
      <c r="H38"/>
      <c r="I38"/>
    </row>
    <row r="39" spans="2:9" ht="15" x14ac:dyDescent="0.25">
      <c r="B39"/>
      <c r="C39" s="84"/>
      <c r="D39"/>
      <c r="E39"/>
      <c r="F39"/>
      <c r="G39"/>
      <c r="H39"/>
      <c r="I39"/>
    </row>
    <row r="40" spans="2:9" ht="15" x14ac:dyDescent="0.25">
      <c r="B40"/>
      <c r="C40" s="84"/>
      <c r="D40"/>
      <c r="E40"/>
      <c r="F40"/>
      <c r="G40"/>
      <c r="H40"/>
      <c r="I40"/>
    </row>
    <row r="41" spans="2:9" ht="15" x14ac:dyDescent="0.25">
      <c r="B41"/>
      <c r="C41" s="84"/>
      <c r="D41"/>
      <c r="E41"/>
      <c r="F41"/>
      <c r="G41"/>
      <c r="H41"/>
      <c r="I41"/>
    </row>
    <row r="42" spans="2:9" s="85" customFormat="1" ht="15" x14ac:dyDescent="0.25">
      <c r="B42"/>
      <c r="C42" s="84"/>
      <c r="D42"/>
      <c r="E42"/>
      <c r="F42"/>
      <c r="G42"/>
      <c r="H42"/>
      <c r="I42"/>
    </row>
    <row r="43" spans="2:9" s="85" customFormat="1" ht="15" x14ac:dyDescent="0.25">
      <c r="B43"/>
      <c r="C43" s="84"/>
      <c r="D43"/>
      <c r="E43"/>
      <c r="F43"/>
      <c r="G43"/>
      <c r="H43"/>
      <c r="I43"/>
    </row>
  </sheetData>
  <mergeCells count="1">
    <mergeCell ref="C21:I21"/>
  </mergeCells>
  <printOptions horizontalCentered="1"/>
  <pageMargins left="0.70866141732283472" right="0.70866141732283472" top="0.74803149606299213" bottom="0.74803149606299213" header="0.31496062992125984" footer="0.31496062992125984"/>
  <pageSetup paperSize="5" scale="73" orientation="landscape" r:id="rId2"/>
  <headerFooter>
    <oddHeader>&amp;A</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AB14"/>
  <sheetViews>
    <sheetView topLeftCell="A7" workbookViewId="0">
      <selection activeCell="K106" sqref="K106:K107"/>
    </sheetView>
  </sheetViews>
  <sheetFormatPr baseColWidth="10" defaultRowHeight="12" customHeight="1" x14ac:dyDescent="0.25"/>
  <cols>
    <col min="1" max="1" width="3.7109375" style="6" customWidth="1"/>
    <col min="2" max="2" width="11.140625" style="30" customWidth="1"/>
    <col min="3" max="3" width="17.85546875" style="2" customWidth="1"/>
    <col min="4" max="4" width="7.28515625" style="6" bestFit="1" customWidth="1"/>
    <col min="5" max="5" width="17.140625" style="6" customWidth="1"/>
    <col min="6" max="6" width="14.28515625" style="6" customWidth="1"/>
    <col min="7" max="7" width="4.85546875" style="33" bestFit="1" customWidth="1"/>
    <col min="8" max="10" width="4.42578125" style="3" bestFit="1" customWidth="1"/>
    <col min="11" max="11" width="6.28515625" style="3" bestFit="1" customWidth="1"/>
    <col min="12" max="12" width="6.7109375" style="3" bestFit="1" customWidth="1"/>
    <col min="13" max="13" width="4.28515625" style="3" bestFit="1" customWidth="1"/>
    <col min="14" max="14" width="3.5703125" style="3" bestFit="1" customWidth="1"/>
    <col min="15" max="15" width="44.140625" style="6" customWidth="1"/>
    <col min="16" max="16" width="15.140625" style="62" bestFit="1" customWidth="1"/>
    <col min="17" max="17" width="14.28515625" style="62" bestFit="1" customWidth="1"/>
    <col min="18" max="18" width="11.85546875" style="62" customWidth="1"/>
    <col min="19" max="19" width="15.140625" style="62" bestFit="1" customWidth="1"/>
    <col min="20" max="20" width="14.28515625" style="62" bestFit="1" customWidth="1"/>
    <col min="21" max="26" width="15.140625" style="62" bestFit="1" customWidth="1"/>
    <col min="27" max="27" width="8.28515625" style="33" customWidth="1"/>
    <col min="28" max="28" width="26.42578125" style="30" customWidth="1"/>
    <col min="29" max="16384" width="11.42578125" style="6"/>
  </cols>
  <sheetData>
    <row r="1" spans="2:28" ht="11.25" x14ac:dyDescent="0.25"/>
    <row r="2" spans="2:28" s="3" customFormat="1" ht="30" customHeight="1" x14ac:dyDescent="0.25">
      <c r="B2" s="5" t="s">
        <v>1560</v>
      </c>
      <c r="C2" s="5" t="s">
        <v>37</v>
      </c>
      <c r="D2" s="4" t="s">
        <v>0</v>
      </c>
      <c r="E2" s="4" t="s">
        <v>1</v>
      </c>
      <c r="F2" s="4" t="s">
        <v>2</v>
      </c>
      <c r="G2" s="61" t="s">
        <v>3</v>
      </c>
      <c r="H2" s="4" t="s">
        <v>4</v>
      </c>
      <c r="I2" s="4" t="s">
        <v>5</v>
      </c>
      <c r="J2" s="4" t="s">
        <v>6</v>
      </c>
      <c r="K2" s="4" t="s">
        <v>7</v>
      </c>
      <c r="L2" s="4" t="s">
        <v>9</v>
      </c>
      <c r="M2" s="4" t="s">
        <v>10</v>
      </c>
      <c r="N2" s="4" t="s">
        <v>11</v>
      </c>
      <c r="O2" s="4" t="s">
        <v>12</v>
      </c>
      <c r="P2" s="63" t="s">
        <v>13</v>
      </c>
      <c r="Q2" s="63" t="s">
        <v>14</v>
      </c>
      <c r="R2" s="63" t="s">
        <v>15</v>
      </c>
      <c r="S2" s="63" t="s">
        <v>16</v>
      </c>
      <c r="T2" s="63" t="s">
        <v>17</v>
      </c>
      <c r="U2" s="63" t="s">
        <v>18</v>
      </c>
      <c r="V2" s="63" t="s">
        <v>19</v>
      </c>
      <c r="W2" s="63" t="s">
        <v>20</v>
      </c>
      <c r="X2" s="63" t="s">
        <v>21</v>
      </c>
      <c r="Y2" s="63" t="s">
        <v>22</v>
      </c>
      <c r="Z2" s="63" t="s">
        <v>23</v>
      </c>
      <c r="AA2" s="5" t="s">
        <v>38</v>
      </c>
      <c r="AB2" s="5" t="s">
        <v>118</v>
      </c>
    </row>
    <row r="3" spans="2:28" ht="42.95" customHeight="1" x14ac:dyDescent="0.25">
      <c r="B3" s="33" t="s">
        <v>1544</v>
      </c>
      <c r="C3" s="2">
        <v>45688</v>
      </c>
      <c r="D3" s="120" t="s">
        <v>24</v>
      </c>
      <c r="E3" s="120" t="s">
        <v>25</v>
      </c>
      <c r="F3" s="120" t="s">
        <v>30</v>
      </c>
      <c r="G3" s="121" t="s">
        <v>31</v>
      </c>
      <c r="H3" s="122" t="s">
        <v>32</v>
      </c>
      <c r="I3" s="122" t="s">
        <v>33</v>
      </c>
      <c r="J3" s="122" t="s">
        <v>34</v>
      </c>
      <c r="K3" s="122" t="s">
        <v>35</v>
      </c>
      <c r="L3" s="122" t="s">
        <v>26</v>
      </c>
      <c r="M3" s="122" t="s">
        <v>27</v>
      </c>
      <c r="N3" s="122" t="s">
        <v>28</v>
      </c>
      <c r="O3" s="120" t="s">
        <v>36</v>
      </c>
      <c r="P3" s="123">
        <v>4714777288</v>
      </c>
      <c r="Q3" s="123">
        <v>0</v>
      </c>
      <c r="R3" s="123">
        <v>0</v>
      </c>
      <c r="S3" s="123">
        <v>4714777288</v>
      </c>
      <c r="T3" s="123">
        <v>0</v>
      </c>
      <c r="U3" s="123">
        <v>4243257956.3299999</v>
      </c>
      <c r="V3" s="123">
        <v>471519331.67000002</v>
      </c>
      <c r="W3" s="123">
        <v>2720840654</v>
      </c>
      <c r="X3" s="123">
        <v>0</v>
      </c>
      <c r="Y3" s="123">
        <v>0</v>
      </c>
      <c r="Z3" s="123">
        <v>0</v>
      </c>
      <c r="AA3" s="33" t="s">
        <v>39</v>
      </c>
      <c r="AB3" s="30" t="s">
        <v>41</v>
      </c>
    </row>
    <row r="4" spans="2:28" ht="42.95" customHeight="1" x14ac:dyDescent="0.25">
      <c r="B4" s="33" t="s">
        <v>1544</v>
      </c>
      <c r="C4" s="2">
        <v>45716</v>
      </c>
      <c r="D4" s="120" t="s">
        <v>24</v>
      </c>
      <c r="E4" s="120" t="s">
        <v>25</v>
      </c>
      <c r="F4" s="120" t="s">
        <v>30</v>
      </c>
      <c r="G4" s="121" t="s">
        <v>31</v>
      </c>
      <c r="H4" s="122" t="s">
        <v>32</v>
      </c>
      <c r="I4" s="122" t="s">
        <v>33</v>
      </c>
      <c r="J4" s="122" t="s">
        <v>34</v>
      </c>
      <c r="K4" s="122" t="s">
        <v>35</v>
      </c>
      <c r="L4" s="122" t="s">
        <v>26</v>
      </c>
      <c r="M4" s="122" t="s">
        <v>27</v>
      </c>
      <c r="N4" s="122" t="s">
        <v>28</v>
      </c>
      <c r="O4" s="120" t="s">
        <v>36</v>
      </c>
      <c r="P4" s="123">
        <v>4714777288</v>
      </c>
      <c r="Q4" s="123">
        <v>0</v>
      </c>
      <c r="R4" s="123">
        <v>0</v>
      </c>
      <c r="S4" s="123">
        <v>4714777288</v>
      </c>
      <c r="T4" s="123">
        <v>0</v>
      </c>
      <c r="U4" s="123">
        <v>4351980689.3299999</v>
      </c>
      <c r="V4" s="123">
        <v>362796598.67000002</v>
      </c>
      <c r="W4" s="123">
        <v>4233600023.3299999</v>
      </c>
      <c r="X4" s="123">
        <v>14738041.33</v>
      </c>
      <c r="Y4" s="123">
        <v>14415241.33</v>
      </c>
      <c r="Z4" s="123">
        <v>14415241.33</v>
      </c>
      <c r="AA4" s="33" t="s">
        <v>39</v>
      </c>
      <c r="AB4" s="30" t="s">
        <v>41</v>
      </c>
    </row>
    <row r="5" spans="2:28" ht="42.95" customHeight="1" x14ac:dyDescent="0.25">
      <c r="B5" s="33" t="s">
        <v>1544</v>
      </c>
      <c r="C5" s="2">
        <v>45747</v>
      </c>
      <c r="D5" s="122" t="s">
        <v>24</v>
      </c>
      <c r="E5" s="120" t="s">
        <v>25</v>
      </c>
      <c r="F5" s="124" t="s">
        <v>30</v>
      </c>
      <c r="G5" s="121" t="s">
        <v>31</v>
      </c>
      <c r="H5" s="122" t="s">
        <v>32</v>
      </c>
      <c r="I5" s="122" t="s">
        <v>33</v>
      </c>
      <c r="J5" s="122" t="s">
        <v>34</v>
      </c>
      <c r="K5" s="122" t="s">
        <v>35</v>
      </c>
      <c r="L5" s="122" t="s">
        <v>26</v>
      </c>
      <c r="M5" s="122" t="s">
        <v>27</v>
      </c>
      <c r="N5" s="122" t="s">
        <v>28</v>
      </c>
      <c r="O5" s="120" t="s">
        <v>36</v>
      </c>
      <c r="P5" s="123">
        <v>4714777288</v>
      </c>
      <c r="Q5" s="123">
        <v>0</v>
      </c>
      <c r="R5" s="123">
        <v>0</v>
      </c>
      <c r="S5" s="123">
        <v>4714777288</v>
      </c>
      <c r="T5" s="123">
        <v>0</v>
      </c>
      <c r="U5" s="123">
        <v>4559011255.3299999</v>
      </c>
      <c r="V5" s="123">
        <v>155766032.66999999</v>
      </c>
      <c r="W5" s="123">
        <v>4447241250.8299999</v>
      </c>
      <c r="X5" s="123">
        <v>370556650.13</v>
      </c>
      <c r="Y5" s="123">
        <v>339653018.13</v>
      </c>
      <c r="Z5" s="123">
        <v>339653018.13</v>
      </c>
      <c r="AA5" s="33" t="s">
        <v>39</v>
      </c>
      <c r="AB5" s="30" t="s">
        <v>41</v>
      </c>
    </row>
    <row r="6" spans="2:28" ht="42.95" customHeight="1" x14ac:dyDescent="0.25">
      <c r="B6" s="33" t="s">
        <v>1544</v>
      </c>
      <c r="C6" s="2">
        <v>45777</v>
      </c>
      <c r="D6" s="122" t="s">
        <v>24</v>
      </c>
      <c r="E6" s="120" t="s">
        <v>25</v>
      </c>
      <c r="F6" s="124" t="s">
        <v>30</v>
      </c>
      <c r="G6" s="121" t="s">
        <v>31</v>
      </c>
      <c r="H6" s="122" t="s">
        <v>32</v>
      </c>
      <c r="I6" s="122" t="s">
        <v>33</v>
      </c>
      <c r="J6" s="122" t="s">
        <v>34</v>
      </c>
      <c r="K6" s="122" t="s">
        <v>35</v>
      </c>
      <c r="L6" s="122" t="s">
        <v>26</v>
      </c>
      <c r="M6" s="122" t="s">
        <v>27</v>
      </c>
      <c r="N6" s="122" t="s">
        <v>28</v>
      </c>
      <c r="O6" s="120" t="s">
        <v>36</v>
      </c>
      <c r="P6" s="123">
        <v>4714777288</v>
      </c>
      <c r="Q6" s="123">
        <v>0</v>
      </c>
      <c r="R6" s="123">
        <v>0</v>
      </c>
      <c r="S6" s="123">
        <v>4714777288</v>
      </c>
      <c r="T6" s="123">
        <v>0</v>
      </c>
      <c r="U6" s="123">
        <v>4601011255.3299999</v>
      </c>
      <c r="V6" s="123">
        <v>113766032.67</v>
      </c>
      <c r="W6" s="123">
        <v>4498954250.8299999</v>
      </c>
      <c r="X6" s="123">
        <v>826713586.13</v>
      </c>
      <c r="Y6" s="123">
        <v>796229386.13</v>
      </c>
      <c r="Z6" s="123">
        <v>796229386.13</v>
      </c>
      <c r="AA6" s="33" t="s">
        <v>39</v>
      </c>
      <c r="AB6" s="30" t="s">
        <v>41</v>
      </c>
    </row>
    <row r="7" spans="2:28" ht="42.95" customHeight="1" x14ac:dyDescent="0.25">
      <c r="B7" s="33" t="s">
        <v>1544</v>
      </c>
      <c r="C7" s="2">
        <v>45808</v>
      </c>
      <c r="D7" s="125" t="s">
        <v>24</v>
      </c>
      <c r="E7" s="126" t="s">
        <v>25</v>
      </c>
      <c r="F7" s="127" t="s">
        <v>30</v>
      </c>
      <c r="G7" s="121" t="s">
        <v>31</v>
      </c>
      <c r="H7" s="125" t="s">
        <v>32</v>
      </c>
      <c r="I7" s="125" t="s">
        <v>33</v>
      </c>
      <c r="J7" s="125" t="s">
        <v>34</v>
      </c>
      <c r="K7" s="125" t="s">
        <v>35</v>
      </c>
      <c r="L7" s="125" t="s">
        <v>26</v>
      </c>
      <c r="M7" s="125" t="s">
        <v>27</v>
      </c>
      <c r="N7" s="125" t="s">
        <v>28</v>
      </c>
      <c r="O7" s="126" t="s">
        <v>36</v>
      </c>
      <c r="P7" s="128">
        <v>4714777288</v>
      </c>
      <c r="Q7" s="128">
        <v>0</v>
      </c>
      <c r="R7" s="128">
        <v>0</v>
      </c>
      <c r="S7" s="128">
        <v>4714777288</v>
      </c>
      <c r="T7" s="128">
        <v>0</v>
      </c>
      <c r="U7" s="128">
        <v>4642054255.3299999</v>
      </c>
      <c r="V7" s="128">
        <v>72723032.670000002</v>
      </c>
      <c r="W7" s="128">
        <v>4639940250.8299999</v>
      </c>
      <c r="X7" s="128">
        <v>1284311419.1300001</v>
      </c>
      <c r="Y7" s="128">
        <v>1279469419.1300001</v>
      </c>
      <c r="Z7" s="128">
        <v>1269627419.1300001</v>
      </c>
      <c r="AA7" s="33" t="s">
        <v>39</v>
      </c>
      <c r="AB7" s="30" t="s">
        <v>41</v>
      </c>
    </row>
    <row r="8" spans="2:28" ht="42.95" customHeight="1" x14ac:dyDescent="0.25">
      <c r="B8" s="33" t="s">
        <v>1544</v>
      </c>
      <c r="C8" s="2">
        <v>45838</v>
      </c>
      <c r="D8" s="122" t="s">
        <v>24</v>
      </c>
      <c r="E8" s="120" t="s">
        <v>25</v>
      </c>
      <c r="F8" s="124" t="s">
        <v>30</v>
      </c>
      <c r="G8" s="121" t="s">
        <v>31</v>
      </c>
      <c r="H8" s="122" t="s">
        <v>32</v>
      </c>
      <c r="I8" s="122" t="s">
        <v>33</v>
      </c>
      <c r="J8" s="122" t="s">
        <v>34</v>
      </c>
      <c r="K8" s="122" t="s">
        <v>35</v>
      </c>
      <c r="L8" s="122" t="s">
        <v>26</v>
      </c>
      <c r="M8" s="122" t="s">
        <v>27</v>
      </c>
      <c r="N8" s="122" t="s">
        <v>28</v>
      </c>
      <c r="O8" s="120" t="s">
        <v>36</v>
      </c>
      <c r="P8" s="123">
        <v>4714777288</v>
      </c>
      <c r="Q8" s="123">
        <v>0</v>
      </c>
      <c r="R8" s="123">
        <v>0</v>
      </c>
      <c r="S8" s="123">
        <v>4714777288</v>
      </c>
      <c r="T8" s="123">
        <v>0</v>
      </c>
      <c r="U8" s="123">
        <v>4641887588.3299999</v>
      </c>
      <c r="V8" s="123">
        <v>72889699.670000002</v>
      </c>
      <c r="W8" s="123">
        <v>4630273583.8299999</v>
      </c>
      <c r="X8" s="123">
        <v>1764353960.1300001</v>
      </c>
      <c r="Y8" s="123">
        <v>1759511960.1300001</v>
      </c>
      <c r="Z8" s="123">
        <v>1759511960.1300001</v>
      </c>
      <c r="AA8" s="33" t="s">
        <v>39</v>
      </c>
      <c r="AB8" s="30" t="s">
        <v>41</v>
      </c>
    </row>
    <row r="9" spans="2:28" ht="42.95" customHeight="1" x14ac:dyDescent="0.25">
      <c r="B9" s="33" t="s">
        <v>1544</v>
      </c>
      <c r="C9" s="2">
        <v>45869</v>
      </c>
      <c r="D9" s="122" t="s">
        <v>24</v>
      </c>
      <c r="E9" s="120" t="s">
        <v>25</v>
      </c>
      <c r="F9" s="124" t="s">
        <v>30</v>
      </c>
      <c r="G9" s="121" t="s">
        <v>31</v>
      </c>
      <c r="H9" s="122" t="s">
        <v>32</v>
      </c>
      <c r="I9" s="122" t="s">
        <v>33</v>
      </c>
      <c r="J9" s="122" t="s">
        <v>34</v>
      </c>
      <c r="K9" s="122" t="s">
        <v>35</v>
      </c>
      <c r="L9" s="122" t="s">
        <v>26</v>
      </c>
      <c r="M9" s="122" t="s">
        <v>27</v>
      </c>
      <c r="N9" s="122" t="s">
        <v>28</v>
      </c>
      <c r="O9" s="120" t="s">
        <v>36</v>
      </c>
      <c r="P9" s="123">
        <v>4714777288</v>
      </c>
      <c r="Q9" s="123">
        <v>0</v>
      </c>
      <c r="R9" s="123">
        <v>0</v>
      </c>
      <c r="S9" s="123">
        <v>4714777288</v>
      </c>
      <c r="T9" s="123">
        <v>0</v>
      </c>
      <c r="U9" s="123">
        <v>4711887588.3299999</v>
      </c>
      <c r="V9" s="123">
        <v>2889699.67</v>
      </c>
      <c r="W9" s="123">
        <v>4630273583.8299999</v>
      </c>
      <c r="X9" s="123">
        <v>2222194205.0700002</v>
      </c>
      <c r="Y9" s="123">
        <v>2207668205.0700002</v>
      </c>
      <c r="Z9" s="123">
        <v>2207668205.0700002</v>
      </c>
      <c r="AA9" s="33" t="s">
        <v>39</v>
      </c>
      <c r="AB9" s="30" t="s">
        <v>41</v>
      </c>
    </row>
    <row r="10" spans="2:28" ht="42.95" customHeight="1" x14ac:dyDescent="0.25">
      <c r="B10" s="33" t="s">
        <v>1544</v>
      </c>
      <c r="C10" s="2">
        <v>45900</v>
      </c>
      <c r="D10" s="129" t="s">
        <v>24</v>
      </c>
      <c r="E10" s="130" t="s">
        <v>25</v>
      </c>
      <c r="F10" s="131" t="s">
        <v>30</v>
      </c>
      <c r="G10" s="121" t="s">
        <v>31</v>
      </c>
      <c r="H10" s="129" t="s">
        <v>32</v>
      </c>
      <c r="I10" s="129" t="s">
        <v>33</v>
      </c>
      <c r="J10" s="129" t="s">
        <v>34</v>
      </c>
      <c r="K10" s="129" t="s">
        <v>35</v>
      </c>
      <c r="L10" s="129" t="s">
        <v>26</v>
      </c>
      <c r="M10" s="129" t="s">
        <v>27</v>
      </c>
      <c r="N10" s="129" t="s">
        <v>28</v>
      </c>
      <c r="O10" s="130" t="s">
        <v>36</v>
      </c>
      <c r="P10" s="132">
        <v>4714777288</v>
      </c>
      <c r="Q10" s="132">
        <v>0</v>
      </c>
      <c r="R10" s="132">
        <v>0</v>
      </c>
      <c r="S10" s="132">
        <v>4714777288</v>
      </c>
      <c r="T10" s="132">
        <v>0</v>
      </c>
      <c r="U10" s="132">
        <v>4714776588.3299999</v>
      </c>
      <c r="V10" s="132">
        <v>699.67</v>
      </c>
      <c r="W10" s="132">
        <v>4700273583.8299999</v>
      </c>
      <c r="X10" s="132">
        <v>2675825868.0700002</v>
      </c>
      <c r="Y10" s="132">
        <v>2666141868.0700002</v>
      </c>
      <c r="Z10" s="132">
        <v>2666141868.0700002</v>
      </c>
      <c r="AA10" s="33" t="s">
        <v>39</v>
      </c>
      <c r="AB10" s="30" t="s">
        <v>41</v>
      </c>
    </row>
    <row r="11" spans="2:28" ht="42.95" customHeight="1" x14ac:dyDescent="0.25">
      <c r="B11" s="33" t="s">
        <v>1544</v>
      </c>
      <c r="C11" s="2">
        <v>45930</v>
      </c>
      <c r="D11" s="133" t="s">
        <v>24</v>
      </c>
      <c r="E11" s="134" t="s">
        <v>25</v>
      </c>
      <c r="F11" s="135" t="s">
        <v>30</v>
      </c>
      <c r="G11" s="121" t="s">
        <v>31</v>
      </c>
      <c r="H11" s="133" t="s">
        <v>32</v>
      </c>
      <c r="I11" s="133" t="s">
        <v>33</v>
      </c>
      <c r="J11" s="133" t="s">
        <v>34</v>
      </c>
      <c r="K11" s="133" t="s">
        <v>35</v>
      </c>
      <c r="L11" s="133" t="s">
        <v>26</v>
      </c>
      <c r="M11" s="133" t="s">
        <v>27</v>
      </c>
      <c r="N11" s="133" t="s">
        <v>28</v>
      </c>
      <c r="O11" s="134" t="s">
        <v>36</v>
      </c>
      <c r="P11" s="136">
        <v>4714777288</v>
      </c>
      <c r="Q11" s="136">
        <v>0</v>
      </c>
      <c r="R11" s="136">
        <v>0</v>
      </c>
      <c r="S11" s="136">
        <v>4714777288</v>
      </c>
      <c r="T11" s="136">
        <v>0</v>
      </c>
      <c r="U11" s="136">
        <v>4714776588.3299999</v>
      </c>
      <c r="V11" s="136">
        <v>699.67</v>
      </c>
      <c r="W11" s="136">
        <v>4714776583.8299999</v>
      </c>
      <c r="X11" s="136">
        <v>3130803575.0700002</v>
      </c>
      <c r="Y11" s="136">
        <v>3125961575.0700002</v>
      </c>
      <c r="Z11" s="136">
        <v>3125961575.0700002</v>
      </c>
      <c r="AA11" s="33" t="s">
        <v>39</v>
      </c>
      <c r="AB11" s="30" t="s">
        <v>41</v>
      </c>
    </row>
    <row r="12" spans="2:28" ht="42.95" customHeight="1" x14ac:dyDescent="0.25">
      <c r="B12" s="33" t="s">
        <v>1544</v>
      </c>
      <c r="C12" s="2">
        <v>45961</v>
      </c>
      <c r="D12" s="122" t="s">
        <v>24</v>
      </c>
      <c r="E12" s="120" t="s">
        <v>25</v>
      </c>
      <c r="F12" s="124" t="s">
        <v>30</v>
      </c>
      <c r="G12" s="121" t="s">
        <v>31</v>
      </c>
      <c r="H12" s="122" t="s">
        <v>32</v>
      </c>
      <c r="I12" s="122" t="s">
        <v>33</v>
      </c>
      <c r="J12" s="122" t="s">
        <v>34</v>
      </c>
      <c r="K12" s="122" t="s">
        <v>35</v>
      </c>
      <c r="L12" s="122" t="s">
        <v>26</v>
      </c>
      <c r="M12" s="122" t="s">
        <v>27</v>
      </c>
      <c r="N12" s="122" t="s">
        <v>28</v>
      </c>
      <c r="O12" s="120" t="s">
        <v>36</v>
      </c>
      <c r="P12" s="123">
        <v>4714777288</v>
      </c>
      <c r="Q12" s="123">
        <v>0</v>
      </c>
      <c r="R12" s="123">
        <v>0</v>
      </c>
      <c r="S12" s="123">
        <v>4714777288</v>
      </c>
      <c r="T12" s="123">
        <v>0</v>
      </c>
      <c r="U12" s="123">
        <v>4714776588.3299999</v>
      </c>
      <c r="V12" s="123">
        <v>699.67</v>
      </c>
      <c r="W12" s="123">
        <v>4696166539.8299999</v>
      </c>
      <c r="X12" s="123">
        <v>3538509114.0700002</v>
      </c>
      <c r="Y12" s="123">
        <v>3523983114.0700002</v>
      </c>
      <c r="Z12" s="123">
        <v>3523983114.0700002</v>
      </c>
      <c r="AA12" s="33" t="s">
        <v>39</v>
      </c>
      <c r="AB12" s="30" t="s">
        <v>41</v>
      </c>
    </row>
    <row r="13" spans="2:28" ht="42.95" customHeight="1" x14ac:dyDescent="0.25">
      <c r="B13" s="33" t="s">
        <v>1544</v>
      </c>
      <c r="C13" s="2">
        <v>45991</v>
      </c>
      <c r="D13" s="122" t="s">
        <v>24</v>
      </c>
      <c r="E13" s="120" t="s">
        <v>25</v>
      </c>
      <c r="F13" s="124" t="s">
        <v>30</v>
      </c>
      <c r="G13" s="121" t="s">
        <v>31</v>
      </c>
      <c r="H13" s="122" t="s">
        <v>32</v>
      </c>
      <c r="I13" s="122" t="s">
        <v>33</v>
      </c>
      <c r="J13" s="122" t="s">
        <v>34</v>
      </c>
      <c r="K13" s="122" t="s">
        <v>35</v>
      </c>
      <c r="L13" s="122" t="s">
        <v>26</v>
      </c>
      <c r="M13" s="122" t="s">
        <v>27</v>
      </c>
      <c r="N13" s="122" t="s">
        <v>28</v>
      </c>
      <c r="O13" s="120" t="s">
        <v>36</v>
      </c>
      <c r="P13" s="123">
        <v>4714777288</v>
      </c>
      <c r="Q13" s="123">
        <v>0</v>
      </c>
      <c r="R13" s="123">
        <v>0</v>
      </c>
      <c r="S13" s="123">
        <v>4714777288</v>
      </c>
      <c r="T13" s="123">
        <v>0</v>
      </c>
      <c r="U13" s="123">
        <v>4713336788.3299999</v>
      </c>
      <c r="V13" s="123">
        <v>1440499.67</v>
      </c>
      <c r="W13" s="123">
        <v>4707096739.8299999</v>
      </c>
      <c r="X13" s="123">
        <v>3920262200.0700002</v>
      </c>
      <c r="Y13" s="123">
        <v>3920262200.0700002</v>
      </c>
      <c r="Z13" s="123">
        <v>3920262200.0700002</v>
      </c>
      <c r="AA13" s="33" t="s">
        <v>39</v>
      </c>
      <c r="AB13" s="30" t="s">
        <v>41</v>
      </c>
    </row>
    <row r="14" spans="2:28" ht="42.95" customHeight="1" x14ac:dyDescent="0.25">
      <c r="B14" s="33" t="s">
        <v>1544</v>
      </c>
      <c r="C14" s="2">
        <v>46022</v>
      </c>
      <c r="D14" s="122" t="s">
        <v>24</v>
      </c>
      <c r="E14" s="120" t="s">
        <v>25</v>
      </c>
      <c r="F14" s="124" t="s">
        <v>30</v>
      </c>
      <c r="G14" s="121" t="s">
        <v>31</v>
      </c>
      <c r="H14" s="122" t="s">
        <v>32</v>
      </c>
      <c r="I14" s="122" t="s">
        <v>33</v>
      </c>
      <c r="J14" s="122" t="s">
        <v>34</v>
      </c>
      <c r="K14" s="122" t="s">
        <v>35</v>
      </c>
      <c r="L14" s="122" t="s">
        <v>26</v>
      </c>
      <c r="M14" s="122" t="s">
        <v>27</v>
      </c>
      <c r="N14" s="122" t="s">
        <v>28</v>
      </c>
      <c r="O14" s="120" t="s">
        <v>36</v>
      </c>
      <c r="P14" s="123">
        <v>4714777288</v>
      </c>
      <c r="Q14" s="123">
        <v>0</v>
      </c>
      <c r="R14" s="123">
        <v>0</v>
      </c>
      <c r="S14" s="123">
        <v>4714777288</v>
      </c>
      <c r="T14" s="123">
        <v>0</v>
      </c>
      <c r="U14" s="123">
        <v>4713336788.3299999</v>
      </c>
      <c r="V14" s="123">
        <v>1440499.67</v>
      </c>
      <c r="W14" s="123">
        <v>4637614562.5699997</v>
      </c>
      <c r="X14" s="123">
        <v>4637614562.5699997</v>
      </c>
      <c r="Y14" s="123">
        <v>4622822047.5699997</v>
      </c>
      <c r="Z14" s="123">
        <v>4622822047.5699997</v>
      </c>
      <c r="AA14" s="33" t="s">
        <v>39</v>
      </c>
      <c r="AB14" s="30" t="s">
        <v>41</v>
      </c>
    </row>
  </sheetData>
  <autoFilter ref="B2:AB2" xr:uid="{00000000-0001-0000-0000-000000000000}"/>
  <sortState xmlns:xlrd2="http://schemas.microsoft.com/office/spreadsheetml/2017/richdata2" ref="B3:AB14">
    <sortCondition ref="AB3:AB14"/>
  </sortState>
  <printOptions horizontalCentered="1"/>
  <pageMargins left="0.78740157480314965" right="0.78740157480314965" top="0.78740157480314965" bottom="0.78740157480314965" header="0.78740157480314965" footer="0.78740157480314965"/>
  <pageSetup paperSize="5" scale="45" orientation="landscape" horizontalDpi="300" verticalDpi="300" r:id="rId1"/>
  <headerFooter alignWithMargins="0">
    <oddHeader>&amp;A</oddHeader>
    <oddFooter>Página &amp;P&amp;R&amp;A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ED0573-35A6-44E6-8DD9-97C307281E37}">
  <sheetPr>
    <pageSetUpPr fitToPage="1"/>
  </sheetPr>
  <dimension ref="B2:O39"/>
  <sheetViews>
    <sheetView topLeftCell="A15" zoomScaleNormal="100" workbookViewId="0">
      <selection activeCell="K106" sqref="K106:K107"/>
    </sheetView>
  </sheetViews>
  <sheetFormatPr baseColWidth="10" defaultRowHeight="15" x14ac:dyDescent="0.25"/>
  <cols>
    <col min="1" max="1" width="3.42578125" customWidth="1"/>
    <col min="2" max="2" width="60.85546875" bestFit="1" customWidth="1"/>
    <col min="3" max="3" width="22.5703125" bestFit="1" customWidth="1"/>
    <col min="4" max="4" width="18.42578125" bestFit="1" customWidth="1"/>
    <col min="5" max="11" width="18.28515625" bestFit="1" customWidth="1"/>
    <col min="12" max="14" width="19.28515625" bestFit="1" customWidth="1"/>
    <col min="15" max="15" width="16.7109375" bestFit="1" customWidth="1"/>
  </cols>
  <sheetData>
    <row r="2" spans="2:15" ht="18.75" x14ac:dyDescent="0.3">
      <c r="B2" s="180" t="s">
        <v>1563</v>
      </c>
      <c r="C2" s="180"/>
      <c r="D2" s="180"/>
      <c r="E2" s="180"/>
      <c r="F2" s="180"/>
      <c r="G2" s="180"/>
      <c r="H2" s="180"/>
      <c r="I2" s="180"/>
      <c r="J2" s="180"/>
      <c r="K2" s="180"/>
      <c r="L2" s="180"/>
      <c r="M2" s="180"/>
      <c r="N2" s="180"/>
      <c r="O2" s="180"/>
    </row>
    <row r="3" spans="2:15" x14ac:dyDescent="0.25">
      <c r="C3" s="113" t="s">
        <v>1472</v>
      </c>
      <c r="D3" s="113" t="s">
        <v>1473</v>
      </c>
      <c r="E3" s="113" t="s">
        <v>1474</v>
      </c>
      <c r="F3" s="113" t="s">
        <v>1475</v>
      </c>
      <c r="G3" s="113" t="s">
        <v>1476</v>
      </c>
      <c r="H3" s="113" t="s">
        <v>1477</v>
      </c>
      <c r="I3" s="113" t="s">
        <v>1478</v>
      </c>
      <c r="J3" s="113" t="s">
        <v>1479</v>
      </c>
      <c r="K3" s="113" t="s">
        <v>1480</v>
      </c>
      <c r="L3" s="113" t="s">
        <v>1481</v>
      </c>
      <c r="M3" s="113" t="s">
        <v>1482</v>
      </c>
      <c r="N3" s="113" t="s">
        <v>1483</v>
      </c>
      <c r="O3" s="113" t="s">
        <v>1484</v>
      </c>
    </row>
    <row r="4" spans="2:15" x14ac:dyDescent="0.25">
      <c r="B4" t="s">
        <v>1488</v>
      </c>
      <c r="C4" s="37">
        <v>2305515031.3299999</v>
      </c>
      <c r="D4" s="37">
        <v>1352223767.1300001</v>
      </c>
      <c r="E4" s="37">
        <v>298633227.5</v>
      </c>
      <c r="F4" s="37">
        <v>45613240</v>
      </c>
      <c r="G4" s="37">
        <v>245185591.67000002</v>
      </c>
      <c r="H4" s="37">
        <v>129189638.94</v>
      </c>
      <c r="I4" s="37">
        <v>56974200</v>
      </c>
      <c r="J4" s="37">
        <v>113255200</v>
      </c>
      <c r="K4" s="37">
        <v>33376266</v>
      </c>
      <c r="L4" s="37">
        <v>0</v>
      </c>
      <c r="M4" s="37">
        <v>51408400</v>
      </c>
      <c r="N4" s="37">
        <v>6240000</v>
      </c>
      <c r="O4" s="114">
        <v>4637614562.5699997</v>
      </c>
    </row>
    <row r="5" spans="2:15" x14ac:dyDescent="0.25">
      <c r="B5" t="s">
        <v>1489</v>
      </c>
      <c r="C5" s="36">
        <v>2305515031.3299999</v>
      </c>
      <c r="D5" s="36">
        <v>3657738798.46</v>
      </c>
      <c r="E5" s="36">
        <v>3956372025.96</v>
      </c>
      <c r="F5" s="36">
        <v>4001985265.96</v>
      </c>
      <c r="G5" s="36">
        <v>4247170857.6300001</v>
      </c>
      <c r="H5" s="36">
        <v>4376360496.5699997</v>
      </c>
      <c r="I5" s="36">
        <v>4433334696.5699997</v>
      </c>
      <c r="J5" s="36">
        <v>4546589896.5699997</v>
      </c>
      <c r="K5" s="36">
        <v>4579966162.5699997</v>
      </c>
      <c r="L5" s="36">
        <v>4579966162.5699997</v>
      </c>
      <c r="M5" s="36">
        <v>4631374562.5699997</v>
      </c>
      <c r="N5" s="36">
        <v>4637614562.5699997</v>
      </c>
      <c r="O5" s="35">
        <v>0</v>
      </c>
    </row>
    <row r="6" spans="2:15" x14ac:dyDescent="0.25">
      <c r="B6" s="115" t="s">
        <v>1486</v>
      </c>
      <c r="C6" s="116">
        <v>0.48899765365332776</v>
      </c>
      <c r="D6" s="116">
        <v>0.77580309207173737</v>
      </c>
      <c r="E6" s="116">
        <v>0.83914292962039061</v>
      </c>
      <c r="F6" s="116">
        <v>0.84881745658396413</v>
      </c>
      <c r="G6" s="116">
        <v>0.90082109889683515</v>
      </c>
      <c r="H6" s="116">
        <v>0.92822210451141884</v>
      </c>
      <c r="I6" s="116">
        <v>0.94030628081917567</v>
      </c>
      <c r="J6" s="116">
        <v>0.96432760634143444</v>
      </c>
      <c r="K6" s="116">
        <v>0.97140668218345749</v>
      </c>
      <c r="L6" s="116">
        <v>0.97140668218345749</v>
      </c>
      <c r="M6" s="116">
        <v>0.98231035734343675</v>
      </c>
      <c r="N6" s="116">
        <v>0.98363385570164807</v>
      </c>
    </row>
    <row r="7" spans="2:15" x14ac:dyDescent="0.25">
      <c r="B7" t="s">
        <v>1490</v>
      </c>
      <c r="C7" s="38">
        <v>0</v>
      </c>
      <c r="D7" s="38">
        <v>14738041.33</v>
      </c>
      <c r="E7" s="38">
        <v>355818608.80000001</v>
      </c>
      <c r="F7" s="38">
        <v>456156936</v>
      </c>
      <c r="G7" s="38">
        <v>457597833</v>
      </c>
      <c r="H7" s="38">
        <v>480042541</v>
      </c>
      <c r="I7" s="38">
        <v>457840244.94000006</v>
      </c>
      <c r="J7" s="38">
        <v>453631663</v>
      </c>
      <c r="K7" s="38">
        <v>454977707</v>
      </c>
      <c r="L7" s="38">
        <v>407705539</v>
      </c>
      <c r="M7" s="38">
        <v>381753086</v>
      </c>
      <c r="N7" s="38">
        <v>717352362.5</v>
      </c>
      <c r="O7" s="35">
        <v>4637614562.5699997</v>
      </c>
    </row>
    <row r="8" spans="2:15" x14ac:dyDescent="0.25">
      <c r="B8" t="s">
        <v>1491</v>
      </c>
      <c r="C8" s="38">
        <v>0</v>
      </c>
      <c r="D8" s="38">
        <v>14738041.33</v>
      </c>
      <c r="E8" s="38">
        <v>370556650.13</v>
      </c>
      <c r="F8" s="38">
        <v>826713586.13</v>
      </c>
      <c r="G8" s="38">
        <v>1284311419.1300001</v>
      </c>
      <c r="H8" s="38">
        <v>1764353960.1300001</v>
      </c>
      <c r="I8" s="38">
        <v>2222194205.0700002</v>
      </c>
      <c r="J8" s="38">
        <v>2675825868.0700002</v>
      </c>
      <c r="K8" s="38">
        <v>3130803575.0700002</v>
      </c>
      <c r="L8" s="38">
        <v>3538509114.0700002</v>
      </c>
      <c r="M8" s="38">
        <v>3920262200.0700002</v>
      </c>
      <c r="N8" s="38">
        <v>4637614562.5699997</v>
      </c>
      <c r="O8" s="39">
        <v>0</v>
      </c>
    </row>
    <row r="9" spans="2:15" x14ac:dyDescent="0.25">
      <c r="B9" s="113" t="s">
        <v>1487</v>
      </c>
      <c r="C9" s="116">
        <v>0</v>
      </c>
      <c r="D9" s="116">
        <v>3.1259252409463968E-3</v>
      </c>
      <c r="E9" s="116">
        <v>7.8594730460150627E-2</v>
      </c>
      <c r="F9" s="116">
        <v>0.17534520415930197</v>
      </c>
      <c r="G9" s="116">
        <v>0.27240129080939107</v>
      </c>
      <c r="H9" s="116">
        <v>0.37421787973328341</v>
      </c>
      <c r="I9" s="116">
        <v>0.47132538173667393</v>
      </c>
      <c r="J9" s="116">
        <v>0.5675402473157074</v>
      </c>
      <c r="K9" s="116">
        <v>0.66404060761013828</v>
      </c>
      <c r="L9" s="116">
        <v>0.75051458381208702</v>
      </c>
      <c r="M9" s="116">
        <v>0.83148406819719967</v>
      </c>
      <c r="N9" s="116">
        <v>0.98363385570164807</v>
      </c>
    </row>
    <row r="11" spans="2:15" x14ac:dyDescent="0.25">
      <c r="C11" s="113" t="s">
        <v>1472</v>
      </c>
      <c r="D11" s="113" t="s">
        <v>1473</v>
      </c>
      <c r="E11" s="113" t="s">
        <v>1474</v>
      </c>
      <c r="F11" s="113" t="s">
        <v>1475</v>
      </c>
      <c r="G11" s="113" t="s">
        <v>1476</v>
      </c>
      <c r="H11" s="113" t="s">
        <v>1477</v>
      </c>
      <c r="I11" s="113" t="s">
        <v>1478</v>
      </c>
      <c r="J11" s="113" t="s">
        <v>1479</v>
      </c>
      <c r="K11" s="113" t="s">
        <v>1480</v>
      </c>
      <c r="L11" s="113" t="s">
        <v>1481</v>
      </c>
      <c r="M11" s="113" t="s">
        <v>1482</v>
      </c>
      <c r="N11" s="113" t="s">
        <v>1483</v>
      </c>
    </row>
    <row r="12" spans="2:15" x14ac:dyDescent="0.25">
      <c r="B12" s="117" t="s">
        <v>1486</v>
      </c>
      <c r="C12" s="40">
        <v>0.48899765365332776</v>
      </c>
      <c r="D12" s="40">
        <v>0.77580309207173737</v>
      </c>
      <c r="E12" s="40">
        <v>0.83914292962039061</v>
      </c>
      <c r="F12" s="40">
        <v>0.84881745658396413</v>
      </c>
      <c r="G12" s="40">
        <v>0.90082109889683515</v>
      </c>
      <c r="H12" s="40">
        <v>0.92822210451141884</v>
      </c>
      <c r="I12" s="41">
        <v>0.94030628081917567</v>
      </c>
      <c r="J12" s="40">
        <v>0.96432760634143444</v>
      </c>
      <c r="K12" s="40">
        <v>0.97140668218345749</v>
      </c>
      <c r="L12" s="40">
        <v>0.97140668218345749</v>
      </c>
      <c r="M12" s="40">
        <v>0.98231035734343675</v>
      </c>
      <c r="N12" s="40">
        <v>0.98363385570164807</v>
      </c>
    </row>
    <row r="13" spans="2:15" x14ac:dyDescent="0.25">
      <c r="B13" s="117" t="s">
        <v>1487</v>
      </c>
      <c r="C13" s="41">
        <v>0</v>
      </c>
      <c r="D13" s="40">
        <v>3.1259252409463968E-3</v>
      </c>
      <c r="E13" s="40">
        <v>7.8594730460150627E-2</v>
      </c>
      <c r="F13" s="40">
        <v>0.17534520415930197</v>
      </c>
      <c r="G13" s="40">
        <v>0.27240129080939107</v>
      </c>
      <c r="H13" s="40">
        <v>0.37421787973328341</v>
      </c>
      <c r="I13" s="40">
        <v>0.47132538173667393</v>
      </c>
      <c r="J13" s="40">
        <v>0.5675402473157074</v>
      </c>
      <c r="K13" s="40">
        <v>0.66404060761013828</v>
      </c>
      <c r="L13" s="40">
        <v>0.75051458381208702</v>
      </c>
      <c r="M13" s="40">
        <v>0.83148406819719967</v>
      </c>
      <c r="N13" s="40">
        <v>0.98363385570164807</v>
      </c>
    </row>
    <row r="39" spans="3:11" ht="90" customHeight="1" x14ac:dyDescent="0.25">
      <c r="C39" s="179" t="s">
        <v>1565</v>
      </c>
      <c r="D39" s="179"/>
      <c r="E39" s="179"/>
      <c r="F39" s="179"/>
      <c r="G39" s="179"/>
      <c r="H39" s="179"/>
      <c r="I39" s="179"/>
      <c r="J39" s="179"/>
      <c r="K39" s="179"/>
    </row>
  </sheetData>
  <mergeCells count="2">
    <mergeCell ref="C39:K39"/>
    <mergeCell ref="B2:O2"/>
  </mergeCells>
  <phoneticPr fontId="38" type="noConversion"/>
  <pageMargins left="0.70866141732283472" right="0.70866141732283472" top="0.74803149606299213" bottom="0.74803149606299213" header="0.31496062992125984" footer="0.31496062992125984"/>
  <pageSetup scale="39" orientation="landscape" r:id="rId1"/>
  <headerFooter>
    <oddHeader>&amp;A</oddHeader>
    <oddFooter>&amp;F</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EF4409-5ABB-42F8-B93B-5BCB7062049A}">
  <sheetPr>
    <pageSetUpPr fitToPage="1"/>
  </sheetPr>
  <dimension ref="B2:P63"/>
  <sheetViews>
    <sheetView topLeftCell="A34" workbookViewId="0">
      <selection activeCell="D69" sqref="D69"/>
    </sheetView>
  </sheetViews>
  <sheetFormatPr baseColWidth="10" defaultRowHeight="12.75" x14ac:dyDescent="0.25"/>
  <cols>
    <col min="1" max="1" width="3.140625" style="88" customWidth="1"/>
    <col min="2" max="2" width="31.28515625" style="88" customWidth="1"/>
    <col min="3" max="3" width="27.140625" style="86" customWidth="1"/>
    <col min="4" max="4" width="38.140625" style="88" customWidth="1"/>
    <col min="5" max="5" width="17.28515625" style="88" bestFit="1" customWidth="1"/>
    <col min="6" max="14" width="13.140625" style="88" bestFit="1" customWidth="1"/>
    <col min="15" max="16" width="14.5703125" style="88" bestFit="1" customWidth="1"/>
    <col min="17" max="16384" width="11.42578125" style="88"/>
  </cols>
  <sheetData>
    <row r="2" spans="2:15" s="85" customFormat="1" x14ac:dyDescent="0.25">
      <c r="B2" s="87" t="s">
        <v>1543</v>
      </c>
      <c r="C2" s="107" t="s">
        <v>1556</v>
      </c>
    </row>
    <row r="3" spans="2:15" s="85" customFormat="1" x14ac:dyDescent="0.25">
      <c r="B3" s="102" t="s">
        <v>37</v>
      </c>
      <c r="C3" s="106">
        <v>46022</v>
      </c>
    </row>
    <row r="4" spans="2:15" s="85" customFormat="1" ht="43.5" customHeight="1" x14ac:dyDescent="0.25">
      <c r="B4" s="102" t="s">
        <v>118</v>
      </c>
      <c r="C4" s="103" t="s">
        <v>41</v>
      </c>
    </row>
    <row r="6" spans="2:15" s="85" customFormat="1" x14ac:dyDescent="0.25">
      <c r="B6" s="87" t="s">
        <v>1485</v>
      </c>
      <c r="D6" s="87" t="s">
        <v>1553</v>
      </c>
    </row>
    <row r="7" spans="2:15" s="85" customFormat="1" x14ac:dyDescent="0.25">
      <c r="B7" s="87" t="s">
        <v>144</v>
      </c>
      <c r="C7" s="87" t="s">
        <v>119</v>
      </c>
      <c r="D7" s="85">
        <v>2</v>
      </c>
      <c r="E7" s="85">
        <v>3</v>
      </c>
      <c r="F7" s="85">
        <v>4</v>
      </c>
      <c r="G7" s="85">
        <v>5</v>
      </c>
      <c r="H7" s="85">
        <v>6</v>
      </c>
      <c r="I7" s="85">
        <v>7</v>
      </c>
      <c r="J7" s="85">
        <v>8</v>
      </c>
      <c r="K7" s="85">
        <v>9</v>
      </c>
      <c r="L7" s="85">
        <v>10</v>
      </c>
      <c r="M7" s="85">
        <v>11</v>
      </c>
      <c r="N7" s="85">
        <v>12</v>
      </c>
      <c r="O7" s="85" t="s">
        <v>132</v>
      </c>
    </row>
    <row r="8" spans="2:15" ht="42.95" customHeight="1" x14ac:dyDescent="0.25">
      <c r="B8" s="88" t="s">
        <v>147</v>
      </c>
      <c r="C8" s="88" t="s">
        <v>49</v>
      </c>
      <c r="D8" s="105"/>
      <c r="E8" s="100">
        <v>21000000</v>
      </c>
      <c r="F8" s="100">
        <v>38493000</v>
      </c>
      <c r="G8" s="100">
        <v>33911500</v>
      </c>
      <c r="H8" s="100">
        <v>81021500</v>
      </c>
      <c r="I8" s="100">
        <v>41010240</v>
      </c>
      <c r="J8" s="100">
        <v>35000000</v>
      </c>
      <c r="K8" s="100">
        <v>39503000</v>
      </c>
      <c r="L8" s="100"/>
      <c r="M8" s="100"/>
      <c r="N8" s="100">
        <v>30000000</v>
      </c>
      <c r="O8" s="100">
        <v>319939240</v>
      </c>
    </row>
    <row r="9" spans="2:15" ht="42.95" customHeight="1" x14ac:dyDescent="0.25">
      <c r="B9" s="88" t="s">
        <v>145</v>
      </c>
      <c r="C9" s="88" t="s">
        <v>44</v>
      </c>
      <c r="D9" s="105"/>
      <c r="E9" s="100">
        <v>6444800</v>
      </c>
      <c r="F9" s="100">
        <v>10176000</v>
      </c>
      <c r="G9" s="100"/>
      <c r="H9" s="100">
        <v>10176000</v>
      </c>
      <c r="I9" s="100">
        <v>10176000</v>
      </c>
      <c r="J9" s="100">
        <v>10176000</v>
      </c>
      <c r="K9" s="100">
        <v>10176000</v>
      </c>
      <c r="L9" s="100">
        <v>10176000</v>
      </c>
      <c r="M9" s="100">
        <v>10176000</v>
      </c>
      <c r="N9" s="100">
        <v>11086153</v>
      </c>
      <c r="O9" s="100">
        <v>88762953</v>
      </c>
    </row>
    <row r="10" spans="2:15" ht="42.95" customHeight="1" x14ac:dyDescent="0.25">
      <c r="C10" s="88" t="s">
        <v>42</v>
      </c>
      <c r="D10" s="105">
        <v>5810400</v>
      </c>
      <c r="E10" s="100">
        <v>197983734.80000001</v>
      </c>
      <c r="F10" s="100">
        <v>226618784</v>
      </c>
      <c r="G10" s="100">
        <v>229657184</v>
      </c>
      <c r="H10" s="100">
        <v>220289184</v>
      </c>
      <c r="I10" s="100">
        <v>232400984</v>
      </c>
      <c r="J10" s="100">
        <v>212387384</v>
      </c>
      <c r="K10" s="100">
        <v>225938184</v>
      </c>
      <c r="L10" s="100">
        <v>236211070</v>
      </c>
      <c r="M10" s="100">
        <v>211250784</v>
      </c>
      <c r="N10" s="100">
        <v>416406869.32999998</v>
      </c>
      <c r="O10" s="100">
        <v>2414954562.1300001</v>
      </c>
    </row>
    <row r="11" spans="2:15" ht="42.95" customHeight="1" x14ac:dyDescent="0.25">
      <c r="B11" s="88" t="s">
        <v>146</v>
      </c>
      <c r="C11" s="88" t="s">
        <v>46</v>
      </c>
      <c r="D11" s="105">
        <v>8927641.3300000001</v>
      </c>
      <c r="E11" s="100">
        <v>130390074</v>
      </c>
      <c r="F11" s="100">
        <v>180869152</v>
      </c>
      <c r="G11" s="100">
        <v>194029149</v>
      </c>
      <c r="H11" s="100">
        <v>168555857</v>
      </c>
      <c r="I11" s="100">
        <v>174253020.94</v>
      </c>
      <c r="J11" s="100">
        <v>196068279</v>
      </c>
      <c r="K11" s="100">
        <v>179360523</v>
      </c>
      <c r="L11" s="100">
        <v>161318469</v>
      </c>
      <c r="M11" s="100">
        <v>160326302</v>
      </c>
      <c r="N11" s="100">
        <v>259859340.16999999</v>
      </c>
      <c r="O11" s="100">
        <v>1813957807.4400001</v>
      </c>
    </row>
    <row r="12" spans="2:15" ht="21" customHeight="1" x14ac:dyDescent="0.25">
      <c r="B12" s="85" t="s">
        <v>132</v>
      </c>
      <c r="C12" s="85"/>
      <c r="D12" s="101">
        <v>14738041.33</v>
      </c>
      <c r="E12" s="101">
        <v>355818608.80000001</v>
      </c>
      <c r="F12" s="101">
        <v>456156936</v>
      </c>
      <c r="G12" s="101">
        <v>457597833</v>
      </c>
      <c r="H12" s="101">
        <v>480042541</v>
      </c>
      <c r="I12" s="101">
        <v>457840244.94</v>
      </c>
      <c r="J12" s="101">
        <v>453631663</v>
      </c>
      <c r="K12" s="101">
        <v>454977707</v>
      </c>
      <c r="L12" s="101">
        <v>407705539</v>
      </c>
      <c r="M12" s="101">
        <v>381753086</v>
      </c>
      <c r="N12" s="101">
        <v>717352362.5</v>
      </c>
      <c r="O12" s="101">
        <v>4637614562.5699997</v>
      </c>
    </row>
    <row r="13" spans="2:15" ht="15" x14ac:dyDescent="0.25">
      <c r="B13"/>
      <c r="C13"/>
      <c r="D13"/>
      <c r="E13"/>
      <c r="F13"/>
      <c r="G13"/>
      <c r="H13"/>
      <c r="I13"/>
      <c r="J13"/>
      <c r="K13"/>
      <c r="L13"/>
      <c r="M13"/>
      <c r="N13"/>
      <c r="O13"/>
    </row>
    <row r="16" spans="2:15" x14ac:dyDescent="0.25">
      <c r="B16" s="87" t="s">
        <v>1543</v>
      </c>
      <c r="C16" s="107" t="s">
        <v>1556</v>
      </c>
      <c r="D16" s="85"/>
      <c r="E16" s="85"/>
      <c r="F16" s="85"/>
      <c r="G16" s="85"/>
      <c r="H16" s="85"/>
      <c r="I16" s="85"/>
      <c r="J16" s="85"/>
      <c r="K16" s="85"/>
      <c r="L16" s="85"/>
      <c r="M16" s="85"/>
      <c r="N16" s="85"/>
      <c r="O16" s="85"/>
    </row>
    <row r="17" spans="2:16" x14ac:dyDescent="0.25">
      <c r="B17" s="102" t="s">
        <v>37</v>
      </c>
      <c r="C17" s="106">
        <v>46022</v>
      </c>
      <c r="D17" s="85"/>
      <c r="E17" s="85"/>
      <c r="F17" s="85"/>
      <c r="G17" s="85"/>
      <c r="H17" s="85"/>
      <c r="I17" s="85"/>
      <c r="J17" s="85"/>
      <c r="K17" s="85"/>
      <c r="L17" s="85"/>
      <c r="M17" s="85"/>
      <c r="N17" s="85"/>
      <c r="O17" s="85"/>
    </row>
    <row r="18" spans="2:16" ht="47.25" customHeight="1" x14ac:dyDescent="0.25">
      <c r="B18" s="102" t="s">
        <v>118</v>
      </c>
      <c r="C18" s="103" t="s">
        <v>41</v>
      </c>
      <c r="D18" s="85"/>
      <c r="E18" s="85"/>
      <c r="F18" s="85"/>
      <c r="G18" s="85"/>
      <c r="H18" s="85"/>
      <c r="I18" s="85"/>
      <c r="J18" s="85"/>
      <c r="K18" s="85"/>
      <c r="L18" s="85"/>
      <c r="M18" s="85"/>
      <c r="N18" s="85"/>
      <c r="O18" s="85"/>
    </row>
    <row r="20" spans="2:16" ht="25.5" x14ac:dyDescent="0.25">
      <c r="B20" s="87" t="s">
        <v>1485</v>
      </c>
      <c r="C20" s="85"/>
      <c r="D20" s="85"/>
      <c r="E20" s="87" t="s">
        <v>1553</v>
      </c>
      <c r="F20" s="85"/>
      <c r="G20" s="85"/>
      <c r="H20" s="85"/>
      <c r="I20" s="85"/>
      <c r="J20" s="85"/>
      <c r="K20" s="85"/>
      <c r="L20" s="85"/>
      <c r="M20" s="85"/>
      <c r="N20" s="85"/>
      <c r="O20" s="85"/>
      <c r="P20" s="85"/>
    </row>
    <row r="21" spans="2:16" x14ac:dyDescent="0.25">
      <c r="B21" s="87" t="s">
        <v>144</v>
      </c>
      <c r="C21" s="87" t="s">
        <v>119</v>
      </c>
      <c r="D21" s="102" t="s">
        <v>1512</v>
      </c>
      <c r="E21" s="85">
        <v>2</v>
      </c>
      <c r="F21" s="85">
        <v>3</v>
      </c>
      <c r="G21" s="85">
        <v>4</v>
      </c>
      <c r="H21" s="85">
        <v>5</v>
      </c>
      <c r="I21" s="85">
        <v>6</v>
      </c>
      <c r="J21" s="85">
        <v>7</v>
      </c>
      <c r="K21" s="85">
        <v>8</v>
      </c>
      <c r="L21" s="85">
        <v>9</v>
      </c>
      <c r="M21" s="85">
        <v>10</v>
      </c>
      <c r="N21" s="85">
        <v>11</v>
      </c>
      <c r="O21" s="85">
        <v>12</v>
      </c>
      <c r="P21" s="85" t="s">
        <v>132</v>
      </c>
    </row>
    <row r="22" spans="2:16" ht="42.75" customHeight="1" x14ac:dyDescent="0.25">
      <c r="B22" s="88" t="s">
        <v>147</v>
      </c>
      <c r="C22" s="88" t="s">
        <v>49</v>
      </c>
      <c r="D22" s="88" t="s">
        <v>1523</v>
      </c>
      <c r="E22" s="105"/>
      <c r="F22" s="100">
        <v>21000000</v>
      </c>
      <c r="G22" s="100">
        <v>21000000</v>
      </c>
      <c r="H22" s="100"/>
      <c r="I22" s="100"/>
      <c r="J22" s="100"/>
      <c r="K22" s="100"/>
      <c r="L22" s="100"/>
      <c r="M22" s="100"/>
      <c r="N22" s="100"/>
      <c r="O22" s="100"/>
      <c r="P22" s="100">
        <v>42000000</v>
      </c>
    </row>
    <row r="23" spans="2:16" ht="12" customHeight="1" x14ac:dyDescent="0.25">
      <c r="C23" s="88"/>
      <c r="D23" s="88" t="s">
        <v>1524</v>
      </c>
      <c r="E23" s="105"/>
      <c r="F23" s="100"/>
      <c r="G23" s="100"/>
      <c r="H23" s="100">
        <v>12911500</v>
      </c>
      <c r="I23" s="100">
        <v>12911500</v>
      </c>
      <c r="J23" s="100"/>
      <c r="K23" s="100"/>
      <c r="L23" s="100"/>
      <c r="M23" s="100"/>
      <c r="N23" s="100"/>
      <c r="O23" s="100"/>
      <c r="P23" s="100">
        <v>25823000</v>
      </c>
    </row>
    <row r="24" spans="2:16" ht="12" customHeight="1" x14ac:dyDescent="0.25">
      <c r="C24" s="88"/>
      <c r="D24" s="88" t="s">
        <v>1525</v>
      </c>
      <c r="E24" s="105"/>
      <c r="F24" s="100"/>
      <c r="G24" s="100"/>
      <c r="H24" s="100"/>
      <c r="I24" s="100">
        <v>17110000</v>
      </c>
      <c r="J24" s="100">
        <v>11010240</v>
      </c>
      <c r="K24" s="100"/>
      <c r="L24" s="100"/>
      <c r="M24" s="100"/>
      <c r="N24" s="100"/>
      <c r="O24" s="100"/>
      <c r="P24" s="100">
        <v>28120240</v>
      </c>
    </row>
    <row r="25" spans="2:16" ht="12" customHeight="1" x14ac:dyDescent="0.25">
      <c r="C25" s="88"/>
      <c r="D25" s="88" t="s">
        <v>1526</v>
      </c>
      <c r="E25" s="105"/>
      <c r="F25" s="100"/>
      <c r="G25" s="100"/>
      <c r="H25" s="100">
        <v>21000000</v>
      </c>
      <c r="I25" s="100">
        <v>21000000</v>
      </c>
      <c r="J25" s="100"/>
      <c r="K25" s="100"/>
      <c r="L25" s="100"/>
      <c r="M25" s="100"/>
      <c r="N25" s="100"/>
      <c r="O25" s="100"/>
      <c r="P25" s="100">
        <v>42000000</v>
      </c>
    </row>
    <row r="26" spans="2:16" ht="12" customHeight="1" x14ac:dyDescent="0.25">
      <c r="C26" s="88"/>
      <c r="D26" s="88" t="s">
        <v>1528</v>
      </c>
      <c r="E26" s="105"/>
      <c r="F26" s="100"/>
      <c r="G26" s="100"/>
      <c r="H26" s="100"/>
      <c r="I26" s="100"/>
      <c r="J26" s="100"/>
      <c r="K26" s="100">
        <v>17500000</v>
      </c>
      <c r="L26" s="100">
        <v>17500000</v>
      </c>
      <c r="M26" s="100"/>
      <c r="N26" s="100"/>
      <c r="O26" s="100"/>
      <c r="P26" s="100">
        <v>35000000</v>
      </c>
    </row>
    <row r="27" spans="2:16" ht="12" customHeight="1" x14ac:dyDescent="0.25">
      <c r="C27" s="88"/>
      <c r="D27" s="88" t="s">
        <v>1527</v>
      </c>
      <c r="E27" s="105"/>
      <c r="F27" s="100"/>
      <c r="G27" s="100"/>
      <c r="H27" s="100"/>
      <c r="I27" s="100"/>
      <c r="J27" s="100"/>
      <c r="K27" s="100">
        <v>17500000</v>
      </c>
      <c r="L27" s="100">
        <v>17500000</v>
      </c>
      <c r="M27" s="100"/>
      <c r="N27" s="100"/>
      <c r="O27" s="100"/>
      <c r="P27" s="100">
        <v>35000000</v>
      </c>
    </row>
    <row r="28" spans="2:16" ht="12" customHeight="1" x14ac:dyDescent="0.25">
      <c r="C28" s="88"/>
      <c r="D28" s="88" t="s">
        <v>1529</v>
      </c>
      <c r="E28" s="105"/>
      <c r="F28" s="100"/>
      <c r="G28" s="100"/>
      <c r="H28" s="100"/>
      <c r="I28" s="100">
        <v>30000000</v>
      </c>
      <c r="J28" s="100">
        <v>30000000</v>
      </c>
      <c r="K28" s="100"/>
      <c r="L28" s="100"/>
      <c r="M28" s="100"/>
      <c r="N28" s="100"/>
      <c r="O28" s="100"/>
      <c r="P28" s="100">
        <v>60000000</v>
      </c>
    </row>
    <row r="29" spans="2:16" ht="12" customHeight="1" x14ac:dyDescent="0.25">
      <c r="C29" s="88"/>
      <c r="D29" s="88" t="s">
        <v>1495</v>
      </c>
      <c r="E29" s="105"/>
      <c r="F29" s="100"/>
      <c r="G29" s="100"/>
      <c r="H29" s="100"/>
      <c r="I29" s="100"/>
      <c r="J29" s="100"/>
      <c r="K29" s="100"/>
      <c r="L29" s="100">
        <v>4503000</v>
      </c>
      <c r="M29" s="100"/>
      <c r="N29" s="100"/>
      <c r="O29" s="100"/>
      <c r="P29" s="100">
        <v>4503000</v>
      </c>
    </row>
    <row r="30" spans="2:16" ht="12" customHeight="1" x14ac:dyDescent="0.25">
      <c r="C30" s="88"/>
      <c r="D30" s="88" t="s">
        <v>1496</v>
      </c>
      <c r="E30" s="105"/>
      <c r="F30" s="100"/>
      <c r="G30" s="100"/>
      <c r="H30" s="100"/>
      <c r="I30" s="100"/>
      <c r="J30" s="100"/>
      <c r="K30" s="100"/>
      <c r="L30" s="100"/>
      <c r="M30" s="100"/>
      <c r="N30" s="100"/>
      <c r="O30" s="100">
        <v>30000000</v>
      </c>
      <c r="P30" s="100">
        <v>30000000</v>
      </c>
    </row>
    <row r="31" spans="2:16" ht="12" customHeight="1" x14ac:dyDescent="0.25">
      <c r="C31" s="88"/>
      <c r="D31" s="88" t="s">
        <v>1494</v>
      </c>
      <c r="E31" s="105"/>
      <c r="F31" s="100"/>
      <c r="G31" s="100">
        <v>17493000</v>
      </c>
      <c r="H31" s="100"/>
      <c r="I31" s="100"/>
      <c r="J31" s="100"/>
      <c r="K31" s="100"/>
      <c r="L31" s="100"/>
      <c r="M31" s="100"/>
      <c r="N31" s="100"/>
      <c r="O31" s="100"/>
      <c r="P31" s="100">
        <v>17493000</v>
      </c>
    </row>
    <row r="32" spans="2:16" ht="39" customHeight="1" x14ac:dyDescent="0.25">
      <c r="C32" s="145" t="s">
        <v>1566</v>
      </c>
      <c r="D32" s="145"/>
      <c r="E32" s="146"/>
      <c r="F32" s="147">
        <v>21000000</v>
      </c>
      <c r="G32" s="147">
        <v>38493000</v>
      </c>
      <c r="H32" s="147">
        <v>33911500</v>
      </c>
      <c r="I32" s="147">
        <v>81021500</v>
      </c>
      <c r="J32" s="147">
        <v>41010240</v>
      </c>
      <c r="K32" s="147">
        <v>35000000</v>
      </c>
      <c r="L32" s="147">
        <v>39503000</v>
      </c>
      <c r="M32" s="147"/>
      <c r="N32" s="147"/>
      <c r="O32" s="147">
        <v>30000000</v>
      </c>
      <c r="P32" s="147">
        <v>319939240</v>
      </c>
    </row>
    <row r="33" spans="2:16" ht="37.5" customHeight="1" x14ac:dyDescent="0.25">
      <c r="B33" s="88" t="s">
        <v>145</v>
      </c>
      <c r="C33" s="88" t="s">
        <v>44</v>
      </c>
      <c r="D33" s="88" t="s">
        <v>1493</v>
      </c>
      <c r="E33" s="105"/>
      <c r="F33" s="100">
        <v>6444800</v>
      </c>
      <c r="G33" s="100">
        <v>10176000</v>
      </c>
      <c r="H33" s="100"/>
      <c r="I33" s="100">
        <v>10176000</v>
      </c>
      <c r="J33" s="100">
        <v>10176000</v>
      </c>
      <c r="K33" s="100">
        <v>10176000</v>
      </c>
      <c r="L33" s="100">
        <v>10176000</v>
      </c>
      <c r="M33" s="100">
        <v>10176000</v>
      </c>
      <c r="N33" s="100">
        <v>10176000</v>
      </c>
      <c r="O33" s="100">
        <v>11086153</v>
      </c>
      <c r="P33" s="100">
        <v>88762953</v>
      </c>
    </row>
    <row r="34" spans="2:16" s="85" customFormat="1" ht="24" customHeight="1" x14ac:dyDescent="0.25">
      <c r="C34" s="148" t="s">
        <v>1567</v>
      </c>
      <c r="D34" s="148"/>
      <c r="E34" s="149"/>
      <c r="F34" s="149">
        <v>6444800</v>
      </c>
      <c r="G34" s="149">
        <v>10176000</v>
      </c>
      <c r="H34" s="149"/>
      <c r="I34" s="149">
        <v>10176000</v>
      </c>
      <c r="J34" s="149">
        <v>10176000</v>
      </c>
      <c r="K34" s="149">
        <v>10176000</v>
      </c>
      <c r="L34" s="149">
        <v>10176000</v>
      </c>
      <c r="M34" s="149">
        <v>10176000</v>
      </c>
      <c r="N34" s="149">
        <v>10176000</v>
      </c>
      <c r="O34" s="149">
        <v>11086153</v>
      </c>
      <c r="P34" s="149">
        <v>88762953</v>
      </c>
    </row>
    <row r="35" spans="2:16" ht="12" customHeight="1" x14ac:dyDescent="0.25">
      <c r="C35" s="88" t="s">
        <v>42</v>
      </c>
      <c r="D35" s="88" t="s">
        <v>1511</v>
      </c>
      <c r="E35" s="105"/>
      <c r="F35" s="100">
        <v>3420000</v>
      </c>
      <c r="G35" s="100">
        <v>8550000</v>
      </c>
      <c r="H35" s="100">
        <v>8550000</v>
      </c>
      <c r="I35" s="100">
        <v>8550000</v>
      </c>
      <c r="J35" s="100">
        <v>8550000</v>
      </c>
      <c r="K35" s="100">
        <v>8550000</v>
      </c>
      <c r="L35" s="100">
        <v>8550000</v>
      </c>
      <c r="M35" s="100">
        <v>8550000</v>
      </c>
      <c r="N35" s="100">
        <v>8550000</v>
      </c>
      <c r="O35" s="100">
        <v>13965000</v>
      </c>
      <c r="P35" s="100">
        <v>85785000</v>
      </c>
    </row>
    <row r="36" spans="2:16" ht="12" customHeight="1" x14ac:dyDescent="0.25">
      <c r="C36" s="88"/>
      <c r="D36" s="88" t="s">
        <v>1517</v>
      </c>
      <c r="E36" s="105">
        <v>2259600</v>
      </c>
      <c r="F36" s="100">
        <v>24532800</v>
      </c>
      <c r="G36" s="100">
        <v>33894000</v>
      </c>
      <c r="H36" s="100">
        <v>29052000</v>
      </c>
      <c r="I36" s="100">
        <v>29052000</v>
      </c>
      <c r="J36" s="100">
        <v>29052000</v>
      </c>
      <c r="K36" s="100">
        <v>29052000</v>
      </c>
      <c r="L36" s="100">
        <v>29052000</v>
      </c>
      <c r="M36" s="100">
        <v>29052000</v>
      </c>
      <c r="N36" s="100">
        <v>29052000</v>
      </c>
      <c r="O36" s="100">
        <v>38736000</v>
      </c>
      <c r="P36" s="100">
        <v>302786400</v>
      </c>
    </row>
    <row r="37" spans="2:16" ht="12" customHeight="1" x14ac:dyDescent="0.25">
      <c r="C37" s="88"/>
      <c r="D37" s="88" t="s">
        <v>1518</v>
      </c>
      <c r="E37" s="105"/>
      <c r="F37" s="100">
        <v>52939200</v>
      </c>
      <c r="G37" s="100">
        <v>53262000</v>
      </c>
      <c r="H37" s="100">
        <v>53262000</v>
      </c>
      <c r="I37" s="100">
        <v>53262000</v>
      </c>
      <c r="J37" s="100">
        <v>53262000</v>
      </c>
      <c r="K37" s="100">
        <v>53262000</v>
      </c>
      <c r="L37" s="100">
        <v>53262000</v>
      </c>
      <c r="M37" s="100">
        <v>53262000</v>
      </c>
      <c r="N37" s="100">
        <v>49065600</v>
      </c>
      <c r="O37" s="100">
        <v>105878400</v>
      </c>
      <c r="P37" s="100">
        <v>580717200</v>
      </c>
    </row>
    <row r="38" spans="2:16" ht="12" customHeight="1" x14ac:dyDescent="0.25">
      <c r="C38" s="88"/>
      <c r="D38" s="88" t="s">
        <v>1510</v>
      </c>
      <c r="E38" s="105"/>
      <c r="F38" s="100">
        <v>3784769</v>
      </c>
      <c r="G38" s="100">
        <v>4367041</v>
      </c>
      <c r="H38" s="100">
        <v>4367041</v>
      </c>
      <c r="I38" s="100">
        <v>4367041</v>
      </c>
      <c r="J38" s="100">
        <v>4367041</v>
      </c>
      <c r="K38" s="100">
        <v>4367041</v>
      </c>
      <c r="L38" s="100">
        <v>4367041</v>
      </c>
      <c r="M38" s="100">
        <v>4367041</v>
      </c>
      <c r="N38" s="100">
        <v>4367041</v>
      </c>
      <c r="O38" s="100">
        <v>7860674</v>
      </c>
      <c r="P38" s="100">
        <v>46581771</v>
      </c>
    </row>
    <row r="39" spans="2:16" ht="12" customHeight="1" x14ac:dyDescent="0.25">
      <c r="C39" s="88"/>
      <c r="D39" s="88" t="s">
        <v>1503</v>
      </c>
      <c r="E39" s="105"/>
      <c r="F39" s="100"/>
      <c r="G39" s="100">
        <v>6000000</v>
      </c>
      <c r="H39" s="100"/>
      <c r="I39" s="100">
        <v>10000000</v>
      </c>
      <c r="J39" s="100"/>
      <c r="K39" s="100"/>
      <c r="L39" s="100">
        <v>10000000</v>
      </c>
      <c r="M39" s="100">
        <v>10000000</v>
      </c>
      <c r="N39" s="100">
        <v>10000000</v>
      </c>
      <c r="O39" s="100">
        <v>16333333.33</v>
      </c>
      <c r="P39" s="100">
        <v>62333333.329999998</v>
      </c>
    </row>
    <row r="40" spans="2:16" ht="12" customHeight="1" x14ac:dyDescent="0.25">
      <c r="C40" s="88"/>
      <c r="D40" s="88" t="s">
        <v>1516</v>
      </c>
      <c r="E40" s="105">
        <v>2905200</v>
      </c>
      <c r="F40" s="100">
        <v>29374800</v>
      </c>
      <c r="G40" s="100">
        <v>29536200</v>
      </c>
      <c r="H40" s="100">
        <v>38736000</v>
      </c>
      <c r="I40" s="100">
        <v>38736000</v>
      </c>
      <c r="J40" s="100">
        <v>38736000</v>
      </c>
      <c r="K40" s="100">
        <v>29052000</v>
      </c>
      <c r="L40" s="100">
        <v>29052000</v>
      </c>
      <c r="M40" s="100">
        <v>38736000</v>
      </c>
      <c r="N40" s="100">
        <v>33894000</v>
      </c>
      <c r="O40" s="100">
        <v>47774400</v>
      </c>
      <c r="P40" s="100">
        <v>356532600</v>
      </c>
    </row>
    <row r="41" spans="2:16" ht="12" customHeight="1" x14ac:dyDescent="0.25">
      <c r="C41" s="88"/>
      <c r="D41" s="88" t="s">
        <v>1515</v>
      </c>
      <c r="E41" s="105">
        <v>645600</v>
      </c>
      <c r="F41" s="100">
        <v>60363600</v>
      </c>
      <c r="G41" s="100">
        <v>63107400</v>
      </c>
      <c r="H41" s="100">
        <v>67788000</v>
      </c>
      <c r="I41" s="100">
        <v>48420000</v>
      </c>
      <c r="J41" s="100">
        <v>70531800</v>
      </c>
      <c r="K41" s="100">
        <v>60202200</v>
      </c>
      <c r="L41" s="100">
        <v>63753000</v>
      </c>
      <c r="M41" s="100">
        <v>71823000</v>
      </c>
      <c r="N41" s="100">
        <v>48420000</v>
      </c>
      <c r="O41" s="100">
        <v>128151600</v>
      </c>
      <c r="P41" s="100">
        <v>683206200</v>
      </c>
    </row>
    <row r="42" spans="2:16" ht="12" customHeight="1" x14ac:dyDescent="0.25">
      <c r="C42" s="88"/>
      <c r="D42" s="88" t="s">
        <v>1520</v>
      </c>
      <c r="E42" s="105"/>
      <c r="F42" s="100">
        <v>23568565.800000001</v>
      </c>
      <c r="G42" s="100">
        <v>27902143</v>
      </c>
      <c r="H42" s="100">
        <v>27902143</v>
      </c>
      <c r="I42" s="100">
        <v>27902143</v>
      </c>
      <c r="J42" s="100">
        <v>27902143</v>
      </c>
      <c r="K42" s="100">
        <v>27902143</v>
      </c>
      <c r="L42" s="100">
        <v>27902143</v>
      </c>
      <c r="M42" s="100">
        <v>20421029</v>
      </c>
      <c r="N42" s="100">
        <v>27902143</v>
      </c>
      <c r="O42" s="100">
        <v>57707462</v>
      </c>
      <c r="P42" s="100">
        <v>297012057.80000001</v>
      </c>
    </row>
    <row r="43" spans="2:16" s="85" customFormat="1" ht="28.5" customHeight="1" x14ac:dyDescent="0.25">
      <c r="C43" s="148" t="s">
        <v>1568</v>
      </c>
      <c r="D43" s="148"/>
      <c r="E43" s="149">
        <v>5810400</v>
      </c>
      <c r="F43" s="149">
        <v>197983734.80000001</v>
      </c>
      <c r="G43" s="149">
        <v>226618784</v>
      </c>
      <c r="H43" s="149">
        <v>229657184</v>
      </c>
      <c r="I43" s="149">
        <v>220289184</v>
      </c>
      <c r="J43" s="149">
        <v>232400984</v>
      </c>
      <c r="K43" s="149">
        <v>212387384</v>
      </c>
      <c r="L43" s="149">
        <v>225938184</v>
      </c>
      <c r="M43" s="149">
        <v>236211070</v>
      </c>
      <c r="N43" s="149">
        <v>211250784</v>
      </c>
      <c r="O43" s="149">
        <v>416406869.33000004</v>
      </c>
      <c r="P43" s="149">
        <v>2414954562.1300001</v>
      </c>
    </row>
    <row r="44" spans="2:16" ht="28.5" customHeight="1" x14ac:dyDescent="0.25">
      <c r="B44" s="88" t="s">
        <v>146</v>
      </c>
      <c r="C44" s="88" t="s">
        <v>46</v>
      </c>
      <c r="D44" s="88" t="s">
        <v>1501</v>
      </c>
      <c r="E44" s="105"/>
      <c r="F44" s="100">
        <v>4919330</v>
      </c>
      <c r="G44" s="100">
        <v>6416518</v>
      </c>
      <c r="H44" s="100">
        <v>6416518</v>
      </c>
      <c r="I44" s="100">
        <v>6416518</v>
      </c>
      <c r="J44" s="100">
        <v>6416518</v>
      </c>
      <c r="K44" s="100">
        <v>6416518</v>
      </c>
      <c r="L44" s="100">
        <v>6416518</v>
      </c>
      <c r="M44" s="100">
        <v>6416518</v>
      </c>
      <c r="N44" s="100"/>
      <c r="O44" s="100">
        <v>12370000</v>
      </c>
      <c r="P44" s="100">
        <v>62204956</v>
      </c>
    </row>
    <row r="45" spans="2:16" ht="12" customHeight="1" x14ac:dyDescent="0.25">
      <c r="C45" s="88"/>
      <c r="D45" s="88" t="s">
        <v>1498</v>
      </c>
      <c r="E45" s="105">
        <v>450000</v>
      </c>
      <c r="F45" s="100">
        <v>4500000</v>
      </c>
      <c r="G45" s="100">
        <v>4500000</v>
      </c>
      <c r="H45" s="100">
        <v>4500000</v>
      </c>
      <c r="I45" s="100">
        <v>4500000</v>
      </c>
      <c r="J45" s="100">
        <v>4500000</v>
      </c>
      <c r="K45" s="100">
        <v>4500000</v>
      </c>
      <c r="L45" s="100">
        <v>4500000</v>
      </c>
      <c r="M45" s="100">
        <v>4500000</v>
      </c>
      <c r="N45" s="100">
        <v>4500000</v>
      </c>
      <c r="O45" s="100">
        <v>7350000</v>
      </c>
      <c r="P45" s="100">
        <v>48300000</v>
      </c>
    </row>
    <row r="46" spans="2:16" ht="12" customHeight="1" x14ac:dyDescent="0.25">
      <c r="C46" s="88"/>
      <c r="D46" s="88" t="s">
        <v>1521</v>
      </c>
      <c r="E46" s="105">
        <v>483642</v>
      </c>
      <c r="F46" s="100">
        <v>14509280</v>
      </c>
      <c r="G46" s="100">
        <v>14509280</v>
      </c>
      <c r="H46" s="100">
        <v>14509280</v>
      </c>
      <c r="I46" s="100">
        <v>14509280</v>
      </c>
      <c r="J46" s="100">
        <v>14509280</v>
      </c>
      <c r="K46" s="100">
        <v>14509280</v>
      </c>
      <c r="L46" s="100">
        <v>14509280</v>
      </c>
      <c r="M46" s="100">
        <v>14509280</v>
      </c>
      <c r="N46" s="100">
        <v>14509280</v>
      </c>
      <c r="O46" s="100">
        <v>20796635</v>
      </c>
      <c r="P46" s="100">
        <v>151863797</v>
      </c>
    </row>
    <row r="47" spans="2:16" ht="12" customHeight="1" x14ac:dyDescent="0.25">
      <c r="C47" s="88"/>
      <c r="D47" s="88" t="s">
        <v>1502</v>
      </c>
      <c r="E47" s="105"/>
      <c r="F47" s="100">
        <v>3784098</v>
      </c>
      <c r="G47" s="100">
        <v>4935783</v>
      </c>
      <c r="H47" s="100">
        <v>4935783</v>
      </c>
      <c r="I47" s="100">
        <v>4277679</v>
      </c>
      <c r="J47" s="100"/>
      <c r="K47" s="100">
        <v>9871566</v>
      </c>
      <c r="L47" s="100">
        <v>4935783</v>
      </c>
      <c r="M47" s="100">
        <v>4935783</v>
      </c>
      <c r="N47" s="100">
        <v>4935783</v>
      </c>
      <c r="O47" s="100">
        <v>8884410</v>
      </c>
      <c r="P47" s="100">
        <v>51496668</v>
      </c>
    </row>
    <row r="48" spans="2:16" ht="12" customHeight="1" x14ac:dyDescent="0.25">
      <c r="C48" s="88"/>
      <c r="D48" s="88" t="s">
        <v>1509</v>
      </c>
      <c r="E48" s="105"/>
      <c r="F48" s="100"/>
      <c r="G48" s="100">
        <v>2980975</v>
      </c>
      <c r="H48" s="100">
        <v>8942925</v>
      </c>
      <c r="I48" s="100">
        <v>8942925</v>
      </c>
      <c r="J48" s="100">
        <v>8942925</v>
      </c>
      <c r="K48" s="100">
        <v>8942925</v>
      </c>
      <c r="L48" s="100">
        <v>8942925</v>
      </c>
      <c r="M48" s="100">
        <v>8942925</v>
      </c>
      <c r="N48" s="100">
        <v>8942925</v>
      </c>
      <c r="O48" s="100">
        <v>14606777.5</v>
      </c>
      <c r="P48" s="100">
        <v>80188227.5</v>
      </c>
    </row>
    <row r="49" spans="2:16" ht="12" customHeight="1" x14ac:dyDescent="0.25">
      <c r="C49" s="88"/>
      <c r="D49" s="88" t="s">
        <v>1500</v>
      </c>
      <c r="E49" s="105"/>
      <c r="F49" s="100">
        <v>6900000</v>
      </c>
      <c r="G49" s="100">
        <v>9000000</v>
      </c>
      <c r="H49" s="100">
        <v>9000000</v>
      </c>
      <c r="I49" s="100">
        <v>9000000</v>
      </c>
      <c r="J49" s="100">
        <v>9000000</v>
      </c>
      <c r="K49" s="100">
        <v>9000000</v>
      </c>
      <c r="L49" s="100">
        <v>9000000</v>
      </c>
      <c r="M49" s="100">
        <v>9000000</v>
      </c>
      <c r="N49" s="100">
        <v>9000000</v>
      </c>
      <c r="O49" s="100">
        <v>14700000</v>
      </c>
      <c r="P49" s="100">
        <v>93600000</v>
      </c>
    </row>
    <row r="50" spans="2:16" ht="12" customHeight="1" x14ac:dyDescent="0.25">
      <c r="C50" s="88"/>
      <c r="D50" s="88" t="s">
        <v>1503</v>
      </c>
      <c r="E50" s="105"/>
      <c r="F50" s="100"/>
      <c r="G50" s="100">
        <v>10000000</v>
      </c>
      <c r="H50" s="100">
        <v>10000000</v>
      </c>
      <c r="I50" s="100"/>
      <c r="J50" s="100">
        <v>10000000</v>
      </c>
      <c r="K50" s="100">
        <v>10000000</v>
      </c>
      <c r="L50" s="100"/>
      <c r="M50" s="100"/>
      <c r="N50" s="100"/>
      <c r="O50" s="100"/>
      <c r="P50" s="100">
        <v>40000000</v>
      </c>
    </row>
    <row r="51" spans="2:16" ht="12" customHeight="1" x14ac:dyDescent="0.25">
      <c r="C51" s="88"/>
      <c r="D51" s="88" t="s">
        <v>1507</v>
      </c>
      <c r="E51" s="105"/>
      <c r="F51" s="100"/>
      <c r="G51" s="100">
        <v>3920000</v>
      </c>
      <c r="H51" s="100">
        <v>4200000</v>
      </c>
      <c r="I51" s="100">
        <v>4200000</v>
      </c>
      <c r="J51" s="100">
        <v>4200000</v>
      </c>
      <c r="K51" s="100">
        <v>4200000</v>
      </c>
      <c r="L51" s="100">
        <v>4200000</v>
      </c>
      <c r="M51" s="100"/>
      <c r="N51" s="100"/>
      <c r="O51" s="100"/>
      <c r="P51" s="100">
        <v>24920000</v>
      </c>
    </row>
    <row r="52" spans="2:16" ht="12" customHeight="1" x14ac:dyDescent="0.25">
      <c r="C52" s="88"/>
      <c r="D52" s="88" t="s">
        <v>1522</v>
      </c>
      <c r="E52" s="105"/>
      <c r="F52" s="100"/>
      <c r="G52" s="100"/>
      <c r="H52" s="100"/>
      <c r="I52" s="100"/>
      <c r="J52" s="100"/>
      <c r="K52" s="100"/>
      <c r="L52" s="100"/>
      <c r="M52" s="100"/>
      <c r="N52" s="100">
        <v>6833333</v>
      </c>
      <c r="O52" s="100">
        <v>2833333</v>
      </c>
      <c r="P52" s="100">
        <v>9666666</v>
      </c>
    </row>
    <row r="53" spans="2:16" ht="12" customHeight="1" x14ac:dyDescent="0.25">
      <c r="C53" s="88"/>
      <c r="D53" s="88" t="s">
        <v>1504</v>
      </c>
      <c r="E53" s="105"/>
      <c r="F53" s="100"/>
      <c r="G53" s="100">
        <v>5733333</v>
      </c>
      <c r="H53" s="100">
        <v>4000000</v>
      </c>
      <c r="I53" s="100">
        <v>4000000</v>
      </c>
      <c r="J53" s="100">
        <v>4000000</v>
      </c>
      <c r="K53" s="100">
        <v>4000000</v>
      </c>
      <c r="L53" s="100">
        <v>4000000</v>
      </c>
      <c r="M53" s="100"/>
      <c r="N53" s="100"/>
      <c r="O53" s="100">
        <v>800000</v>
      </c>
      <c r="P53" s="100">
        <v>26533333</v>
      </c>
    </row>
    <row r="54" spans="2:16" ht="12" customHeight="1" x14ac:dyDescent="0.25">
      <c r="C54" s="88"/>
      <c r="D54" s="88" t="s">
        <v>1505</v>
      </c>
      <c r="E54" s="105"/>
      <c r="F54" s="100">
        <v>1666666</v>
      </c>
      <c r="G54" s="100">
        <v>5000000</v>
      </c>
      <c r="H54" s="100">
        <v>5000000</v>
      </c>
      <c r="I54" s="100">
        <v>5000000</v>
      </c>
      <c r="J54" s="100"/>
      <c r="K54" s="100">
        <v>10000000</v>
      </c>
      <c r="L54" s="100">
        <v>5000000</v>
      </c>
      <c r="M54" s="100"/>
      <c r="N54" s="100">
        <v>3166667</v>
      </c>
      <c r="O54" s="100"/>
      <c r="P54" s="100">
        <v>34833333</v>
      </c>
    </row>
    <row r="55" spans="2:16" ht="12" customHeight="1" x14ac:dyDescent="0.25">
      <c r="C55" s="88"/>
      <c r="D55" s="88" t="s">
        <v>1514</v>
      </c>
      <c r="E55" s="105">
        <v>2927666</v>
      </c>
      <c r="F55" s="100">
        <v>26713333</v>
      </c>
      <c r="G55" s="100">
        <v>35380000</v>
      </c>
      <c r="H55" s="100">
        <v>35380000</v>
      </c>
      <c r="I55" s="100">
        <v>36880000</v>
      </c>
      <c r="J55" s="100">
        <v>36726666.670000002</v>
      </c>
      <c r="K55" s="100">
        <v>30180000</v>
      </c>
      <c r="L55" s="100">
        <v>30180000</v>
      </c>
      <c r="M55" s="100">
        <v>30180000</v>
      </c>
      <c r="N55" s="100">
        <v>30180000</v>
      </c>
      <c r="O55" s="100">
        <v>45620667</v>
      </c>
      <c r="P55" s="100">
        <v>340348332.67000002</v>
      </c>
    </row>
    <row r="56" spans="2:16" ht="12" customHeight="1" x14ac:dyDescent="0.25">
      <c r="C56" s="88"/>
      <c r="D56" s="88" t="s">
        <v>1506</v>
      </c>
      <c r="E56" s="105"/>
      <c r="F56" s="100"/>
      <c r="G56" s="100">
        <v>5033244</v>
      </c>
      <c r="H56" s="100">
        <v>4575676</v>
      </c>
      <c r="I56" s="100"/>
      <c r="J56" s="100">
        <v>2745405.6</v>
      </c>
      <c r="K56" s="100">
        <v>4575676</v>
      </c>
      <c r="L56" s="100">
        <v>4575676</v>
      </c>
      <c r="M56" s="100">
        <v>4575676</v>
      </c>
      <c r="N56" s="100"/>
      <c r="O56" s="100">
        <v>9151352</v>
      </c>
      <c r="P56" s="100">
        <v>35232705.600000001</v>
      </c>
    </row>
    <row r="57" spans="2:16" ht="12" customHeight="1" x14ac:dyDescent="0.25">
      <c r="C57" s="88"/>
      <c r="D57" s="88" t="s">
        <v>1513</v>
      </c>
      <c r="E57" s="105">
        <v>2421000</v>
      </c>
      <c r="F57" s="100">
        <v>24210000</v>
      </c>
      <c r="G57" s="100">
        <v>24855600</v>
      </c>
      <c r="H57" s="100">
        <v>39381600</v>
      </c>
      <c r="I57" s="100">
        <v>17754000</v>
      </c>
      <c r="J57" s="100">
        <v>33894000</v>
      </c>
      <c r="K57" s="100">
        <v>30666000</v>
      </c>
      <c r="L57" s="100">
        <v>33894000</v>
      </c>
      <c r="M57" s="100">
        <v>29052000</v>
      </c>
      <c r="N57" s="100">
        <v>29052000</v>
      </c>
      <c r="O57" s="100">
        <v>44062200</v>
      </c>
      <c r="P57" s="100">
        <v>309242400</v>
      </c>
    </row>
    <row r="58" spans="2:16" ht="12" customHeight="1" x14ac:dyDescent="0.25">
      <c r="C58" s="88"/>
      <c r="D58" s="88" t="s">
        <v>1519</v>
      </c>
      <c r="E58" s="105">
        <v>565333.32999999996</v>
      </c>
      <c r="F58" s="100">
        <v>23347367</v>
      </c>
      <c r="G58" s="100">
        <v>23347367</v>
      </c>
      <c r="H58" s="100">
        <v>23347367</v>
      </c>
      <c r="I58" s="100">
        <v>27216508</v>
      </c>
      <c r="J58" s="100">
        <v>19478225.670000002</v>
      </c>
      <c r="K58" s="100">
        <v>23347367</v>
      </c>
      <c r="L58" s="100">
        <v>23347367</v>
      </c>
      <c r="M58" s="100">
        <v>23347367</v>
      </c>
      <c r="N58" s="100">
        <v>23347367</v>
      </c>
      <c r="O58" s="100">
        <v>42451085.670000002</v>
      </c>
      <c r="P58" s="100">
        <v>253142721.67000002</v>
      </c>
    </row>
    <row r="59" spans="2:16" ht="12" customHeight="1" x14ac:dyDescent="0.25">
      <c r="C59" s="88"/>
      <c r="D59" s="88" t="s">
        <v>1499</v>
      </c>
      <c r="E59" s="105"/>
      <c r="F59" s="100">
        <v>4240000</v>
      </c>
      <c r="G59" s="100">
        <v>4240000</v>
      </c>
      <c r="H59" s="100">
        <v>4240000</v>
      </c>
      <c r="I59" s="100">
        <v>4240000</v>
      </c>
      <c r="J59" s="100">
        <v>4240000</v>
      </c>
      <c r="K59" s="100">
        <v>4240000</v>
      </c>
      <c r="L59" s="100">
        <v>4240000</v>
      </c>
      <c r="M59" s="100">
        <v>4240000</v>
      </c>
      <c r="N59" s="100">
        <v>4240000</v>
      </c>
      <c r="O59" s="100">
        <v>7914667</v>
      </c>
      <c r="P59" s="100">
        <v>46074667</v>
      </c>
    </row>
    <row r="60" spans="2:16" ht="12" customHeight="1" x14ac:dyDescent="0.25">
      <c r="C60" s="88"/>
      <c r="D60" s="88" t="s">
        <v>1508</v>
      </c>
      <c r="E60" s="105"/>
      <c r="F60" s="100"/>
      <c r="G60" s="100">
        <v>5417052</v>
      </c>
      <c r="H60" s="100"/>
      <c r="I60" s="100">
        <v>6018947</v>
      </c>
      <c r="J60" s="100"/>
      <c r="K60" s="100">
        <v>6018947</v>
      </c>
      <c r="L60" s="100">
        <v>6018974</v>
      </c>
      <c r="M60" s="100">
        <v>6018920</v>
      </c>
      <c r="N60" s="100">
        <v>6018947</v>
      </c>
      <c r="O60" s="100">
        <v>4918213</v>
      </c>
      <c r="P60" s="100">
        <v>40430000</v>
      </c>
    </row>
    <row r="61" spans="2:16" ht="12" customHeight="1" x14ac:dyDescent="0.25">
      <c r="C61" s="88"/>
      <c r="D61" s="88" t="s">
        <v>1497</v>
      </c>
      <c r="E61" s="105">
        <v>2080000</v>
      </c>
      <c r="F61" s="100">
        <v>15600000</v>
      </c>
      <c r="G61" s="100">
        <v>15600000</v>
      </c>
      <c r="H61" s="100">
        <v>15600000</v>
      </c>
      <c r="I61" s="100">
        <v>15600000</v>
      </c>
      <c r="J61" s="100">
        <v>15600000</v>
      </c>
      <c r="K61" s="100">
        <v>15600000</v>
      </c>
      <c r="L61" s="100">
        <v>15600000</v>
      </c>
      <c r="M61" s="100">
        <v>15600000</v>
      </c>
      <c r="N61" s="100">
        <v>15600000</v>
      </c>
      <c r="O61" s="100">
        <v>23400000</v>
      </c>
      <c r="P61" s="100">
        <v>165880000</v>
      </c>
    </row>
    <row r="62" spans="2:16" s="85" customFormat="1" ht="28.5" customHeight="1" x14ac:dyDescent="0.25">
      <c r="C62" s="148" t="s">
        <v>1569</v>
      </c>
      <c r="D62" s="148"/>
      <c r="E62" s="149">
        <v>8927641.3300000001</v>
      </c>
      <c r="F62" s="149">
        <v>130390074</v>
      </c>
      <c r="G62" s="149">
        <v>180869152</v>
      </c>
      <c r="H62" s="149">
        <v>194029149</v>
      </c>
      <c r="I62" s="149">
        <v>168555857</v>
      </c>
      <c r="J62" s="149">
        <v>174253020.94</v>
      </c>
      <c r="K62" s="149">
        <v>196068279</v>
      </c>
      <c r="L62" s="149">
        <v>179360523</v>
      </c>
      <c r="M62" s="149">
        <v>161318469</v>
      </c>
      <c r="N62" s="149">
        <v>160326302</v>
      </c>
      <c r="O62" s="149">
        <v>259859340.17000002</v>
      </c>
      <c r="P62" s="149">
        <v>1813957807.4400001</v>
      </c>
    </row>
    <row r="63" spans="2:16" ht="31.5" customHeight="1" x14ac:dyDescent="0.25">
      <c r="B63" s="85" t="s">
        <v>132</v>
      </c>
      <c r="C63" s="85"/>
      <c r="D63" s="85"/>
      <c r="E63" s="101">
        <v>14738041.33</v>
      </c>
      <c r="F63" s="101">
        <v>355818608.80000001</v>
      </c>
      <c r="G63" s="101">
        <v>456156936</v>
      </c>
      <c r="H63" s="101">
        <v>457597833</v>
      </c>
      <c r="I63" s="101">
        <v>480042541</v>
      </c>
      <c r="J63" s="101">
        <v>457840244.94000006</v>
      </c>
      <c r="K63" s="101">
        <v>453631663</v>
      </c>
      <c r="L63" s="101">
        <v>454977707</v>
      </c>
      <c r="M63" s="101">
        <v>407705539</v>
      </c>
      <c r="N63" s="101">
        <v>381753086</v>
      </c>
      <c r="O63" s="101">
        <v>717352362.5</v>
      </c>
      <c r="P63" s="101">
        <v>4637614562.5699997</v>
      </c>
    </row>
  </sheetData>
  <printOptions horizontalCentered="1"/>
  <pageMargins left="0.70866141732283472" right="0.70866141732283472" top="0.74803149606299213" bottom="0.74803149606299213" header="0.31496062992125984" footer="0.31496062992125984"/>
  <pageSetup paperSize="5" scale="45" orientation="landscape" r:id="rId3"/>
  <headerFooter>
    <oddHeader>&amp;A</oddHeader>
    <oddFoote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112B2-C701-466A-B401-FF56EF9333B1}">
  <sheetPr>
    <pageSetUpPr fitToPage="1"/>
  </sheetPr>
  <dimension ref="B2:P112"/>
  <sheetViews>
    <sheetView workbookViewId="0">
      <selection activeCell="E17" sqref="E17"/>
    </sheetView>
  </sheetViews>
  <sheetFormatPr baseColWidth="10" defaultRowHeight="12.75" x14ac:dyDescent="0.25"/>
  <cols>
    <col min="1" max="1" width="3.42578125" style="88" customWidth="1"/>
    <col min="2" max="2" width="36.42578125" style="88" customWidth="1"/>
    <col min="3" max="3" width="33.28515625" style="88" customWidth="1"/>
    <col min="4" max="4" width="43" style="88" customWidth="1"/>
    <col min="5" max="5" width="22.140625" style="88" bestFit="1" customWidth="1"/>
    <col min="6" max="6" width="14.5703125" style="88" bestFit="1" customWidth="1"/>
    <col min="7" max="14" width="14.140625" style="88" customWidth="1"/>
    <col min="15" max="16" width="14.5703125" style="88" bestFit="1" customWidth="1"/>
    <col min="17" max="17" width="16.7109375" style="88" bestFit="1" customWidth="1"/>
    <col min="18" max="16384" width="11.42578125" style="88"/>
  </cols>
  <sheetData>
    <row r="2" spans="2:16" x14ac:dyDescent="0.25">
      <c r="B2" s="102" t="s">
        <v>37</v>
      </c>
      <c r="C2" s="174">
        <v>46022</v>
      </c>
      <c r="D2" s="85"/>
      <c r="E2" s="85"/>
      <c r="F2" s="85"/>
      <c r="G2" s="85"/>
      <c r="H2" s="85"/>
      <c r="I2" s="85"/>
      <c r="J2" s="85"/>
      <c r="K2" s="85"/>
      <c r="L2" s="85"/>
      <c r="M2" s="85"/>
      <c r="N2" s="85"/>
      <c r="O2" s="85"/>
    </row>
    <row r="3" spans="2:16" x14ac:dyDescent="0.25">
      <c r="B3" s="102" t="s">
        <v>1543</v>
      </c>
      <c r="C3" s="175" t="s">
        <v>1546</v>
      </c>
      <c r="D3" s="85"/>
      <c r="E3" s="85"/>
      <c r="F3" s="85"/>
      <c r="G3" s="85"/>
      <c r="H3" s="85"/>
      <c r="I3" s="85"/>
      <c r="J3" s="85"/>
      <c r="K3" s="85"/>
      <c r="L3" s="85"/>
      <c r="M3" s="85"/>
      <c r="N3" s="85"/>
      <c r="O3" s="85"/>
    </row>
    <row r="4" spans="2:16" ht="25.5" x14ac:dyDescent="0.25">
      <c r="B4" s="102" t="s">
        <v>118</v>
      </c>
      <c r="C4" s="175" t="s">
        <v>41</v>
      </c>
      <c r="D4" s="85"/>
      <c r="E4" s="85"/>
      <c r="F4" s="85"/>
      <c r="G4" s="85"/>
      <c r="H4" s="85"/>
      <c r="I4" s="85"/>
      <c r="J4" s="85"/>
      <c r="K4" s="85"/>
      <c r="L4" s="85"/>
      <c r="M4" s="85"/>
      <c r="N4" s="85"/>
      <c r="O4" s="85"/>
    </row>
    <row r="6" spans="2:16" ht="15" x14ac:dyDescent="0.25">
      <c r="B6" s="87" t="s">
        <v>1471</v>
      </c>
      <c r="C6" s="85"/>
      <c r="D6" s="87" t="s">
        <v>175</v>
      </c>
      <c r="E6" s="85"/>
      <c r="F6" s="85"/>
      <c r="G6" s="85"/>
      <c r="H6" s="85"/>
      <c r="I6" s="85"/>
      <c r="J6" s="85"/>
      <c r="K6" s="85"/>
      <c r="L6" s="85"/>
      <c r="M6" s="85"/>
      <c r="N6" s="85"/>
      <c r="O6" s="85"/>
      <c r="P6"/>
    </row>
    <row r="7" spans="2:16" s="85" customFormat="1" ht="15" x14ac:dyDescent="0.25">
      <c r="B7" s="87" t="s">
        <v>144</v>
      </c>
      <c r="C7" s="87" t="s">
        <v>119</v>
      </c>
      <c r="D7" s="85">
        <v>1</v>
      </c>
      <c r="E7" s="85">
        <v>2</v>
      </c>
      <c r="F7" s="85">
        <v>3</v>
      </c>
      <c r="G7" s="85">
        <v>4</v>
      </c>
      <c r="H7" s="85">
        <v>5</v>
      </c>
      <c r="I7" s="85">
        <v>6</v>
      </c>
      <c r="J7" s="85">
        <v>7</v>
      </c>
      <c r="K7" s="85">
        <v>8</v>
      </c>
      <c r="L7" s="85">
        <v>9</v>
      </c>
      <c r="M7" s="85">
        <v>11</v>
      </c>
      <c r="N7" s="85">
        <v>12</v>
      </c>
      <c r="O7" s="85" t="s">
        <v>132</v>
      </c>
      <c r="P7"/>
    </row>
    <row r="8" spans="2:16" ht="38.25" x14ac:dyDescent="0.25">
      <c r="B8" s="88" t="s">
        <v>147</v>
      </c>
      <c r="C8" s="88" t="s">
        <v>49</v>
      </c>
      <c r="D8" s="100"/>
      <c r="E8" s="100"/>
      <c r="F8" s="100">
        <v>67823000</v>
      </c>
      <c r="G8" s="100">
        <v>45613240</v>
      </c>
      <c r="H8" s="100">
        <v>102000000</v>
      </c>
      <c r="I8" s="100"/>
      <c r="J8" s="100"/>
      <c r="K8" s="100">
        <v>70000000</v>
      </c>
      <c r="L8" s="100">
        <v>4503000</v>
      </c>
      <c r="M8" s="100">
        <v>30000000</v>
      </c>
      <c r="N8" s="100"/>
      <c r="O8" s="100">
        <v>319939240</v>
      </c>
      <c r="P8"/>
    </row>
    <row r="9" spans="2:16" ht="25.5" x14ac:dyDescent="0.25">
      <c r="B9" s="88" t="s">
        <v>145</v>
      </c>
      <c r="C9" s="88" t="s">
        <v>44</v>
      </c>
      <c r="D9" s="100"/>
      <c r="E9" s="100">
        <v>88762953</v>
      </c>
      <c r="F9" s="100"/>
      <c r="G9" s="100"/>
      <c r="H9" s="100"/>
      <c r="I9" s="100"/>
      <c r="J9" s="100"/>
      <c r="K9" s="100"/>
      <c r="L9" s="100"/>
      <c r="M9" s="100"/>
      <c r="N9" s="100"/>
      <c r="O9" s="100">
        <v>88762953</v>
      </c>
      <c r="P9"/>
    </row>
    <row r="10" spans="2:16" ht="15" x14ac:dyDescent="0.25">
      <c r="C10" s="88" t="s">
        <v>42</v>
      </c>
      <c r="D10" s="100">
        <v>1402888800</v>
      </c>
      <c r="E10" s="100">
        <v>820483962.13</v>
      </c>
      <c r="F10" s="100"/>
      <c r="G10" s="100"/>
      <c r="H10" s="100">
        <v>32118600</v>
      </c>
      <c r="I10" s="100">
        <v>30988800</v>
      </c>
      <c r="J10" s="100">
        <v>56974200</v>
      </c>
      <c r="K10" s="100">
        <v>43255200</v>
      </c>
      <c r="L10" s="100">
        <v>19206600</v>
      </c>
      <c r="M10" s="100">
        <v>9038400</v>
      </c>
      <c r="N10" s="100"/>
      <c r="O10" s="100">
        <v>2414954562.1300001</v>
      </c>
      <c r="P10"/>
    </row>
    <row r="11" spans="2:16" ht="25.5" x14ac:dyDescent="0.25">
      <c r="B11" s="88" t="s">
        <v>146</v>
      </c>
      <c r="C11" s="88" t="s">
        <v>46</v>
      </c>
      <c r="D11" s="100">
        <v>902626231.33000004</v>
      </c>
      <c r="E11" s="100">
        <v>442976852</v>
      </c>
      <c r="F11" s="100">
        <v>230810227.5</v>
      </c>
      <c r="G11" s="100"/>
      <c r="H11" s="100">
        <v>111066991.67</v>
      </c>
      <c r="I11" s="100">
        <v>98200838.939999998</v>
      </c>
      <c r="J11" s="100"/>
      <c r="K11" s="100"/>
      <c r="L11" s="100">
        <v>9666666</v>
      </c>
      <c r="M11" s="100">
        <v>12370000</v>
      </c>
      <c r="N11" s="100">
        <v>6240000</v>
      </c>
      <c r="O11" s="100">
        <v>1813957807.4400001</v>
      </c>
      <c r="P11"/>
    </row>
    <row r="12" spans="2:16" ht="29.25" customHeight="1" x14ac:dyDescent="0.25">
      <c r="B12" s="85" t="s">
        <v>132</v>
      </c>
      <c r="C12" s="85"/>
      <c r="D12" s="101">
        <v>2305515031.3299999</v>
      </c>
      <c r="E12" s="101">
        <v>1352223767.1300001</v>
      </c>
      <c r="F12" s="101">
        <v>298633227.5</v>
      </c>
      <c r="G12" s="101">
        <v>45613240</v>
      </c>
      <c r="H12" s="101">
        <v>245185591.67000002</v>
      </c>
      <c r="I12" s="101">
        <v>129189638.94</v>
      </c>
      <c r="J12" s="101">
        <v>56974200</v>
      </c>
      <c r="K12" s="101">
        <v>113255200</v>
      </c>
      <c r="L12" s="101">
        <v>33376266</v>
      </c>
      <c r="M12" s="101">
        <v>51408400</v>
      </c>
      <c r="N12" s="101">
        <v>6240000</v>
      </c>
      <c r="O12" s="101">
        <v>4637614562.5699997</v>
      </c>
      <c r="P12"/>
    </row>
    <row r="13" spans="2:16" ht="15" x14ac:dyDescent="0.25">
      <c r="B13"/>
      <c r="C13"/>
      <c r="D13"/>
      <c r="E13"/>
      <c r="F13"/>
      <c r="G13"/>
      <c r="H13"/>
      <c r="I13"/>
      <c r="J13"/>
      <c r="K13"/>
      <c r="L13"/>
      <c r="M13"/>
      <c r="N13"/>
      <c r="O13"/>
      <c r="P13"/>
    </row>
    <row r="15" spans="2:16" x14ac:dyDescent="0.25">
      <c r="B15" s="102" t="s">
        <v>37</v>
      </c>
      <c r="C15" s="176">
        <v>46022</v>
      </c>
      <c r="D15" s="85"/>
      <c r="E15" s="85"/>
      <c r="F15" s="85"/>
      <c r="G15" s="85"/>
      <c r="H15" s="85"/>
      <c r="I15" s="85"/>
      <c r="J15" s="85"/>
      <c r="K15" s="85"/>
      <c r="L15" s="85"/>
      <c r="M15" s="85"/>
      <c r="N15" s="85"/>
      <c r="O15" s="85"/>
    </row>
    <row r="16" spans="2:16" x14ac:dyDescent="0.25">
      <c r="B16" s="102" t="s">
        <v>1543</v>
      </c>
      <c r="C16" s="145" t="s">
        <v>1546</v>
      </c>
      <c r="D16" s="85"/>
      <c r="E16" s="85"/>
      <c r="F16" s="85"/>
      <c r="G16" s="85"/>
      <c r="H16" s="85"/>
      <c r="I16" s="85"/>
      <c r="J16" s="85"/>
      <c r="K16" s="85"/>
      <c r="L16" s="85"/>
      <c r="M16" s="85"/>
      <c r="N16" s="85"/>
      <c r="O16" s="85"/>
    </row>
    <row r="17" spans="2:16" ht="25.5" x14ac:dyDescent="0.25">
      <c r="B17" s="102" t="s">
        <v>118</v>
      </c>
      <c r="C17" s="145" t="s">
        <v>41</v>
      </c>
      <c r="D17" s="85"/>
      <c r="E17" s="85"/>
      <c r="F17" s="85"/>
      <c r="G17" s="85"/>
      <c r="H17" s="85"/>
      <c r="I17" s="85"/>
      <c r="J17" s="85"/>
      <c r="K17" s="85"/>
      <c r="L17" s="85"/>
      <c r="M17" s="85"/>
      <c r="N17" s="85"/>
      <c r="O17" s="85"/>
    </row>
    <row r="19" spans="2:16" ht="26.25" customHeight="1" x14ac:dyDescent="0.25">
      <c r="B19" s="87" t="s">
        <v>1471</v>
      </c>
      <c r="C19" s="85"/>
      <c r="D19" s="85"/>
      <c r="E19" s="87" t="s">
        <v>175</v>
      </c>
      <c r="F19" s="85"/>
      <c r="G19" s="85"/>
      <c r="H19" s="85"/>
      <c r="I19" s="85"/>
      <c r="J19" s="85"/>
      <c r="K19" s="85"/>
      <c r="L19" s="85"/>
      <c r="M19" s="85"/>
      <c r="N19" s="85"/>
      <c r="O19" s="85"/>
      <c r="P19" s="85"/>
    </row>
    <row r="20" spans="2:16" s="85" customFormat="1" x14ac:dyDescent="0.25">
      <c r="B20" s="87" t="s">
        <v>144</v>
      </c>
      <c r="C20" s="87" t="s">
        <v>119</v>
      </c>
      <c r="D20" s="87" t="s">
        <v>1512</v>
      </c>
      <c r="E20" s="85">
        <v>1</v>
      </c>
      <c r="F20" s="85">
        <v>2</v>
      </c>
      <c r="G20" s="85">
        <v>3</v>
      </c>
      <c r="H20" s="85">
        <v>4</v>
      </c>
      <c r="I20" s="85">
        <v>5</v>
      </c>
      <c r="J20" s="85">
        <v>6</v>
      </c>
      <c r="K20" s="85">
        <v>7</v>
      </c>
      <c r="L20" s="85">
        <v>8</v>
      </c>
      <c r="M20" s="85">
        <v>9</v>
      </c>
      <c r="N20" s="85">
        <v>11</v>
      </c>
      <c r="O20" s="85">
        <v>12</v>
      </c>
      <c r="P20" s="85" t="s">
        <v>132</v>
      </c>
    </row>
    <row r="21" spans="2:16" ht="44.25" customHeight="1" x14ac:dyDescent="0.25">
      <c r="B21" s="88" t="s">
        <v>147</v>
      </c>
      <c r="C21" s="88" t="s">
        <v>49</v>
      </c>
      <c r="D21" s="88" t="s">
        <v>1523</v>
      </c>
      <c r="E21" s="100"/>
      <c r="F21" s="100"/>
      <c r="G21" s="100">
        <v>42000000</v>
      </c>
      <c r="H21" s="100"/>
      <c r="I21" s="100"/>
      <c r="J21" s="100"/>
      <c r="K21" s="100"/>
      <c r="L21" s="100"/>
      <c r="M21" s="100"/>
      <c r="N21" s="100"/>
      <c r="O21" s="100"/>
      <c r="P21" s="100">
        <v>42000000</v>
      </c>
    </row>
    <row r="22" spans="2:16" ht="12" customHeight="1" x14ac:dyDescent="0.25">
      <c r="D22" s="88" t="s">
        <v>1524</v>
      </c>
      <c r="E22" s="100"/>
      <c r="F22" s="100"/>
      <c r="G22" s="100">
        <v>25823000</v>
      </c>
      <c r="H22" s="100"/>
      <c r="I22" s="100"/>
      <c r="J22" s="100"/>
      <c r="K22" s="100"/>
      <c r="L22" s="100"/>
      <c r="M22" s="100"/>
      <c r="N22" s="100"/>
      <c r="O22" s="100"/>
      <c r="P22" s="100">
        <v>25823000</v>
      </c>
    </row>
    <row r="23" spans="2:16" ht="12" customHeight="1" x14ac:dyDescent="0.25">
      <c r="D23" s="88" t="s">
        <v>1525</v>
      </c>
      <c r="E23" s="100"/>
      <c r="F23" s="100"/>
      <c r="G23" s="100"/>
      <c r="H23" s="100">
        <v>28120240</v>
      </c>
      <c r="I23" s="100"/>
      <c r="J23" s="100"/>
      <c r="K23" s="100"/>
      <c r="L23" s="100"/>
      <c r="M23" s="100"/>
      <c r="N23" s="100"/>
      <c r="O23" s="100"/>
      <c r="P23" s="100">
        <v>28120240</v>
      </c>
    </row>
    <row r="24" spans="2:16" ht="12" customHeight="1" x14ac:dyDescent="0.25">
      <c r="D24" s="88" t="s">
        <v>1526</v>
      </c>
      <c r="E24" s="100"/>
      <c r="F24" s="100"/>
      <c r="G24" s="100"/>
      <c r="H24" s="100"/>
      <c r="I24" s="100">
        <v>42000000</v>
      </c>
      <c r="J24" s="100"/>
      <c r="K24" s="100"/>
      <c r="L24" s="100"/>
      <c r="M24" s="100"/>
      <c r="N24" s="100"/>
      <c r="O24" s="100"/>
      <c r="P24" s="100">
        <v>42000000</v>
      </c>
    </row>
    <row r="25" spans="2:16" ht="12" customHeight="1" x14ac:dyDescent="0.25">
      <c r="D25" s="88" t="s">
        <v>1528</v>
      </c>
      <c r="E25" s="100"/>
      <c r="F25" s="100"/>
      <c r="G25" s="100"/>
      <c r="H25" s="100"/>
      <c r="I25" s="100"/>
      <c r="J25" s="100"/>
      <c r="K25" s="100"/>
      <c r="L25" s="100">
        <v>35000000</v>
      </c>
      <c r="M25" s="100"/>
      <c r="N25" s="100"/>
      <c r="O25" s="100"/>
      <c r="P25" s="100">
        <v>35000000</v>
      </c>
    </row>
    <row r="26" spans="2:16" ht="12" customHeight="1" x14ac:dyDescent="0.25">
      <c r="D26" s="88" t="s">
        <v>1527</v>
      </c>
      <c r="E26" s="100"/>
      <c r="F26" s="100"/>
      <c r="G26" s="100"/>
      <c r="H26" s="100"/>
      <c r="I26" s="100"/>
      <c r="J26" s="100"/>
      <c r="K26" s="100"/>
      <c r="L26" s="100">
        <v>35000000</v>
      </c>
      <c r="M26" s="100"/>
      <c r="N26" s="100"/>
      <c r="O26" s="100"/>
      <c r="P26" s="100">
        <v>35000000</v>
      </c>
    </row>
    <row r="27" spans="2:16" ht="12" customHeight="1" x14ac:dyDescent="0.25">
      <c r="D27" s="88" t="s">
        <v>1529</v>
      </c>
      <c r="E27" s="100"/>
      <c r="F27" s="100"/>
      <c r="G27" s="100"/>
      <c r="H27" s="100"/>
      <c r="I27" s="100">
        <v>60000000</v>
      </c>
      <c r="J27" s="100"/>
      <c r="K27" s="100"/>
      <c r="L27" s="100"/>
      <c r="M27" s="100"/>
      <c r="N27" s="100"/>
      <c r="O27" s="100"/>
      <c r="P27" s="100">
        <v>60000000</v>
      </c>
    </row>
    <row r="28" spans="2:16" ht="12" customHeight="1" x14ac:dyDescent="0.25">
      <c r="D28" s="88" t="s">
        <v>1495</v>
      </c>
      <c r="E28" s="100"/>
      <c r="F28" s="100"/>
      <c r="G28" s="100"/>
      <c r="H28" s="100"/>
      <c r="I28" s="100"/>
      <c r="J28" s="100"/>
      <c r="K28" s="100"/>
      <c r="L28" s="100"/>
      <c r="M28" s="100">
        <v>4503000</v>
      </c>
      <c r="N28" s="100"/>
      <c r="O28" s="100"/>
      <c r="P28" s="100">
        <v>4503000</v>
      </c>
    </row>
    <row r="29" spans="2:16" ht="12" customHeight="1" x14ac:dyDescent="0.25">
      <c r="D29" s="88" t="s">
        <v>1496</v>
      </c>
      <c r="E29" s="100"/>
      <c r="F29" s="100"/>
      <c r="G29" s="100"/>
      <c r="H29" s="100"/>
      <c r="I29" s="100"/>
      <c r="J29" s="100"/>
      <c r="K29" s="100"/>
      <c r="L29" s="100"/>
      <c r="M29" s="100"/>
      <c r="N29" s="100">
        <v>30000000</v>
      </c>
      <c r="O29" s="100"/>
      <c r="P29" s="100">
        <v>30000000</v>
      </c>
    </row>
    <row r="30" spans="2:16" ht="12" customHeight="1" x14ac:dyDescent="0.25">
      <c r="D30" s="88" t="s">
        <v>1494</v>
      </c>
      <c r="E30" s="100"/>
      <c r="F30" s="100"/>
      <c r="G30" s="100"/>
      <c r="H30" s="100">
        <v>17493000</v>
      </c>
      <c r="I30" s="100"/>
      <c r="J30" s="100"/>
      <c r="K30" s="100"/>
      <c r="L30" s="100"/>
      <c r="M30" s="100"/>
      <c r="N30" s="100"/>
      <c r="O30" s="100"/>
      <c r="P30" s="100">
        <v>17493000</v>
      </c>
    </row>
    <row r="31" spans="2:16" s="85" customFormat="1" ht="32.25" customHeight="1" x14ac:dyDescent="0.25">
      <c r="C31" s="170" t="s">
        <v>1566</v>
      </c>
      <c r="D31" s="148"/>
      <c r="E31" s="149"/>
      <c r="F31" s="149"/>
      <c r="G31" s="149">
        <v>67823000</v>
      </c>
      <c r="H31" s="149">
        <v>45613240</v>
      </c>
      <c r="I31" s="149">
        <v>102000000</v>
      </c>
      <c r="J31" s="149"/>
      <c r="K31" s="149"/>
      <c r="L31" s="149">
        <v>70000000</v>
      </c>
      <c r="M31" s="149">
        <v>4503000</v>
      </c>
      <c r="N31" s="149">
        <v>30000000</v>
      </c>
      <c r="O31" s="149"/>
      <c r="P31" s="149">
        <v>319939240</v>
      </c>
    </row>
    <row r="32" spans="2:16" ht="12" customHeight="1" x14ac:dyDescent="0.25">
      <c r="B32" s="88" t="s">
        <v>145</v>
      </c>
      <c r="C32" s="88" t="s">
        <v>44</v>
      </c>
      <c r="D32" s="88" t="s">
        <v>1493</v>
      </c>
      <c r="E32" s="100"/>
      <c r="F32" s="100">
        <v>88762953</v>
      </c>
      <c r="G32" s="100"/>
      <c r="H32" s="100"/>
      <c r="I32" s="100"/>
      <c r="J32" s="100"/>
      <c r="K32" s="100"/>
      <c r="L32" s="100"/>
      <c r="M32" s="100"/>
      <c r="N32" s="100"/>
      <c r="O32" s="100"/>
      <c r="P32" s="100">
        <v>88762953</v>
      </c>
    </row>
    <row r="33" spans="2:16" ht="12" customHeight="1" x14ac:dyDescent="0.25">
      <c r="C33" s="88" t="s">
        <v>1567</v>
      </c>
      <c r="E33" s="100"/>
      <c r="F33" s="100">
        <v>88762953</v>
      </c>
      <c r="G33" s="100"/>
      <c r="H33" s="100"/>
      <c r="I33" s="100"/>
      <c r="J33" s="100"/>
      <c r="K33" s="100"/>
      <c r="L33" s="100"/>
      <c r="M33" s="100"/>
      <c r="N33" s="100"/>
      <c r="O33" s="100"/>
      <c r="P33" s="100">
        <v>88762953</v>
      </c>
    </row>
    <row r="34" spans="2:16" ht="12" customHeight="1" x14ac:dyDescent="0.25">
      <c r="C34" s="88" t="s">
        <v>42</v>
      </c>
      <c r="D34" s="88" t="s">
        <v>1511</v>
      </c>
      <c r="E34" s="100"/>
      <c r="F34" s="100">
        <v>85785000</v>
      </c>
      <c r="G34" s="100"/>
      <c r="H34" s="100"/>
      <c r="I34" s="100"/>
      <c r="J34" s="100"/>
      <c r="K34" s="100"/>
      <c r="L34" s="100"/>
      <c r="M34" s="100"/>
      <c r="N34" s="100"/>
      <c r="O34" s="100"/>
      <c r="P34" s="100">
        <v>85785000</v>
      </c>
    </row>
    <row r="35" spans="2:16" ht="12" customHeight="1" x14ac:dyDescent="0.25">
      <c r="D35" s="88" t="s">
        <v>1517</v>
      </c>
      <c r="E35" s="100">
        <v>302786400</v>
      </c>
      <c r="F35" s="100"/>
      <c r="G35" s="100"/>
      <c r="H35" s="100"/>
      <c r="I35" s="100"/>
      <c r="J35" s="100"/>
      <c r="K35" s="100"/>
      <c r="L35" s="100"/>
      <c r="M35" s="100"/>
      <c r="N35" s="100"/>
      <c r="O35" s="100"/>
      <c r="P35" s="100">
        <v>302786400</v>
      </c>
    </row>
    <row r="36" spans="2:16" ht="12" customHeight="1" x14ac:dyDescent="0.25">
      <c r="D36" s="88" t="s">
        <v>1518</v>
      </c>
      <c r="E36" s="100">
        <v>191581800</v>
      </c>
      <c r="F36" s="100">
        <v>328771800</v>
      </c>
      <c r="G36" s="100"/>
      <c r="H36" s="100"/>
      <c r="I36" s="100">
        <v>32118600</v>
      </c>
      <c r="J36" s="100"/>
      <c r="K36" s="100"/>
      <c r="L36" s="100"/>
      <c r="M36" s="100">
        <v>19206600</v>
      </c>
      <c r="N36" s="100">
        <v>9038400</v>
      </c>
      <c r="O36" s="100"/>
      <c r="P36" s="100">
        <v>580717200</v>
      </c>
    </row>
    <row r="37" spans="2:16" ht="12" customHeight="1" x14ac:dyDescent="0.25">
      <c r="D37" s="88" t="s">
        <v>1510</v>
      </c>
      <c r="E37" s="100"/>
      <c r="F37" s="100">
        <v>46581771</v>
      </c>
      <c r="G37" s="100"/>
      <c r="H37" s="100"/>
      <c r="I37" s="100"/>
      <c r="J37" s="100"/>
      <c r="K37" s="100"/>
      <c r="L37" s="100"/>
      <c r="M37" s="100"/>
      <c r="N37" s="100"/>
      <c r="O37" s="100"/>
      <c r="P37" s="100">
        <v>46581771</v>
      </c>
    </row>
    <row r="38" spans="2:16" ht="12" customHeight="1" x14ac:dyDescent="0.25">
      <c r="D38" s="88" t="s">
        <v>1503</v>
      </c>
      <c r="E38" s="100"/>
      <c r="F38" s="100">
        <v>62333333.329999998</v>
      </c>
      <c r="G38" s="100"/>
      <c r="H38" s="100"/>
      <c r="I38" s="100"/>
      <c r="J38" s="100"/>
      <c r="K38" s="100"/>
      <c r="L38" s="100"/>
      <c r="M38" s="100"/>
      <c r="N38" s="100"/>
      <c r="O38" s="100"/>
      <c r="P38" s="100">
        <v>62333333.329999998</v>
      </c>
    </row>
    <row r="39" spans="2:16" ht="12" customHeight="1" x14ac:dyDescent="0.25">
      <c r="D39" s="88" t="s">
        <v>1516</v>
      </c>
      <c r="E39" s="100">
        <v>332968200</v>
      </c>
      <c r="F39" s="100"/>
      <c r="G39" s="100"/>
      <c r="H39" s="100"/>
      <c r="I39" s="100"/>
      <c r="J39" s="100"/>
      <c r="K39" s="100"/>
      <c r="L39" s="100">
        <v>23564400</v>
      </c>
      <c r="M39" s="100"/>
      <c r="N39" s="100"/>
      <c r="O39" s="100"/>
      <c r="P39" s="100">
        <v>356532600</v>
      </c>
    </row>
    <row r="40" spans="2:16" ht="12" customHeight="1" x14ac:dyDescent="0.25">
      <c r="D40" s="88" t="s">
        <v>1515</v>
      </c>
      <c r="E40" s="100">
        <v>575552400</v>
      </c>
      <c r="F40" s="100"/>
      <c r="G40" s="100"/>
      <c r="H40" s="100"/>
      <c r="I40" s="100"/>
      <c r="J40" s="100">
        <v>30988800</v>
      </c>
      <c r="K40" s="100">
        <v>56974200</v>
      </c>
      <c r="L40" s="100">
        <v>19690800</v>
      </c>
      <c r="M40" s="100"/>
      <c r="N40" s="100"/>
      <c r="O40" s="100"/>
      <c r="P40" s="100">
        <v>683206200</v>
      </c>
    </row>
    <row r="41" spans="2:16" ht="12" customHeight="1" x14ac:dyDescent="0.25">
      <c r="D41" s="88" t="s">
        <v>1520</v>
      </c>
      <c r="E41" s="100"/>
      <c r="F41" s="100">
        <v>297012057.80000001</v>
      </c>
      <c r="G41" s="100"/>
      <c r="H41" s="100"/>
      <c r="I41" s="100"/>
      <c r="J41" s="100"/>
      <c r="K41" s="100"/>
      <c r="L41" s="100"/>
      <c r="M41" s="100"/>
      <c r="N41" s="100"/>
      <c r="O41" s="100"/>
      <c r="P41" s="100">
        <v>297012057.80000001</v>
      </c>
    </row>
    <row r="42" spans="2:16" ht="36" customHeight="1" x14ac:dyDescent="0.25">
      <c r="C42" s="145" t="s">
        <v>1568</v>
      </c>
      <c r="D42" s="145"/>
      <c r="E42" s="147">
        <v>1402888800</v>
      </c>
      <c r="F42" s="147">
        <v>820483962.13</v>
      </c>
      <c r="G42" s="147"/>
      <c r="H42" s="147"/>
      <c r="I42" s="147">
        <v>32118600</v>
      </c>
      <c r="J42" s="147">
        <v>30988800</v>
      </c>
      <c r="K42" s="147">
        <v>56974200</v>
      </c>
      <c r="L42" s="147">
        <v>43255200</v>
      </c>
      <c r="M42" s="147">
        <v>19206600</v>
      </c>
      <c r="N42" s="147">
        <v>9038400</v>
      </c>
      <c r="O42" s="147"/>
      <c r="P42" s="147">
        <v>2414954562.1300001</v>
      </c>
    </row>
    <row r="43" spans="2:16" ht="12" customHeight="1" x14ac:dyDescent="0.25">
      <c r="B43" s="88" t="s">
        <v>146</v>
      </c>
      <c r="C43" s="88" t="s">
        <v>46</v>
      </c>
      <c r="D43" s="88" t="s">
        <v>1501</v>
      </c>
      <c r="E43" s="100"/>
      <c r="F43" s="100">
        <v>49834956</v>
      </c>
      <c r="G43" s="100"/>
      <c r="H43" s="100"/>
      <c r="I43" s="100"/>
      <c r="J43" s="100"/>
      <c r="K43" s="100"/>
      <c r="L43" s="100"/>
      <c r="M43" s="100"/>
      <c r="N43" s="100">
        <v>12370000</v>
      </c>
      <c r="O43" s="100"/>
      <c r="P43" s="100">
        <v>62204956</v>
      </c>
    </row>
    <row r="44" spans="2:16" ht="12" customHeight="1" x14ac:dyDescent="0.25">
      <c r="D44" s="88" t="s">
        <v>1498</v>
      </c>
      <c r="E44" s="100">
        <v>48300000</v>
      </c>
      <c r="F44" s="100"/>
      <c r="G44" s="100"/>
      <c r="H44" s="100"/>
      <c r="I44" s="100"/>
      <c r="J44" s="100"/>
      <c r="K44" s="100"/>
      <c r="L44" s="100"/>
      <c r="M44" s="100"/>
      <c r="N44" s="100"/>
      <c r="O44" s="100"/>
      <c r="P44" s="100">
        <v>48300000</v>
      </c>
    </row>
    <row r="45" spans="2:16" ht="12" customHeight="1" x14ac:dyDescent="0.25">
      <c r="D45" s="88" t="s">
        <v>1521</v>
      </c>
      <c r="E45" s="100">
        <v>151863797</v>
      </c>
      <c r="F45" s="100"/>
      <c r="G45" s="100"/>
      <c r="H45" s="100"/>
      <c r="I45" s="100"/>
      <c r="J45" s="100"/>
      <c r="K45" s="100"/>
      <c r="L45" s="100"/>
      <c r="M45" s="100"/>
      <c r="N45" s="100"/>
      <c r="O45" s="100"/>
      <c r="P45" s="100">
        <v>151863797</v>
      </c>
    </row>
    <row r="46" spans="2:16" ht="12" customHeight="1" x14ac:dyDescent="0.25">
      <c r="D46" s="88" t="s">
        <v>1502</v>
      </c>
      <c r="E46" s="100"/>
      <c r="F46" s="100">
        <v>17933343</v>
      </c>
      <c r="G46" s="100"/>
      <c r="H46" s="100"/>
      <c r="I46" s="100">
        <v>33563325</v>
      </c>
      <c r="J46" s="100"/>
      <c r="K46" s="100"/>
      <c r="L46" s="100"/>
      <c r="M46" s="100"/>
      <c r="N46" s="100"/>
      <c r="O46" s="100"/>
      <c r="P46" s="100">
        <v>51496668</v>
      </c>
    </row>
    <row r="47" spans="2:16" ht="12" customHeight="1" x14ac:dyDescent="0.25">
      <c r="D47" s="88" t="s">
        <v>1509</v>
      </c>
      <c r="E47" s="100"/>
      <c r="F47" s="100"/>
      <c r="G47" s="100">
        <v>80188227.5</v>
      </c>
      <c r="H47" s="100"/>
      <c r="I47" s="100"/>
      <c r="J47" s="100"/>
      <c r="K47" s="100"/>
      <c r="L47" s="100"/>
      <c r="M47" s="100"/>
      <c r="N47" s="100"/>
      <c r="O47" s="100"/>
      <c r="P47" s="100">
        <v>80188227.5</v>
      </c>
    </row>
    <row r="48" spans="2:16" ht="12" customHeight="1" x14ac:dyDescent="0.25">
      <c r="D48" s="88" t="s">
        <v>1500</v>
      </c>
      <c r="E48" s="100"/>
      <c r="F48" s="100">
        <v>93600000</v>
      </c>
      <c r="G48" s="100"/>
      <c r="H48" s="100"/>
      <c r="I48" s="100"/>
      <c r="J48" s="100"/>
      <c r="K48" s="100"/>
      <c r="L48" s="100"/>
      <c r="M48" s="100"/>
      <c r="N48" s="100"/>
      <c r="O48" s="100"/>
      <c r="P48" s="100">
        <v>93600000</v>
      </c>
    </row>
    <row r="49" spans="2:16" ht="12" customHeight="1" x14ac:dyDescent="0.25">
      <c r="D49" s="88" t="s">
        <v>1503</v>
      </c>
      <c r="E49" s="100"/>
      <c r="F49" s="100">
        <v>40000000</v>
      </c>
      <c r="G49" s="100"/>
      <c r="H49" s="100"/>
      <c r="I49" s="100"/>
      <c r="J49" s="100"/>
      <c r="K49" s="100"/>
      <c r="L49" s="100"/>
      <c r="M49" s="100"/>
      <c r="N49" s="100"/>
      <c r="O49" s="100"/>
      <c r="P49" s="100">
        <v>40000000</v>
      </c>
    </row>
    <row r="50" spans="2:16" ht="12" customHeight="1" x14ac:dyDescent="0.25">
      <c r="D50" s="88" t="s">
        <v>1507</v>
      </c>
      <c r="E50" s="100"/>
      <c r="F50" s="100"/>
      <c r="G50" s="100">
        <v>24920000</v>
      </c>
      <c r="H50" s="100"/>
      <c r="I50" s="100"/>
      <c r="J50" s="100"/>
      <c r="K50" s="100"/>
      <c r="L50" s="100"/>
      <c r="M50" s="100"/>
      <c r="N50" s="100"/>
      <c r="O50" s="100"/>
      <c r="P50" s="100">
        <v>24920000</v>
      </c>
    </row>
    <row r="51" spans="2:16" ht="12" customHeight="1" x14ac:dyDescent="0.25">
      <c r="D51" s="88" t="s">
        <v>1522</v>
      </c>
      <c r="E51" s="100"/>
      <c r="F51" s="100"/>
      <c r="G51" s="100"/>
      <c r="H51" s="100"/>
      <c r="I51" s="100"/>
      <c r="J51" s="100"/>
      <c r="K51" s="100"/>
      <c r="L51" s="100"/>
      <c r="M51" s="100">
        <v>9666666</v>
      </c>
      <c r="N51" s="100"/>
      <c r="O51" s="100"/>
      <c r="P51" s="100">
        <v>9666666</v>
      </c>
    </row>
    <row r="52" spans="2:16" ht="12" customHeight="1" x14ac:dyDescent="0.25">
      <c r="D52" s="88" t="s">
        <v>1504</v>
      </c>
      <c r="E52" s="100"/>
      <c r="F52" s="100">
        <v>26533333</v>
      </c>
      <c r="G52" s="100"/>
      <c r="H52" s="100"/>
      <c r="I52" s="100"/>
      <c r="J52" s="100"/>
      <c r="K52" s="100"/>
      <c r="L52" s="100"/>
      <c r="M52" s="100"/>
      <c r="N52" s="100"/>
      <c r="O52" s="100"/>
      <c r="P52" s="100">
        <v>26533333</v>
      </c>
    </row>
    <row r="53" spans="2:16" ht="12" customHeight="1" x14ac:dyDescent="0.25">
      <c r="D53" s="88" t="s">
        <v>1505</v>
      </c>
      <c r="E53" s="100"/>
      <c r="F53" s="100">
        <v>34833333</v>
      </c>
      <c r="G53" s="100"/>
      <c r="H53" s="100"/>
      <c r="I53" s="100"/>
      <c r="J53" s="100"/>
      <c r="K53" s="100"/>
      <c r="L53" s="100"/>
      <c r="M53" s="100"/>
      <c r="N53" s="100"/>
      <c r="O53" s="100"/>
      <c r="P53" s="100">
        <v>34833333</v>
      </c>
    </row>
    <row r="54" spans="2:16" ht="12" customHeight="1" x14ac:dyDescent="0.25">
      <c r="D54" s="88" t="s">
        <v>1514</v>
      </c>
      <c r="E54" s="100">
        <v>176896333</v>
      </c>
      <c r="F54" s="100">
        <v>41833333</v>
      </c>
      <c r="G54" s="100">
        <v>85272000</v>
      </c>
      <c r="H54" s="100"/>
      <c r="I54" s="100">
        <v>36346666.670000002</v>
      </c>
      <c r="J54" s="100"/>
      <c r="K54" s="100"/>
      <c r="L54" s="100"/>
      <c r="M54" s="100"/>
      <c r="N54" s="100"/>
      <c r="O54" s="100"/>
      <c r="P54" s="100">
        <v>340348332.67000002</v>
      </c>
    </row>
    <row r="55" spans="2:16" ht="12" customHeight="1" x14ac:dyDescent="0.25">
      <c r="D55" s="88" t="s">
        <v>1506</v>
      </c>
      <c r="E55" s="100"/>
      <c r="F55" s="100">
        <v>9608920</v>
      </c>
      <c r="G55" s="100"/>
      <c r="H55" s="100"/>
      <c r="I55" s="100"/>
      <c r="J55" s="100">
        <v>25623785.600000001</v>
      </c>
      <c r="K55" s="100"/>
      <c r="L55" s="100"/>
      <c r="M55" s="100"/>
      <c r="N55" s="100"/>
      <c r="O55" s="100"/>
      <c r="P55" s="100">
        <v>35232705.600000001</v>
      </c>
    </row>
    <row r="56" spans="2:16" ht="12" customHeight="1" x14ac:dyDescent="0.25">
      <c r="D56" s="88" t="s">
        <v>1513</v>
      </c>
      <c r="E56" s="100">
        <v>241454400</v>
      </c>
      <c r="F56" s="100"/>
      <c r="G56" s="100"/>
      <c r="H56" s="100"/>
      <c r="I56" s="100">
        <v>41157000</v>
      </c>
      <c r="J56" s="100">
        <v>26631000</v>
      </c>
      <c r="K56" s="100"/>
      <c r="L56" s="100"/>
      <c r="M56" s="100"/>
      <c r="N56" s="100"/>
      <c r="O56" s="100"/>
      <c r="P56" s="100">
        <v>309242400</v>
      </c>
    </row>
    <row r="57" spans="2:16" ht="12" customHeight="1" x14ac:dyDescent="0.25">
      <c r="D57" s="88" t="s">
        <v>1519</v>
      </c>
      <c r="E57" s="100">
        <v>124471701.33</v>
      </c>
      <c r="F57" s="100">
        <v>82724967</v>
      </c>
      <c r="G57" s="100"/>
      <c r="H57" s="100"/>
      <c r="I57" s="100"/>
      <c r="J57" s="100">
        <v>45946053.340000004</v>
      </c>
      <c r="K57" s="100"/>
      <c r="L57" s="100"/>
      <c r="M57" s="100"/>
      <c r="N57" s="100"/>
      <c r="O57" s="100"/>
      <c r="P57" s="100">
        <v>253142721.66999999</v>
      </c>
    </row>
    <row r="58" spans="2:16" ht="12" customHeight="1" x14ac:dyDescent="0.25">
      <c r="D58" s="88" t="s">
        <v>1499</v>
      </c>
      <c r="E58" s="100"/>
      <c r="F58" s="100">
        <v>46074667</v>
      </c>
      <c r="G58" s="100"/>
      <c r="H58" s="100"/>
      <c r="I58" s="100"/>
      <c r="J58" s="100"/>
      <c r="K58" s="100"/>
      <c r="L58" s="100"/>
      <c r="M58" s="100"/>
      <c r="N58" s="100"/>
      <c r="O58" s="100"/>
      <c r="P58" s="100">
        <v>46074667</v>
      </c>
    </row>
    <row r="59" spans="2:16" ht="12" customHeight="1" x14ac:dyDescent="0.25">
      <c r="D59" s="88" t="s">
        <v>1508</v>
      </c>
      <c r="E59" s="100"/>
      <c r="F59" s="100"/>
      <c r="G59" s="100">
        <v>40430000</v>
      </c>
      <c r="H59" s="100"/>
      <c r="I59" s="100"/>
      <c r="J59" s="100"/>
      <c r="K59" s="100"/>
      <c r="L59" s="100"/>
      <c r="M59" s="100"/>
      <c r="N59" s="100"/>
      <c r="O59" s="100"/>
      <c r="P59" s="100">
        <v>40430000</v>
      </c>
    </row>
    <row r="60" spans="2:16" ht="12" customHeight="1" x14ac:dyDescent="0.25">
      <c r="D60" s="88" t="s">
        <v>1497</v>
      </c>
      <c r="E60" s="100">
        <v>159640000</v>
      </c>
      <c r="F60" s="100"/>
      <c r="G60" s="100"/>
      <c r="H60" s="100"/>
      <c r="I60" s="100"/>
      <c r="J60" s="100"/>
      <c r="K60" s="100"/>
      <c r="L60" s="100"/>
      <c r="M60" s="100"/>
      <c r="N60" s="100"/>
      <c r="O60" s="100">
        <v>6240000</v>
      </c>
      <c r="P60" s="100">
        <v>165880000</v>
      </c>
    </row>
    <row r="61" spans="2:16" ht="27.75" customHeight="1" x14ac:dyDescent="0.25">
      <c r="C61" s="145" t="s">
        <v>1569</v>
      </c>
      <c r="D61" s="145"/>
      <c r="E61" s="147">
        <v>902626231.33000004</v>
      </c>
      <c r="F61" s="147">
        <v>442976852</v>
      </c>
      <c r="G61" s="147">
        <v>230810227.5</v>
      </c>
      <c r="H61" s="147"/>
      <c r="I61" s="147">
        <v>111066991.67</v>
      </c>
      <c r="J61" s="147">
        <v>98200838.939999998</v>
      </c>
      <c r="K61" s="147"/>
      <c r="L61" s="147"/>
      <c r="M61" s="147">
        <v>9666666</v>
      </c>
      <c r="N61" s="147">
        <v>12370000</v>
      </c>
      <c r="O61" s="147">
        <v>6240000</v>
      </c>
      <c r="P61" s="147">
        <v>1813957807.4400001</v>
      </c>
    </row>
    <row r="62" spans="2:16" ht="21.75" customHeight="1" x14ac:dyDescent="0.25">
      <c r="B62" s="85" t="s">
        <v>132</v>
      </c>
      <c r="C62" s="85"/>
      <c r="D62" s="85"/>
      <c r="E62" s="101">
        <v>2305515031.3299999</v>
      </c>
      <c r="F62" s="101">
        <v>1352223767.1300001</v>
      </c>
      <c r="G62" s="101">
        <v>298633227.5</v>
      </c>
      <c r="H62" s="101">
        <v>45613240</v>
      </c>
      <c r="I62" s="101">
        <v>245185591.67000002</v>
      </c>
      <c r="J62" s="101">
        <v>129189638.94</v>
      </c>
      <c r="K62" s="101">
        <v>56974200</v>
      </c>
      <c r="L62" s="101">
        <v>113255200</v>
      </c>
      <c r="M62" s="101">
        <v>33376266</v>
      </c>
      <c r="N62" s="101">
        <v>51408400</v>
      </c>
      <c r="O62" s="101">
        <v>6240000</v>
      </c>
      <c r="P62" s="101">
        <v>4637614562.5699997</v>
      </c>
    </row>
    <row r="65" spans="2:16" x14ac:dyDescent="0.25">
      <c r="B65" s="102" t="s">
        <v>37</v>
      </c>
      <c r="C65" s="139">
        <v>46022</v>
      </c>
      <c r="D65" s="85"/>
      <c r="E65" s="85"/>
      <c r="F65" s="85"/>
      <c r="G65" s="85"/>
      <c r="H65" s="85"/>
      <c r="I65" s="85"/>
      <c r="J65" s="85"/>
      <c r="K65" s="85"/>
      <c r="L65" s="85"/>
      <c r="M65" s="85"/>
      <c r="N65" s="85"/>
      <c r="O65" s="85"/>
    </row>
    <row r="66" spans="2:16" x14ac:dyDescent="0.25">
      <c r="B66" s="102" t="s">
        <v>1543</v>
      </c>
      <c r="C66" s="103" t="s">
        <v>1546</v>
      </c>
      <c r="D66" s="85"/>
      <c r="E66" s="85"/>
      <c r="F66" s="85"/>
      <c r="G66" s="85"/>
      <c r="H66" s="85"/>
      <c r="I66" s="85"/>
      <c r="J66" s="85"/>
      <c r="K66" s="85"/>
      <c r="L66" s="85"/>
      <c r="M66" s="85"/>
      <c r="N66" s="85"/>
      <c r="O66" s="85"/>
    </row>
    <row r="67" spans="2:16" ht="25.5" x14ac:dyDescent="0.25">
      <c r="B67" s="102" t="s">
        <v>118</v>
      </c>
      <c r="C67" s="103" t="s">
        <v>41</v>
      </c>
      <c r="D67" s="85"/>
      <c r="E67" s="85"/>
      <c r="F67" s="85"/>
      <c r="G67" s="85"/>
      <c r="H67" s="85"/>
      <c r="I67" s="85"/>
      <c r="J67" s="85"/>
      <c r="K67" s="85"/>
      <c r="L67" s="85"/>
      <c r="M67" s="85"/>
      <c r="N67" s="85"/>
      <c r="O67" s="85"/>
    </row>
    <row r="69" spans="2:16" x14ac:dyDescent="0.25">
      <c r="B69" s="87" t="s">
        <v>1471</v>
      </c>
      <c r="C69" s="85"/>
      <c r="D69" s="85"/>
      <c r="E69" s="87" t="s">
        <v>175</v>
      </c>
      <c r="F69" s="85"/>
      <c r="G69" s="85"/>
      <c r="H69" s="85"/>
      <c r="I69" s="85"/>
      <c r="J69" s="85"/>
      <c r="K69" s="85"/>
      <c r="L69" s="85"/>
      <c r="M69" s="85"/>
      <c r="N69" s="85"/>
      <c r="O69" s="85"/>
      <c r="P69" s="85"/>
    </row>
    <row r="70" spans="2:16" x14ac:dyDescent="0.25">
      <c r="B70" s="87" t="s">
        <v>144</v>
      </c>
      <c r="C70" s="87" t="s">
        <v>119</v>
      </c>
      <c r="D70" s="87" t="s">
        <v>1549</v>
      </c>
      <c r="E70" s="85">
        <v>1</v>
      </c>
      <c r="F70" s="85">
        <v>2</v>
      </c>
      <c r="G70" s="85">
        <v>3</v>
      </c>
      <c r="H70" s="85">
        <v>4</v>
      </c>
      <c r="I70" s="85">
        <v>5</v>
      </c>
      <c r="J70" s="85">
        <v>6</v>
      </c>
      <c r="K70" s="85">
        <v>7</v>
      </c>
      <c r="L70" s="85">
        <v>8</v>
      </c>
      <c r="M70" s="85">
        <v>9</v>
      </c>
      <c r="N70" s="85">
        <v>11</v>
      </c>
      <c r="O70" s="85">
        <v>12</v>
      </c>
      <c r="P70" s="85" t="s">
        <v>132</v>
      </c>
    </row>
    <row r="71" spans="2:16" ht="38.25" x14ac:dyDescent="0.25">
      <c r="B71" s="85" t="s">
        <v>147</v>
      </c>
      <c r="C71" s="88" t="s">
        <v>49</v>
      </c>
      <c r="D71" s="88" t="s">
        <v>1550</v>
      </c>
      <c r="E71" s="100"/>
      <c r="F71" s="100"/>
      <c r="G71" s="100"/>
      <c r="H71" s="100">
        <v>17493000</v>
      </c>
      <c r="I71" s="100"/>
      <c r="J71" s="100"/>
      <c r="K71" s="100"/>
      <c r="L71" s="100"/>
      <c r="M71" s="100"/>
      <c r="N71" s="100"/>
      <c r="O71" s="100"/>
      <c r="P71" s="100">
        <v>17493000</v>
      </c>
    </row>
    <row r="72" spans="2:16" x14ac:dyDescent="0.25">
      <c r="B72" s="85"/>
      <c r="D72" s="88" t="s">
        <v>1551</v>
      </c>
      <c r="E72" s="100"/>
      <c r="F72" s="100"/>
      <c r="G72" s="100">
        <v>67823000</v>
      </c>
      <c r="H72" s="100">
        <v>28120240</v>
      </c>
      <c r="I72" s="100">
        <v>102000000</v>
      </c>
      <c r="J72" s="100"/>
      <c r="K72" s="100"/>
      <c r="L72" s="100">
        <v>70000000</v>
      </c>
      <c r="M72" s="100">
        <v>4503000</v>
      </c>
      <c r="N72" s="100">
        <v>30000000</v>
      </c>
      <c r="O72" s="100"/>
      <c r="P72" s="100">
        <v>302446240</v>
      </c>
    </row>
    <row r="73" spans="2:16" ht="38.25" x14ac:dyDescent="0.25">
      <c r="B73" s="85"/>
      <c r="C73" s="172" t="s">
        <v>1566</v>
      </c>
      <c r="D73" s="172"/>
      <c r="E73" s="173"/>
      <c r="F73" s="173"/>
      <c r="G73" s="173">
        <v>67823000</v>
      </c>
      <c r="H73" s="173">
        <v>45613240</v>
      </c>
      <c r="I73" s="173">
        <v>102000000</v>
      </c>
      <c r="J73" s="173"/>
      <c r="K73" s="173"/>
      <c r="L73" s="173">
        <v>70000000</v>
      </c>
      <c r="M73" s="173">
        <v>4503000</v>
      </c>
      <c r="N73" s="173">
        <v>30000000</v>
      </c>
      <c r="O73" s="173"/>
      <c r="P73" s="173">
        <v>319939240</v>
      </c>
    </row>
    <row r="74" spans="2:16" ht="25.5" x14ac:dyDescent="0.25">
      <c r="B74" s="88" t="s">
        <v>145</v>
      </c>
      <c r="C74" s="88" t="s">
        <v>44</v>
      </c>
      <c r="D74" s="88" t="s">
        <v>1550</v>
      </c>
      <c r="E74" s="100"/>
      <c r="F74" s="100">
        <v>88762953</v>
      </c>
      <c r="G74" s="100"/>
      <c r="H74" s="100"/>
      <c r="I74" s="100"/>
      <c r="J74" s="100"/>
      <c r="K74" s="100"/>
      <c r="L74" s="100"/>
      <c r="M74" s="100"/>
      <c r="N74" s="100"/>
      <c r="O74" s="100"/>
      <c r="P74" s="100">
        <v>88762953</v>
      </c>
    </row>
    <row r="75" spans="2:16" ht="25.5" x14ac:dyDescent="0.25">
      <c r="C75" s="103" t="s">
        <v>1567</v>
      </c>
      <c r="D75" s="103"/>
      <c r="E75" s="171"/>
      <c r="F75" s="171">
        <v>88762953</v>
      </c>
      <c r="G75" s="171"/>
      <c r="H75" s="171"/>
      <c r="I75" s="171"/>
      <c r="J75" s="171"/>
      <c r="K75" s="171"/>
      <c r="L75" s="171"/>
      <c r="M75" s="171"/>
      <c r="N75" s="171"/>
      <c r="O75" s="171"/>
      <c r="P75" s="171">
        <v>88762953</v>
      </c>
    </row>
    <row r="76" spans="2:16" x14ac:dyDescent="0.25">
      <c r="C76" s="88" t="s">
        <v>42</v>
      </c>
      <c r="D76" s="88" t="s">
        <v>1533</v>
      </c>
      <c r="E76" s="100">
        <v>29697600</v>
      </c>
      <c r="F76" s="100"/>
      <c r="G76" s="100"/>
      <c r="H76" s="100"/>
      <c r="I76" s="100"/>
      <c r="J76" s="100"/>
      <c r="K76" s="100"/>
      <c r="L76" s="100">
        <v>23564400</v>
      </c>
      <c r="M76" s="100"/>
      <c r="N76" s="100"/>
      <c r="O76" s="100"/>
      <c r="P76" s="100">
        <v>53262000</v>
      </c>
    </row>
    <row r="77" spans="2:16" x14ac:dyDescent="0.25">
      <c r="D77" s="88" t="s">
        <v>1550</v>
      </c>
      <c r="E77" s="100">
        <v>767134200</v>
      </c>
      <c r="F77" s="100">
        <v>758150628.79999995</v>
      </c>
      <c r="G77" s="100"/>
      <c r="H77" s="100"/>
      <c r="I77" s="100">
        <v>32118600</v>
      </c>
      <c r="J77" s="100">
        <v>30988800</v>
      </c>
      <c r="K77" s="100">
        <v>56974200</v>
      </c>
      <c r="L77" s="100">
        <v>19690800</v>
      </c>
      <c r="M77" s="100">
        <v>19206600</v>
      </c>
      <c r="N77" s="100">
        <v>9038400</v>
      </c>
      <c r="O77" s="100"/>
      <c r="P77" s="100">
        <v>1693302228.8</v>
      </c>
    </row>
    <row r="78" spans="2:16" x14ac:dyDescent="0.25">
      <c r="D78" s="88" t="s">
        <v>1536</v>
      </c>
      <c r="E78" s="100">
        <v>151716000</v>
      </c>
      <c r="F78" s="100"/>
      <c r="G78" s="100"/>
      <c r="H78" s="100"/>
      <c r="I78" s="100"/>
      <c r="J78" s="100"/>
      <c r="K78" s="100"/>
      <c r="L78" s="100"/>
      <c r="M78" s="100"/>
      <c r="N78" s="100"/>
      <c r="O78" s="100"/>
      <c r="P78" s="100">
        <v>151716000</v>
      </c>
    </row>
    <row r="79" spans="2:16" x14ac:dyDescent="0.25">
      <c r="D79" s="88" t="s">
        <v>1534</v>
      </c>
      <c r="E79" s="100">
        <v>151554600</v>
      </c>
      <c r="F79" s="100"/>
      <c r="G79" s="100"/>
      <c r="H79" s="100"/>
      <c r="I79" s="100"/>
      <c r="J79" s="100"/>
      <c r="K79" s="100"/>
      <c r="L79" s="100"/>
      <c r="M79" s="100"/>
      <c r="N79" s="100"/>
      <c r="O79" s="100"/>
      <c r="P79" s="100">
        <v>151554600</v>
      </c>
    </row>
    <row r="80" spans="2:16" x14ac:dyDescent="0.25">
      <c r="D80" s="88" t="s">
        <v>1532</v>
      </c>
      <c r="E80" s="100">
        <v>100713600</v>
      </c>
      <c r="F80" s="100">
        <v>62333333.329999998</v>
      </c>
      <c r="G80" s="100"/>
      <c r="H80" s="100"/>
      <c r="I80" s="100"/>
      <c r="J80" s="100"/>
      <c r="K80" s="100"/>
      <c r="L80" s="100"/>
      <c r="M80" s="100"/>
      <c r="N80" s="100"/>
      <c r="O80" s="100"/>
      <c r="P80" s="100">
        <v>163046933.32999998</v>
      </c>
    </row>
    <row r="81" spans="2:16" x14ac:dyDescent="0.25">
      <c r="D81" s="88" t="s">
        <v>1535</v>
      </c>
      <c r="E81" s="100">
        <v>100713600</v>
      </c>
      <c r="F81" s="100"/>
      <c r="G81" s="100"/>
      <c r="H81" s="100"/>
      <c r="I81" s="100"/>
      <c r="J81" s="100"/>
      <c r="K81" s="100"/>
      <c r="L81" s="100"/>
      <c r="M81" s="100"/>
      <c r="N81" s="100"/>
      <c r="O81" s="100"/>
      <c r="P81" s="100">
        <v>100713600</v>
      </c>
    </row>
    <row r="82" spans="2:16" x14ac:dyDescent="0.25">
      <c r="D82" s="88" t="s">
        <v>1531</v>
      </c>
      <c r="E82" s="100">
        <v>101359200</v>
      </c>
      <c r="F82" s="100"/>
      <c r="G82" s="100"/>
      <c r="H82" s="100"/>
      <c r="I82" s="100"/>
      <c r="J82" s="100"/>
      <c r="K82" s="100"/>
      <c r="L82" s="100"/>
      <c r="M82" s="100"/>
      <c r="N82" s="100"/>
      <c r="O82" s="100"/>
      <c r="P82" s="100">
        <v>101359200</v>
      </c>
    </row>
    <row r="83" spans="2:16" ht="27" customHeight="1" x14ac:dyDescent="0.25">
      <c r="C83" s="103" t="s">
        <v>1568</v>
      </c>
      <c r="D83" s="103"/>
      <c r="E83" s="171">
        <v>1402888800</v>
      </c>
      <c r="F83" s="171">
        <v>820483962.13</v>
      </c>
      <c r="G83" s="171"/>
      <c r="H83" s="171"/>
      <c r="I83" s="171">
        <v>32118600</v>
      </c>
      <c r="J83" s="171">
        <v>30988800</v>
      </c>
      <c r="K83" s="171">
        <v>56974200</v>
      </c>
      <c r="L83" s="171">
        <v>43255200</v>
      </c>
      <c r="M83" s="171">
        <v>19206600</v>
      </c>
      <c r="N83" s="171">
        <v>9038400</v>
      </c>
      <c r="O83" s="171"/>
      <c r="P83" s="171">
        <v>2414954562.1300001</v>
      </c>
    </row>
    <row r="84" spans="2:16" ht="25.5" x14ac:dyDescent="0.25">
      <c r="B84" s="88" t="s">
        <v>146</v>
      </c>
      <c r="C84" s="88" t="s">
        <v>46</v>
      </c>
      <c r="D84" s="88" t="s">
        <v>1533</v>
      </c>
      <c r="E84" s="100">
        <v>106524000</v>
      </c>
      <c r="F84" s="100"/>
      <c r="G84" s="100"/>
      <c r="H84" s="100"/>
      <c r="I84" s="100"/>
      <c r="J84" s="100"/>
      <c r="K84" s="100"/>
      <c r="L84" s="100"/>
      <c r="M84" s="100"/>
      <c r="N84" s="100"/>
      <c r="O84" s="100"/>
      <c r="P84" s="100">
        <v>106524000</v>
      </c>
    </row>
    <row r="85" spans="2:16" x14ac:dyDescent="0.25">
      <c r="D85" s="88" t="s">
        <v>1550</v>
      </c>
      <c r="E85" s="100">
        <v>661171831.32999992</v>
      </c>
      <c r="F85" s="100">
        <v>309376852</v>
      </c>
      <c r="G85" s="100">
        <v>230810227.5</v>
      </c>
      <c r="H85" s="100"/>
      <c r="I85" s="100">
        <v>69909991.670000002</v>
      </c>
      <c r="J85" s="100">
        <v>71569838.939999998</v>
      </c>
      <c r="K85" s="100"/>
      <c r="L85" s="100"/>
      <c r="M85" s="100">
        <v>9666666</v>
      </c>
      <c r="N85" s="100">
        <v>12370000</v>
      </c>
      <c r="O85" s="100">
        <v>6240000</v>
      </c>
      <c r="P85" s="100">
        <v>1371115407.4400001</v>
      </c>
    </row>
    <row r="86" spans="2:16" x14ac:dyDescent="0.25">
      <c r="D86" s="88" t="s">
        <v>1536</v>
      </c>
      <c r="E86" s="100">
        <v>18399600</v>
      </c>
      <c r="F86" s="100"/>
      <c r="G86" s="100"/>
      <c r="H86" s="100"/>
      <c r="I86" s="100">
        <v>5649000</v>
      </c>
      <c r="J86" s="100">
        <v>26631000</v>
      </c>
      <c r="K86" s="100"/>
      <c r="L86" s="100"/>
      <c r="M86" s="100"/>
      <c r="N86" s="100"/>
      <c r="O86" s="100"/>
      <c r="P86" s="100">
        <v>50679600</v>
      </c>
    </row>
    <row r="87" spans="2:16" x14ac:dyDescent="0.25">
      <c r="D87" s="88" t="s">
        <v>1534</v>
      </c>
      <c r="E87" s="100">
        <v>15171600</v>
      </c>
      <c r="F87" s="100"/>
      <c r="G87" s="100"/>
      <c r="H87" s="100"/>
      <c r="I87" s="100">
        <v>35508000</v>
      </c>
      <c r="J87" s="100"/>
      <c r="K87" s="100"/>
      <c r="L87" s="100"/>
      <c r="M87" s="100"/>
      <c r="N87" s="100"/>
      <c r="O87" s="100"/>
      <c r="P87" s="100">
        <v>50679600</v>
      </c>
    </row>
    <row r="88" spans="2:16" x14ac:dyDescent="0.25">
      <c r="D88" s="88" t="s">
        <v>1532</v>
      </c>
      <c r="E88" s="100">
        <v>50679600</v>
      </c>
      <c r="F88" s="100">
        <v>40000000</v>
      </c>
      <c r="G88" s="100"/>
      <c r="H88" s="100"/>
      <c r="I88" s="100"/>
      <c r="J88" s="100"/>
      <c r="K88" s="100"/>
      <c r="L88" s="100"/>
      <c r="M88" s="100"/>
      <c r="N88" s="100"/>
      <c r="O88" s="100"/>
      <c r="P88" s="100">
        <v>90679600</v>
      </c>
    </row>
    <row r="89" spans="2:16" x14ac:dyDescent="0.25">
      <c r="D89" s="88" t="s">
        <v>1535</v>
      </c>
      <c r="E89" s="100"/>
      <c r="F89" s="100">
        <v>93600000</v>
      </c>
      <c r="G89" s="100"/>
      <c r="H89" s="100"/>
      <c r="I89" s="100"/>
      <c r="J89" s="100"/>
      <c r="K89" s="100"/>
      <c r="L89" s="100"/>
      <c r="M89" s="100"/>
      <c r="N89" s="100"/>
      <c r="O89" s="100"/>
      <c r="P89" s="100">
        <v>93600000</v>
      </c>
    </row>
    <row r="90" spans="2:16" x14ac:dyDescent="0.25">
      <c r="D90" s="88" t="s">
        <v>1531</v>
      </c>
      <c r="E90" s="100">
        <v>50679600</v>
      </c>
      <c r="F90" s="100"/>
      <c r="G90" s="100"/>
      <c r="H90" s="100"/>
      <c r="I90" s="100"/>
      <c r="J90" s="100"/>
      <c r="K90" s="100"/>
      <c r="L90" s="100"/>
      <c r="M90" s="100"/>
      <c r="N90" s="100"/>
      <c r="O90" s="100"/>
      <c r="P90" s="100">
        <v>50679600</v>
      </c>
    </row>
    <row r="91" spans="2:16" ht="22.5" customHeight="1" x14ac:dyDescent="0.25">
      <c r="C91" s="103" t="s">
        <v>1569</v>
      </c>
      <c r="D91" s="103"/>
      <c r="E91" s="171">
        <v>902626231.32999992</v>
      </c>
      <c r="F91" s="171">
        <v>442976852</v>
      </c>
      <c r="G91" s="171">
        <v>230810227.5</v>
      </c>
      <c r="H91" s="171"/>
      <c r="I91" s="171">
        <v>111066991.67</v>
      </c>
      <c r="J91" s="171">
        <v>98200838.939999998</v>
      </c>
      <c r="K91" s="171"/>
      <c r="L91" s="171"/>
      <c r="M91" s="171">
        <v>9666666</v>
      </c>
      <c r="N91" s="171">
        <v>12370000</v>
      </c>
      <c r="O91" s="171">
        <v>6240000</v>
      </c>
      <c r="P91" s="171">
        <v>1813957807.4400001</v>
      </c>
    </row>
    <row r="92" spans="2:16" ht="21.75" customHeight="1" x14ac:dyDescent="0.25">
      <c r="B92" s="85" t="s">
        <v>132</v>
      </c>
      <c r="C92" s="85"/>
      <c r="D92" s="85"/>
      <c r="E92" s="101">
        <v>2305515031.3299999</v>
      </c>
      <c r="F92" s="101">
        <v>1352223767.1300001</v>
      </c>
      <c r="G92" s="101">
        <v>298633227.5</v>
      </c>
      <c r="H92" s="101">
        <v>45613240</v>
      </c>
      <c r="I92" s="101">
        <v>245185591.67000002</v>
      </c>
      <c r="J92" s="101">
        <v>129189638.94</v>
      </c>
      <c r="K92" s="101">
        <v>56974200</v>
      </c>
      <c r="L92" s="101">
        <v>113255200</v>
      </c>
      <c r="M92" s="101">
        <v>33376266</v>
      </c>
      <c r="N92" s="101">
        <v>51408400</v>
      </c>
      <c r="O92" s="101">
        <v>6240000</v>
      </c>
      <c r="P92" s="101">
        <v>4637614562.5699997</v>
      </c>
    </row>
    <row r="93" spans="2:16" ht="15" x14ac:dyDescent="0.25">
      <c r="B93"/>
      <c r="C93"/>
      <c r="D93"/>
      <c r="E93"/>
      <c r="F93"/>
      <c r="G93"/>
      <c r="H93"/>
      <c r="I93"/>
      <c r="J93"/>
      <c r="K93"/>
      <c r="L93"/>
      <c r="M93"/>
      <c r="N93"/>
      <c r="O93"/>
      <c r="P93"/>
    </row>
    <row r="94" spans="2:16" ht="15" x14ac:dyDescent="0.25">
      <c r="B94"/>
      <c r="C94"/>
      <c r="D94"/>
      <c r="E94"/>
      <c r="F94"/>
      <c r="G94"/>
      <c r="H94"/>
      <c r="I94"/>
      <c r="J94"/>
      <c r="K94"/>
      <c r="L94"/>
      <c r="M94"/>
      <c r="N94"/>
      <c r="O94"/>
      <c r="P94"/>
    </row>
    <row r="95" spans="2:16" ht="15" x14ac:dyDescent="0.25">
      <c r="B95"/>
      <c r="C95"/>
      <c r="D95"/>
      <c r="E95"/>
      <c r="F95"/>
      <c r="G95"/>
      <c r="H95"/>
      <c r="I95"/>
      <c r="J95"/>
      <c r="K95"/>
      <c r="L95"/>
      <c r="M95"/>
      <c r="N95"/>
      <c r="O95"/>
      <c r="P95"/>
    </row>
    <row r="96" spans="2:16" ht="15" x14ac:dyDescent="0.25">
      <c r="B96"/>
      <c r="C96"/>
      <c r="D96"/>
      <c r="E96"/>
      <c r="F96"/>
      <c r="G96"/>
      <c r="H96"/>
      <c r="I96"/>
      <c r="J96"/>
      <c r="K96"/>
      <c r="L96"/>
      <c r="M96"/>
      <c r="N96"/>
      <c r="O96"/>
      <c r="P96"/>
    </row>
    <row r="97" spans="2:16" ht="15" x14ac:dyDescent="0.25">
      <c r="B97"/>
      <c r="C97"/>
      <c r="D97"/>
      <c r="E97"/>
      <c r="F97"/>
      <c r="G97"/>
      <c r="H97"/>
      <c r="I97"/>
      <c r="J97"/>
      <c r="K97"/>
      <c r="L97"/>
      <c r="M97"/>
      <c r="N97"/>
      <c r="O97"/>
      <c r="P97"/>
    </row>
    <row r="98" spans="2:16" ht="15" x14ac:dyDescent="0.25">
      <c r="B98"/>
      <c r="C98"/>
      <c r="D98"/>
      <c r="E98"/>
      <c r="F98"/>
      <c r="G98"/>
      <c r="H98"/>
      <c r="I98"/>
      <c r="J98"/>
      <c r="K98"/>
      <c r="L98"/>
      <c r="M98"/>
      <c r="N98"/>
      <c r="O98"/>
      <c r="P98"/>
    </row>
    <row r="99" spans="2:16" ht="15" x14ac:dyDescent="0.25">
      <c r="B99"/>
      <c r="C99"/>
      <c r="D99"/>
      <c r="E99"/>
      <c r="F99"/>
      <c r="G99"/>
      <c r="H99"/>
      <c r="I99"/>
      <c r="J99"/>
      <c r="K99"/>
      <c r="L99"/>
      <c r="M99"/>
      <c r="N99"/>
      <c r="O99"/>
      <c r="P99"/>
    </row>
    <row r="100" spans="2:16" ht="15" x14ac:dyDescent="0.25">
      <c r="B100"/>
      <c r="C100"/>
      <c r="D100"/>
      <c r="E100"/>
      <c r="F100"/>
      <c r="G100"/>
      <c r="H100"/>
      <c r="I100"/>
      <c r="J100"/>
      <c r="K100"/>
      <c r="L100"/>
      <c r="M100"/>
      <c r="N100"/>
      <c r="O100"/>
      <c r="P100"/>
    </row>
    <row r="101" spans="2:16" ht="15" x14ac:dyDescent="0.25">
      <c r="B101"/>
      <c r="C101"/>
      <c r="D101"/>
      <c r="E101"/>
      <c r="F101"/>
      <c r="G101"/>
      <c r="H101"/>
      <c r="I101"/>
      <c r="J101"/>
      <c r="K101"/>
      <c r="L101"/>
      <c r="M101"/>
      <c r="N101"/>
      <c r="O101"/>
      <c r="P101"/>
    </row>
    <row r="102" spans="2:16" ht="15" x14ac:dyDescent="0.25">
      <c r="B102"/>
      <c r="C102"/>
      <c r="D102"/>
      <c r="E102"/>
      <c r="F102"/>
      <c r="G102"/>
      <c r="H102"/>
      <c r="I102"/>
      <c r="J102"/>
      <c r="K102"/>
      <c r="L102"/>
      <c r="M102"/>
      <c r="N102"/>
      <c r="O102"/>
      <c r="P102"/>
    </row>
    <row r="103" spans="2:16" ht="15" x14ac:dyDescent="0.25">
      <c r="B103"/>
      <c r="C103"/>
      <c r="D103"/>
      <c r="E103"/>
      <c r="F103"/>
      <c r="G103"/>
      <c r="H103"/>
      <c r="I103"/>
      <c r="J103"/>
      <c r="K103"/>
      <c r="L103"/>
      <c r="M103"/>
      <c r="N103"/>
      <c r="O103"/>
      <c r="P103"/>
    </row>
    <row r="104" spans="2:16" ht="15" x14ac:dyDescent="0.25">
      <c r="B104"/>
      <c r="C104"/>
      <c r="D104"/>
      <c r="E104"/>
      <c r="F104"/>
      <c r="G104"/>
      <c r="H104"/>
      <c r="I104"/>
      <c r="J104"/>
      <c r="K104"/>
      <c r="L104"/>
      <c r="M104"/>
      <c r="N104"/>
      <c r="O104"/>
      <c r="P104"/>
    </row>
    <row r="105" spans="2:16" ht="15" x14ac:dyDescent="0.25">
      <c r="B105"/>
      <c r="C105"/>
      <c r="D105"/>
      <c r="E105"/>
      <c r="F105"/>
      <c r="G105"/>
      <c r="H105"/>
      <c r="I105"/>
      <c r="J105"/>
      <c r="K105"/>
      <c r="L105"/>
      <c r="M105"/>
      <c r="N105"/>
      <c r="O105"/>
      <c r="P105"/>
    </row>
    <row r="106" spans="2:16" ht="15" x14ac:dyDescent="0.25">
      <c r="B106"/>
      <c r="C106"/>
      <c r="D106"/>
      <c r="E106"/>
      <c r="F106"/>
      <c r="G106"/>
      <c r="H106"/>
      <c r="I106"/>
      <c r="J106"/>
      <c r="K106"/>
      <c r="L106"/>
      <c r="M106"/>
      <c r="N106"/>
      <c r="O106"/>
      <c r="P106"/>
    </row>
    <row r="107" spans="2:16" ht="15" x14ac:dyDescent="0.25">
      <c r="B107"/>
      <c r="C107"/>
      <c r="D107"/>
      <c r="E107"/>
      <c r="F107"/>
      <c r="G107"/>
      <c r="H107"/>
      <c r="I107"/>
      <c r="J107"/>
      <c r="K107"/>
      <c r="L107"/>
      <c r="M107"/>
      <c r="N107"/>
      <c r="O107"/>
      <c r="P107"/>
    </row>
    <row r="108" spans="2:16" ht="15" x14ac:dyDescent="0.25">
      <c r="B108"/>
      <c r="C108"/>
      <c r="D108"/>
      <c r="E108"/>
      <c r="F108"/>
      <c r="G108"/>
      <c r="H108"/>
      <c r="I108"/>
      <c r="J108"/>
      <c r="K108"/>
      <c r="L108"/>
      <c r="M108"/>
      <c r="N108"/>
      <c r="O108"/>
      <c r="P108"/>
    </row>
    <row r="109" spans="2:16" ht="15" x14ac:dyDescent="0.25">
      <c r="B109"/>
      <c r="C109"/>
      <c r="D109"/>
      <c r="E109"/>
      <c r="F109"/>
      <c r="G109"/>
      <c r="H109"/>
      <c r="I109"/>
      <c r="J109"/>
      <c r="K109"/>
      <c r="L109"/>
      <c r="M109"/>
      <c r="N109"/>
      <c r="O109"/>
      <c r="P109"/>
    </row>
    <row r="110" spans="2:16" ht="15" x14ac:dyDescent="0.25">
      <c r="B110"/>
      <c r="C110"/>
      <c r="D110"/>
      <c r="E110"/>
      <c r="F110"/>
      <c r="G110"/>
      <c r="H110"/>
      <c r="I110"/>
      <c r="J110"/>
      <c r="K110"/>
      <c r="L110"/>
      <c r="M110"/>
      <c r="N110"/>
      <c r="O110"/>
      <c r="P110"/>
    </row>
    <row r="111" spans="2:16" ht="15" x14ac:dyDescent="0.25">
      <c r="B111"/>
      <c r="C111"/>
      <c r="D111"/>
      <c r="E111"/>
      <c r="F111"/>
      <c r="G111"/>
      <c r="H111"/>
      <c r="I111"/>
      <c r="J111"/>
      <c r="K111"/>
      <c r="L111"/>
      <c r="M111"/>
      <c r="N111"/>
      <c r="O111"/>
      <c r="P111"/>
    </row>
    <row r="112" spans="2:16" ht="15" x14ac:dyDescent="0.25">
      <c r="B112"/>
      <c r="C112"/>
      <c r="D112"/>
      <c r="E112"/>
      <c r="F112"/>
      <c r="G112"/>
      <c r="H112"/>
      <c r="I112"/>
      <c r="J112"/>
      <c r="K112"/>
      <c r="L112"/>
      <c r="M112"/>
      <c r="N112"/>
      <c r="O112"/>
      <c r="P112"/>
    </row>
  </sheetData>
  <printOptions horizontalCentered="1"/>
  <pageMargins left="0.70866141732283472" right="0.70866141732283472" top="0.74803149606299213" bottom="0.74803149606299213" header="0.31496062992125984" footer="0.31496062992125984"/>
  <pageSetup paperSize="5" scale="34" orientation="landscape" r:id="rId4"/>
  <headerFooter>
    <oddHeader>&amp;A</oddHeader>
    <oddFooter>&amp;F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06BFC-FCDC-491A-910B-5A97E38C4089}">
  <sheetPr>
    <pageSetUpPr fitToPage="1"/>
  </sheetPr>
  <dimension ref="B2:M64"/>
  <sheetViews>
    <sheetView topLeftCell="A22" workbookViewId="0">
      <selection activeCell="F65" sqref="F65"/>
    </sheetView>
  </sheetViews>
  <sheetFormatPr baseColWidth="10" defaultRowHeight="12.75" x14ac:dyDescent="0.25"/>
  <cols>
    <col min="1" max="1" width="11.42578125" style="91"/>
    <col min="2" max="2" width="41.140625" style="91" customWidth="1"/>
    <col min="3" max="3" width="37.7109375" style="98" customWidth="1"/>
    <col min="4" max="4" width="23.42578125" style="98" bestFit="1" customWidth="1"/>
    <col min="5" max="5" width="15.5703125" style="91" bestFit="1" customWidth="1"/>
    <col min="6" max="6" width="15.5703125" style="160" bestFit="1" customWidth="1"/>
    <col min="7" max="13" width="15.5703125" style="91" bestFit="1" customWidth="1"/>
    <col min="14" max="16384" width="11.42578125" style="91"/>
  </cols>
  <sheetData>
    <row r="2" spans="2:13" ht="15" x14ac:dyDescent="0.25">
      <c r="B2"/>
      <c r="C2"/>
    </row>
    <row r="3" spans="2:13" s="94" customFormat="1" x14ac:dyDescent="0.25">
      <c r="B3" s="92" t="s">
        <v>1543</v>
      </c>
      <c r="C3" s="94" t="s">
        <v>1545</v>
      </c>
      <c r="D3" s="98"/>
      <c r="F3" s="161"/>
    </row>
    <row r="4" spans="2:13" s="94" customFormat="1" ht="30" customHeight="1" x14ac:dyDescent="0.25">
      <c r="B4" s="96" t="s">
        <v>118</v>
      </c>
      <c r="C4" s="99" t="s">
        <v>41</v>
      </c>
      <c r="D4" s="98"/>
      <c r="F4" s="161"/>
    </row>
    <row r="5" spans="2:13" s="94" customFormat="1" x14ac:dyDescent="0.25">
      <c r="C5" s="98"/>
      <c r="D5" s="98"/>
      <c r="F5" s="161"/>
    </row>
    <row r="6" spans="2:13" s="94" customFormat="1" ht="15" x14ac:dyDescent="0.25">
      <c r="D6" s="98"/>
      <c r="E6" s="95" t="s">
        <v>1559</v>
      </c>
      <c r="F6" s="161"/>
      <c r="K6"/>
      <c r="L6"/>
      <c r="M6"/>
    </row>
    <row r="7" spans="2:13" s="94" customFormat="1" ht="25.5" x14ac:dyDescent="0.25">
      <c r="B7" s="95" t="s">
        <v>144</v>
      </c>
      <c r="C7" s="95" t="s">
        <v>119</v>
      </c>
      <c r="D7" s="94" t="s">
        <v>37</v>
      </c>
      <c r="E7" s="94" t="s">
        <v>1557</v>
      </c>
      <c r="F7" s="161" t="s">
        <v>133</v>
      </c>
      <c r="G7" s="94" t="s">
        <v>134</v>
      </c>
      <c r="H7" s="94" t="s">
        <v>135</v>
      </c>
      <c r="I7" s="94" t="s">
        <v>1558</v>
      </c>
      <c r="J7" s="94" t="s">
        <v>166</v>
      </c>
      <c r="K7" s="32"/>
      <c r="L7" s="32"/>
      <c r="M7" s="32"/>
    </row>
    <row r="8" spans="2:13" ht="27" customHeight="1" x14ac:dyDescent="0.25">
      <c r="B8" s="91" t="s">
        <v>147</v>
      </c>
      <c r="C8" s="99" t="s">
        <v>49</v>
      </c>
      <c r="D8" s="157">
        <v>45688</v>
      </c>
      <c r="E8" s="93">
        <v>325000000</v>
      </c>
      <c r="F8" s="162">
        <v>325000000</v>
      </c>
      <c r="G8" s="93">
        <v>0</v>
      </c>
      <c r="H8" s="93">
        <v>0</v>
      </c>
      <c r="I8" s="93">
        <v>0</v>
      </c>
      <c r="J8" s="93">
        <v>0</v>
      </c>
      <c r="K8"/>
      <c r="L8"/>
      <c r="M8"/>
    </row>
    <row r="9" spans="2:13" s="94" customFormat="1" ht="15" customHeight="1" x14ac:dyDescent="0.25">
      <c r="B9" s="91"/>
      <c r="C9" s="91"/>
      <c r="D9" s="157">
        <v>45716</v>
      </c>
      <c r="E9" s="93">
        <v>325000000</v>
      </c>
      <c r="F9" s="162">
        <v>325000000</v>
      </c>
      <c r="G9" s="93">
        <v>0</v>
      </c>
      <c r="H9" s="93">
        <v>0</v>
      </c>
      <c r="I9" s="93">
        <v>0</v>
      </c>
      <c r="J9" s="93">
        <v>0</v>
      </c>
      <c r="K9" s="32"/>
      <c r="L9" s="32"/>
      <c r="M9" s="32"/>
    </row>
    <row r="10" spans="2:13" ht="15" customHeight="1" x14ac:dyDescent="0.25">
      <c r="C10" s="91"/>
      <c r="D10" s="157">
        <v>45747</v>
      </c>
      <c r="E10" s="93">
        <v>325000000</v>
      </c>
      <c r="F10" s="162">
        <v>294259032.67000002</v>
      </c>
      <c r="G10" s="93">
        <v>67823000</v>
      </c>
      <c r="H10" s="93">
        <v>21000000</v>
      </c>
      <c r="I10" s="93">
        <v>0</v>
      </c>
      <c r="J10" s="93">
        <v>0</v>
      </c>
      <c r="K10"/>
      <c r="L10"/>
      <c r="M10"/>
    </row>
    <row r="11" spans="2:13" ht="15" customHeight="1" x14ac:dyDescent="0.25">
      <c r="C11" s="91"/>
      <c r="D11" s="157">
        <v>45777</v>
      </c>
      <c r="E11" s="93">
        <v>325000000</v>
      </c>
      <c r="F11" s="162">
        <v>294259032.67000002</v>
      </c>
      <c r="G11" s="93">
        <v>119536000</v>
      </c>
      <c r="H11" s="93">
        <v>59493000</v>
      </c>
      <c r="I11" s="93">
        <v>38493000</v>
      </c>
      <c r="J11" s="93">
        <v>38493000</v>
      </c>
      <c r="K11"/>
      <c r="L11"/>
      <c r="M11"/>
    </row>
    <row r="12" spans="2:13" s="94" customFormat="1" ht="15" customHeight="1" x14ac:dyDescent="0.25">
      <c r="B12" s="91"/>
      <c r="C12" s="91"/>
      <c r="D12" s="157">
        <v>45808</v>
      </c>
      <c r="E12" s="93">
        <v>325000000</v>
      </c>
      <c r="F12" s="162">
        <v>294259032.67000002</v>
      </c>
      <c r="G12" s="93">
        <v>221536000</v>
      </c>
      <c r="H12" s="93">
        <v>93404500</v>
      </c>
      <c r="I12" s="93">
        <v>93404500</v>
      </c>
      <c r="J12" s="93">
        <v>93404500</v>
      </c>
      <c r="K12" s="32"/>
      <c r="L12" s="32"/>
      <c r="M12" s="32"/>
    </row>
    <row r="13" spans="2:13" ht="15" customHeight="1" x14ac:dyDescent="0.25">
      <c r="C13" s="91"/>
      <c r="D13" s="157">
        <v>45838</v>
      </c>
      <c r="E13" s="93">
        <v>325000000</v>
      </c>
      <c r="F13" s="162">
        <v>294259032.67000002</v>
      </c>
      <c r="G13" s="93">
        <v>221536000</v>
      </c>
      <c r="H13" s="93">
        <v>174426000</v>
      </c>
      <c r="I13" s="93">
        <v>174426000</v>
      </c>
      <c r="J13" s="93">
        <v>174426000</v>
      </c>
      <c r="K13"/>
      <c r="L13"/>
      <c r="M13"/>
    </row>
    <row r="14" spans="2:13" ht="15" customHeight="1" x14ac:dyDescent="0.25">
      <c r="C14" s="91"/>
      <c r="D14" s="157">
        <v>45869</v>
      </c>
      <c r="E14" s="93">
        <v>325000000</v>
      </c>
      <c r="F14" s="162">
        <v>294259032.67000002</v>
      </c>
      <c r="G14" s="93">
        <v>221536000</v>
      </c>
      <c r="H14" s="93">
        <v>215436240</v>
      </c>
      <c r="I14" s="93">
        <v>215436240</v>
      </c>
      <c r="J14" s="93">
        <v>215436240</v>
      </c>
      <c r="K14"/>
    </row>
    <row r="15" spans="2:13" ht="15" customHeight="1" x14ac:dyDescent="0.25">
      <c r="C15" s="91"/>
      <c r="D15" s="157">
        <v>45900</v>
      </c>
      <c r="E15" s="93">
        <v>325000000</v>
      </c>
      <c r="F15" s="162">
        <v>296039699.67000002</v>
      </c>
      <c r="G15" s="93">
        <v>291536000</v>
      </c>
      <c r="H15" s="93">
        <v>250436240</v>
      </c>
      <c r="I15" s="93">
        <v>250436240</v>
      </c>
      <c r="J15" s="93">
        <v>250436240</v>
      </c>
      <c r="K15"/>
    </row>
    <row r="16" spans="2:13" ht="15" customHeight="1" x14ac:dyDescent="0.25">
      <c r="C16" s="91"/>
      <c r="D16" s="157">
        <v>45930</v>
      </c>
      <c r="E16" s="93">
        <v>325000000</v>
      </c>
      <c r="F16" s="162">
        <v>296039699.67000002</v>
      </c>
      <c r="G16" s="93">
        <v>296039000</v>
      </c>
      <c r="H16" s="93">
        <v>289939240</v>
      </c>
      <c r="I16" s="93">
        <v>289939240</v>
      </c>
      <c r="J16" s="93">
        <v>289939240</v>
      </c>
      <c r="K16"/>
    </row>
    <row r="17" spans="2:11" ht="15" customHeight="1" x14ac:dyDescent="0.25">
      <c r="C17" s="91"/>
      <c r="D17" s="157">
        <v>45961</v>
      </c>
      <c r="E17" s="93">
        <v>325000000</v>
      </c>
      <c r="F17" s="162">
        <v>296039699.67000002</v>
      </c>
      <c r="G17" s="93">
        <v>296039000</v>
      </c>
      <c r="H17" s="93">
        <v>289939240</v>
      </c>
      <c r="I17" s="93">
        <v>289939240</v>
      </c>
      <c r="J17" s="93">
        <v>289939240</v>
      </c>
      <c r="K17"/>
    </row>
    <row r="18" spans="2:11" ht="15" customHeight="1" x14ac:dyDescent="0.25">
      <c r="C18" s="91"/>
      <c r="D18" s="157">
        <v>45991</v>
      </c>
      <c r="E18" s="93">
        <v>325000000</v>
      </c>
      <c r="F18" s="162">
        <v>327479499.67000002</v>
      </c>
      <c r="G18" s="93">
        <v>326039000</v>
      </c>
      <c r="H18" s="93">
        <v>289939240</v>
      </c>
      <c r="I18" s="93">
        <v>289939240</v>
      </c>
      <c r="J18" s="93">
        <v>289939240</v>
      </c>
      <c r="K18"/>
    </row>
    <row r="19" spans="2:11" ht="15" customHeight="1" x14ac:dyDescent="0.25">
      <c r="C19" s="91"/>
      <c r="D19" s="156">
        <v>46022</v>
      </c>
      <c r="E19" s="158">
        <v>325000000</v>
      </c>
      <c r="F19" s="163">
        <v>327479499.67000002</v>
      </c>
      <c r="G19" s="158">
        <v>319939240</v>
      </c>
      <c r="H19" s="158">
        <v>319939240</v>
      </c>
      <c r="I19" s="158">
        <v>319939240</v>
      </c>
      <c r="J19" s="158">
        <v>319939240</v>
      </c>
      <c r="K19" s="159"/>
    </row>
    <row r="20" spans="2:11" ht="30" customHeight="1" x14ac:dyDescent="0.25">
      <c r="B20" s="91" t="s">
        <v>145</v>
      </c>
      <c r="C20" s="99" t="s">
        <v>44</v>
      </c>
      <c r="D20" s="157">
        <v>45688</v>
      </c>
      <c r="E20" s="93">
        <v>88762953</v>
      </c>
      <c r="F20" s="162">
        <v>88762953</v>
      </c>
      <c r="G20" s="93">
        <v>0</v>
      </c>
      <c r="H20" s="93">
        <v>0</v>
      </c>
      <c r="I20" s="93">
        <v>0</v>
      </c>
      <c r="J20" s="93">
        <v>0</v>
      </c>
      <c r="K20"/>
    </row>
    <row r="21" spans="2:11" ht="15" customHeight="1" x14ac:dyDescent="0.25">
      <c r="C21" s="91"/>
      <c r="D21" s="157">
        <v>45716</v>
      </c>
      <c r="E21" s="93">
        <v>88762953</v>
      </c>
      <c r="F21" s="162">
        <v>88762953</v>
      </c>
      <c r="G21" s="93">
        <v>88762953</v>
      </c>
      <c r="H21" s="93">
        <v>0</v>
      </c>
      <c r="I21" s="93">
        <v>0</v>
      </c>
      <c r="J21" s="93">
        <v>0</v>
      </c>
      <c r="K21"/>
    </row>
    <row r="22" spans="2:11" ht="15" customHeight="1" x14ac:dyDescent="0.25">
      <c r="C22" s="91"/>
      <c r="D22" s="157">
        <v>45747</v>
      </c>
      <c r="E22" s="93">
        <v>88762953</v>
      </c>
      <c r="F22" s="162">
        <v>88762953</v>
      </c>
      <c r="G22" s="93">
        <v>88762953</v>
      </c>
      <c r="H22" s="93">
        <v>6444800</v>
      </c>
      <c r="I22" s="93">
        <v>6444800</v>
      </c>
      <c r="J22" s="93">
        <v>6444800</v>
      </c>
      <c r="K22"/>
    </row>
    <row r="23" spans="2:11" ht="15" customHeight="1" x14ac:dyDescent="0.25">
      <c r="C23" s="91"/>
      <c r="D23" s="157">
        <v>45777</v>
      </c>
      <c r="E23" s="93">
        <v>88762953</v>
      </c>
      <c r="F23" s="162">
        <v>88762953</v>
      </c>
      <c r="G23" s="93">
        <v>88762953</v>
      </c>
      <c r="H23" s="93">
        <v>16620800</v>
      </c>
      <c r="I23" s="93">
        <v>16620800</v>
      </c>
      <c r="J23" s="93">
        <v>16620800</v>
      </c>
      <c r="K23"/>
    </row>
    <row r="24" spans="2:11" ht="15" customHeight="1" x14ac:dyDescent="0.25">
      <c r="C24" s="91"/>
      <c r="D24" s="157">
        <v>45808</v>
      </c>
      <c r="E24" s="93">
        <v>88762953</v>
      </c>
      <c r="F24" s="162">
        <v>88762953</v>
      </c>
      <c r="G24" s="93">
        <v>88762953</v>
      </c>
      <c r="H24" s="93">
        <v>16620800</v>
      </c>
      <c r="I24" s="93">
        <v>16620800</v>
      </c>
      <c r="J24" s="93">
        <v>16620800</v>
      </c>
      <c r="K24"/>
    </row>
    <row r="25" spans="2:11" ht="15" customHeight="1" x14ac:dyDescent="0.25">
      <c r="C25" s="91"/>
      <c r="D25" s="157">
        <v>45838</v>
      </c>
      <c r="E25" s="93">
        <v>88762953</v>
      </c>
      <c r="F25" s="162">
        <v>88762953</v>
      </c>
      <c r="G25" s="93">
        <v>88762953</v>
      </c>
      <c r="H25" s="93">
        <v>26796800</v>
      </c>
      <c r="I25" s="93">
        <v>26796800</v>
      </c>
      <c r="J25" s="93">
        <v>26796800</v>
      </c>
      <c r="K25"/>
    </row>
    <row r="26" spans="2:11" ht="15" customHeight="1" x14ac:dyDescent="0.25">
      <c r="C26" s="91"/>
      <c r="D26" s="157">
        <v>45869</v>
      </c>
      <c r="E26" s="93">
        <v>88762953</v>
      </c>
      <c r="F26" s="162">
        <v>88762953</v>
      </c>
      <c r="G26" s="93">
        <v>88762953</v>
      </c>
      <c r="H26" s="93">
        <v>36972800</v>
      </c>
      <c r="I26" s="93">
        <v>36972800</v>
      </c>
      <c r="J26" s="93">
        <v>36972800</v>
      </c>
      <c r="K26"/>
    </row>
    <row r="27" spans="2:11" ht="15" customHeight="1" x14ac:dyDescent="0.25">
      <c r="C27" s="91"/>
      <c r="D27" s="157">
        <v>45900</v>
      </c>
      <c r="E27" s="93">
        <v>88762953</v>
      </c>
      <c r="F27" s="162">
        <v>88762953</v>
      </c>
      <c r="G27" s="93">
        <v>88762953</v>
      </c>
      <c r="H27" s="93">
        <v>47148800</v>
      </c>
      <c r="I27" s="93">
        <v>47148800</v>
      </c>
      <c r="J27" s="93">
        <v>47148800</v>
      </c>
      <c r="K27"/>
    </row>
    <row r="28" spans="2:11" ht="15" customHeight="1" x14ac:dyDescent="0.25">
      <c r="C28" s="91"/>
      <c r="D28" s="157">
        <v>45930</v>
      </c>
      <c r="E28" s="93">
        <v>88762953</v>
      </c>
      <c r="F28" s="162">
        <v>88762953</v>
      </c>
      <c r="G28" s="93">
        <v>88762953</v>
      </c>
      <c r="H28" s="93">
        <v>57324800</v>
      </c>
      <c r="I28" s="93">
        <v>57324800</v>
      </c>
      <c r="J28" s="93">
        <v>57324800</v>
      </c>
      <c r="K28"/>
    </row>
    <row r="29" spans="2:11" ht="15" customHeight="1" x14ac:dyDescent="0.25">
      <c r="C29" s="91"/>
      <c r="D29" s="157">
        <v>45961</v>
      </c>
      <c r="E29" s="93">
        <v>88762953</v>
      </c>
      <c r="F29" s="162">
        <v>88762953</v>
      </c>
      <c r="G29" s="93">
        <v>88762953</v>
      </c>
      <c r="H29" s="93">
        <v>67500800</v>
      </c>
      <c r="I29" s="93">
        <v>67500800</v>
      </c>
      <c r="J29" s="93">
        <v>67500800</v>
      </c>
      <c r="K29"/>
    </row>
    <row r="30" spans="2:11" ht="15" customHeight="1" x14ac:dyDescent="0.25">
      <c r="C30" s="91"/>
      <c r="D30" s="157">
        <v>45991</v>
      </c>
      <c r="E30" s="93">
        <v>88762953</v>
      </c>
      <c r="F30" s="162">
        <v>88762953</v>
      </c>
      <c r="G30" s="93">
        <v>88762953</v>
      </c>
      <c r="H30" s="93">
        <v>77676800</v>
      </c>
      <c r="I30" s="93">
        <v>77676800</v>
      </c>
      <c r="J30" s="93">
        <v>77676800</v>
      </c>
      <c r="K30"/>
    </row>
    <row r="31" spans="2:11" ht="15" customHeight="1" x14ac:dyDescent="0.25">
      <c r="C31" s="91"/>
      <c r="D31" s="156">
        <v>46022</v>
      </c>
      <c r="E31" s="158">
        <v>88762953</v>
      </c>
      <c r="F31" s="163">
        <v>88762953</v>
      </c>
      <c r="G31" s="158">
        <v>88762953</v>
      </c>
      <c r="H31" s="158">
        <v>88762953</v>
      </c>
      <c r="I31" s="158">
        <v>88762953</v>
      </c>
      <c r="J31" s="158">
        <v>88762953</v>
      </c>
      <c r="K31"/>
    </row>
    <row r="32" spans="2:11" ht="15" customHeight="1" x14ac:dyDescent="0.25">
      <c r="C32" s="99" t="s">
        <v>42</v>
      </c>
      <c r="D32" s="157">
        <v>45688</v>
      </c>
      <c r="E32" s="93">
        <v>2504901323</v>
      </c>
      <c r="F32" s="162">
        <v>2504901323</v>
      </c>
      <c r="G32" s="93">
        <v>1595116200</v>
      </c>
      <c r="H32" s="93">
        <v>0</v>
      </c>
      <c r="I32" s="93">
        <v>0</v>
      </c>
      <c r="J32" s="93">
        <v>0</v>
      </c>
      <c r="K32"/>
    </row>
    <row r="33" spans="2:11" ht="15" customHeight="1" x14ac:dyDescent="0.25">
      <c r="C33" s="91"/>
      <c r="D33" s="157">
        <v>45716</v>
      </c>
      <c r="E33" s="93">
        <v>2504901323</v>
      </c>
      <c r="F33" s="162">
        <v>2504901323</v>
      </c>
      <c r="G33" s="93">
        <v>2467271853.3299999</v>
      </c>
      <c r="H33" s="93">
        <v>5810400</v>
      </c>
      <c r="I33" s="93">
        <v>5487600</v>
      </c>
      <c r="J33" s="93">
        <v>5487600</v>
      </c>
      <c r="K33"/>
    </row>
    <row r="34" spans="2:11" ht="15" customHeight="1" x14ac:dyDescent="0.25">
      <c r="C34" s="91"/>
      <c r="D34" s="157">
        <v>45747</v>
      </c>
      <c r="E34" s="93">
        <v>2504901323</v>
      </c>
      <c r="F34" s="162">
        <v>2467271853.3299999</v>
      </c>
      <c r="G34" s="93">
        <v>2467271853.3299999</v>
      </c>
      <c r="H34" s="93">
        <v>203794134.80000001</v>
      </c>
      <c r="I34" s="93">
        <v>193890502.80000001</v>
      </c>
      <c r="J34" s="93">
        <v>193890502.80000001</v>
      </c>
      <c r="K34"/>
    </row>
    <row r="35" spans="2:11" ht="15" customHeight="1" x14ac:dyDescent="0.25">
      <c r="C35" s="91"/>
      <c r="D35" s="157">
        <v>45777</v>
      </c>
      <c r="E35" s="93">
        <v>2504901323</v>
      </c>
      <c r="F35" s="162">
        <v>2467271853.3299999</v>
      </c>
      <c r="G35" s="93">
        <v>2467271853.3299999</v>
      </c>
      <c r="H35" s="93">
        <v>430412918.80000001</v>
      </c>
      <c r="I35" s="93">
        <v>429928718.80000001</v>
      </c>
      <c r="J35" s="93">
        <v>429928718.80000001</v>
      </c>
      <c r="K35"/>
    </row>
    <row r="36" spans="2:11" ht="15" customHeight="1" x14ac:dyDescent="0.25">
      <c r="C36" s="91"/>
      <c r="D36" s="157">
        <v>45808</v>
      </c>
      <c r="E36" s="93">
        <v>2504901323</v>
      </c>
      <c r="F36" s="162">
        <v>2467271853.3299999</v>
      </c>
      <c r="G36" s="93">
        <v>2465657853.3299999</v>
      </c>
      <c r="H36" s="93">
        <v>660070102.79999995</v>
      </c>
      <c r="I36" s="93">
        <v>660070102.79999995</v>
      </c>
      <c r="J36" s="93">
        <v>655228102.79999995</v>
      </c>
      <c r="K36"/>
    </row>
    <row r="37" spans="2:11" ht="15" customHeight="1" x14ac:dyDescent="0.25">
      <c r="C37" s="91"/>
      <c r="D37" s="157">
        <v>45838</v>
      </c>
      <c r="E37" s="93">
        <v>2504901323</v>
      </c>
      <c r="F37" s="162">
        <v>2467271853.3299999</v>
      </c>
      <c r="G37" s="93">
        <v>2465657853.3299999</v>
      </c>
      <c r="H37" s="93">
        <v>880359286.79999995</v>
      </c>
      <c r="I37" s="93">
        <v>875517286.79999995</v>
      </c>
      <c r="J37" s="93">
        <v>875517286.79999995</v>
      </c>
      <c r="K37"/>
    </row>
    <row r="38" spans="2:11" ht="15" customHeight="1" x14ac:dyDescent="0.25">
      <c r="C38" s="91"/>
      <c r="D38" s="157">
        <v>45869</v>
      </c>
      <c r="E38" s="93">
        <v>2504901323</v>
      </c>
      <c r="F38" s="162">
        <v>2467271853.3299999</v>
      </c>
      <c r="G38" s="93">
        <v>2465657853.3299999</v>
      </c>
      <c r="H38" s="93">
        <v>1112760270.8</v>
      </c>
      <c r="I38" s="93">
        <v>1103076270.8</v>
      </c>
      <c r="J38" s="93">
        <v>1103076270.8</v>
      </c>
      <c r="K38"/>
    </row>
    <row r="39" spans="2:11" ht="15" customHeight="1" x14ac:dyDescent="0.25">
      <c r="C39" s="91"/>
      <c r="D39" s="157">
        <v>45900</v>
      </c>
      <c r="E39" s="93">
        <v>2504901323</v>
      </c>
      <c r="F39" s="162">
        <v>2465657853.3299999</v>
      </c>
      <c r="G39" s="93">
        <v>2465657853.3299999</v>
      </c>
      <c r="H39" s="93">
        <v>1325147654.8</v>
      </c>
      <c r="I39" s="93">
        <v>1320305654.8</v>
      </c>
      <c r="J39" s="93">
        <v>1320305654.8</v>
      </c>
      <c r="K39"/>
    </row>
    <row r="40" spans="2:11" ht="15" customHeight="1" x14ac:dyDescent="0.25">
      <c r="C40" s="91"/>
      <c r="D40" s="157">
        <v>45930</v>
      </c>
      <c r="E40" s="93">
        <v>2504901323</v>
      </c>
      <c r="F40" s="162">
        <v>2465657853.3299999</v>
      </c>
      <c r="G40" s="93">
        <v>2465657853.3299999</v>
      </c>
      <c r="H40" s="93">
        <v>1551085838.8</v>
      </c>
      <c r="I40" s="93">
        <v>1546243838.8</v>
      </c>
      <c r="J40" s="93">
        <v>1546243838.8</v>
      </c>
      <c r="K40"/>
    </row>
    <row r="41" spans="2:11" ht="15" customHeight="1" x14ac:dyDescent="0.25">
      <c r="C41" s="91"/>
      <c r="D41" s="157">
        <v>45961</v>
      </c>
      <c r="E41" s="93">
        <v>2504901323</v>
      </c>
      <c r="F41" s="162">
        <v>2465657853.3299999</v>
      </c>
      <c r="G41" s="93">
        <v>2465657853.3299999</v>
      </c>
      <c r="H41" s="93">
        <v>1787296908.8</v>
      </c>
      <c r="I41" s="93">
        <v>1777612908.8</v>
      </c>
      <c r="J41" s="93">
        <v>1777612908.8</v>
      </c>
      <c r="K41"/>
    </row>
    <row r="42" spans="2:11" ht="15" customHeight="1" x14ac:dyDescent="0.25">
      <c r="C42" s="91"/>
      <c r="D42" s="157">
        <v>45991</v>
      </c>
      <c r="E42" s="93">
        <v>2504901323</v>
      </c>
      <c r="F42" s="162">
        <v>2436318053.3299999</v>
      </c>
      <c r="G42" s="93">
        <v>2436318053.3299999</v>
      </c>
      <c r="H42" s="93">
        <v>1998547692.8</v>
      </c>
      <c r="I42" s="93">
        <v>1998547692.8</v>
      </c>
      <c r="J42" s="93">
        <v>1998547692.8</v>
      </c>
      <c r="K42"/>
    </row>
    <row r="43" spans="2:11" ht="15" customHeight="1" x14ac:dyDescent="0.25">
      <c r="C43" s="91"/>
      <c r="D43" s="156">
        <v>46022</v>
      </c>
      <c r="E43" s="158">
        <v>2504901323</v>
      </c>
      <c r="F43" s="163">
        <v>2436318053.3299999</v>
      </c>
      <c r="G43" s="158">
        <v>2414954562.1300001</v>
      </c>
      <c r="H43" s="158">
        <v>2414954562.1300001</v>
      </c>
      <c r="I43" s="158">
        <v>2402995380.1300001</v>
      </c>
      <c r="J43" s="158">
        <v>2402995380.1300001</v>
      </c>
      <c r="K43" s="159"/>
    </row>
    <row r="44" spans="2:11" ht="33" customHeight="1" x14ac:dyDescent="0.25">
      <c r="B44" s="91" t="s">
        <v>146</v>
      </c>
      <c r="C44" s="99" t="s">
        <v>46</v>
      </c>
      <c r="D44" s="157">
        <v>45688</v>
      </c>
      <c r="E44" s="93">
        <v>1796113012</v>
      </c>
      <c r="F44" s="162">
        <v>1796113012</v>
      </c>
      <c r="G44" s="93">
        <v>1125724454</v>
      </c>
      <c r="H44" s="93">
        <v>0</v>
      </c>
      <c r="I44" s="93">
        <v>0</v>
      </c>
      <c r="J44" s="93">
        <v>0</v>
      </c>
      <c r="K44"/>
    </row>
    <row r="45" spans="2:11" ht="15" customHeight="1" x14ac:dyDescent="0.25">
      <c r="C45" s="91"/>
      <c r="D45" s="157">
        <v>45716</v>
      </c>
      <c r="E45" s="93">
        <v>1796113012</v>
      </c>
      <c r="F45" s="162">
        <v>1796113012</v>
      </c>
      <c r="G45" s="93">
        <v>1677565217</v>
      </c>
      <c r="H45" s="93">
        <v>8927641.3300000001</v>
      </c>
      <c r="I45" s="93">
        <v>8927641.3300000001</v>
      </c>
      <c r="J45" s="93">
        <v>8927641.3300000001</v>
      </c>
      <c r="K45"/>
    </row>
    <row r="46" spans="2:11" ht="15" customHeight="1" x14ac:dyDescent="0.25">
      <c r="C46" s="91"/>
      <c r="D46" s="157">
        <v>45747</v>
      </c>
      <c r="E46" s="93">
        <v>1796113012</v>
      </c>
      <c r="F46" s="162">
        <v>1864483449</v>
      </c>
      <c r="G46" s="93">
        <v>1823383444.5</v>
      </c>
      <c r="H46" s="93">
        <v>139317715.33000001</v>
      </c>
      <c r="I46" s="93">
        <v>139317715.33000001</v>
      </c>
      <c r="J46" s="93">
        <v>139317715.33000001</v>
      </c>
      <c r="K46"/>
    </row>
    <row r="47" spans="2:11" ht="15" customHeight="1" x14ac:dyDescent="0.25">
      <c r="C47" s="91"/>
      <c r="D47" s="157">
        <v>45777</v>
      </c>
      <c r="E47" s="93">
        <v>1796113012</v>
      </c>
      <c r="F47" s="162">
        <v>1864483449</v>
      </c>
      <c r="G47" s="93">
        <v>1823383444.5</v>
      </c>
      <c r="H47" s="93">
        <v>320186867.32999998</v>
      </c>
      <c r="I47" s="93">
        <v>311186867.32999998</v>
      </c>
      <c r="J47" s="93">
        <v>311186867.32999998</v>
      </c>
      <c r="K47"/>
    </row>
    <row r="48" spans="2:11" ht="15" customHeight="1" x14ac:dyDescent="0.25">
      <c r="C48" s="91"/>
      <c r="D48" s="157">
        <v>45808</v>
      </c>
      <c r="E48" s="93">
        <v>1796113012</v>
      </c>
      <c r="F48" s="162">
        <v>1864483449</v>
      </c>
      <c r="G48" s="93">
        <v>1863983444.5</v>
      </c>
      <c r="H48" s="93">
        <v>514216016.32999998</v>
      </c>
      <c r="I48" s="93">
        <v>509374016.32999998</v>
      </c>
      <c r="J48" s="93">
        <v>504374016.32999998</v>
      </c>
      <c r="K48"/>
    </row>
    <row r="49" spans="2:11" ht="15" customHeight="1" x14ac:dyDescent="0.25">
      <c r="C49" s="91"/>
      <c r="D49" s="157">
        <v>45838</v>
      </c>
      <c r="E49" s="93">
        <v>1796113012</v>
      </c>
      <c r="F49" s="162">
        <v>1864483449</v>
      </c>
      <c r="G49" s="93">
        <v>1854316777.5</v>
      </c>
      <c r="H49" s="93">
        <v>682771873.33000004</v>
      </c>
      <c r="I49" s="93">
        <v>682771873.33000004</v>
      </c>
      <c r="J49" s="93">
        <v>682771873.33000004</v>
      </c>
      <c r="K49"/>
    </row>
    <row r="50" spans="2:11" ht="15" customHeight="1" x14ac:dyDescent="0.25">
      <c r="C50" s="91"/>
      <c r="D50" s="157">
        <v>45869</v>
      </c>
      <c r="E50" s="93">
        <v>1796113012</v>
      </c>
      <c r="F50" s="162">
        <v>1864483449</v>
      </c>
      <c r="G50" s="93">
        <v>1854316777.5</v>
      </c>
      <c r="H50" s="93">
        <v>857024894.26999998</v>
      </c>
      <c r="I50" s="93">
        <v>852182894.26999998</v>
      </c>
      <c r="J50" s="93">
        <v>852182894.26999998</v>
      </c>
      <c r="K50"/>
    </row>
    <row r="51" spans="2:11" ht="15" customHeight="1" x14ac:dyDescent="0.25">
      <c r="C51" s="91"/>
      <c r="D51" s="157">
        <v>45900</v>
      </c>
      <c r="E51" s="93">
        <v>1796113012</v>
      </c>
      <c r="F51" s="162">
        <v>1864316782</v>
      </c>
      <c r="G51" s="93">
        <v>1854316777.5</v>
      </c>
      <c r="H51" s="93">
        <v>1053093173.27</v>
      </c>
      <c r="I51" s="93">
        <v>1048251173.27</v>
      </c>
      <c r="J51" s="93">
        <v>1048251173.27</v>
      </c>
      <c r="K51"/>
    </row>
    <row r="52" spans="2:11" ht="15" customHeight="1" x14ac:dyDescent="0.25">
      <c r="C52" s="91"/>
      <c r="D52" s="157">
        <v>45930</v>
      </c>
      <c r="E52" s="93">
        <v>1796113012</v>
      </c>
      <c r="F52" s="162">
        <v>1864316782</v>
      </c>
      <c r="G52" s="93">
        <v>1864316777.5</v>
      </c>
      <c r="H52" s="93">
        <v>1232453696.27</v>
      </c>
      <c r="I52" s="93">
        <v>1232453696.27</v>
      </c>
      <c r="J52" s="93">
        <v>1232453696.27</v>
      </c>
      <c r="K52"/>
    </row>
    <row r="53" spans="2:11" ht="15" customHeight="1" x14ac:dyDescent="0.25">
      <c r="C53" s="91"/>
      <c r="D53" s="157">
        <v>45961</v>
      </c>
      <c r="E53" s="93">
        <v>1796113012</v>
      </c>
      <c r="F53" s="162">
        <v>1864316782</v>
      </c>
      <c r="G53" s="93">
        <v>1845706733.5</v>
      </c>
      <c r="H53" s="93">
        <v>1393772165.27</v>
      </c>
      <c r="I53" s="93">
        <v>1388930165.27</v>
      </c>
      <c r="J53" s="93">
        <v>1388930165.27</v>
      </c>
      <c r="K53"/>
    </row>
    <row r="54" spans="2:11" ht="15" customHeight="1" x14ac:dyDescent="0.25">
      <c r="C54" s="91"/>
      <c r="D54" s="157">
        <v>45991</v>
      </c>
      <c r="E54" s="93">
        <v>1796113012</v>
      </c>
      <c r="F54" s="162">
        <v>1862216782</v>
      </c>
      <c r="G54" s="93">
        <v>1855976733.5</v>
      </c>
      <c r="H54" s="93">
        <v>1554098467.27</v>
      </c>
      <c r="I54" s="93">
        <v>1554098467.27</v>
      </c>
      <c r="J54" s="93">
        <v>1554098467.27</v>
      </c>
      <c r="K54"/>
    </row>
    <row r="55" spans="2:11" ht="15" customHeight="1" x14ac:dyDescent="0.25">
      <c r="C55" s="91"/>
      <c r="D55" s="156">
        <v>46022</v>
      </c>
      <c r="E55" s="158">
        <v>1796113012</v>
      </c>
      <c r="F55" s="163">
        <v>1862216782</v>
      </c>
      <c r="G55" s="158">
        <v>1813957807.4400001</v>
      </c>
      <c r="H55" s="158">
        <v>1813957807.4400001</v>
      </c>
      <c r="I55" s="158">
        <v>1811124474.4400001</v>
      </c>
      <c r="J55" s="158">
        <v>1811124474.4400001</v>
      </c>
      <c r="K55"/>
    </row>
    <row r="56" spans="2:11" ht="15" customHeight="1" x14ac:dyDescent="0.25">
      <c r="B56" s="94" t="s">
        <v>132</v>
      </c>
      <c r="C56" s="94"/>
      <c r="E56" s="97">
        <v>56577327456</v>
      </c>
      <c r="F56" s="164">
        <v>56577327456.000008</v>
      </c>
      <c r="G56" s="97">
        <v>53257051607.37001</v>
      </c>
      <c r="H56" s="97">
        <v>24385883181.769997</v>
      </c>
      <c r="I56" s="97">
        <v>24256118034.77</v>
      </c>
      <c r="J56" s="97">
        <v>24246276034.77</v>
      </c>
      <c r="K56"/>
    </row>
    <row r="57" spans="2:11" ht="15" x14ac:dyDescent="0.25">
      <c r="B57"/>
      <c r="C57"/>
      <c r="D57" s="84"/>
      <c r="E57"/>
      <c r="F57" s="165"/>
      <c r="G57"/>
      <c r="H57"/>
      <c r="I57"/>
      <c r="J57"/>
      <c r="K57"/>
    </row>
    <row r="58" spans="2:11" ht="15" x14ac:dyDescent="0.25">
      <c r="B58"/>
      <c r="C58"/>
      <c r="D58" s="84"/>
      <c r="E58"/>
      <c r="F58" s="165"/>
      <c r="G58"/>
      <c r="H58"/>
      <c r="I58"/>
      <c r="J58"/>
      <c r="K58"/>
    </row>
    <row r="59" spans="2:11" ht="15" x14ac:dyDescent="0.25">
      <c r="B59"/>
      <c r="C59"/>
      <c r="D59" s="84"/>
      <c r="E59"/>
      <c r="F59" s="165"/>
      <c r="G59"/>
      <c r="H59"/>
      <c r="I59"/>
      <c r="J59"/>
      <c r="K59"/>
    </row>
    <row r="60" spans="2:11" ht="15" x14ac:dyDescent="0.25">
      <c r="B60"/>
      <c r="C60"/>
      <c r="D60" s="84"/>
      <c r="E60"/>
      <c r="F60" s="165"/>
      <c r="G60"/>
      <c r="H60"/>
      <c r="I60"/>
      <c r="J60"/>
      <c r="K60"/>
    </row>
    <row r="61" spans="2:11" ht="15" x14ac:dyDescent="0.25">
      <c r="B61"/>
      <c r="C61" s="84"/>
      <c r="D61" s="84"/>
      <c r="E61"/>
      <c r="F61" s="165"/>
      <c r="G61"/>
      <c r="H61"/>
      <c r="I61"/>
      <c r="J61"/>
      <c r="K61"/>
    </row>
    <row r="62" spans="2:11" ht="15" x14ac:dyDescent="0.25">
      <c r="B62"/>
      <c r="C62" s="84"/>
      <c r="D62" s="84"/>
      <c r="E62"/>
      <c r="F62" s="165"/>
      <c r="G62"/>
      <c r="H62"/>
      <c r="I62"/>
      <c r="J62"/>
      <c r="K62"/>
    </row>
    <row r="63" spans="2:11" ht="15" x14ac:dyDescent="0.25">
      <c r="B63"/>
      <c r="C63" s="84"/>
      <c r="D63" s="84"/>
      <c r="E63"/>
      <c r="F63" s="165"/>
      <c r="G63"/>
      <c r="H63"/>
      <c r="I63"/>
      <c r="J63"/>
      <c r="K63"/>
    </row>
    <row r="64" spans="2:11" ht="15" x14ac:dyDescent="0.25">
      <c r="B64"/>
      <c r="C64" s="84"/>
      <c r="D64" s="84"/>
      <c r="E64"/>
      <c r="F64" s="165"/>
      <c r="G64"/>
      <c r="H64"/>
      <c r="I64"/>
      <c r="J64"/>
      <c r="K64"/>
    </row>
  </sheetData>
  <printOptions horizontalCentered="1"/>
  <pageMargins left="0.70866141732283472" right="0.70866141732283472" top="0.74803149606299213" bottom="0.74803149606299213" header="0.31496062992125984" footer="0.31496062992125984"/>
  <pageSetup paperSize="5" scale="57" orientation="landscape" r:id="rId2"/>
  <headerFooter>
    <oddHeader>&amp;A</oddHeader>
    <oddFooter>&amp;F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DA25B-30B3-46EB-8904-EDA525DE2BA9}">
  <sheetPr>
    <pageSetUpPr fitToPage="1"/>
  </sheetPr>
  <dimension ref="B2:X849"/>
  <sheetViews>
    <sheetView workbookViewId="0">
      <pane xSplit="3" ySplit="2" topLeftCell="D3" activePane="bottomRight" state="frozen"/>
      <selection activeCell="K106" sqref="K106:K107"/>
      <selection pane="topRight" activeCell="K106" sqref="K106:K107"/>
      <selection pane="bottomLeft" activeCell="K106" sqref="K106:K107"/>
      <selection pane="bottomRight" activeCell="H849" sqref="H849"/>
    </sheetView>
  </sheetViews>
  <sheetFormatPr baseColWidth="10" defaultRowHeight="12" customHeight="1" x14ac:dyDescent="0.25"/>
  <cols>
    <col min="1" max="1" width="4.7109375" style="80" customWidth="1"/>
    <col min="2" max="2" width="11.140625" style="82" customWidth="1"/>
    <col min="3" max="3" width="19" style="82" bestFit="1" customWidth="1"/>
    <col min="4" max="4" width="10" style="79" customWidth="1"/>
    <col min="5" max="5" width="20" style="78" bestFit="1" customWidth="1"/>
    <col min="6" max="6" width="13.140625" style="82" customWidth="1"/>
    <col min="7" max="7" width="11.5703125" style="79" customWidth="1"/>
    <col min="8" max="8" width="12" style="79" customWidth="1"/>
    <col min="9" max="9" width="11.5703125" style="79" bestFit="1" customWidth="1"/>
    <col min="10" max="10" width="15.85546875" style="80" customWidth="1"/>
    <col min="11" max="11" width="14.28515625" style="80" customWidth="1"/>
    <col min="12" max="12" width="34" style="76" customWidth="1"/>
    <col min="13" max="13" width="20.5703125" style="76" customWidth="1"/>
    <col min="14" max="14" width="20.5703125" style="77" customWidth="1"/>
    <col min="15" max="15" width="33.7109375" style="80" customWidth="1"/>
    <col min="16" max="16" width="17.140625" style="144" customWidth="1"/>
    <col min="17" max="17" width="9" style="79" customWidth="1"/>
    <col min="18" max="18" width="29.140625" style="82" customWidth="1"/>
    <col min="19" max="19" width="19" style="82" customWidth="1"/>
    <col min="20" max="20" width="8.7109375" style="82" bestFit="1" customWidth="1"/>
    <col min="21" max="21" width="21.5703125" style="78" bestFit="1" customWidth="1"/>
    <col min="22" max="22" width="14.140625" style="80" customWidth="1"/>
    <col min="23" max="23" width="18.5703125" style="80" customWidth="1"/>
    <col min="24" max="24" width="54.42578125" style="80" customWidth="1"/>
    <col min="25" max="16384" width="11.42578125" style="80"/>
  </cols>
  <sheetData>
    <row r="2" spans="2:24" s="79" customFormat="1" ht="31.5" customHeight="1" x14ac:dyDescent="0.25">
      <c r="B2" s="81" t="s">
        <v>1543</v>
      </c>
      <c r="C2" s="81" t="s">
        <v>37</v>
      </c>
      <c r="D2" s="42" t="s">
        <v>626</v>
      </c>
      <c r="E2" s="43" t="s">
        <v>1552</v>
      </c>
      <c r="F2" s="44" t="s">
        <v>1553</v>
      </c>
      <c r="G2" s="42" t="s">
        <v>1554</v>
      </c>
      <c r="H2" s="42" t="s">
        <v>1555</v>
      </c>
      <c r="I2" s="42" t="s">
        <v>1547</v>
      </c>
      <c r="J2" s="42" t="s">
        <v>1548</v>
      </c>
      <c r="K2" s="42" t="s">
        <v>121</v>
      </c>
      <c r="L2" s="44" t="s">
        <v>118</v>
      </c>
      <c r="M2" s="44" t="s">
        <v>119</v>
      </c>
      <c r="N2" s="44" t="s">
        <v>144</v>
      </c>
      <c r="O2" s="42" t="s">
        <v>176</v>
      </c>
      <c r="P2" s="178" t="s">
        <v>627</v>
      </c>
      <c r="Q2" s="42" t="s">
        <v>18</v>
      </c>
      <c r="R2" s="44" t="s">
        <v>1512</v>
      </c>
      <c r="S2" s="44" t="s">
        <v>1492</v>
      </c>
      <c r="T2" s="44" t="s">
        <v>1549</v>
      </c>
      <c r="U2" s="43" t="s">
        <v>174</v>
      </c>
      <c r="V2" s="42" t="s">
        <v>139</v>
      </c>
      <c r="W2" s="42" t="s">
        <v>140</v>
      </c>
      <c r="X2" s="42" t="s">
        <v>141</v>
      </c>
    </row>
    <row r="3" spans="2:24" ht="36.950000000000003" customHeight="1" x14ac:dyDescent="0.25">
      <c r="B3" s="82" t="s">
        <v>1556</v>
      </c>
      <c r="C3" s="140">
        <v>46022</v>
      </c>
      <c r="D3" s="141" t="s">
        <v>629</v>
      </c>
      <c r="E3" s="78">
        <v>45737</v>
      </c>
      <c r="F3" s="82">
        <v>3</v>
      </c>
      <c r="G3" s="141" t="s">
        <v>142</v>
      </c>
      <c r="H3" s="141" t="s">
        <v>128</v>
      </c>
      <c r="I3" s="141" t="s">
        <v>195</v>
      </c>
      <c r="J3" s="142" t="s">
        <v>196</v>
      </c>
      <c r="K3" s="142" t="s">
        <v>43</v>
      </c>
      <c r="L3" s="76" t="s">
        <v>41</v>
      </c>
      <c r="M3" s="76" t="s">
        <v>44</v>
      </c>
      <c r="N3" s="77" t="s">
        <v>145</v>
      </c>
      <c r="O3" s="142" t="s">
        <v>194</v>
      </c>
      <c r="P3" s="143">
        <v>6444800</v>
      </c>
      <c r="Q3" s="141" t="s">
        <v>197</v>
      </c>
      <c r="R3" s="76" t="s">
        <v>1493</v>
      </c>
      <c r="S3" s="76" t="s">
        <v>1537</v>
      </c>
      <c r="T3" s="82" t="s">
        <v>1550</v>
      </c>
      <c r="U3" s="78">
        <v>45700</v>
      </c>
      <c r="V3" s="142" t="s">
        <v>129</v>
      </c>
      <c r="W3" s="142" t="s">
        <v>198</v>
      </c>
      <c r="X3" s="142" t="s">
        <v>199</v>
      </c>
    </row>
    <row r="4" spans="2:24" ht="36.950000000000003" customHeight="1" x14ac:dyDescent="0.25">
      <c r="B4" s="82" t="s">
        <v>1556</v>
      </c>
      <c r="C4" s="140">
        <v>46022</v>
      </c>
      <c r="D4" s="141" t="s">
        <v>630</v>
      </c>
      <c r="E4" s="78">
        <v>45757</v>
      </c>
      <c r="F4" s="82">
        <v>4</v>
      </c>
      <c r="G4" s="141" t="s">
        <v>142</v>
      </c>
      <c r="H4" s="141" t="s">
        <v>128</v>
      </c>
      <c r="I4" s="141" t="s">
        <v>195</v>
      </c>
      <c r="J4" s="142" t="s">
        <v>196</v>
      </c>
      <c r="K4" s="142" t="s">
        <v>43</v>
      </c>
      <c r="L4" s="76" t="s">
        <v>41</v>
      </c>
      <c r="M4" s="76" t="s">
        <v>44</v>
      </c>
      <c r="N4" s="77" t="s">
        <v>145</v>
      </c>
      <c r="O4" s="142" t="s">
        <v>194</v>
      </c>
      <c r="P4" s="143">
        <v>10176000</v>
      </c>
      <c r="Q4" s="141" t="s">
        <v>197</v>
      </c>
      <c r="R4" s="76" t="s">
        <v>1493</v>
      </c>
      <c r="S4" s="76" t="s">
        <v>1537</v>
      </c>
      <c r="T4" s="82" t="s">
        <v>1550</v>
      </c>
      <c r="U4" s="78">
        <v>45700</v>
      </c>
      <c r="V4" s="142" t="s">
        <v>129</v>
      </c>
      <c r="W4" s="142" t="s">
        <v>198</v>
      </c>
      <c r="X4" s="142" t="s">
        <v>199</v>
      </c>
    </row>
    <row r="5" spans="2:24" ht="36.950000000000003" customHeight="1" x14ac:dyDescent="0.25">
      <c r="B5" s="82" t="s">
        <v>1556</v>
      </c>
      <c r="C5" s="140">
        <v>46022</v>
      </c>
      <c r="D5" s="141" t="s">
        <v>631</v>
      </c>
      <c r="E5" s="78">
        <v>45821</v>
      </c>
      <c r="F5" s="82">
        <v>6</v>
      </c>
      <c r="G5" s="141" t="s">
        <v>142</v>
      </c>
      <c r="H5" s="141" t="s">
        <v>128</v>
      </c>
      <c r="I5" s="141" t="s">
        <v>195</v>
      </c>
      <c r="J5" s="142" t="s">
        <v>196</v>
      </c>
      <c r="K5" s="142" t="s">
        <v>43</v>
      </c>
      <c r="L5" s="76" t="s">
        <v>41</v>
      </c>
      <c r="M5" s="76" t="s">
        <v>44</v>
      </c>
      <c r="N5" s="77" t="s">
        <v>145</v>
      </c>
      <c r="O5" s="142" t="s">
        <v>194</v>
      </c>
      <c r="P5" s="143">
        <v>10176000</v>
      </c>
      <c r="Q5" s="141" t="s">
        <v>197</v>
      </c>
      <c r="R5" s="76" t="s">
        <v>1493</v>
      </c>
      <c r="S5" s="76" t="s">
        <v>1537</v>
      </c>
      <c r="T5" s="82" t="s">
        <v>1550</v>
      </c>
      <c r="U5" s="78">
        <v>45700</v>
      </c>
      <c r="V5" s="142" t="s">
        <v>129</v>
      </c>
      <c r="W5" s="142" t="s">
        <v>198</v>
      </c>
      <c r="X5" s="142" t="s">
        <v>199</v>
      </c>
    </row>
    <row r="6" spans="2:24" ht="36.950000000000003" customHeight="1" x14ac:dyDescent="0.25">
      <c r="B6" s="82" t="s">
        <v>1556</v>
      </c>
      <c r="C6" s="140">
        <v>46022</v>
      </c>
      <c r="D6" s="141" t="s">
        <v>632</v>
      </c>
      <c r="E6" s="78">
        <v>45848</v>
      </c>
      <c r="F6" s="82">
        <v>7</v>
      </c>
      <c r="G6" s="141" t="s">
        <v>142</v>
      </c>
      <c r="H6" s="141" t="s">
        <v>128</v>
      </c>
      <c r="I6" s="141" t="s">
        <v>195</v>
      </c>
      <c r="J6" s="142" t="s">
        <v>196</v>
      </c>
      <c r="K6" s="142" t="s">
        <v>43</v>
      </c>
      <c r="L6" s="76" t="s">
        <v>41</v>
      </c>
      <c r="M6" s="76" t="s">
        <v>44</v>
      </c>
      <c r="N6" s="77" t="s">
        <v>145</v>
      </c>
      <c r="O6" s="142" t="s">
        <v>194</v>
      </c>
      <c r="P6" s="143">
        <v>10176000</v>
      </c>
      <c r="Q6" s="141" t="s">
        <v>197</v>
      </c>
      <c r="R6" s="76" t="s">
        <v>1493</v>
      </c>
      <c r="S6" s="76" t="s">
        <v>1537</v>
      </c>
      <c r="T6" s="82" t="s">
        <v>1550</v>
      </c>
      <c r="U6" s="78">
        <v>45700</v>
      </c>
      <c r="V6" s="142" t="s">
        <v>129</v>
      </c>
      <c r="W6" s="142" t="s">
        <v>198</v>
      </c>
      <c r="X6" s="142" t="s">
        <v>199</v>
      </c>
    </row>
    <row r="7" spans="2:24" ht="36.950000000000003" customHeight="1" x14ac:dyDescent="0.25">
      <c r="B7" s="82" t="s">
        <v>1556</v>
      </c>
      <c r="C7" s="140">
        <v>46022</v>
      </c>
      <c r="D7" s="141" t="s">
        <v>633</v>
      </c>
      <c r="E7" s="78">
        <v>45880</v>
      </c>
      <c r="F7" s="82">
        <v>8</v>
      </c>
      <c r="G7" s="141" t="s">
        <v>142</v>
      </c>
      <c r="H7" s="141" t="s">
        <v>128</v>
      </c>
      <c r="I7" s="141" t="s">
        <v>195</v>
      </c>
      <c r="J7" s="142" t="s">
        <v>196</v>
      </c>
      <c r="K7" s="142" t="s">
        <v>43</v>
      </c>
      <c r="L7" s="76" t="s">
        <v>41</v>
      </c>
      <c r="M7" s="76" t="s">
        <v>44</v>
      </c>
      <c r="N7" s="77" t="s">
        <v>145</v>
      </c>
      <c r="O7" s="142" t="s">
        <v>194</v>
      </c>
      <c r="P7" s="143">
        <v>10176000</v>
      </c>
      <c r="Q7" s="141" t="s">
        <v>197</v>
      </c>
      <c r="R7" s="76" t="s">
        <v>1493</v>
      </c>
      <c r="S7" s="76" t="s">
        <v>1537</v>
      </c>
      <c r="T7" s="82" t="s">
        <v>1550</v>
      </c>
      <c r="U7" s="78">
        <v>45700</v>
      </c>
      <c r="V7" s="142" t="s">
        <v>129</v>
      </c>
      <c r="W7" s="142" t="s">
        <v>198</v>
      </c>
      <c r="X7" s="142" t="s">
        <v>199</v>
      </c>
    </row>
    <row r="8" spans="2:24" ht="36.950000000000003" customHeight="1" x14ac:dyDescent="0.25">
      <c r="B8" s="82" t="s">
        <v>1556</v>
      </c>
      <c r="C8" s="140">
        <v>46022</v>
      </c>
      <c r="D8" s="141" t="s">
        <v>634</v>
      </c>
      <c r="E8" s="78">
        <v>45909</v>
      </c>
      <c r="F8" s="82">
        <v>9</v>
      </c>
      <c r="G8" s="141" t="s">
        <v>142</v>
      </c>
      <c r="H8" s="141" t="s">
        <v>128</v>
      </c>
      <c r="I8" s="141" t="s">
        <v>195</v>
      </c>
      <c r="J8" s="142" t="s">
        <v>196</v>
      </c>
      <c r="K8" s="142" t="s">
        <v>43</v>
      </c>
      <c r="L8" s="76" t="s">
        <v>41</v>
      </c>
      <c r="M8" s="76" t="s">
        <v>44</v>
      </c>
      <c r="N8" s="77" t="s">
        <v>145</v>
      </c>
      <c r="O8" s="142" t="s">
        <v>194</v>
      </c>
      <c r="P8" s="143">
        <v>10176000</v>
      </c>
      <c r="Q8" s="141" t="s">
        <v>197</v>
      </c>
      <c r="R8" s="76" t="s">
        <v>1493</v>
      </c>
      <c r="S8" s="76" t="s">
        <v>1537</v>
      </c>
      <c r="T8" s="82" t="s">
        <v>1550</v>
      </c>
      <c r="U8" s="78">
        <v>45700</v>
      </c>
      <c r="V8" s="142" t="s">
        <v>129</v>
      </c>
      <c r="W8" s="142" t="s">
        <v>198</v>
      </c>
      <c r="X8" s="142" t="s">
        <v>199</v>
      </c>
    </row>
    <row r="9" spans="2:24" ht="36.950000000000003" customHeight="1" x14ac:dyDescent="0.25">
      <c r="B9" s="82" t="s">
        <v>1556</v>
      </c>
      <c r="C9" s="140">
        <v>46022</v>
      </c>
      <c r="D9" s="141" t="s">
        <v>635</v>
      </c>
      <c r="E9" s="78">
        <v>45940</v>
      </c>
      <c r="F9" s="82">
        <v>10</v>
      </c>
      <c r="G9" s="141" t="s">
        <v>142</v>
      </c>
      <c r="H9" s="141" t="s">
        <v>128</v>
      </c>
      <c r="I9" s="141" t="s">
        <v>195</v>
      </c>
      <c r="J9" s="142" t="s">
        <v>196</v>
      </c>
      <c r="K9" s="142" t="s">
        <v>43</v>
      </c>
      <c r="L9" s="76" t="s">
        <v>41</v>
      </c>
      <c r="M9" s="76" t="s">
        <v>44</v>
      </c>
      <c r="N9" s="77" t="s">
        <v>145</v>
      </c>
      <c r="O9" s="142" t="s">
        <v>194</v>
      </c>
      <c r="P9" s="143">
        <v>10176000</v>
      </c>
      <c r="Q9" s="141" t="s">
        <v>197</v>
      </c>
      <c r="R9" s="76" t="s">
        <v>1493</v>
      </c>
      <c r="S9" s="76" t="s">
        <v>1537</v>
      </c>
      <c r="T9" s="82" t="s">
        <v>1550</v>
      </c>
      <c r="U9" s="78">
        <v>45700</v>
      </c>
      <c r="V9" s="142" t="s">
        <v>129</v>
      </c>
      <c r="W9" s="142" t="s">
        <v>198</v>
      </c>
      <c r="X9" s="142" t="s">
        <v>199</v>
      </c>
    </row>
    <row r="10" spans="2:24" ht="36.950000000000003" customHeight="1" x14ac:dyDescent="0.25">
      <c r="B10" s="82" t="s">
        <v>1556</v>
      </c>
      <c r="C10" s="140">
        <v>46022</v>
      </c>
      <c r="D10" s="141" t="s">
        <v>636</v>
      </c>
      <c r="E10" s="78">
        <v>45979</v>
      </c>
      <c r="F10" s="82">
        <v>11</v>
      </c>
      <c r="G10" s="141" t="s">
        <v>142</v>
      </c>
      <c r="H10" s="141" t="s">
        <v>128</v>
      </c>
      <c r="I10" s="141" t="s">
        <v>195</v>
      </c>
      <c r="J10" s="142" t="s">
        <v>196</v>
      </c>
      <c r="K10" s="142" t="s">
        <v>43</v>
      </c>
      <c r="L10" s="76" t="s">
        <v>41</v>
      </c>
      <c r="M10" s="76" t="s">
        <v>44</v>
      </c>
      <c r="N10" s="77" t="s">
        <v>145</v>
      </c>
      <c r="O10" s="142" t="s">
        <v>194</v>
      </c>
      <c r="P10" s="143">
        <v>10176000</v>
      </c>
      <c r="Q10" s="141" t="s">
        <v>197</v>
      </c>
      <c r="R10" s="76" t="s">
        <v>1493</v>
      </c>
      <c r="S10" s="76" t="s">
        <v>1537</v>
      </c>
      <c r="T10" s="82" t="s">
        <v>1550</v>
      </c>
      <c r="U10" s="78">
        <v>45700</v>
      </c>
      <c r="V10" s="142" t="s">
        <v>129</v>
      </c>
      <c r="W10" s="142" t="s">
        <v>198</v>
      </c>
      <c r="X10" s="142" t="s">
        <v>199</v>
      </c>
    </row>
    <row r="11" spans="2:24" ht="36.950000000000003" customHeight="1" x14ac:dyDescent="0.25">
      <c r="B11" s="82" t="s">
        <v>1556</v>
      </c>
      <c r="C11" s="140">
        <v>46022</v>
      </c>
      <c r="D11" s="141" t="s">
        <v>637</v>
      </c>
      <c r="E11" s="78">
        <v>46003</v>
      </c>
      <c r="F11" s="82">
        <v>12</v>
      </c>
      <c r="G11" s="141" t="s">
        <v>142</v>
      </c>
      <c r="H11" s="141" t="s">
        <v>128</v>
      </c>
      <c r="I11" s="141" t="s">
        <v>195</v>
      </c>
      <c r="J11" s="142" t="s">
        <v>196</v>
      </c>
      <c r="K11" s="142" t="s">
        <v>43</v>
      </c>
      <c r="L11" s="76" t="s">
        <v>41</v>
      </c>
      <c r="M11" s="76" t="s">
        <v>44</v>
      </c>
      <c r="N11" s="77" t="s">
        <v>145</v>
      </c>
      <c r="O11" s="142" t="s">
        <v>194</v>
      </c>
      <c r="P11" s="143">
        <v>10176000</v>
      </c>
      <c r="Q11" s="141" t="s">
        <v>197</v>
      </c>
      <c r="R11" s="76" t="s">
        <v>1493</v>
      </c>
      <c r="S11" s="76" t="s">
        <v>1537</v>
      </c>
      <c r="T11" s="82" t="s">
        <v>1550</v>
      </c>
      <c r="U11" s="78">
        <v>45700</v>
      </c>
      <c r="V11" s="142" t="s">
        <v>129</v>
      </c>
      <c r="W11" s="142" t="s">
        <v>198</v>
      </c>
      <c r="X11" s="142" t="s">
        <v>199</v>
      </c>
    </row>
    <row r="12" spans="2:24" ht="36.950000000000003" customHeight="1" x14ac:dyDescent="0.25">
      <c r="B12" s="82" t="s">
        <v>1556</v>
      </c>
      <c r="C12" s="140">
        <v>46022</v>
      </c>
      <c r="D12" s="141" t="s">
        <v>638</v>
      </c>
      <c r="E12" s="78">
        <v>46010</v>
      </c>
      <c r="F12" s="82">
        <v>12</v>
      </c>
      <c r="G12" s="141" t="s">
        <v>142</v>
      </c>
      <c r="H12" s="141" t="s">
        <v>128</v>
      </c>
      <c r="I12" s="141" t="s">
        <v>195</v>
      </c>
      <c r="J12" s="142" t="s">
        <v>196</v>
      </c>
      <c r="K12" s="142" t="s">
        <v>43</v>
      </c>
      <c r="L12" s="76" t="s">
        <v>41</v>
      </c>
      <c r="M12" s="76" t="s">
        <v>44</v>
      </c>
      <c r="N12" s="77" t="s">
        <v>145</v>
      </c>
      <c r="O12" s="142" t="s">
        <v>194</v>
      </c>
      <c r="P12" s="143">
        <v>910153</v>
      </c>
      <c r="Q12" s="141" t="s">
        <v>197</v>
      </c>
      <c r="R12" s="76" t="s">
        <v>1493</v>
      </c>
      <c r="S12" s="76" t="s">
        <v>1537</v>
      </c>
      <c r="T12" s="82" t="s">
        <v>1550</v>
      </c>
      <c r="U12" s="78">
        <v>45700</v>
      </c>
      <c r="V12" s="142" t="s">
        <v>129</v>
      </c>
      <c r="W12" s="142" t="s">
        <v>198</v>
      </c>
      <c r="X12" s="142" t="s">
        <v>199</v>
      </c>
    </row>
    <row r="13" spans="2:24" ht="36.950000000000003" customHeight="1" x14ac:dyDescent="0.25">
      <c r="B13" s="82" t="s">
        <v>1556</v>
      </c>
      <c r="C13" s="140">
        <v>46022</v>
      </c>
      <c r="D13" s="141" t="s">
        <v>639</v>
      </c>
      <c r="E13" s="78">
        <v>45744</v>
      </c>
      <c r="F13" s="82">
        <v>3</v>
      </c>
      <c r="G13" s="141" t="s">
        <v>142</v>
      </c>
      <c r="H13" s="141" t="s">
        <v>126</v>
      </c>
      <c r="I13" s="141" t="s">
        <v>201</v>
      </c>
      <c r="J13" s="142" t="s">
        <v>202</v>
      </c>
      <c r="K13" s="142" t="s">
        <v>48</v>
      </c>
      <c r="L13" s="76" t="s">
        <v>41</v>
      </c>
      <c r="M13" s="76" t="s">
        <v>49</v>
      </c>
      <c r="N13" s="77" t="s">
        <v>147</v>
      </c>
      <c r="O13" s="142" t="s">
        <v>200</v>
      </c>
      <c r="P13" s="143">
        <v>21000000</v>
      </c>
      <c r="Q13" s="141" t="s">
        <v>203</v>
      </c>
      <c r="R13" s="76" t="s">
        <v>1523</v>
      </c>
      <c r="S13" s="76" t="s">
        <v>1530</v>
      </c>
      <c r="T13" s="82" t="s">
        <v>1551</v>
      </c>
      <c r="U13" s="78">
        <v>45733</v>
      </c>
      <c r="V13" s="142" t="s">
        <v>191</v>
      </c>
      <c r="W13" s="142" t="s">
        <v>204</v>
      </c>
      <c r="X13" s="142" t="s">
        <v>205</v>
      </c>
    </row>
    <row r="14" spans="2:24" ht="36.950000000000003" customHeight="1" x14ac:dyDescent="0.25">
      <c r="B14" s="82" t="s">
        <v>1556</v>
      </c>
      <c r="C14" s="140">
        <v>46022</v>
      </c>
      <c r="D14" s="141" t="s">
        <v>640</v>
      </c>
      <c r="E14" s="78">
        <v>45763</v>
      </c>
      <c r="F14" s="82">
        <v>4</v>
      </c>
      <c r="G14" s="141" t="s">
        <v>142</v>
      </c>
      <c r="H14" s="141" t="s">
        <v>126</v>
      </c>
      <c r="I14" s="141" t="s">
        <v>211</v>
      </c>
      <c r="J14" s="142" t="s">
        <v>212</v>
      </c>
      <c r="K14" s="142" t="s">
        <v>48</v>
      </c>
      <c r="L14" s="76" t="s">
        <v>41</v>
      </c>
      <c r="M14" s="76" t="s">
        <v>49</v>
      </c>
      <c r="N14" s="77" t="s">
        <v>147</v>
      </c>
      <c r="O14" s="142" t="s">
        <v>200</v>
      </c>
      <c r="P14" s="143">
        <v>17493000</v>
      </c>
      <c r="Q14" s="141" t="s">
        <v>213</v>
      </c>
      <c r="R14" s="76" t="s">
        <v>1494</v>
      </c>
      <c r="S14" s="76" t="s">
        <v>1530</v>
      </c>
      <c r="T14" s="82" t="s">
        <v>1550</v>
      </c>
      <c r="U14" s="78">
        <v>45763</v>
      </c>
      <c r="V14" s="142" t="s">
        <v>184</v>
      </c>
      <c r="W14" s="142" t="s">
        <v>214</v>
      </c>
      <c r="X14" s="142" t="s">
        <v>215</v>
      </c>
    </row>
    <row r="15" spans="2:24" ht="36.950000000000003" customHeight="1" x14ac:dyDescent="0.25">
      <c r="B15" s="82" t="s">
        <v>1556</v>
      </c>
      <c r="C15" s="140">
        <v>46022</v>
      </c>
      <c r="D15" s="141" t="s">
        <v>641</v>
      </c>
      <c r="E15" s="78">
        <v>45776</v>
      </c>
      <c r="F15" s="82">
        <v>4</v>
      </c>
      <c r="G15" s="141" t="s">
        <v>142</v>
      </c>
      <c r="H15" s="141" t="s">
        <v>126</v>
      </c>
      <c r="I15" s="141" t="s">
        <v>201</v>
      </c>
      <c r="J15" s="142" t="s">
        <v>202</v>
      </c>
      <c r="K15" s="142" t="s">
        <v>48</v>
      </c>
      <c r="L15" s="76" t="s">
        <v>41</v>
      </c>
      <c r="M15" s="76" t="s">
        <v>49</v>
      </c>
      <c r="N15" s="77" t="s">
        <v>147</v>
      </c>
      <c r="O15" s="142" t="s">
        <v>200</v>
      </c>
      <c r="P15" s="143">
        <v>21000000</v>
      </c>
      <c r="Q15" s="141" t="s">
        <v>203</v>
      </c>
      <c r="R15" s="76" t="s">
        <v>1523</v>
      </c>
      <c r="S15" s="76" t="s">
        <v>1530</v>
      </c>
      <c r="T15" s="82" t="s">
        <v>1551</v>
      </c>
      <c r="U15" s="78">
        <v>45733</v>
      </c>
      <c r="V15" s="142" t="s">
        <v>191</v>
      </c>
      <c r="W15" s="142" t="s">
        <v>204</v>
      </c>
      <c r="X15" s="142" t="s">
        <v>205</v>
      </c>
    </row>
    <row r="16" spans="2:24" ht="36.950000000000003" customHeight="1" x14ac:dyDescent="0.25">
      <c r="B16" s="82" t="s">
        <v>1556</v>
      </c>
      <c r="C16" s="140">
        <v>46022</v>
      </c>
      <c r="D16" s="141" t="s">
        <v>642</v>
      </c>
      <c r="E16" s="78">
        <v>45779</v>
      </c>
      <c r="F16" s="82">
        <v>5</v>
      </c>
      <c r="G16" s="141" t="s">
        <v>142</v>
      </c>
      <c r="H16" s="141" t="s">
        <v>126</v>
      </c>
      <c r="I16" s="141" t="s">
        <v>206</v>
      </c>
      <c r="J16" s="142" t="s">
        <v>207</v>
      </c>
      <c r="K16" s="142" t="s">
        <v>48</v>
      </c>
      <c r="L16" s="76" t="s">
        <v>41</v>
      </c>
      <c r="M16" s="76" t="s">
        <v>49</v>
      </c>
      <c r="N16" s="77" t="s">
        <v>147</v>
      </c>
      <c r="O16" s="142" t="s">
        <v>200</v>
      </c>
      <c r="P16" s="143">
        <v>12911500</v>
      </c>
      <c r="Q16" s="141" t="s">
        <v>208</v>
      </c>
      <c r="R16" s="76" t="s">
        <v>1524</v>
      </c>
      <c r="S16" s="76" t="s">
        <v>1530</v>
      </c>
      <c r="T16" s="82" t="s">
        <v>1551</v>
      </c>
      <c r="U16" s="78">
        <v>45747</v>
      </c>
      <c r="V16" s="142" t="s">
        <v>191</v>
      </c>
      <c r="W16" s="142" t="s">
        <v>209</v>
      </c>
      <c r="X16" s="142" t="s">
        <v>210</v>
      </c>
    </row>
    <row r="17" spans="2:24" ht="36.950000000000003" customHeight="1" x14ac:dyDescent="0.25">
      <c r="B17" s="82" t="s">
        <v>1556</v>
      </c>
      <c r="C17" s="140">
        <v>46022</v>
      </c>
      <c r="D17" s="141" t="s">
        <v>643</v>
      </c>
      <c r="E17" s="78">
        <v>45793</v>
      </c>
      <c r="F17" s="82">
        <v>5</v>
      </c>
      <c r="G17" s="141" t="s">
        <v>142</v>
      </c>
      <c r="H17" s="141" t="s">
        <v>126</v>
      </c>
      <c r="I17" s="141" t="s">
        <v>221</v>
      </c>
      <c r="J17" s="142" t="s">
        <v>222</v>
      </c>
      <c r="K17" s="142" t="s">
        <v>48</v>
      </c>
      <c r="L17" s="76" t="s">
        <v>41</v>
      </c>
      <c r="M17" s="76" t="s">
        <v>49</v>
      </c>
      <c r="N17" s="77" t="s">
        <v>147</v>
      </c>
      <c r="O17" s="142" t="s">
        <v>200</v>
      </c>
      <c r="P17" s="143">
        <v>21000000</v>
      </c>
      <c r="Q17" s="141" t="s">
        <v>223</v>
      </c>
      <c r="R17" s="76" t="s">
        <v>1526</v>
      </c>
      <c r="S17" s="76" t="s">
        <v>1530</v>
      </c>
      <c r="T17" s="82" t="s">
        <v>1551</v>
      </c>
      <c r="U17" s="78">
        <v>45783</v>
      </c>
      <c r="V17" s="142" t="s">
        <v>191</v>
      </c>
      <c r="W17" s="142" t="s">
        <v>224</v>
      </c>
      <c r="X17" s="142" t="s">
        <v>225</v>
      </c>
    </row>
    <row r="18" spans="2:24" ht="36.950000000000003" customHeight="1" x14ac:dyDescent="0.25">
      <c r="B18" s="82" t="s">
        <v>1556</v>
      </c>
      <c r="C18" s="140">
        <v>46022</v>
      </c>
      <c r="D18" s="141" t="s">
        <v>644</v>
      </c>
      <c r="E18" s="78">
        <v>45811</v>
      </c>
      <c r="F18" s="82">
        <v>6</v>
      </c>
      <c r="G18" s="141" t="s">
        <v>142</v>
      </c>
      <c r="H18" s="141" t="s">
        <v>126</v>
      </c>
      <c r="I18" s="141" t="s">
        <v>206</v>
      </c>
      <c r="J18" s="142" t="s">
        <v>207</v>
      </c>
      <c r="K18" s="142" t="s">
        <v>48</v>
      </c>
      <c r="L18" s="76" t="s">
        <v>41</v>
      </c>
      <c r="M18" s="76" t="s">
        <v>49</v>
      </c>
      <c r="N18" s="77" t="s">
        <v>147</v>
      </c>
      <c r="O18" s="142" t="s">
        <v>200</v>
      </c>
      <c r="P18" s="143">
        <v>12911500</v>
      </c>
      <c r="Q18" s="141" t="s">
        <v>208</v>
      </c>
      <c r="R18" s="76" t="s">
        <v>1524</v>
      </c>
      <c r="S18" s="76" t="s">
        <v>1530</v>
      </c>
      <c r="T18" s="82" t="s">
        <v>1551</v>
      </c>
      <c r="U18" s="78">
        <v>45747</v>
      </c>
      <c r="V18" s="142" t="s">
        <v>191</v>
      </c>
      <c r="W18" s="142" t="s">
        <v>209</v>
      </c>
      <c r="X18" s="142" t="s">
        <v>210</v>
      </c>
    </row>
    <row r="19" spans="2:24" ht="36.950000000000003" customHeight="1" x14ac:dyDescent="0.25">
      <c r="B19" s="82" t="s">
        <v>1556</v>
      </c>
      <c r="C19" s="140">
        <v>46022</v>
      </c>
      <c r="D19" s="141" t="s">
        <v>645</v>
      </c>
      <c r="E19" s="78">
        <v>45821</v>
      </c>
      <c r="F19" s="82">
        <v>6</v>
      </c>
      <c r="G19" s="141" t="s">
        <v>142</v>
      </c>
      <c r="H19" s="141" t="s">
        <v>126</v>
      </c>
      <c r="I19" s="141" t="s">
        <v>226</v>
      </c>
      <c r="J19" s="142" t="s">
        <v>227</v>
      </c>
      <c r="K19" s="142" t="s">
        <v>48</v>
      </c>
      <c r="L19" s="76" t="s">
        <v>41</v>
      </c>
      <c r="M19" s="76" t="s">
        <v>49</v>
      </c>
      <c r="N19" s="77" t="s">
        <v>147</v>
      </c>
      <c r="O19" s="142" t="s">
        <v>200</v>
      </c>
      <c r="P19" s="143">
        <v>30000000</v>
      </c>
      <c r="Q19" s="141" t="s">
        <v>228</v>
      </c>
      <c r="R19" s="76" t="s">
        <v>1529</v>
      </c>
      <c r="S19" s="76" t="s">
        <v>1530</v>
      </c>
      <c r="T19" s="82" t="s">
        <v>1551</v>
      </c>
      <c r="U19" s="78">
        <v>45807</v>
      </c>
      <c r="V19" s="142" t="s">
        <v>191</v>
      </c>
      <c r="W19" s="142" t="s">
        <v>229</v>
      </c>
      <c r="X19" s="142" t="s">
        <v>230</v>
      </c>
    </row>
    <row r="20" spans="2:24" ht="36.950000000000003" customHeight="1" x14ac:dyDescent="0.25">
      <c r="B20" s="82" t="s">
        <v>1556</v>
      </c>
      <c r="C20" s="140">
        <v>46022</v>
      </c>
      <c r="D20" s="141" t="s">
        <v>646</v>
      </c>
      <c r="E20" s="78">
        <v>45821</v>
      </c>
      <c r="F20" s="82">
        <v>6</v>
      </c>
      <c r="G20" s="141" t="s">
        <v>142</v>
      </c>
      <c r="H20" s="141" t="s">
        <v>126</v>
      </c>
      <c r="I20" s="141" t="s">
        <v>221</v>
      </c>
      <c r="J20" s="142" t="s">
        <v>222</v>
      </c>
      <c r="K20" s="142" t="s">
        <v>48</v>
      </c>
      <c r="L20" s="76" t="s">
        <v>41</v>
      </c>
      <c r="M20" s="76" t="s">
        <v>49</v>
      </c>
      <c r="N20" s="77" t="s">
        <v>147</v>
      </c>
      <c r="O20" s="142" t="s">
        <v>200</v>
      </c>
      <c r="P20" s="143">
        <v>21000000</v>
      </c>
      <c r="Q20" s="141" t="s">
        <v>223</v>
      </c>
      <c r="R20" s="76" t="s">
        <v>1526</v>
      </c>
      <c r="S20" s="76" t="s">
        <v>1530</v>
      </c>
      <c r="T20" s="82" t="s">
        <v>1551</v>
      </c>
      <c r="U20" s="78">
        <v>45783</v>
      </c>
      <c r="V20" s="142" t="s">
        <v>191</v>
      </c>
      <c r="W20" s="142" t="s">
        <v>224</v>
      </c>
      <c r="X20" s="142" t="s">
        <v>225</v>
      </c>
    </row>
    <row r="21" spans="2:24" ht="36.950000000000003" customHeight="1" x14ac:dyDescent="0.25">
      <c r="B21" s="82" t="s">
        <v>1556</v>
      </c>
      <c r="C21" s="140">
        <v>46022</v>
      </c>
      <c r="D21" s="141" t="s">
        <v>647</v>
      </c>
      <c r="E21" s="78">
        <v>45832</v>
      </c>
      <c r="F21" s="82">
        <v>6</v>
      </c>
      <c r="G21" s="141" t="s">
        <v>142</v>
      </c>
      <c r="H21" s="141" t="s">
        <v>126</v>
      </c>
      <c r="I21" s="141" t="s">
        <v>216</v>
      </c>
      <c r="J21" s="142" t="s">
        <v>217</v>
      </c>
      <c r="K21" s="142" t="s">
        <v>48</v>
      </c>
      <c r="L21" s="76" t="s">
        <v>41</v>
      </c>
      <c r="M21" s="76" t="s">
        <v>49</v>
      </c>
      <c r="N21" s="77" t="s">
        <v>147</v>
      </c>
      <c r="O21" s="142" t="s">
        <v>200</v>
      </c>
      <c r="P21" s="143">
        <v>17110000</v>
      </c>
      <c r="Q21" s="141" t="s">
        <v>218</v>
      </c>
      <c r="R21" s="76" t="s">
        <v>1525</v>
      </c>
      <c r="S21" s="76" t="s">
        <v>1530</v>
      </c>
      <c r="T21" s="82" t="s">
        <v>1551</v>
      </c>
      <c r="U21" s="78">
        <v>45771</v>
      </c>
      <c r="V21" s="142" t="s">
        <v>191</v>
      </c>
      <c r="W21" s="142" t="s">
        <v>219</v>
      </c>
      <c r="X21" s="142" t="s">
        <v>220</v>
      </c>
    </row>
    <row r="22" spans="2:24" ht="36.950000000000003" customHeight="1" x14ac:dyDescent="0.25">
      <c r="B22" s="82" t="s">
        <v>1556</v>
      </c>
      <c r="C22" s="140">
        <v>46022</v>
      </c>
      <c r="D22" s="141" t="s">
        <v>648</v>
      </c>
      <c r="E22" s="78">
        <v>45855</v>
      </c>
      <c r="F22" s="82">
        <v>7</v>
      </c>
      <c r="G22" s="141" t="s">
        <v>142</v>
      </c>
      <c r="H22" s="141" t="s">
        <v>126</v>
      </c>
      <c r="I22" s="141" t="s">
        <v>216</v>
      </c>
      <c r="J22" s="142" t="s">
        <v>217</v>
      </c>
      <c r="K22" s="142" t="s">
        <v>48</v>
      </c>
      <c r="L22" s="76" t="s">
        <v>41</v>
      </c>
      <c r="M22" s="76" t="s">
        <v>49</v>
      </c>
      <c r="N22" s="77" t="s">
        <v>147</v>
      </c>
      <c r="O22" s="142" t="s">
        <v>200</v>
      </c>
      <c r="P22" s="143">
        <v>11010240</v>
      </c>
      <c r="Q22" s="141" t="s">
        <v>218</v>
      </c>
      <c r="R22" s="76" t="s">
        <v>1525</v>
      </c>
      <c r="S22" s="76" t="s">
        <v>1530</v>
      </c>
      <c r="T22" s="82" t="s">
        <v>1551</v>
      </c>
      <c r="U22" s="78">
        <v>45771</v>
      </c>
      <c r="V22" s="142" t="s">
        <v>191</v>
      </c>
      <c r="W22" s="142" t="s">
        <v>219</v>
      </c>
      <c r="X22" s="142" t="s">
        <v>220</v>
      </c>
    </row>
    <row r="23" spans="2:24" ht="36.950000000000003" customHeight="1" x14ac:dyDescent="0.25">
      <c r="B23" s="82" t="s">
        <v>1556</v>
      </c>
      <c r="C23" s="140">
        <v>46022</v>
      </c>
      <c r="D23" s="141" t="s">
        <v>649</v>
      </c>
      <c r="E23" s="78">
        <v>45861</v>
      </c>
      <c r="F23" s="82">
        <v>7</v>
      </c>
      <c r="G23" s="141" t="s">
        <v>142</v>
      </c>
      <c r="H23" s="141" t="s">
        <v>126</v>
      </c>
      <c r="I23" s="141" t="s">
        <v>226</v>
      </c>
      <c r="J23" s="142" t="s">
        <v>227</v>
      </c>
      <c r="K23" s="142" t="s">
        <v>48</v>
      </c>
      <c r="L23" s="76" t="s">
        <v>41</v>
      </c>
      <c r="M23" s="76" t="s">
        <v>49</v>
      </c>
      <c r="N23" s="77" t="s">
        <v>147</v>
      </c>
      <c r="O23" s="142" t="s">
        <v>200</v>
      </c>
      <c r="P23" s="143">
        <v>30000000</v>
      </c>
      <c r="Q23" s="141" t="s">
        <v>228</v>
      </c>
      <c r="R23" s="76" t="s">
        <v>1529</v>
      </c>
      <c r="S23" s="76" t="s">
        <v>1530</v>
      </c>
      <c r="T23" s="82" t="s">
        <v>1551</v>
      </c>
      <c r="U23" s="78">
        <v>45807</v>
      </c>
      <c r="V23" s="142" t="s">
        <v>191</v>
      </c>
      <c r="W23" s="142" t="s">
        <v>229</v>
      </c>
      <c r="X23" s="142" t="s">
        <v>230</v>
      </c>
    </row>
    <row r="24" spans="2:24" ht="36.950000000000003" customHeight="1" x14ac:dyDescent="0.25">
      <c r="B24" s="82" t="s">
        <v>1556</v>
      </c>
      <c r="C24" s="140">
        <v>46022</v>
      </c>
      <c r="D24" s="141" t="s">
        <v>650</v>
      </c>
      <c r="E24" s="78">
        <v>45890</v>
      </c>
      <c r="F24" s="82">
        <v>8</v>
      </c>
      <c r="G24" s="141" t="s">
        <v>142</v>
      </c>
      <c r="H24" s="141" t="s">
        <v>126</v>
      </c>
      <c r="I24" s="141" t="s">
        <v>236</v>
      </c>
      <c r="J24" s="142" t="s">
        <v>237</v>
      </c>
      <c r="K24" s="142" t="s">
        <v>48</v>
      </c>
      <c r="L24" s="76" t="s">
        <v>41</v>
      </c>
      <c r="M24" s="76" t="s">
        <v>49</v>
      </c>
      <c r="N24" s="77" t="s">
        <v>147</v>
      </c>
      <c r="O24" s="142" t="s">
        <v>200</v>
      </c>
      <c r="P24" s="143">
        <v>17500000</v>
      </c>
      <c r="Q24" s="141" t="s">
        <v>238</v>
      </c>
      <c r="R24" s="76" t="s">
        <v>1528</v>
      </c>
      <c r="S24" s="76" t="s">
        <v>1530</v>
      </c>
      <c r="T24" s="82" t="s">
        <v>1551</v>
      </c>
      <c r="U24" s="78">
        <v>45875</v>
      </c>
      <c r="V24" s="142" t="s">
        <v>191</v>
      </c>
      <c r="W24" s="142" t="s">
        <v>239</v>
      </c>
      <c r="X24" s="142" t="s">
        <v>240</v>
      </c>
    </row>
    <row r="25" spans="2:24" ht="36.950000000000003" customHeight="1" x14ac:dyDescent="0.25">
      <c r="B25" s="82" t="s">
        <v>1556</v>
      </c>
      <c r="C25" s="140">
        <v>46022</v>
      </c>
      <c r="D25" s="141" t="s">
        <v>651</v>
      </c>
      <c r="E25" s="78">
        <v>45891</v>
      </c>
      <c r="F25" s="82">
        <v>8</v>
      </c>
      <c r="G25" s="141" t="s">
        <v>142</v>
      </c>
      <c r="H25" s="141" t="s">
        <v>126</v>
      </c>
      <c r="I25" s="141" t="s">
        <v>231</v>
      </c>
      <c r="J25" s="142" t="s">
        <v>232</v>
      </c>
      <c r="K25" s="142" t="s">
        <v>48</v>
      </c>
      <c r="L25" s="76" t="s">
        <v>41</v>
      </c>
      <c r="M25" s="76" t="s">
        <v>49</v>
      </c>
      <c r="N25" s="77" t="s">
        <v>147</v>
      </c>
      <c r="O25" s="142" t="s">
        <v>200</v>
      </c>
      <c r="P25" s="143">
        <v>17500000</v>
      </c>
      <c r="Q25" s="141" t="s">
        <v>233</v>
      </c>
      <c r="R25" s="76" t="s">
        <v>1527</v>
      </c>
      <c r="S25" s="76" t="s">
        <v>1530</v>
      </c>
      <c r="T25" s="82" t="s">
        <v>1551</v>
      </c>
      <c r="U25" s="78">
        <v>45874</v>
      </c>
      <c r="V25" s="142" t="s">
        <v>191</v>
      </c>
      <c r="W25" s="142" t="s">
        <v>234</v>
      </c>
      <c r="X25" s="142" t="s">
        <v>235</v>
      </c>
    </row>
    <row r="26" spans="2:24" ht="36.950000000000003" customHeight="1" x14ac:dyDescent="0.25">
      <c r="B26" s="82" t="s">
        <v>1556</v>
      </c>
      <c r="C26" s="140">
        <v>46022</v>
      </c>
      <c r="D26" s="141" t="s">
        <v>652</v>
      </c>
      <c r="E26" s="78">
        <v>45905</v>
      </c>
      <c r="F26" s="82">
        <v>9</v>
      </c>
      <c r="G26" s="141" t="s">
        <v>142</v>
      </c>
      <c r="H26" s="141" t="s">
        <v>126</v>
      </c>
      <c r="I26" s="141" t="s">
        <v>231</v>
      </c>
      <c r="J26" s="142" t="s">
        <v>232</v>
      </c>
      <c r="K26" s="142" t="s">
        <v>48</v>
      </c>
      <c r="L26" s="76" t="s">
        <v>41</v>
      </c>
      <c r="M26" s="76" t="s">
        <v>49</v>
      </c>
      <c r="N26" s="77" t="s">
        <v>147</v>
      </c>
      <c r="O26" s="142" t="s">
        <v>200</v>
      </c>
      <c r="P26" s="143">
        <v>17500000</v>
      </c>
      <c r="Q26" s="141" t="s">
        <v>233</v>
      </c>
      <c r="R26" s="76" t="s">
        <v>1527</v>
      </c>
      <c r="S26" s="76" t="s">
        <v>1530</v>
      </c>
      <c r="T26" s="82" t="s">
        <v>1551</v>
      </c>
      <c r="U26" s="78">
        <v>45874</v>
      </c>
      <c r="V26" s="142" t="s">
        <v>191</v>
      </c>
      <c r="W26" s="142" t="s">
        <v>234</v>
      </c>
      <c r="X26" s="142" t="s">
        <v>235</v>
      </c>
    </row>
    <row r="27" spans="2:24" ht="36.950000000000003" customHeight="1" x14ac:dyDescent="0.25">
      <c r="B27" s="82" t="s">
        <v>1556</v>
      </c>
      <c r="C27" s="140">
        <v>46022</v>
      </c>
      <c r="D27" s="141" t="s">
        <v>653</v>
      </c>
      <c r="E27" s="78">
        <v>45909</v>
      </c>
      <c r="F27" s="82">
        <v>9</v>
      </c>
      <c r="G27" s="141" t="s">
        <v>142</v>
      </c>
      <c r="H27" s="141" t="s">
        <v>126</v>
      </c>
      <c r="I27" s="141" t="s">
        <v>236</v>
      </c>
      <c r="J27" s="142" t="s">
        <v>237</v>
      </c>
      <c r="K27" s="142" t="s">
        <v>48</v>
      </c>
      <c r="L27" s="76" t="s">
        <v>41</v>
      </c>
      <c r="M27" s="76" t="s">
        <v>49</v>
      </c>
      <c r="N27" s="77" t="s">
        <v>147</v>
      </c>
      <c r="O27" s="142" t="s">
        <v>200</v>
      </c>
      <c r="P27" s="143">
        <v>17500000</v>
      </c>
      <c r="Q27" s="141" t="s">
        <v>238</v>
      </c>
      <c r="R27" s="76" t="s">
        <v>1528</v>
      </c>
      <c r="S27" s="76" t="s">
        <v>1530</v>
      </c>
      <c r="T27" s="82" t="s">
        <v>1551</v>
      </c>
      <c r="U27" s="78">
        <v>45875</v>
      </c>
      <c r="V27" s="142" t="s">
        <v>191</v>
      </c>
      <c r="W27" s="142" t="s">
        <v>239</v>
      </c>
      <c r="X27" s="142" t="s">
        <v>240</v>
      </c>
    </row>
    <row r="28" spans="2:24" ht="36.950000000000003" customHeight="1" x14ac:dyDescent="0.25">
      <c r="B28" s="82" t="s">
        <v>1556</v>
      </c>
      <c r="C28" s="140">
        <v>46022</v>
      </c>
      <c r="D28" s="141" t="s">
        <v>654</v>
      </c>
      <c r="E28" s="78">
        <v>45911</v>
      </c>
      <c r="F28" s="82">
        <v>9</v>
      </c>
      <c r="G28" s="141" t="s">
        <v>142</v>
      </c>
      <c r="H28" s="141" t="s">
        <v>126</v>
      </c>
      <c r="I28" s="141" t="s">
        <v>241</v>
      </c>
      <c r="J28" s="142" t="s">
        <v>242</v>
      </c>
      <c r="K28" s="142" t="s">
        <v>48</v>
      </c>
      <c r="L28" s="76" t="s">
        <v>41</v>
      </c>
      <c r="M28" s="76" t="s">
        <v>49</v>
      </c>
      <c r="N28" s="77" t="s">
        <v>147</v>
      </c>
      <c r="O28" s="142" t="s">
        <v>200</v>
      </c>
      <c r="P28" s="143">
        <v>4165000</v>
      </c>
      <c r="Q28" s="141" t="s">
        <v>243</v>
      </c>
      <c r="R28" s="76" t="s">
        <v>1495</v>
      </c>
      <c r="S28" s="76" t="s">
        <v>1530</v>
      </c>
      <c r="T28" s="82" t="s">
        <v>1551</v>
      </c>
      <c r="U28" s="78">
        <v>45902</v>
      </c>
      <c r="V28" s="142" t="s">
        <v>191</v>
      </c>
      <c r="W28" s="142" t="s">
        <v>244</v>
      </c>
      <c r="X28" s="142" t="s">
        <v>245</v>
      </c>
    </row>
    <row r="29" spans="2:24" ht="36.950000000000003" customHeight="1" x14ac:dyDescent="0.25">
      <c r="B29" s="82" t="s">
        <v>1556</v>
      </c>
      <c r="C29" s="140">
        <v>46022</v>
      </c>
      <c r="D29" s="141" t="s">
        <v>655</v>
      </c>
      <c r="E29" s="78">
        <v>45925</v>
      </c>
      <c r="F29" s="82">
        <v>9</v>
      </c>
      <c r="G29" s="141" t="s">
        <v>142</v>
      </c>
      <c r="H29" s="141" t="s">
        <v>126</v>
      </c>
      <c r="I29" s="141" t="s">
        <v>241</v>
      </c>
      <c r="J29" s="142" t="s">
        <v>242</v>
      </c>
      <c r="K29" s="142" t="s">
        <v>48</v>
      </c>
      <c r="L29" s="76" t="s">
        <v>41</v>
      </c>
      <c r="M29" s="76" t="s">
        <v>49</v>
      </c>
      <c r="N29" s="77" t="s">
        <v>147</v>
      </c>
      <c r="O29" s="142" t="s">
        <v>200</v>
      </c>
      <c r="P29" s="143">
        <v>338000</v>
      </c>
      <c r="Q29" s="141" t="s">
        <v>243</v>
      </c>
      <c r="R29" s="76" t="s">
        <v>1495</v>
      </c>
      <c r="S29" s="76" t="s">
        <v>1530</v>
      </c>
      <c r="T29" s="82" t="s">
        <v>1551</v>
      </c>
      <c r="U29" s="78">
        <v>45902</v>
      </c>
      <c r="V29" s="142" t="s">
        <v>191</v>
      </c>
      <c r="W29" s="142" t="s">
        <v>244</v>
      </c>
      <c r="X29" s="142" t="s">
        <v>245</v>
      </c>
    </row>
    <row r="30" spans="2:24" ht="36.950000000000003" customHeight="1" x14ac:dyDescent="0.25">
      <c r="B30" s="82" t="s">
        <v>1556</v>
      </c>
      <c r="C30" s="140">
        <v>46022</v>
      </c>
      <c r="D30" s="141" t="s">
        <v>656</v>
      </c>
      <c r="E30" s="78">
        <v>46000</v>
      </c>
      <c r="F30" s="82">
        <v>12</v>
      </c>
      <c r="G30" s="141" t="s">
        <v>142</v>
      </c>
      <c r="H30" s="141" t="s">
        <v>126</v>
      </c>
      <c r="I30" s="141" t="s">
        <v>246</v>
      </c>
      <c r="J30" s="142" t="s">
        <v>247</v>
      </c>
      <c r="K30" s="142" t="s">
        <v>48</v>
      </c>
      <c r="L30" s="76" t="s">
        <v>41</v>
      </c>
      <c r="M30" s="76" t="s">
        <v>49</v>
      </c>
      <c r="N30" s="77" t="s">
        <v>147</v>
      </c>
      <c r="O30" s="142" t="s">
        <v>200</v>
      </c>
      <c r="P30" s="143">
        <v>15000000</v>
      </c>
      <c r="Q30" s="141" t="s">
        <v>248</v>
      </c>
      <c r="R30" s="76" t="s">
        <v>1496</v>
      </c>
      <c r="S30" s="76" t="s">
        <v>1530</v>
      </c>
      <c r="T30" s="82" t="s">
        <v>1551</v>
      </c>
      <c r="U30" s="78">
        <v>45981</v>
      </c>
      <c r="V30" s="142" t="s">
        <v>191</v>
      </c>
      <c r="W30" s="142" t="s">
        <v>249</v>
      </c>
      <c r="X30" s="142" t="s">
        <v>250</v>
      </c>
    </row>
    <row r="31" spans="2:24" ht="36.950000000000003" customHeight="1" x14ac:dyDescent="0.25">
      <c r="B31" s="82" t="s">
        <v>1556</v>
      </c>
      <c r="C31" s="140">
        <v>46022</v>
      </c>
      <c r="D31" s="141" t="s">
        <v>657</v>
      </c>
      <c r="E31" s="78">
        <v>46009</v>
      </c>
      <c r="F31" s="82">
        <v>12</v>
      </c>
      <c r="G31" s="141" t="s">
        <v>142</v>
      </c>
      <c r="H31" s="141" t="s">
        <v>126</v>
      </c>
      <c r="I31" s="141" t="s">
        <v>246</v>
      </c>
      <c r="J31" s="142" t="s">
        <v>247</v>
      </c>
      <c r="K31" s="142" t="s">
        <v>48</v>
      </c>
      <c r="L31" s="76" t="s">
        <v>41</v>
      </c>
      <c r="M31" s="76" t="s">
        <v>49</v>
      </c>
      <c r="N31" s="77" t="s">
        <v>147</v>
      </c>
      <c r="O31" s="142" t="s">
        <v>200</v>
      </c>
      <c r="P31" s="143">
        <v>15000000</v>
      </c>
      <c r="Q31" s="141" t="s">
        <v>248</v>
      </c>
      <c r="R31" s="76" t="s">
        <v>1496</v>
      </c>
      <c r="S31" s="76" t="s">
        <v>1530</v>
      </c>
      <c r="T31" s="82" t="s">
        <v>1551</v>
      </c>
      <c r="U31" s="78">
        <v>45981</v>
      </c>
      <c r="V31" s="142" t="s">
        <v>191</v>
      </c>
      <c r="W31" s="142" t="s">
        <v>249</v>
      </c>
      <c r="X31" s="142" t="s">
        <v>250</v>
      </c>
    </row>
    <row r="32" spans="2:24" ht="36.950000000000003" customHeight="1" x14ac:dyDescent="0.25">
      <c r="B32" s="82" t="s">
        <v>1556</v>
      </c>
      <c r="C32" s="140">
        <v>46022</v>
      </c>
      <c r="D32" s="141" t="s">
        <v>658</v>
      </c>
      <c r="E32" s="78">
        <v>45695</v>
      </c>
      <c r="F32" s="82">
        <v>2</v>
      </c>
      <c r="G32" s="141" t="s">
        <v>142</v>
      </c>
      <c r="H32" s="141" t="s">
        <v>128</v>
      </c>
      <c r="I32" s="141" t="s">
        <v>260</v>
      </c>
      <c r="J32" s="142" t="s">
        <v>261</v>
      </c>
      <c r="K32" s="142" t="s">
        <v>45</v>
      </c>
      <c r="L32" s="76" t="s">
        <v>41</v>
      </c>
      <c r="M32" s="76" t="s">
        <v>46</v>
      </c>
      <c r="N32" s="77" t="s">
        <v>146</v>
      </c>
      <c r="O32" s="142" t="s">
        <v>130</v>
      </c>
      <c r="P32" s="143">
        <v>645600</v>
      </c>
      <c r="Q32" s="141" t="s">
        <v>253</v>
      </c>
      <c r="R32" s="76" t="s">
        <v>1513</v>
      </c>
      <c r="S32" s="76" t="s">
        <v>1531</v>
      </c>
      <c r="T32" s="82" t="s">
        <v>1531</v>
      </c>
      <c r="U32" s="78">
        <v>45680</v>
      </c>
      <c r="V32" s="142" t="s">
        <v>129</v>
      </c>
      <c r="W32" s="142" t="s">
        <v>262</v>
      </c>
      <c r="X32" s="142" t="s">
        <v>263</v>
      </c>
    </row>
    <row r="33" spans="2:24" ht="36.950000000000003" customHeight="1" x14ac:dyDescent="0.25">
      <c r="B33" s="82" t="s">
        <v>1556</v>
      </c>
      <c r="C33" s="140">
        <v>46022</v>
      </c>
      <c r="D33" s="141" t="s">
        <v>659</v>
      </c>
      <c r="E33" s="78">
        <v>45699</v>
      </c>
      <c r="F33" s="82">
        <v>2</v>
      </c>
      <c r="G33" s="141" t="s">
        <v>142</v>
      </c>
      <c r="H33" s="141" t="s">
        <v>128</v>
      </c>
      <c r="I33" s="141" t="s">
        <v>268</v>
      </c>
      <c r="J33" s="142" t="s">
        <v>269</v>
      </c>
      <c r="K33" s="142" t="s">
        <v>45</v>
      </c>
      <c r="L33" s="76" t="s">
        <v>41</v>
      </c>
      <c r="M33" s="76" t="s">
        <v>46</v>
      </c>
      <c r="N33" s="77" t="s">
        <v>146</v>
      </c>
      <c r="O33" s="142" t="s">
        <v>130</v>
      </c>
      <c r="P33" s="143">
        <v>645600</v>
      </c>
      <c r="Q33" s="141" t="s">
        <v>253</v>
      </c>
      <c r="R33" s="76" t="s">
        <v>1513</v>
      </c>
      <c r="S33" s="76" t="s">
        <v>1531</v>
      </c>
      <c r="T33" s="82" t="s">
        <v>1531</v>
      </c>
      <c r="U33" s="78">
        <v>45680</v>
      </c>
      <c r="V33" s="142" t="s">
        <v>129</v>
      </c>
      <c r="W33" s="142" t="s">
        <v>270</v>
      </c>
      <c r="X33" s="142" t="s">
        <v>271</v>
      </c>
    </row>
    <row r="34" spans="2:24" ht="36.950000000000003" customHeight="1" x14ac:dyDescent="0.25">
      <c r="B34" s="82" t="s">
        <v>1556</v>
      </c>
      <c r="C34" s="140">
        <v>46022</v>
      </c>
      <c r="D34" s="141" t="s">
        <v>660</v>
      </c>
      <c r="E34" s="78">
        <v>45700</v>
      </c>
      <c r="F34" s="82">
        <v>2</v>
      </c>
      <c r="G34" s="141" t="s">
        <v>142</v>
      </c>
      <c r="H34" s="141" t="s">
        <v>128</v>
      </c>
      <c r="I34" s="141" t="s">
        <v>299</v>
      </c>
      <c r="J34" s="142" t="s">
        <v>300</v>
      </c>
      <c r="K34" s="142" t="s">
        <v>45</v>
      </c>
      <c r="L34" s="76" t="s">
        <v>41</v>
      </c>
      <c r="M34" s="76" t="s">
        <v>46</v>
      </c>
      <c r="N34" s="77" t="s">
        <v>146</v>
      </c>
      <c r="O34" s="142" t="s">
        <v>130</v>
      </c>
      <c r="P34" s="143">
        <v>565333.32999999996</v>
      </c>
      <c r="Q34" s="141" t="s">
        <v>301</v>
      </c>
      <c r="R34" s="76" t="s">
        <v>1519</v>
      </c>
      <c r="S34" s="76" t="s">
        <v>1538</v>
      </c>
      <c r="T34" s="82" t="s">
        <v>1550</v>
      </c>
      <c r="U34" s="78">
        <v>45686</v>
      </c>
      <c r="V34" s="142" t="s">
        <v>129</v>
      </c>
      <c r="W34" s="142" t="s">
        <v>302</v>
      </c>
      <c r="X34" s="142" t="s">
        <v>303</v>
      </c>
    </row>
    <row r="35" spans="2:24" ht="36.950000000000003" customHeight="1" x14ac:dyDescent="0.25">
      <c r="B35" s="82" t="s">
        <v>1556</v>
      </c>
      <c r="C35" s="140">
        <v>46022</v>
      </c>
      <c r="D35" s="141" t="s">
        <v>661</v>
      </c>
      <c r="E35" s="78">
        <v>45700</v>
      </c>
      <c r="F35" s="82">
        <v>2</v>
      </c>
      <c r="G35" s="141" t="s">
        <v>142</v>
      </c>
      <c r="H35" s="141" t="s">
        <v>128</v>
      </c>
      <c r="I35" s="141" t="s">
        <v>272</v>
      </c>
      <c r="J35" s="142" t="s">
        <v>273</v>
      </c>
      <c r="K35" s="142" t="s">
        <v>45</v>
      </c>
      <c r="L35" s="76" t="s">
        <v>41</v>
      </c>
      <c r="M35" s="76" t="s">
        <v>46</v>
      </c>
      <c r="N35" s="77" t="s">
        <v>146</v>
      </c>
      <c r="O35" s="142" t="s">
        <v>130</v>
      </c>
      <c r="P35" s="143">
        <v>2080000</v>
      </c>
      <c r="Q35" s="141" t="s">
        <v>274</v>
      </c>
      <c r="R35" s="76" t="s">
        <v>1497</v>
      </c>
      <c r="S35" s="76" t="s">
        <v>1540</v>
      </c>
      <c r="T35" s="82" t="s">
        <v>1550</v>
      </c>
      <c r="U35" s="78">
        <v>45684</v>
      </c>
      <c r="V35" s="142" t="s">
        <v>129</v>
      </c>
      <c r="W35" s="142" t="s">
        <v>275</v>
      </c>
      <c r="X35" s="142" t="s">
        <v>276</v>
      </c>
    </row>
    <row r="36" spans="2:24" ht="36.950000000000003" customHeight="1" x14ac:dyDescent="0.25">
      <c r="B36" s="82" t="s">
        <v>1556</v>
      </c>
      <c r="C36" s="140">
        <v>46022</v>
      </c>
      <c r="D36" s="141" t="s">
        <v>662</v>
      </c>
      <c r="E36" s="78">
        <v>45707</v>
      </c>
      <c r="F36" s="82">
        <v>2</v>
      </c>
      <c r="G36" s="141" t="s">
        <v>142</v>
      </c>
      <c r="H36" s="141" t="s">
        <v>128</v>
      </c>
      <c r="I36" s="141" t="s">
        <v>309</v>
      </c>
      <c r="J36" s="142" t="s">
        <v>310</v>
      </c>
      <c r="K36" s="142" t="s">
        <v>45</v>
      </c>
      <c r="L36" s="76" t="s">
        <v>41</v>
      </c>
      <c r="M36" s="76" t="s">
        <v>46</v>
      </c>
      <c r="N36" s="77" t="s">
        <v>146</v>
      </c>
      <c r="O36" s="142" t="s">
        <v>130</v>
      </c>
      <c r="P36" s="143">
        <v>241821</v>
      </c>
      <c r="Q36" s="141" t="s">
        <v>306</v>
      </c>
      <c r="R36" s="76" t="s">
        <v>1521</v>
      </c>
      <c r="S36" s="76" t="s">
        <v>1538</v>
      </c>
      <c r="T36" s="82" t="s">
        <v>1550</v>
      </c>
      <c r="U36" s="78">
        <v>45687</v>
      </c>
      <c r="V36" s="142" t="s">
        <v>129</v>
      </c>
      <c r="W36" s="142" t="s">
        <v>311</v>
      </c>
      <c r="X36" s="142" t="s">
        <v>312</v>
      </c>
    </row>
    <row r="37" spans="2:24" ht="36.950000000000003" customHeight="1" x14ac:dyDescent="0.25">
      <c r="B37" s="82" t="s">
        <v>1556</v>
      </c>
      <c r="C37" s="140">
        <v>46022</v>
      </c>
      <c r="D37" s="141" t="s">
        <v>663</v>
      </c>
      <c r="E37" s="78">
        <v>45707</v>
      </c>
      <c r="F37" s="82">
        <v>2</v>
      </c>
      <c r="G37" s="141" t="s">
        <v>142</v>
      </c>
      <c r="H37" s="141" t="s">
        <v>128</v>
      </c>
      <c r="I37" s="141" t="s">
        <v>295</v>
      </c>
      <c r="J37" s="142" t="s">
        <v>296</v>
      </c>
      <c r="K37" s="142" t="s">
        <v>45</v>
      </c>
      <c r="L37" s="76" t="s">
        <v>41</v>
      </c>
      <c r="M37" s="76" t="s">
        <v>46</v>
      </c>
      <c r="N37" s="77" t="s">
        <v>146</v>
      </c>
      <c r="O37" s="142" t="s">
        <v>130</v>
      </c>
      <c r="P37" s="143">
        <v>484200</v>
      </c>
      <c r="Q37" s="141" t="s">
        <v>253</v>
      </c>
      <c r="R37" s="76" t="s">
        <v>1513</v>
      </c>
      <c r="S37" s="76" t="s">
        <v>1531</v>
      </c>
      <c r="T37" s="82" t="s">
        <v>1531</v>
      </c>
      <c r="U37" s="78">
        <v>45685</v>
      </c>
      <c r="V37" s="142" t="s">
        <v>129</v>
      </c>
      <c r="W37" s="142" t="s">
        <v>297</v>
      </c>
      <c r="X37" s="142" t="s">
        <v>298</v>
      </c>
    </row>
    <row r="38" spans="2:24" ht="36.950000000000003" customHeight="1" x14ac:dyDescent="0.25">
      <c r="B38" s="82" t="s">
        <v>1556</v>
      </c>
      <c r="C38" s="140">
        <v>46022</v>
      </c>
      <c r="D38" s="141" t="s">
        <v>664</v>
      </c>
      <c r="E38" s="78">
        <v>45708</v>
      </c>
      <c r="F38" s="82">
        <v>2</v>
      </c>
      <c r="G38" s="141" t="s">
        <v>142</v>
      </c>
      <c r="H38" s="141" t="s">
        <v>128</v>
      </c>
      <c r="I38" s="141" t="s">
        <v>291</v>
      </c>
      <c r="J38" s="142" t="s">
        <v>292</v>
      </c>
      <c r="K38" s="142" t="s">
        <v>45</v>
      </c>
      <c r="L38" s="76" t="s">
        <v>41</v>
      </c>
      <c r="M38" s="76" t="s">
        <v>46</v>
      </c>
      <c r="N38" s="77" t="s">
        <v>146</v>
      </c>
      <c r="O38" s="142" t="s">
        <v>130</v>
      </c>
      <c r="P38" s="143">
        <v>1292000</v>
      </c>
      <c r="Q38" s="141" t="s">
        <v>279</v>
      </c>
      <c r="R38" s="76" t="s">
        <v>1514</v>
      </c>
      <c r="S38" s="76" t="s">
        <v>1540</v>
      </c>
      <c r="T38" s="82" t="s">
        <v>1550</v>
      </c>
      <c r="U38" s="78">
        <v>45684</v>
      </c>
      <c r="V38" s="142" t="s">
        <v>129</v>
      </c>
      <c r="W38" s="142" t="s">
        <v>293</v>
      </c>
      <c r="X38" s="142" t="s">
        <v>294</v>
      </c>
    </row>
    <row r="39" spans="2:24" ht="36.950000000000003" customHeight="1" x14ac:dyDescent="0.25">
      <c r="B39" s="82" t="s">
        <v>1556</v>
      </c>
      <c r="C39" s="140">
        <v>46022</v>
      </c>
      <c r="D39" s="141" t="s">
        <v>665</v>
      </c>
      <c r="E39" s="78">
        <v>45709</v>
      </c>
      <c r="F39" s="82">
        <v>2</v>
      </c>
      <c r="G39" s="141" t="s">
        <v>142</v>
      </c>
      <c r="H39" s="141" t="s">
        <v>128</v>
      </c>
      <c r="I39" s="141" t="s">
        <v>251</v>
      </c>
      <c r="J39" s="142" t="s">
        <v>252</v>
      </c>
      <c r="K39" s="142" t="s">
        <v>45</v>
      </c>
      <c r="L39" s="76" t="s">
        <v>41</v>
      </c>
      <c r="M39" s="76" t="s">
        <v>46</v>
      </c>
      <c r="N39" s="77" t="s">
        <v>146</v>
      </c>
      <c r="O39" s="142" t="s">
        <v>130</v>
      </c>
      <c r="P39" s="143">
        <v>645600</v>
      </c>
      <c r="Q39" s="141" t="s">
        <v>253</v>
      </c>
      <c r="R39" s="76" t="s">
        <v>1513</v>
      </c>
      <c r="S39" s="76" t="s">
        <v>1531</v>
      </c>
      <c r="T39" s="82" t="s">
        <v>1531</v>
      </c>
      <c r="U39" s="78">
        <v>45680</v>
      </c>
      <c r="V39" s="142" t="s">
        <v>129</v>
      </c>
      <c r="W39" s="142" t="s">
        <v>254</v>
      </c>
      <c r="X39" s="142" t="s">
        <v>255</v>
      </c>
    </row>
    <row r="40" spans="2:24" ht="36.950000000000003" customHeight="1" x14ac:dyDescent="0.25">
      <c r="B40" s="82" t="s">
        <v>1556</v>
      </c>
      <c r="C40" s="140">
        <v>46022</v>
      </c>
      <c r="D40" s="141" t="s">
        <v>666</v>
      </c>
      <c r="E40" s="78">
        <v>45709</v>
      </c>
      <c r="F40" s="82">
        <v>2</v>
      </c>
      <c r="G40" s="141" t="s">
        <v>142</v>
      </c>
      <c r="H40" s="141" t="s">
        <v>128</v>
      </c>
      <c r="I40" s="141" t="s">
        <v>304</v>
      </c>
      <c r="J40" s="142" t="s">
        <v>305</v>
      </c>
      <c r="K40" s="142" t="s">
        <v>45</v>
      </c>
      <c r="L40" s="76" t="s">
        <v>41</v>
      </c>
      <c r="M40" s="76" t="s">
        <v>46</v>
      </c>
      <c r="N40" s="77" t="s">
        <v>146</v>
      </c>
      <c r="O40" s="142" t="s">
        <v>130</v>
      </c>
      <c r="P40" s="143">
        <v>241821</v>
      </c>
      <c r="Q40" s="141" t="s">
        <v>306</v>
      </c>
      <c r="R40" s="76" t="s">
        <v>1521</v>
      </c>
      <c r="S40" s="76" t="s">
        <v>1538</v>
      </c>
      <c r="T40" s="82" t="s">
        <v>1550</v>
      </c>
      <c r="U40" s="78">
        <v>45687</v>
      </c>
      <c r="V40" s="142" t="s">
        <v>129</v>
      </c>
      <c r="W40" s="142" t="s">
        <v>307</v>
      </c>
      <c r="X40" s="142" t="s">
        <v>308</v>
      </c>
    </row>
    <row r="41" spans="2:24" ht="36.950000000000003" customHeight="1" x14ac:dyDescent="0.25">
      <c r="B41" s="82" t="s">
        <v>1556</v>
      </c>
      <c r="C41" s="140">
        <v>46022</v>
      </c>
      <c r="D41" s="141" t="s">
        <v>667</v>
      </c>
      <c r="E41" s="78">
        <v>45712</v>
      </c>
      <c r="F41" s="82">
        <v>2</v>
      </c>
      <c r="G41" s="141" t="s">
        <v>142</v>
      </c>
      <c r="H41" s="141" t="s">
        <v>128</v>
      </c>
      <c r="I41" s="141" t="s">
        <v>286</v>
      </c>
      <c r="J41" s="142" t="s">
        <v>287</v>
      </c>
      <c r="K41" s="142" t="s">
        <v>45</v>
      </c>
      <c r="L41" s="76" t="s">
        <v>41</v>
      </c>
      <c r="M41" s="76" t="s">
        <v>46</v>
      </c>
      <c r="N41" s="77" t="s">
        <v>146</v>
      </c>
      <c r="O41" s="142" t="s">
        <v>130</v>
      </c>
      <c r="P41" s="143">
        <v>450000</v>
      </c>
      <c r="Q41" s="141" t="s">
        <v>288</v>
      </c>
      <c r="R41" s="76" t="s">
        <v>1498</v>
      </c>
      <c r="S41" s="76" t="s">
        <v>1540</v>
      </c>
      <c r="T41" s="82" t="s">
        <v>1550</v>
      </c>
      <c r="U41" s="78">
        <v>45684</v>
      </c>
      <c r="V41" s="142" t="s">
        <v>129</v>
      </c>
      <c r="W41" s="142" t="s">
        <v>289</v>
      </c>
      <c r="X41" s="142" t="s">
        <v>290</v>
      </c>
    </row>
    <row r="42" spans="2:24" ht="36.950000000000003" customHeight="1" x14ac:dyDescent="0.25">
      <c r="B42" s="82" t="s">
        <v>1556</v>
      </c>
      <c r="C42" s="140">
        <v>46022</v>
      </c>
      <c r="D42" s="141" t="s">
        <v>668</v>
      </c>
      <c r="E42" s="78">
        <v>45712</v>
      </c>
      <c r="F42" s="82">
        <v>2</v>
      </c>
      <c r="G42" s="141" t="s">
        <v>142</v>
      </c>
      <c r="H42" s="141" t="s">
        <v>128</v>
      </c>
      <c r="I42" s="141" t="s">
        <v>277</v>
      </c>
      <c r="J42" s="142" t="s">
        <v>278</v>
      </c>
      <c r="K42" s="142" t="s">
        <v>45</v>
      </c>
      <c r="L42" s="76" t="s">
        <v>41</v>
      </c>
      <c r="M42" s="76" t="s">
        <v>46</v>
      </c>
      <c r="N42" s="77" t="s">
        <v>146</v>
      </c>
      <c r="O42" s="142" t="s">
        <v>130</v>
      </c>
      <c r="P42" s="143">
        <v>969000</v>
      </c>
      <c r="Q42" s="141" t="s">
        <v>279</v>
      </c>
      <c r="R42" s="76" t="s">
        <v>1514</v>
      </c>
      <c r="S42" s="76" t="s">
        <v>1540</v>
      </c>
      <c r="T42" s="82" t="s">
        <v>1550</v>
      </c>
      <c r="U42" s="78">
        <v>45684</v>
      </c>
      <c r="V42" s="142" t="s">
        <v>129</v>
      </c>
      <c r="W42" s="142" t="s">
        <v>280</v>
      </c>
      <c r="X42" s="142" t="s">
        <v>281</v>
      </c>
    </row>
    <row r="43" spans="2:24" ht="36.950000000000003" customHeight="1" x14ac:dyDescent="0.25">
      <c r="B43" s="82" t="s">
        <v>1556</v>
      </c>
      <c r="C43" s="140">
        <v>46022</v>
      </c>
      <c r="D43" s="141" t="s">
        <v>669</v>
      </c>
      <c r="E43" s="78">
        <v>45714</v>
      </c>
      <c r="F43" s="82">
        <v>2</v>
      </c>
      <c r="G43" s="141" t="s">
        <v>142</v>
      </c>
      <c r="H43" s="141" t="s">
        <v>128</v>
      </c>
      <c r="I43" s="141" t="s">
        <v>282</v>
      </c>
      <c r="J43" s="142" t="s">
        <v>283</v>
      </c>
      <c r="K43" s="142" t="s">
        <v>45</v>
      </c>
      <c r="L43" s="76" t="s">
        <v>41</v>
      </c>
      <c r="M43" s="76" t="s">
        <v>46</v>
      </c>
      <c r="N43" s="77" t="s">
        <v>146</v>
      </c>
      <c r="O43" s="142" t="s">
        <v>130</v>
      </c>
      <c r="P43" s="143">
        <v>666666</v>
      </c>
      <c r="Q43" s="141" t="s">
        <v>279</v>
      </c>
      <c r="R43" s="76" t="s">
        <v>1514</v>
      </c>
      <c r="S43" s="76" t="s">
        <v>1540</v>
      </c>
      <c r="T43" s="82" t="s">
        <v>1550</v>
      </c>
      <c r="U43" s="78">
        <v>45684</v>
      </c>
      <c r="V43" s="142" t="s">
        <v>129</v>
      </c>
      <c r="W43" s="142" t="s">
        <v>284</v>
      </c>
      <c r="X43" s="142" t="s">
        <v>285</v>
      </c>
    </row>
    <row r="44" spans="2:24" ht="36.950000000000003" customHeight="1" x14ac:dyDescent="0.25">
      <c r="B44" s="82" t="s">
        <v>1556</v>
      </c>
      <c r="C44" s="140">
        <v>46022</v>
      </c>
      <c r="D44" s="141" t="s">
        <v>670</v>
      </c>
      <c r="E44" s="78">
        <v>45721</v>
      </c>
      <c r="F44" s="82">
        <v>3</v>
      </c>
      <c r="G44" s="141" t="s">
        <v>142</v>
      </c>
      <c r="H44" s="141" t="s">
        <v>128</v>
      </c>
      <c r="I44" s="141" t="s">
        <v>309</v>
      </c>
      <c r="J44" s="142" t="s">
        <v>310</v>
      </c>
      <c r="K44" s="142" t="s">
        <v>45</v>
      </c>
      <c r="L44" s="76" t="s">
        <v>41</v>
      </c>
      <c r="M44" s="76" t="s">
        <v>46</v>
      </c>
      <c r="N44" s="77" t="s">
        <v>146</v>
      </c>
      <c r="O44" s="142" t="s">
        <v>130</v>
      </c>
      <c r="P44" s="143">
        <v>7254640</v>
      </c>
      <c r="Q44" s="141" t="s">
        <v>306</v>
      </c>
      <c r="R44" s="76" t="s">
        <v>1521</v>
      </c>
      <c r="S44" s="76" t="s">
        <v>1538</v>
      </c>
      <c r="T44" s="82" t="s">
        <v>1550</v>
      </c>
      <c r="U44" s="78">
        <v>45687</v>
      </c>
      <c r="V44" s="142" t="s">
        <v>129</v>
      </c>
      <c r="W44" s="142" t="s">
        <v>311</v>
      </c>
      <c r="X44" s="142" t="s">
        <v>312</v>
      </c>
    </row>
    <row r="45" spans="2:24" ht="36.950000000000003" customHeight="1" x14ac:dyDescent="0.25">
      <c r="B45" s="82" t="s">
        <v>1556</v>
      </c>
      <c r="C45" s="140">
        <v>46022</v>
      </c>
      <c r="D45" s="141" t="s">
        <v>671</v>
      </c>
      <c r="E45" s="78">
        <v>45721</v>
      </c>
      <c r="F45" s="82">
        <v>3</v>
      </c>
      <c r="G45" s="141" t="s">
        <v>142</v>
      </c>
      <c r="H45" s="141" t="s">
        <v>128</v>
      </c>
      <c r="I45" s="141" t="s">
        <v>319</v>
      </c>
      <c r="J45" s="142" t="s">
        <v>320</v>
      </c>
      <c r="K45" s="142" t="s">
        <v>45</v>
      </c>
      <c r="L45" s="76" t="s">
        <v>41</v>
      </c>
      <c r="M45" s="76" t="s">
        <v>46</v>
      </c>
      <c r="N45" s="77" t="s">
        <v>146</v>
      </c>
      <c r="O45" s="142" t="s">
        <v>130</v>
      </c>
      <c r="P45" s="143">
        <v>4240000</v>
      </c>
      <c r="Q45" s="141" t="s">
        <v>321</v>
      </c>
      <c r="R45" s="76" t="s">
        <v>1499</v>
      </c>
      <c r="S45" s="76" t="s">
        <v>1538</v>
      </c>
      <c r="T45" s="82" t="s">
        <v>1550</v>
      </c>
      <c r="U45" s="78">
        <v>45691</v>
      </c>
      <c r="V45" s="142" t="s">
        <v>129</v>
      </c>
      <c r="W45" s="142" t="s">
        <v>322</v>
      </c>
      <c r="X45" s="142" t="s">
        <v>323</v>
      </c>
    </row>
    <row r="46" spans="2:24" ht="36.950000000000003" customHeight="1" x14ac:dyDescent="0.25">
      <c r="B46" s="82" t="s">
        <v>1556</v>
      </c>
      <c r="C46" s="140">
        <v>46022</v>
      </c>
      <c r="D46" s="141" t="s">
        <v>672</v>
      </c>
      <c r="E46" s="78">
        <v>45721</v>
      </c>
      <c r="F46" s="82">
        <v>3</v>
      </c>
      <c r="G46" s="141" t="s">
        <v>142</v>
      </c>
      <c r="H46" s="141" t="s">
        <v>128</v>
      </c>
      <c r="I46" s="141" t="s">
        <v>299</v>
      </c>
      <c r="J46" s="142" t="s">
        <v>300</v>
      </c>
      <c r="K46" s="142" t="s">
        <v>45</v>
      </c>
      <c r="L46" s="76" t="s">
        <v>41</v>
      </c>
      <c r="M46" s="76" t="s">
        <v>46</v>
      </c>
      <c r="N46" s="77" t="s">
        <v>146</v>
      </c>
      <c r="O46" s="142" t="s">
        <v>130</v>
      </c>
      <c r="P46" s="143">
        <v>8480000</v>
      </c>
      <c r="Q46" s="141" t="s">
        <v>301</v>
      </c>
      <c r="R46" s="76" t="s">
        <v>1519</v>
      </c>
      <c r="S46" s="76" t="s">
        <v>1538</v>
      </c>
      <c r="T46" s="82" t="s">
        <v>1550</v>
      </c>
      <c r="U46" s="78">
        <v>45686</v>
      </c>
      <c r="V46" s="142" t="s">
        <v>129</v>
      </c>
      <c r="W46" s="142" t="s">
        <v>302</v>
      </c>
      <c r="X46" s="142" t="s">
        <v>303</v>
      </c>
    </row>
    <row r="47" spans="2:24" ht="36.950000000000003" customHeight="1" x14ac:dyDescent="0.25">
      <c r="B47" s="82" t="s">
        <v>1556</v>
      </c>
      <c r="C47" s="140">
        <v>46022</v>
      </c>
      <c r="D47" s="141" t="s">
        <v>673</v>
      </c>
      <c r="E47" s="78">
        <v>45721</v>
      </c>
      <c r="F47" s="82">
        <v>3</v>
      </c>
      <c r="G47" s="141" t="s">
        <v>142</v>
      </c>
      <c r="H47" s="141" t="s">
        <v>128</v>
      </c>
      <c r="I47" s="141" t="s">
        <v>286</v>
      </c>
      <c r="J47" s="142" t="s">
        <v>287</v>
      </c>
      <c r="K47" s="142" t="s">
        <v>45</v>
      </c>
      <c r="L47" s="76" t="s">
        <v>41</v>
      </c>
      <c r="M47" s="76" t="s">
        <v>46</v>
      </c>
      <c r="N47" s="77" t="s">
        <v>146</v>
      </c>
      <c r="O47" s="142" t="s">
        <v>130</v>
      </c>
      <c r="P47" s="143">
        <v>4500000</v>
      </c>
      <c r="Q47" s="141" t="s">
        <v>288</v>
      </c>
      <c r="R47" s="76" t="s">
        <v>1498</v>
      </c>
      <c r="S47" s="76" t="s">
        <v>1540</v>
      </c>
      <c r="T47" s="82" t="s">
        <v>1550</v>
      </c>
      <c r="U47" s="78">
        <v>45684</v>
      </c>
      <c r="V47" s="142" t="s">
        <v>129</v>
      </c>
      <c r="W47" s="142" t="s">
        <v>289</v>
      </c>
      <c r="X47" s="142" t="s">
        <v>290</v>
      </c>
    </row>
    <row r="48" spans="2:24" ht="36.950000000000003" customHeight="1" x14ac:dyDescent="0.25">
      <c r="B48" s="82" t="s">
        <v>1556</v>
      </c>
      <c r="C48" s="140">
        <v>46022</v>
      </c>
      <c r="D48" s="141" t="s">
        <v>674</v>
      </c>
      <c r="E48" s="78">
        <v>45723</v>
      </c>
      <c r="F48" s="82">
        <v>3</v>
      </c>
      <c r="G48" s="141" t="s">
        <v>142</v>
      </c>
      <c r="H48" s="141" t="s">
        <v>128</v>
      </c>
      <c r="I48" s="141" t="s">
        <v>304</v>
      </c>
      <c r="J48" s="142" t="s">
        <v>305</v>
      </c>
      <c r="K48" s="142" t="s">
        <v>45</v>
      </c>
      <c r="L48" s="76" t="s">
        <v>41</v>
      </c>
      <c r="M48" s="76" t="s">
        <v>46</v>
      </c>
      <c r="N48" s="77" t="s">
        <v>146</v>
      </c>
      <c r="O48" s="142" t="s">
        <v>130</v>
      </c>
      <c r="P48" s="143">
        <v>7254640</v>
      </c>
      <c r="Q48" s="141" t="s">
        <v>306</v>
      </c>
      <c r="R48" s="76" t="s">
        <v>1521</v>
      </c>
      <c r="S48" s="76" t="s">
        <v>1538</v>
      </c>
      <c r="T48" s="82" t="s">
        <v>1550</v>
      </c>
      <c r="U48" s="78">
        <v>45687</v>
      </c>
      <c r="V48" s="142" t="s">
        <v>129</v>
      </c>
      <c r="W48" s="142" t="s">
        <v>307</v>
      </c>
      <c r="X48" s="142" t="s">
        <v>308</v>
      </c>
    </row>
    <row r="49" spans="2:24" ht="36.950000000000003" customHeight="1" x14ac:dyDescent="0.25">
      <c r="B49" s="82" t="s">
        <v>1556</v>
      </c>
      <c r="C49" s="140">
        <v>46022</v>
      </c>
      <c r="D49" s="141" t="s">
        <v>675</v>
      </c>
      <c r="E49" s="78">
        <v>45723</v>
      </c>
      <c r="F49" s="82">
        <v>3</v>
      </c>
      <c r="G49" s="141" t="s">
        <v>142</v>
      </c>
      <c r="H49" s="141" t="s">
        <v>128</v>
      </c>
      <c r="I49" s="141" t="s">
        <v>277</v>
      </c>
      <c r="J49" s="142" t="s">
        <v>278</v>
      </c>
      <c r="K49" s="142" t="s">
        <v>45</v>
      </c>
      <c r="L49" s="76" t="s">
        <v>41</v>
      </c>
      <c r="M49" s="76" t="s">
        <v>46</v>
      </c>
      <c r="N49" s="77" t="s">
        <v>146</v>
      </c>
      <c r="O49" s="142" t="s">
        <v>130</v>
      </c>
      <c r="P49" s="143">
        <v>9690000</v>
      </c>
      <c r="Q49" s="141" t="s">
        <v>279</v>
      </c>
      <c r="R49" s="76" t="s">
        <v>1514</v>
      </c>
      <c r="S49" s="76" t="s">
        <v>1540</v>
      </c>
      <c r="T49" s="82" t="s">
        <v>1550</v>
      </c>
      <c r="U49" s="78">
        <v>45684</v>
      </c>
      <c r="V49" s="142" t="s">
        <v>129</v>
      </c>
      <c r="W49" s="142" t="s">
        <v>280</v>
      </c>
      <c r="X49" s="142" t="s">
        <v>281</v>
      </c>
    </row>
    <row r="50" spans="2:24" ht="36.950000000000003" customHeight="1" x14ac:dyDescent="0.25">
      <c r="B50" s="82" t="s">
        <v>1556</v>
      </c>
      <c r="C50" s="140">
        <v>46022</v>
      </c>
      <c r="D50" s="141" t="s">
        <v>676</v>
      </c>
      <c r="E50" s="78">
        <v>45723</v>
      </c>
      <c r="F50" s="82">
        <v>3</v>
      </c>
      <c r="G50" s="141" t="s">
        <v>142</v>
      </c>
      <c r="H50" s="141" t="s">
        <v>128</v>
      </c>
      <c r="I50" s="141" t="s">
        <v>260</v>
      </c>
      <c r="J50" s="142" t="s">
        <v>261</v>
      </c>
      <c r="K50" s="142" t="s">
        <v>45</v>
      </c>
      <c r="L50" s="76" t="s">
        <v>41</v>
      </c>
      <c r="M50" s="76" t="s">
        <v>46</v>
      </c>
      <c r="N50" s="77" t="s">
        <v>146</v>
      </c>
      <c r="O50" s="142" t="s">
        <v>130</v>
      </c>
      <c r="P50" s="143">
        <v>4842000</v>
      </c>
      <c r="Q50" s="141" t="s">
        <v>253</v>
      </c>
      <c r="R50" s="76" t="s">
        <v>1513</v>
      </c>
      <c r="S50" s="76" t="s">
        <v>1531</v>
      </c>
      <c r="T50" s="82" t="s">
        <v>1531</v>
      </c>
      <c r="U50" s="78">
        <v>45680</v>
      </c>
      <c r="V50" s="142" t="s">
        <v>129</v>
      </c>
      <c r="W50" s="142" t="s">
        <v>262</v>
      </c>
      <c r="X50" s="142" t="s">
        <v>263</v>
      </c>
    </row>
    <row r="51" spans="2:24" ht="36.950000000000003" customHeight="1" x14ac:dyDescent="0.25">
      <c r="B51" s="82" t="s">
        <v>1556</v>
      </c>
      <c r="C51" s="140">
        <v>46022</v>
      </c>
      <c r="D51" s="141" t="s">
        <v>677</v>
      </c>
      <c r="E51" s="78">
        <v>45726</v>
      </c>
      <c r="F51" s="82">
        <v>3</v>
      </c>
      <c r="G51" s="141" t="s">
        <v>142</v>
      </c>
      <c r="H51" s="141" t="s">
        <v>128</v>
      </c>
      <c r="I51" s="141" t="s">
        <v>352</v>
      </c>
      <c r="J51" s="142" t="s">
        <v>353</v>
      </c>
      <c r="K51" s="142" t="s">
        <v>45</v>
      </c>
      <c r="L51" s="76" t="s">
        <v>41</v>
      </c>
      <c r="M51" s="76" t="s">
        <v>46</v>
      </c>
      <c r="N51" s="77" t="s">
        <v>146</v>
      </c>
      <c r="O51" s="142" t="s">
        <v>130</v>
      </c>
      <c r="P51" s="143">
        <v>1333333</v>
      </c>
      <c r="Q51" s="141" t="s">
        <v>279</v>
      </c>
      <c r="R51" s="76" t="s">
        <v>1514</v>
      </c>
      <c r="S51" s="76" t="s">
        <v>1540</v>
      </c>
      <c r="T51" s="82" t="s">
        <v>1550</v>
      </c>
      <c r="U51" s="78">
        <v>45708</v>
      </c>
      <c r="V51" s="142" t="s">
        <v>129</v>
      </c>
      <c r="W51" s="142" t="s">
        <v>354</v>
      </c>
      <c r="X51" s="142" t="s">
        <v>355</v>
      </c>
    </row>
    <row r="52" spans="2:24" ht="36.950000000000003" customHeight="1" x14ac:dyDescent="0.25">
      <c r="B52" s="82" t="s">
        <v>1556</v>
      </c>
      <c r="C52" s="140">
        <v>46022</v>
      </c>
      <c r="D52" s="141" t="s">
        <v>678</v>
      </c>
      <c r="E52" s="78">
        <v>45727</v>
      </c>
      <c r="F52" s="82">
        <v>3</v>
      </c>
      <c r="G52" s="141" t="s">
        <v>142</v>
      </c>
      <c r="H52" s="141" t="s">
        <v>128</v>
      </c>
      <c r="I52" s="141" t="s">
        <v>192</v>
      </c>
      <c r="J52" s="142" t="s">
        <v>193</v>
      </c>
      <c r="K52" s="142" t="s">
        <v>45</v>
      </c>
      <c r="L52" s="76" t="s">
        <v>41</v>
      </c>
      <c r="M52" s="76" t="s">
        <v>46</v>
      </c>
      <c r="N52" s="77" t="s">
        <v>146</v>
      </c>
      <c r="O52" s="142" t="s">
        <v>130</v>
      </c>
      <c r="P52" s="143">
        <v>7254640</v>
      </c>
      <c r="Q52" s="141" t="s">
        <v>301</v>
      </c>
      <c r="R52" s="76" t="s">
        <v>1519</v>
      </c>
      <c r="S52" s="76" t="s">
        <v>1538</v>
      </c>
      <c r="T52" s="82" t="s">
        <v>1550</v>
      </c>
      <c r="U52" s="78">
        <v>45688</v>
      </c>
      <c r="V52" s="142" t="s">
        <v>129</v>
      </c>
      <c r="W52" s="142" t="s">
        <v>313</v>
      </c>
      <c r="X52" s="142" t="s">
        <v>314</v>
      </c>
    </row>
    <row r="53" spans="2:24" ht="36.950000000000003" customHeight="1" x14ac:dyDescent="0.25">
      <c r="B53" s="82" t="s">
        <v>1556</v>
      </c>
      <c r="C53" s="140">
        <v>46022</v>
      </c>
      <c r="D53" s="141" t="s">
        <v>679</v>
      </c>
      <c r="E53" s="78">
        <v>45727</v>
      </c>
      <c r="F53" s="82">
        <v>3</v>
      </c>
      <c r="G53" s="141" t="s">
        <v>142</v>
      </c>
      <c r="H53" s="141" t="s">
        <v>128</v>
      </c>
      <c r="I53" s="141" t="s">
        <v>272</v>
      </c>
      <c r="J53" s="142" t="s">
        <v>273</v>
      </c>
      <c r="K53" s="142" t="s">
        <v>45</v>
      </c>
      <c r="L53" s="76" t="s">
        <v>41</v>
      </c>
      <c r="M53" s="76" t="s">
        <v>46</v>
      </c>
      <c r="N53" s="77" t="s">
        <v>146</v>
      </c>
      <c r="O53" s="142" t="s">
        <v>130</v>
      </c>
      <c r="P53" s="143">
        <v>15600000</v>
      </c>
      <c r="Q53" s="141" t="s">
        <v>274</v>
      </c>
      <c r="R53" s="76" t="s">
        <v>1497</v>
      </c>
      <c r="S53" s="76" t="s">
        <v>1540</v>
      </c>
      <c r="T53" s="82" t="s">
        <v>1550</v>
      </c>
      <c r="U53" s="78">
        <v>45684</v>
      </c>
      <c r="V53" s="142" t="s">
        <v>129</v>
      </c>
      <c r="W53" s="142" t="s">
        <v>275</v>
      </c>
      <c r="X53" s="142" t="s">
        <v>276</v>
      </c>
    </row>
    <row r="54" spans="2:24" ht="36.950000000000003" customHeight="1" x14ac:dyDescent="0.25">
      <c r="B54" s="82" t="s">
        <v>1556</v>
      </c>
      <c r="C54" s="140">
        <v>46022</v>
      </c>
      <c r="D54" s="141" t="s">
        <v>680</v>
      </c>
      <c r="E54" s="78">
        <v>45728</v>
      </c>
      <c r="F54" s="82">
        <v>3</v>
      </c>
      <c r="G54" s="141" t="s">
        <v>142</v>
      </c>
      <c r="H54" s="141" t="s">
        <v>128</v>
      </c>
      <c r="I54" s="141" t="s">
        <v>268</v>
      </c>
      <c r="J54" s="142" t="s">
        <v>269</v>
      </c>
      <c r="K54" s="142" t="s">
        <v>45</v>
      </c>
      <c r="L54" s="76" t="s">
        <v>41</v>
      </c>
      <c r="M54" s="76" t="s">
        <v>46</v>
      </c>
      <c r="N54" s="77" t="s">
        <v>146</v>
      </c>
      <c r="O54" s="142" t="s">
        <v>130</v>
      </c>
      <c r="P54" s="143">
        <v>4842000</v>
      </c>
      <c r="Q54" s="141" t="s">
        <v>253</v>
      </c>
      <c r="R54" s="76" t="s">
        <v>1513</v>
      </c>
      <c r="S54" s="76" t="s">
        <v>1531</v>
      </c>
      <c r="T54" s="82" t="s">
        <v>1531</v>
      </c>
      <c r="U54" s="78">
        <v>45680</v>
      </c>
      <c r="V54" s="142" t="s">
        <v>129</v>
      </c>
      <c r="W54" s="142" t="s">
        <v>270</v>
      </c>
      <c r="X54" s="142" t="s">
        <v>271</v>
      </c>
    </row>
    <row r="55" spans="2:24" ht="36.950000000000003" customHeight="1" x14ac:dyDescent="0.25">
      <c r="B55" s="82" t="s">
        <v>1556</v>
      </c>
      <c r="C55" s="140">
        <v>46022</v>
      </c>
      <c r="D55" s="141" t="s">
        <v>681</v>
      </c>
      <c r="E55" s="78">
        <v>45728</v>
      </c>
      <c r="F55" s="82">
        <v>3</v>
      </c>
      <c r="G55" s="141" t="s">
        <v>142</v>
      </c>
      <c r="H55" s="141" t="s">
        <v>128</v>
      </c>
      <c r="I55" s="141" t="s">
        <v>291</v>
      </c>
      <c r="J55" s="142" t="s">
        <v>292</v>
      </c>
      <c r="K55" s="142" t="s">
        <v>45</v>
      </c>
      <c r="L55" s="76" t="s">
        <v>41</v>
      </c>
      <c r="M55" s="76" t="s">
        <v>46</v>
      </c>
      <c r="N55" s="77" t="s">
        <v>146</v>
      </c>
      <c r="O55" s="142" t="s">
        <v>130</v>
      </c>
      <c r="P55" s="143">
        <v>9690000</v>
      </c>
      <c r="Q55" s="141" t="s">
        <v>279</v>
      </c>
      <c r="R55" s="76" t="s">
        <v>1514</v>
      </c>
      <c r="S55" s="76" t="s">
        <v>1540</v>
      </c>
      <c r="T55" s="82" t="s">
        <v>1550</v>
      </c>
      <c r="U55" s="78">
        <v>45684</v>
      </c>
      <c r="V55" s="142" t="s">
        <v>129</v>
      </c>
      <c r="W55" s="142" t="s">
        <v>293</v>
      </c>
      <c r="X55" s="142" t="s">
        <v>294</v>
      </c>
    </row>
    <row r="56" spans="2:24" ht="36.950000000000003" customHeight="1" x14ac:dyDescent="0.25">
      <c r="B56" s="82" t="s">
        <v>1556</v>
      </c>
      <c r="C56" s="140">
        <v>46022</v>
      </c>
      <c r="D56" s="141" t="s">
        <v>682</v>
      </c>
      <c r="E56" s="78">
        <v>45728</v>
      </c>
      <c r="F56" s="82">
        <v>3</v>
      </c>
      <c r="G56" s="141" t="s">
        <v>142</v>
      </c>
      <c r="H56" s="141" t="s">
        <v>128</v>
      </c>
      <c r="I56" s="141" t="s">
        <v>332</v>
      </c>
      <c r="J56" s="142" t="s">
        <v>333</v>
      </c>
      <c r="K56" s="142" t="s">
        <v>45</v>
      </c>
      <c r="L56" s="76" t="s">
        <v>41</v>
      </c>
      <c r="M56" s="76" t="s">
        <v>46</v>
      </c>
      <c r="N56" s="77" t="s">
        <v>146</v>
      </c>
      <c r="O56" s="142" t="s">
        <v>130</v>
      </c>
      <c r="P56" s="143">
        <v>3784098</v>
      </c>
      <c r="Q56" s="141" t="s">
        <v>334</v>
      </c>
      <c r="R56" s="76" t="s">
        <v>1502</v>
      </c>
      <c r="S56" s="76" t="s">
        <v>1542</v>
      </c>
      <c r="T56" s="82" t="s">
        <v>1550</v>
      </c>
      <c r="U56" s="78">
        <v>45694</v>
      </c>
      <c r="V56" s="142" t="s">
        <v>129</v>
      </c>
      <c r="W56" s="142" t="s">
        <v>335</v>
      </c>
      <c r="X56" s="142" t="s">
        <v>336</v>
      </c>
    </row>
    <row r="57" spans="2:24" ht="36.950000000000003" customHeight="1" x14ac:dyDescent="0.25">
      <c r="B57" s="82" t="s">
        <v>1556</v>
      </c>
      <c r="C57" s="140">
        <v>46022</v>
      </c>
      <c r="D57" s="141" t="s">
        <v>683</v>
      </c>
      <c r="E57" s="78">
        <v>45728</v>
      </c>
      <c r="F57" s="82">
        <v>3</v>
      </c>
      <c r="G57" s="141" t="s">
        <v>142</v>
      </c>
      <c r="H57" s="141" t="s">
        <v>128</v>
      </c>
      <c r="I57" s="141" t="s">
        <v>185</v>
      </c>
      <c r="J57" s="142" t="s">
        <v>186</v>
      </c>
      <c r="K57" s="142" t="s">
        <v>45</v>
      </c>
      <c r="L57" s="76" t="s">
        <v>41</v>
      </c>
      <c r="M57" s="76" t="s">
        <v>46</v>
      </c>
      <c r="N57" s="77" t="s">
        <v>146</v>
      </c>
      <c r="O57" s="142" t="s">
        <v>130</v>
      </c>
      <c r="P57" s="143">
        <v>4919330</v>
      </c>
      <c r="Q57" s="141" t="s">
        <v>329</v>
      </c>
      <c r="R57" s="76" t="s">
        <v>1501</v>
      </c>
      <c r="S57" s="76" t="s">
        <v>1542</v>
      </c>
      <c r="T57" s="82" t="s">
        <v>1550</v>
      </c>
      <c r="U57" s="78">
        <v>45694</v>
      </c>
      <c r="V57" s="142" t="s">
        <v>129</v>
      </c>
      <c r="W57" s="142" t="s">
        <v>330</v>
      </c>
      <c r="X57" s="142" t="s">
        <v>331</v>
      </c>
    </row>
    <row r="58" spans="2:24" ht="36.950000000000003" customHeight="1" x14ac:dyDescent="0.25">
      <c r="B58" s="82" t="s">
        <v>1556</v>
      </c>
      <c r="C58" s="140">
        <v>46022</v>
      </c>
      <c r="D58" s="141" t="s">
        <v>684</v>
      </c>
      <c r="E58" s="78">
        <v>45728</v>
      </c>
      <c r="F58" s="82">
        <v>3</v>
      </c>
      <c r="G58" s="141" t="s">
        <v>142</v>
      </c>
      <c r="H58" s="141" t="s">
        <v>128</v>
      </c>
      <c r="I58" s="141" t="s">
        <v>295</v>
      </c>
      <c r="J58" s="142" t="s">
        <v>296</v>
      </c>
      <c r="K58" s="142" t="s">
        <v>45</v>
      </c>
      <c r="L58" s="76" t="s">
        <v>41</v>
      </c>
      <c r="M58" s="76" t="s">
        <v>46</v>
      </c>
      <c r="N58" s="77" t="s">
        <v>146</v>
      </c>
      <c r="O58" s="142" t="s">
        <v>130</v>
      </c>
      <c r="P58" s="143">
        <v>4842000</v>
      </c>
      <c r="Q58" s="141" t="s">
        <v>253</v>
      </c>
      <c r="R58" s="76" t="s">
        <v>1513</v>
      </c>
      <c r="S58" s="76" t="s">
        <v>1531</v>
      </c>
      <c r="T58" s="82" t="s">
        <v>1531</v>
      </c>
      <c r="U58" s="78">
        <v>45685</v>
      </c>
      <c r="V58" s="142" t="s">
        <v>129</v>
      </c>
      <c r="W58" s="142" t="s">
        <v>297</v>
      </c>
      <c r="X58" s="142" t="s">
        <v>298</v>
      </c>
    </row>
    <row r="59" spans="2:24" ht="36.950000000000003" customHeight="1" x14ac:dyDescent="0.25">
      <c r="B59" s="82" t="s">
        <v>1556</v>
      </c>
      <c r="C59" s="140">
        <v>46022</v>
      </c>
      <c r="D59" s="141" t="s">
        <v>685</v>
      </c>
      <c r="E59" s="78">
        <v>45729</v>
      </c>
      <c r="F59" s="82">
        <v>3</v>
      </c>
      <c r="G59" s="141" t="s">
        <v>142</v>
      </c>
      <c r="H59" s="141" t="s">
        <v>128</v>
      </c>
      <c r="I59" s="141" t="s">
        <v>315</v>
      </c>
      <c r="J59" s="142" t="s">
        <v>316</v>
      </c>
      <c r="K59" s="142" t="s">
        <v>45</v>
      </c>
      <c r="L59" s="76" t="s">
        <v>41</v>
      </c>
      <c r="M59" s="76" t="s">
        <v>46</v>
      </c>
      <c r="N59" s="77" t="s">
        <v>146</v>
      </c>
      <c r="O59" s="142" t="s">
        <v>130</v>
      </c>
      <c r="P59" s="143">
        <v>7612727</v>
      </c>
      <c r="Q59" s="141" t="s">
        <v>301</v>
      </c>
      <c r="R59" s="76" t="s">
        <v>1519</v>
      </c>
      <c r="S59" s="76" t="s">
        <v>1538</v>
      </c>
      <c r="T59" s="82" t="s">
        <v>1550</v>
      </c>
      <c r="U59" s="78">
        <v>45691</v>
      </c>
      <c r="V59" s="142" t="s">
        <v>129</v>
      </c>
      <c r="W59" s="142" t="s">
        <v>317</v>
      </c>
      <c r="X59" s="142" t="s">
        <v>318</v>
      </c>
    </row>
    <row r="60" spans="2:24" ht="36.950000000000003" customHeight="1" x14ac:dyDescent="0.25">
      <c r="B60" s="82" t="s">
        <v>1556</v>
      </c>
      <c r="C60" s="140">
        <v>46022</v>
      </c>
      <c r="D60" s="141" t="s">
        <v>686</v>
      </c>
      <c r="E60" s="78">
        <v>45730</v>
      </c>
      <c r="F60" s="82">
        <v>3</v>
      </c>
      <c r="G60" s="141" t="s">
        <v>142</v>
      </c>
      <c r="H60" s="141" t="s">
        <v>128</v>
      </c>
      <c r="I60" s="141" t="s">
        <v>356</v>
      </c>
      <c r="J60" s="142" t="s">
        <v>357</v>
      </c>
      <c r="K60" s="142" t="s">
        <v>45</v>
      </c>
      <c r="L60" s="76" t="s">
        <v>41</v>
      </c>
      <c r="M60" s="76" t="s">
        <v>46</v>
      </c>
      <c r="N60" s="77" t="s">
        <v>146</v>
      </c>
      <c r="O60" s="142" t="s">
        <v>130</v>
      </c>
      <c r="P60" s="143">
        <v>1000000</v>
      </c>
      <c r="Q60" s="141" t="s">
        <v>279</v>
      </c>
      <c r="R60" s="76" t="s">
        <v>1514</v>
      </c>
      <c r="S60" s="76" t="s">
        <v>1540</v>
      </c>
      <c r="T60" s="82" t="s">
        <v>1550</v>
      </c>
      <c r="U60" s="78">
        <v>45709</v>
      </c>
      <c r="V60" s="142" t="s">
        <v>129</v>
      </c>
      <c r="W60" s="142" t="s">
        <v>358</v>
      </c>
      <c r="X60" s="142" t="s">
        <v>359</v>
      </c>
    </row>
    <row r="61" spans="2:24" ht="36.950000000000003" customHeight="1" x14ac:dyDescent="0.25">
      <c r="B61" s="82" t="s">
        <v>1556</v>
      </c>
      <c r="C61" s="140">
        <v>46022</v>
      </c>
      <c r="D61" s="141" t="s">
        <v>687</v>
      </c>
      <c r="E61" s="78">
        <v>45730</v>
      </c>
      <c r="F61" s="82">
        <v>3</v>
      </c>
      <c r="G61" s="141" t="s">
        <v>142</v>
      </c>
      <c r="H61" s="141" t="s">
        <v>128</v>
      </c>
      <c r="I61" s="141" t="s">
        <v>251</v>
      </c>
      <c r="J61" s="142" t="s">
        <v>252</v>
      </c>
      <c r="K61" s="142" t="s">
        <v>45</v>
      </c>
      <c r="L61" s="76" t="s">
        <v>41</v>
      </c>
      <c r="M61" s="76" t="s">
        <v>46</v>
      </c>
      <c r="N61" s="77" t="s">
        <v>146</v>
      </c>
      <c r="O61" s="142" t="s">
        <v>130</v>
      </c>
      <c r="P61" s="143">
        <v>4842000</v>
      </c>
      <c r="Q61" s="141" t="s">
        <v>253</v>
      </c>
      <c r="R61" s="76" t="s">
        <v>1513</v>
      </c>
      <c r="S61" s="76" t="s">
        <v>1531</v>
      </c>
      <c r="T61" s="82" t="s">
        <v>1531</v>
      </c>
      <c r="U61" s="78">
        <v>45680</v>
      </c>
      <c r="V61" s="142" t="s">
        <v>129</v>
      </c>
      <c r="W61" s="142" t="s">
        <v>254</v>
      </c>
      <c r="X61" s="142" t="s">
        <v>255</v>
      </c>
    </row>
    <row r="62" spans="2:24" ht="36.950000000000003" customHeight="1" x14ac:dyDescent="0.25">
      <c r="B62" s="82" t="s">
        <v>1556</v>
      </c>
      <c r="C62" s="140">
        <v>46022</v>
      </c>
      <c r="D62" s="141" t="s">
        <v>688</v>
      </c>
      <c r="E62" s="78">
        <v>45733</v>
      </c>
      <c r="F62" s="82">
        <v>3</v>
      </c>
      <c r="G62" s="141" t="s">
        <v>142</v>
      </c>
      <c r="H62" s="141" t="s">
        <v>128</v>
      </c>
      <c r="I62" s="141" t="s">
        <v>324</v>
      </c>
      <c r="J62" s="142" t="s">
        <v>325</v>
      </c>
      <c r="K62" s="142" t="s">
        <v>45</v>
      </c>
      <c r="L62" s="76" t="s">
        <v>41</v>
      </c>
      <c r="M62" s="76" t="s">
        <v>46</v>
      </c>
      <c r="N62" s="77" t="s">
        <v>146</v>
      </c>
      <c r="O62" s="142" t="s">
        <v>130</v>
      </c>
      <c r="P62" s="143">
        <v>6900000</v>
      </c>
      <c r="Q62" s="141" t="s">
        <v>326</v>
      </c>
      <c r="R62" s="76" t="s">
        <v>1500</v>
      </c>
      <c r="S62" s="76" t="s">
        <v>1535</v>
      </c>
      <c r="T62" s="82" t="s">
        <v>1535</v>
      </c>
      <c r="U62" s="78">
        <v>45693</v>
      </c>
      <c r="V62" s="142" t="s">
        <v>129</v>
      </c>
      <c r="W62" s="142" t="s">
        <v>327</v>
      </c>
      <c r="X62" s="142" t="s">
        <v>328</v>
      </c>
    </row>
    <row r="63" spans="2:24" ht="36.950000000000003" customHeight="1" x14ac:dyDescent="0.25">
      <c r="B63" s="82" t="s">
        <v>1556</v>
      </c>
      <c r="C63" s="140">
        <v>46022</v>
      </c>
      <c r="D63" s="141" t="s">
        <v>689</v>
      </c>
      <c r="E63" s="78">
        <v>45733</v>
      </c>
      <c r="F63" s="82">
        <v>3</v>
      </c>
      <c r="G63" s="141" t="s">
        <v>142</v>
      </c>
      <c r="H63" s="141" t="s">
        <v>128</v>
      </c>
      <c r="I63" s="141" t="s">
        <v>264</v>
      </c>
      <c r="J63" s="142" t="s">
        <v>265</v>
      </c>
      <c r="K63" s="142" t="s">
        <v>45</v>
      </c>
      <c r="L63" s="76" t="s">
        <v>41</v>
      </c>
      <c r="M63" s="76" t="s">
        <v>46</v>
      </c>
      <c r="N63" s="77" t="s">
        <v>146</v>
      </c>
      <c r="O63" s="142" t="s">
        <v>130</v>
      </c>
      <c r="P63" s="143">
        <v>4842000</v>
      </c>
      <c r="Q63" s="141" t="s">
        <v>253</v>
      </c>
      <c r="R63" s="76" t="s">
        <v>1513</v>
      </c>
      <c r="S63" s="76" t="s">
        <v>1531</v>
      </c>
      <c r="T63" s="82" t="s">
        <v>1531</v>
      </c>
      <c r="U63" s="78">
        <v>45680</v>
      </c>
      <c r="V63" s="142" t="s">
        <v>129</v>
      </c>
      <c r="W63" s="142" t="s">
        <v>266</v>
      </c>
      <c r="X63" s="142" t="s">
        <v>267</v>
      </c>
    </row>
    <row r="64" spans="2:24" ht="36.950000000000003" customHeight="1" x14ac:dyDescent="0.25">
      <c r="B64" s="82" t="s">
        <v>1556</v>
      </c>
      <c r="C64" s="140">
        <v>46022</v>
      </c>
      <c r="D64" s="141" t="s">
        <v>690</v>
      </c>
      <c r="E64" s="78">
        <v>45741</v>
      </c>
      <c r="F64" s="82">
        <v>3</v>
      </c>
      <c r="G64" s="141" t="s">
        <v>142</v>
      </c>
      <c r="H64" s="141" t="s">
        <v>128</v>
      </c>
      <c r="I64" s="141" t="s">
        <v>347</v>
      </c>
      <c r="J64" s="142" t="s">
        <v>348</v>
      </c>
      <c r="K64" s="142" t="s">
        <v>45</v>
      </c>
      <c r="L64" s="76" t="s">
        <v>41</v>
      </c>
      <c r="M64" s="76" t="s">
        <v>46</v>
      </c>
      <c r="N64" s="77" t="s">
        <v>146</v>
      </c>
      <c r="O64" s="142" t="s">
        <v>130</v>
      </c>
      <c r="P64" s="143">
        <v>1666666</v>
      </c>
      <c r="Q64" s="141" t="s">
        <v>349</v>
      </c>
      <c r="R64" s="76" t="s">
        <v>1505</v>
      </c>
      <c r="S64" s="76" t="s">
        <v>1542</v>
      </c>
      <c r="T64" s="82" t="s">
        <v>1550</v>
      </c>
      <c r="U64" s="78">
        <v>45708</v>
      </c>
      <c r="V64" s="142" t="s">
        <v>129</v>
      </c>
      <c r="W64" s="142" t="s">
        <v>350</v>
      </c>
      <c r="X64" s="142" t="s">
        <v>351</v>
      </c>
    </row>
    <row r="65" spans="2:24" ht="36.950000000000003" customHeight="1" x14ac:dyDescent="0.25">
      <c r="B65" s="82" t="s">
        <v>1556</v>
      </c>
      <c r="C65" s="140">
        <v>46022</v>
      </c>
      <c r="D65" s="141" t="s">
        <v>691</v>
      </c>
      <c r="E65" s="78">
        <v>45742</v>
      </c>
      <c r="F65" s="82">
        <v>3</v>
      </c>
      <c r="G65" s="141" t="s">
        <v>142</v>
      </c>
      <c r="H65" s="141" t="s">
        <v>128</v>
      </c>
      <c r="I65" s="141" t="s">
        <v>282</v>
      </c>
      <c r="J65" s="142" t="s">
        <v>283</v>
      </c>
      <c r="K65" s="142" t="s">
        <v>45</v>
      </c>
      <c r="L65" s="76" t="s">
        <v>41</v>
      </c>
      <c r="M65" s="76" t="s">
        <v>46</v>
      </c>
      <c r="N65" s="77" t="s">
        <v>146</v>
      </c>
      <c r="O65" s="142" t="s">
        <v>130</v>
      </c>
      <c r="P65" s="143">
        <v>5000000</v>
      </c>
      <c r="Q65" s="141" t="s">
        <v>279</v>
      </c>
      <c r="R65" s="76" t="s">
        <v>1514</v>
      </c>
      <c r="S65" s="76" t="s">
        <v>1540</v>
      </c>
      <c r="T65" s="82" t="s">
        <v>1550</v>
      </c>
      <c r="U65" s="78">
        <v>45684</v>
      </c>
      <c r="V65" s="142" t="s">
        <v>129</v>
      </c>
      <c r="W65" s="142" t="s">
        <v>284</v>
      </c>
      <c r="X65" s="142" t="s">
        <v>285</v>
      </c>
    </row>
    <row r="66" spans="2:24" ht="36.950000000000003" customHeight="1" x14ac:dyDescent="0.25">
      <c r="B66" s="82" t="s">
        <v>1556</v>
      </c>
      <c r="C66" s="140">
        <v>46022</v>
      </c>
      <c r="D66" s="141" t="s">
        <v>692</v>
      </c>
      <c r="E66" s="78">
        <v>45749</v>
      </c>
      <c r="F66" s="82">
        <v>4</v>
      </c>
      <c r="G66" s="141" t="s">
        <v>142</v>
      </c>
      <c r="H66" s="141" t="s">
        <v>128</v>
      </c>
      <c r="I66" s="141" t="s">
        <v>309</v>
      </c>
      <c r="J66" s="142" t="s">
        <v>310</v>
      </c>
      <c r="K66" s="142" t="s">
        <v>45</v>
      </c>
      <c r="L66" s="76" t="s">
        <v>41</v>
      </c>
      <c r="M66" s="76" t="s">
        <v>46</v>
      </c>
      <c r="N66" s="77" t="s">
        <v>146</v>
      </c>
      <c r="O66" s="142" t="s">
        <v>130</v>
      </c>
      <c r="P66" s="143">
        <v>7254640</v>
      </c>
      <c r="Q66" s="141" t="s">
        <v>306</v>
      </c>
      <c r="R66" s="76" t="s">
        <v>1521</v>
      </c>
      <c r="S66" s="76" t="s">
        <v>1538</v>
      </c>
      <c r="T66" s="82" t="s">
        <v>1550</v>
      </c>
      <c r="U66" s="78">
        <v>45687</v>
      </c>
      <c r="V66" s="142" t="s">
        <v>129</v>
      </c>
      <c r="W66" s="142" t="s">
        <v>311</v>
      </c>
      <c r="X66" s="142" t="s">
        <v>312</v>
      </c>
    </row>
    <row r="67" spans="2:24" ht="36.950000000000003" customHeight="1" x14ac:dyDescent="0.25">
      <c r="B67" s="82" t="s">
        <v>1556</v>
      </c>
      <c r="C67" s="140">
        <v>46022</v>
      </c>
      <c r="D67" s="141" t="s">
        <v>693</v>
      </c>
      <c r="E67" s="78">
        <v>45749</v>
      </c>
      <c r="F67" s="82">
        <v>4</v>
      </c>
      <c r="G67" s="141" t="s">
        <v>142</v>
      </c>
      <c r="H67" s="141" t="s">
        <v>128</v>
      </c>
      <c r="I67" s="141" t="s">
        <v>256</v>
      </c>
      <c r="J67" s="142" t="s">
        <v>257</v>
      </c>
      <c r="K67" s="142" t="s">
        <v>45</v>
      </c>
      <c r="L67" s="76" t="s">
        <v>41</v>
      </c>
      <c r="M67" s="76" t="s">
        <v>46</v>
      </c>
      <c r="N67" s="77" t="s">
        <v>146</v>
      </c>
      <c r="O67" s="142" t="s">
        <v>130</v>
      </c>
      <c r="P67" s="143">
        <v>645600</v>
      </c>
      <c r="Q67" s="141" t="s">
        <v>253</v>
      </c>
      <c r="R67" s="76" t="s">
        <v>1513</v>
      </c>
      <c r="S67" s="76" t="s">
        <v>1531</v>
      </c>
      <c r="T67" s="82" t="s">
        <v>1531</v>
      </c>
      <c r="U67" s="78">
        <v>45680</v>
      </c>
      <c r="V67" s="142" t="s">
        <v>129</v>
      </c>
      <c r="W67" s="142" t="s">
        <v>258</v>
      </c>
      <c r="X67" s="142" t="s">
        <v>259</v>
      </c>
    </row>
    <row r="68" spans="2:24" ht="36.950000000000003" customHeight="1" x14ac:dyDescent="0.25">
      <c r="B68" s="82" t="s">
        <v>1556</v>
      </c>
      <c r="C68" s="140">
        <v>46022</v>
      </c>
      <c r="D68" s="141" t="s">
        <v>694</v>
      </c>
      <c r="E68" s="78">
        <v>45749</v>
      </c>
      <c r="F68" s="82">
        <v>4</v>
      </c>
      <c r="G68" s="141" t="s">
        <v>142</v>
      </c>
      <c r="H68" s="141" t="s">
        <v>128</v>
      </c>
      <c r="I68" s="141" t="s">
        <v>304</v>
      </c>
      <c r="J68" s="142" t="s">
        <v>305</v>
      </c>
      <c r="K68" s="142" t="s">
        <v>45</v>
      </c>
      <c r="L68" s="76" t="s">
        <v>41</v>
      </c>
      <c r="M68" s="76" t="s">
        <v>46</v>
      </c>
      <c r="N68" s="77" t="s">
        <v>146</v>
      </c>
      <c r="O68" s="142" t="s">
        <v>130</v>
      </c>
      <c r="P68" s="143">
        <v>7254640</v>
      </c>
      <c r="Q68" s="141" t="s">
        <v>306</v>
      </c>
      <c r="R68" s="76" t="s">
        <v>1521</v>
      </c>
      <c r="S68" s="76" t="s">
        <v>1538</v>
      </c>
      <c r="T68" s="82" t="s">
        <v>1550</v>
      </c>
      <c r="U68" s="78">
        <v>45687</v>
      </c>
      <c r="V68" s="142" t="s">
        <v>129</v>
      </c>
      <c r="W68" s="142" t="s">
        <v>307</v>
      </c>
      <c r="X68" s="142" t="s">
        <v>308</v>
      </c>
    </row>
    <row r="69" spans="2:24" ht="36.950000000000003" customHeight="1" x14ac:dyDescent="0.25">
      <c r="B69" s="82" t="s">
        <v>1556</v>
      </c>
      <c r="C69" s="140">
        <v>46022</v>
      </c>
      <c r="D69" s="141" t="s">
        <v>695</v>
      </c>
      <c r="E69" s="78">
        <v>45750</v>
      </c>
      <c r="F69" s="82">
        <v>4</v>
      </c>
      <c r="G69" s="141" t="s">
        <v>142</v>
      </c>
      <c r="H69" s="141" t="s">
        <v>128</v>
      </c>
      <c r="I69" s="141" t="s">
        <v>256</v>
      </c>
      <c r="J69" s="142" t="s">
        <v>257</v>
      </c>
      <c r="K69" s="142" t="s">
        <v>45</v>
      </c>
      <c r="L69" s="76" t="s">
        <v>41</v>
      </c>
      <c r="M69" s="76" t="s">
        <v>46</v>
      </c>
      <c r="N69" s="77" t="s">
        <v>146</v>
      </c>
      <c r="O69" s="142" t="s">
        <v>130</v>
      </c>
      <c r="P69" s="143">
        <v>4842000</v>
      </c>
      <c r="Q69" s="141" t="s">
        <v>253</v>
      </c>
      <c r="R69" s="76" t="s">
        <v>1513</v>
      </c>
      <c r="S69" s="76" t="s">
        <v>1531</v>
      </c>
      <c r="T69" s="82" t="s">
        <v>1531</v>
      </c>
      <c r="U69" s="78">
        <v>45680</v>
      </c>
      <c r="V69" s="142" t="s">
        <v>129</v>
      </c>
      <c r="W69" s="142" t="s">
        <v>258</v>
      </c>
      <c r="X69" s="142" t="s">
        <v>259</v>
      </c>
    </row>
    <row r="70" spans="2:24" ht="36.950000000000003" customHeight="1" x14ac:dyDescent="0.25">
      <c r="B70" s="82" t="s">
        <v>1556</v>
      </c>
      <c r="C70" s="140">
        <v>46022</v>
      </c>
      <c r="D70" s="141" t="s">
        <v>696</v>
      </c>
      <c r="E70" s="78">
        <v>45750</v>
      </c>
      <c r="F70" s="82">
        <v>4</v>
      </c>
      <c r="G70" s="141" t="s">
        <v>142</v>
      </c>
      <c r="H70" s="141" t="s">
        <v>128</v>
      </c>
      <c r="I70" s="141" t="s">
        <v>282</v>
      </c>
      <c r="J70" s="142" t="s">
        <v>283</v>
      </c>
      <c r="K70" s="142" t="s">
        <v>45</v>
      </c>
      <c r="L70" s="76" t="s">
        <v>41</v>
      </c>
      <c r="M70" s="76" t="s">
        <v>46</v>
      </c>
      <c r="N70" s="77" t="s">
        <v>146</v>
      </c>
      <c r="O70" s="142" t="s">
        <v>130</v>
      </c>
      <c r="P70" s="143">
        <v>5000000</v>
      </c>
      <c r="Q70" s="141" t="s">
        <v>279</v>
      </c>
      <c r="R70" s="76" t="s">
        <v>1514</v>
      </c>
      <c r="S70" s="76" t="s">
        <v>1540</v>
      </c>
      <c r="T70" s="82" t="s">
        <v>1550</v>
      </c>
      <c r="U70" s="78">
        <v>45684</v>
      </c>
      <c r="V70" s="142" t="s">
        <v>129</v>
      </c>
      <c r="W70" s="142" t="s">
        <v>284</v>
      </c>
      <c r="X70" s="142" t="s">
        <v>285</v>
      </c>
    </row>
    <row r="71" spans="2:24" ht="36.950000000000003" customHeight="1" x14ac:dyDescent="0.25">
      <c r="B71" s="82" t="s">
        <v>1556</v>
      </c>
      <c r="C71" s="140">
        <v>46022</v>
      </c>
      <c r="D71" s="141" t="s">
        <v>697</v>
      </c>
      <c r="E71" s="78">
        <v>45750</v>
      </c>
      <c r="F71" s="82">
        <v>4</v>
      </c>
      <c r="G71" s="141" t="s">
        <v>142</v>
      </c>
      <c r="H71" s="141" t="s">
        <v>128</v>
      </c>
      <c r="I71" s="141" t="s">
        <v>260</v>
      </c>
      <c r="J71" s="142" t="s">
        <v>261</v>
      </c>
      <c r="K71" s="142" t="s">
        <v>45</v>
      </c>
      <c r="L71" s="76" t="s">
        <v>41</v>
      </c>
      <c r="M71" s="76" t="s">
        <v>46</v>
      </c>
      <c r="N71" s="77" t="s">
        <v>146</v>
      </c>
      <c r="O71" s="142" t="s">
        <v>130</v>
      </c>
      <c r="P71" s="143">
        <v>4842000</v>
      </c>
      <c r="Q71" s="141" t="s">
        <v>253</v>
      </c>
      <c r="R71" s="76" t="s">
        <v>1513</v>
      </c>
      <c r="S71" s="76" t="s">
        <v>1531</v>
      </c>
      <c r="T71" s="82" t="s">
        <v>1531</v>
      </c>
      <c r="U71" s="78">
        <v>45680</v>
      </c>
      <c r="V71" s="142" t="s">
        <v>129</v>
      </c>
      <c r="W71" s="142" t="s">
        <v>262</v>
      </c>
      <c r="X71" s="142" t="s">
        <v>263</v>
      </c>
    </row>
    <row r="72" spans="2:24" ht="36.950000000000003" customHeight="1" x14ac:dyDescent="0.25">
      <c r="B72" s="82" t="s">
        <v>1556</v>
      </c>
      <c r="C72" s="140">
        <v>46022</v>
      </c>
      <c r="D72" s="141" t="s">
        <v>698</v>
      </c>
      <c r="E72" s="78">
        <v>45750</v>
      </c>
      <c r="F72" s="82">
        <v>4</v>
      </c>
      <c r="G72" s="141" t="s">
        <v>142</v>
      </c>
      <c r="H72" s="141" t="s">
        <v>128</v>
      </c>
      <c r="I72" s="141" t="s">
        <v>299</v>
      </c>
      <c r="J72" s="142" t="s">
        <v>300</v>
      </c>
      <c r="K72" s="142" t="s">
        <v>45</v>
      </c>
      <c r="L72" s="76" t="s">
        <v>41</v>
      </c>
      <c r="M72" s="76" t="s">
        <v>46</v>
      </c>
      <c r="N72" s="77" t="s">
        <v>146</v>
      </c>
      <c r="O72" s="142" t="s">
        <v>130</v>
      </c>
      <c r="P72" s="143">
        <v>8480000</v>
      </c>
      <c r="Q72" s="141" t="s">
        <v>301</v>
      </c>
      <c r="R72" s="76" t="s">
        <v>1519</v>
      </c>
      <c r="S72" s="76" t="s">
        <v>1538</v>
      </c>
      <c r="T72" s="82" t="s">
        <v>1550</v>
      </c>
      <c r="U72" s="78">
        <v>45686</v>
      </c>
      <c r="V72" s="142" t="s">
        <v>129</v>
      </c>
      <c r="W72" s="142" t="s">
        <v>302</v>
      </c>
      <c r="X72" s="142" t="s">
        <v>303</v>
      </c>
    </row>
    <row r="73" spans="2:24" ht="36.950000000000003" customHeight="1" x14ac:dyDescent="0.25">
      <c r="B73" s="82" t="s">
        <v>1556</v>
      </c>
      <c r="C73" s="140">
        <v>46022</v>
      </c>
      <c r="D73" s="141" t="s">
        <v>699</v>
      </c>
      <c r="E73" s="78">
        <v>45750</v>
      </c>
      <c r="F73" s="82">
        <v>4</v>
      </c>
      <c r="G73" s="141" t="s">
        <v>142</v>
      </c>
      <c r="H73" s="141" t="s">
        <v>128</v>
      </c>
      <c r="I73" s="141" t="s">
        <v>319</v>
      </c>
      <c r="J73" s="142" t="s">
        <v>320</v>
      </c>
      <c r="K73" s="142" t="s">
        <v>45</v>
      </c>
      <c r="L73" s="76" t="s">
        <v>41</v>
      </c>
      <c r="M73" s="76" t="s">
        <v>46</v>
      </c>
      <c r="N73" s="77" t="s">
        <v>146</v>
      </c>
      <c r="O73" s="142" t="s">
        <v>130</v>
      </c>
      <c r="P73" s="143">
        <v>4240000</v>
      </c>
      <c r="Q73" s="141" t="s">
        <v>321</v>
      </c>
      <c r="R73" s="76" t="s">
        <v>1499</v>
      </c>
      <c r="S73" s="76" t="s">
        <v>1538</v>
      </c>
      <c r="T73" s="82" t="s">
        <v>1550</v>
      </c>
      <c r="U73" s="78">
        <v>45691</v>
      </c>
      <c r="V73" s="142" t="s">
        <v>129</v>
      </c>
      <c r="W73" s="142" t="s">
        <v>322</v>
      </c>
      <c r="X73" s="142" t="s">
        <v>323</v>
      </c>
    </row>
    <row r="74" spans="2:24" ht="36.950000000000003" customHeight="1" x14ac:dyDescent="0.25">
      <c r="B74" s="82" t="s">
        <v>1556</v>
      </c>
      <c r="C74" s="140">
        <v>46022</v>
      </c>
      <c r="D74" s="141" t="s">
        <v>700</v>
      </c>
      <c r="E74" s="78">
        <v>45750</v>
      </c>
      <c r="F74" s="82">
        <v>4</v>
      </c>
      <c r="G74" s="141" t="s">
        <v>142</v>
      </c>
      <c r="H74" s="141" t="s">
        <v>128</v>
      </c>
      <c r="I74" s="141" t="s">
        <v>192</v>
      </c>
      <c r="J74" s="142" t="s">
        <v>193</v>
      </c>
      <c r="K74" s="142" t="s">
        <v>45</v>
      </c>
      <c r="L74" s="76" t="s">
        <v>41</v>
      </c>
      <c r="M74" s="76" t="s">
        <v>46</v>
      </c>
      <c r="N74" s="77" t="s">
        <v>146</v>
      </c>
      <c r="O74" s="142" t="s">
        <v>130</v>
      </c>
      <c r="P74" s="143">
        <v>7254640</v>
      </c>
      <c r="Q74" s="141" t="s">
        <v>301</v>
      </c>
      <c r="R74" s="76" t="s">
        <v>1519</v>
      </c>
      <c r="S74" s="76" t="s">
        <v>1538</v>
      </c>
      <c r="T74" s="82" t="s">
        <v>1550</v>
      </c>
      <c r="U74" s="78">
        <v>45688</v>
      </c>
      <c r="V74" s="142" t="s">
        <v>129</v>
      </c>
      <c r="W74" s="142" t="s">
        <v>313</v>
      </c>
      <c r="X74" s="142" t="s">
        <v>314</v>
      </c>
    </row>
    <row r="75" spans="2:24" ht="36.950000000000003" customHeight="1" x14ac:dyDescent="0.25">
      <c r="B75" s="82" t="s">
        <v>1556</v>
      </c>
      <c r="C75" s="140">
        <v>46022</v>
      </c>
      <c r="D75" s="141" t="s">
        <v>701</v>
      </c>
      <c r="E75" s="78">
        <v>45751</v>
      </c>
      <c r="F75" s="82">
        <v>4</v>
      </c>
      <c r="G75" s="141" t="s">
        <v>142</v>
      </c>
      <c r="H75" s="141" t="s">
        <v>128</v>
      </c>
      <c r="I75" s="141" t="s">
        <v>360</v>
      </c>
      <c r="J75" s="142" t="s">
        <v>361</v>
      </c>
      <c r="K75" s="142" t="s">
        <v>45</v>
      </c>
      <c r="L75" s="76" t="s">
        <v>41</v>
      </c>
      <c r="M75" s="76" t="s">
        <v>46</v>
      </c>
      <c r="N75" s="77" t="s">
        <v>146</v>
      </c>
      <c r="O75" s="142" t="s">
        <v>130</v>
      </c>
      <c r="P75" s="143">
        <v>457568</v>
      </c>
      <c r="Q75" s="141" t="s">
        <v>362</v>
      </c>
      <c r="R75" s="76" t="s">
        <v>1506</v>
      </c>
      <c r="S75" s="76" t="s">
        <v>1538</v>
      </c>
      <c r="T75" s="82" t="s">
        <v>1550</v>
      </c>
      <c r="U75" s="78">
        <v>45716</v>
      </c>
      <c r="V75" s="142" t="s">
        <v>129</v>
      </c>
      <c r="W75" s="142" t="s">
        <v>363</v>
      </c>
      <c r="X75" s="142" t="s">
        <v>364</v>
      </c>
    </row>
    <row r="76" spans="2:24" ht="36.950000000000003" customHeight="1" x14ac:dyDescent="0.25">
      <c r="B76" s="82" t="s">
        <v>1556</v>
      </c>
      <c r="C76" s="140">
        <v>46022</v>
      </c>
      <c r="D76" s="141" t="s">
        <v>702</v>
      </c>
      <c r="E76" s="78">
        <v>45751</v>
      </c>
      <c r="F76" s="82">
        <v>4</v>
      </c>
      <c r="G76" s="141" t="s">
        <v>142</v>
      </c>
      <c r="H76" s="141" t="s">
        <v>128</v>
      </c>
      <c r="I76" s="141" t="s">
        <v>356</v>
      </c>
      <c r="J76" s="142" t="s">
        <v>357</v>
      </c>
      <c r="K76" s="142" t="s">
        <v>45</v>
      </c>
      <c r="L76" s="76" t="s">
        <v>41</v>
      </c>
      <c r="M76" s="76" t="s">
        <v>46</v>
      </c>
      <c r="N76" s="77" t="s">
        <v>146</v>
      </c>
      <c r="O76" s="142" t="s">
        <v>130</v>
      </c>
      <c r="P76" s="143">
        <v>6000000</v>
      </c>
      <c r="Q76" s="141" t="s">
        <v>279</v>
      </c>
      <c r="R76" s="76" t="s">
        <v>1514</v>
      </c>
      <c r="S76" s="76" t="s">
        <v>1540</v>
      </c>
      <c r="T76" s="82" t="s">
        <v>1550</v>
      </c>
      <c r="U76" s="78">
        <v>45709</v>
      </c>
      <c r="V76" s="142" t="s">
        <v>129</v>
      </c>
      <c r="W76" s="142" t="s">
        <v>358</v>
      </c>
      <c r="X76" s="142" t="s">
        <v>359</v>
      </c>
    </row>
    <row r="77" spans="2:24" ht="36.950000000000003" customHeight="1" x14ac:dyDescent="0.25">
      <c r="B77" s="82" t="s">
        <v>1556</v>
      </c>
      <c r="C77" s="140">
        <v>46022</v>
      </c>
      <c r="D77" s="141" t="s">
        <v>703</v>
      </c>
      <c r="E77" s="78">
        <v>45751</v>
      </c>
      <c r="F77" s="82">
        <v>4</v>
      </c>
      <c r="G77" s="141" t="s">
        <v>142</v>
      </c>
      <c r="H77" s="141" t="s">
        <v>128</v>
      </c>
      <c r="I77" s="141" t="s">
        <v>324</v>
      </c>
      <c r="J77" s="142" t="s">
        <v>325</v>
      </c>
      <c r="K77" s="142" t="s">
        <v>45</v>
      </c>
      <c r="L77" s="76" t="s">
        <v>41</v>
      </c>
      <c r="M77" s="76" t="s">
        <v>46</v>
      </c>
      <c r="N77" s="77" t="s">
        <v>146</v>
      </c>
      <c r="O77" s="142" t="s">
        <v>130</v>
      </c>
      <c r="P77" s="143">
        <v>9000000</v>
      </c>
      <c r="Q77" s="141" t="s">
        <v>326</v>
      </c>
      <c r="R77" s="76" t="s">
        <v>1500</v>
      </c>
      <c r="S77" s="76" t="s">
        <v>1535</v>
      </c>
      <c r="T77" s="82" t="s">
        <v>1535</v>
      </c>
      <c r="U77" s="78">
        <v>45693</v>
      </c>
      <c r="V77" s="142" t="s">
        <v>129</v>
      </c>
      <c r="W77" s="142" t="s">
        <v>327</v>
      </c>
      <c r="X77" s="142" t="s">
        <v>328</v>
      </c>
    </row>
    <row r="78" spans="2:24" ht="36.950000000000003" customHeight="1" x14ac:dyDescent="0.25">
      <c r="B78" s="82" t="s">
        <v>1556</v>
      </c>
      <c r="C78" s="140">
        <v>46022</v>
      </c>
      <c r="D78" s="141" t="s">
        <v>704</v>
      </c>
      <c r="E78" s="78">
        <v>45754</v>
      </c>
      <c r="F78" s="82">
        <v>4</v>
      </c>
      <c r="G78" s="141" t="s">
        <v>142</v>
      </c>
      <c r="H78" s="141" t="s">
        <v>128</v>
      </c>
      <c r="I78" s="141" t="s">
        <v>295</v>
      </c>
      <c r="J78" s="142" t="s">
        <v>296</v>
      </c>
      <c r="K78" s="142" t="s">
        <v>45</v>
      </c>
      <c r="L78" s="76" t="s">
        <v>41</v>
      </c>
      <c r="M78" s="76" t="s">
        <v>46</v>
      </c>
      <c r="N78" s="77" t="s">
        <v>146</v>
      </c>
      <c r="O78" s="142" t="s">
        <v>130</v>
      </c>
      <c r="P78" s="143">
        <v>4842000</v>
      </c>
      <c r="Q78" s="141" t="s">
        <v>253</v>
      </c>
      <c r="R78" s="76" t="s">
        <v>1513</v>
      </c>
      <c r="S78" s="76" t="s">
        <v>1531</v>
      </c>
      <c r="T78" s="82" t="s">
        <v>1531</v>
      </c>
      <c r="U78" s="78">
        <v>45685</v>
      </c>
      <c r="V78" s="142" t="s">
        <v>129</v>
      </c>
      <c r="W78" s="142" t="s">
        <v>297</v>
      </c>
      <c r="X78" s="142" t="s">
        <v>298</v>
      </c>
    </row>
    <row r="79" spans="2:24" ht="36.950000000000003" customHeight="1" x14ac:dyDescent="0.25">
      <c r="B79" s="82" t="s">
        <v>1556</v>
      </c>
      <c r="C79" s="140">
        <v>46022</v>
      </c>
      <c r="D79" s="141" t="s">
        <v>705</v>
      </c>
      <c r="E79" s="78">
        <v>45755</v>
      </c>
      <c r="F79" s="82">
        <v>4</v>
      </c>
      <c r="G79" s="141" t="s">
        <v>142</v>
      </c>
      <c r="H79" s="141" t="s">
        <v>128</v>
      </c>
      <c r="I79" s="141" t="s">
        <v>136</v>
      </c>
      <c r="J79" s="142" t="s">
        <v>137</v>
      </c>
      <c r="K79" s="142" t="s">
        <v>45</v>
      </c>
      <c r="L79" s="76" t="s">
        <v>41</v>
      </c>
      <c r="M79" s="76" t="s">
        <v>46</v>
      </c>
      <c r="N79" s="77" t="s">
        <v>146</v>
      </c>
      <c r="O79" s="142" t="s">
        <v>130</v>
      </c>
      <c r="P79" s="143">
        <v>2980975</v>
      </c>
      <c r="Q79" s="141" t="s">
        <v>373</v>
      </c>
      <c r="R79" s="76" t="s">
        <v>1509</v>
      </c>
      <c r="S79" s="76" t="s">
        <v>1542</v>
      </c>
      <c r="T79" s="82" t="s">
        <v>1550</v>
      </c>
      <c r="U79" s="78">
        <v>45737</v>
      </c>
      <c r="V79" s="142" t="s">
        <v>129</v>
      </c>
      <c r="W79" s="142" t="s">
        <v>374</v>
      </c>
      <c r="X79" s="142" t="s">
        <v>375</v>
      </c>
    </row>
    <row r="80" spans="2:24" ht="36.950000000000003" customHeight="1" x14ac:dyDescent="0.25">
      <c r="B80" s="82" t="s">
        <v>1556</v>
      </c>
      <c r="C80" s="140">
        <v>46022</v>
      </c>
      <c r="D80" s="141" t="s">
        <v>706</v>
      </c>
      <c r="E80" s="78">
        <v>45756</v>
      </c>
      <c r="F80" s="82">
        <v>4</v>
      </c>
      <c r="G80" s="141" t="s">
        <v>142</v>
      </c>
      <c r="H80" s="141" t="s">
        <v>128</v>
      </c>
      <c r="I80" s="141" t="s">
        <v>368</v>
      </c>
      <c r="J80" s="142" t="s">
        <v>369</v>
      </c>
      <c r="K80" s="142" t="s">
        <v>45</v>
      </c>
      <c r="L80" s="76" t="s">
        <v>41</v>
      </c>
      <c r="M80" s="76" t="s">
        <v>46</v>
      </c>
      <c r="N80" s="77" t="s">
        <v>146</v>
      </c>
      <c r="O80" s="142" t="s">
        <v>130</v>
      </c>
      <c r="P80" s="143">
        <v>5417052</v>
      </c>
      <c r="Q80" s="141" t="s">
        <v>370</v>
      </c>
      <c r="R80" s="76" t="s">
        <v>1508</v>
      </c>
      <c r="S80" s="76" t="s">
        <v>1542</v>
      </c>
      <c r="T80" s="82" t="s">
        <v>1550</v>
      </c>
      <c r="U80" s="78">
        <v>45720</v>
      </c>
      <c r="V80" s="142" t="s">
        <v>129</v>
      </c>
      <c r="W80" s="142" t="s">
        <v>371</v>
      </c>
      <c r="X80" s="142" t="s">
        <v>372</v>
      </c>
    </row>
    <row r="81" spans="2:24" ht="36.950000000000003" customHeight="1" x14ac:dyDescent="0.25">
      <c r="B81" s="82" t="s">
        <v>1556</v>
      </c>
      <c r="C81" s="140">
        <v>46022</v>
      </c>
      <c r="D81" s="141" t="s">
        <v>707</v>
      </c>
      <c r="E81" s="78">
        <v>45756</v>
      </c>
      <c r="F81" s="82">
        <v>4</v>
      </c>
      <c r="G81" s="141" t="s">
        <v>142</v>
      </c>
      <c r="H81" s="141" t="s">
        <v>128</v>
      </c>
      <c r="I81" s="141" t="s">
        <v>315</v>
      </c>
      <c r="J81" s="142" t="s">
        <v>316</v>
      </c>
      <c r="K81" s="142" t="s">
        <v>45</v>
      </c>
      <c r="L81" s="76" t="s">
        <v>41</v>
      </c>
      <c r="M81" s="76" t="s">
        <v>46</v>
      </c>
      <c r="N81" s="77" t="s">
        <v>146</v>
      </c>
      <c r="O81" s="142" t="s">
        <v>130</v>
      </c>
      <c r="P81" s="143">
        <v>7612727</v>
      </c>
      <c r="Q81" s="141" t="s">
        <v>301</v>
      </c>
      <c r="R81" s="76" t="s">
        <v>1519</v>
      </c>
      <c r="S81" s="76" t="s">
        <v>1538</v>
      </c>
      <c r="T81" s="82" t="s">
        <v>1550</v>
      </c>
      <c r="U81" s="78">
        <v>45691</v>
      </c>
      <c r="V81" s="142" t="s">
        <v>129</v>
      </c>
      <c r="W81" s="142" t="s">
        <v>317</v>
      </c>
      <c r="X81" s="142" t="s">
        <v>318</v>
      </c>
    </row>
    <row r="82" spans="2:24" ht="36.950000000000003" customHeight="1" x14ac:dyDescent="0.25">
      <c r="B82" s="82" t="s">
        <v>1556</v>
      </c>
      <c r="C82" s="140">
        <v>46022</v>
      </c>
      <c r="D82" s="141" t="s">
        <v>708</v>
      </c>
      <c r="E82" s="78">
        <v>45756</v>
      </c>
      <c r="F82" s="82">
        <v>4</v>
      </c>
      <c r="G82" s="141" t="s">
        <v>142</v>
      </c>
      <c r="H82" s="141" t="s">
        <v>128</v>
      </c>
      <c r="I82" s="141" t="s">
        <v>277</v>
      </c>
      <c r="J82" s="142" t="s">
        <v>278</v>
      </c>
      <c r="K82" s="142" t="s">
        <v>45</v>
      </c>
      <c r="L82" s="76" t="s">
        <v>41</v>
      </c>
      <c r="M82" s="76" t="s">
        <v>46</v>
      </c>
      <c r="N82" s="77" t="s">
        <v>146</v>
      </c>
      <c r="O82" s="142" t="s">
        <v>130</v>
      </c>
      <c r="P82" s="143">
        <v>9690000</v>
      </c>
      <c r="Q82" s="141" t="s">
        <v>279</v>
      </c>
      <c r="R82" s="76" t="s">
        <v>1514</v>
      </c>
      <c r="S82" s="76" t="s">
        <v>1540</v>
      </c>
      <c r="T82" s="82" t="s">
        <v>1550</v>
      </c>
      <c r="U82" s="78">
        <v>45684</v>
      </c>
      <c r="V82" s="142" t="s">
        <v>129</v>
      </c>
      <c r="W82" s="142" t="s">
        <v>280</v>
      </c>
      <c r="X82" s="142" t="s">
        <v>281</v>
      </c>
    </row>
    <row r="83" spans="2:24" ht="36.950000000000003" customHeight="1" x14ac:dyDescent="0.25">
      <c r="B83" s="82" t="s">
        <v>1556</v>
      </c>
      <c r="C83" s="140">
        <v>46022</v>
      </c>
      <c r="D83" s="141" t="s">
        <v>709</v>
      </c>
      <c r="E83" s="78">
        <v>45756</v>
      </c>
      <c r="F83" s="82">
        <v>4</v>
      </c>
      <c r="G83" s="141" t="s">
        <v>142</v>
      </c>
      <c r="H83" s="141" t="s">
        <v>128</v>
      </c>
      <c r="I83" s="141" t="s">
        <v>268</v>
      </c>
      <c r="J83" s="142" t="s">
        <v>269</v>
      </c>
      <c r="K83" s="142" t="s">
        <v>45</v>
      </c>
      <c r="L83" s="76" t="s">
        <v>41</v>
      </c>
      <c r="M83" s="76" t="s">
        <v>46</v>
      </c>
      <c r="N83" s="77" t="s">
        <v>146</v>
      </c>
      <c r="O83" s="142" t="s">
        <v>130</v>
      </c>
      <c r="P83" s="143">
        <v>4842000</v>
      </c>
      <c r="Q83" s="141" t="s">
        <v>253</v>
      </c>
      <c r="R83" s="76" t="s">
        <v>1513</v>
      </c>
      <c r="S83" s="76" t="s">
        <v>1531</v>
      </c>
      <c r="T83" s="82" t="s">
        <v>1531</v>
      </c>
      <c r="U83" s="78">
        <v>45680</v>
      </c>
      <c r="V83" s="142" t="s">
        <v>129</v>
      </c>
      <c r="W83" s="142" t="s">
        <v>270</v>
      </c>
      <c r="X83" s="142" t="s">
        <v>271</v>
      </c>
    </row>
    <row r="84" spans="2:24" ht="36.950000000000003" customHeight="1" x14ac:dyDescent="0.25">
      <c r="B84" s="82" t="s">
        <v>1556</v>
      </c>
      <c r="C84" s="140">
        <v>46022</v>
      </c>
      <c r="D84" s="141" t="s">
        <v>710</v>
      </c>
      <c r="E84" s="78">
        <v>45756</v>
      </c>
      <c r="F84" s="82">
        <v>4</v>
      </c>
      <c r="G84" s="141" t="s">
        <v>142</v>
      </c>
      <c r="H84" s="141" t="s">
        <v>128</v>
      </c>
      <c r="I84" s="141" t="s">
        <v>352</v>
      </c>
      <c r="J84" s="142" t="s">
        <v>353</v>
      </c>
      <c r="K84" s="142" t="s">
        <v>45</v>
      </c>
      <c r="L84" s="76" t="s">
        <v>41</v>
      </c>
      <c r="M84" s="76" t="s">
        <v>46</v>
      </c>
      <c r="N84" s="77" t="s">
        <v>146</v>
      </c>
      <c r="O84" s="142" t="s">
        <v>130</v>
      </c>
      <c r="P84" s="143">
        <v>5000000</v>
      </c>
      <c r="Q84" s="141" t="s">
        <v>279</v>
      </c>
      <c r="R84" s="76" t="s">
        <v>1514</v>
      </c>
      <c r="S84" s="76" t="s">
        <v>1540</v>
      </c>
      <c r="T84" s="82" t="s">
        <v>1550</v>
      </c>
      <c r="U84" s="78">
        <v>45708</v>
      </c>
      <c r="V84" s="142" t="s">
        <v>129</v>
      </c>
      <c r="W84" s="142" t="s">
        <v>354</v>
      </c>
      <c r="X84" s="142" t="s">
        <v>355</v>
      </c>
    </row>
    <row r="85" spans="2:24" ht="36.950000000000003" customHeight="1" x14ac:dyDescent="0.25">
      <c r="B85" s="82" t="s">
        <v>1556</v>
      </c>
      <c r="C85" s="140">
        <v>46022</v>
      </c>
      <c r="D85" s="141" t="s">
        <v>711</v>
      </c>
      <c r="E85" s="78">
        <v>45757</v>
      </c>
      <c r="F85" s="82">
        <v>4</v>
      </c>
      <c r="G85" s="141" t="s">
        <v>142</v>
      </c>
      <c r="H85" s="141" t="s">
        <v>128</v>
      </c>
      <c r="I85" s="141" t="s">
        <v>187</v>
      </c>
      <c r="J85" s="142" t="s">
        <v>188</v>
      </c>
      <c r="K85" s="142" t="s">
        <v>45</v>
      </c>
      <c r="L85" s="76" t="s">
        <v>41</v>
      </c>
      <c r="M85" s="76" t="s">
        <v>46</v>
      </c>
      <c r="N85" s="77" t="s">
        <v>146</v>
      </c>
      <c r="O85" s="142" t="s">
        <v>130</v>
      </c>
      <c r="P85" s="143">
        <v>3920000</v>
      </c>
      <c r="Q85" s="141" t="s">
        <v>365</v>
      </c>
      <c r="R85" s="76" t="s">
        <v>1507</v>
      </c>
      <c r="S85" s="76" t="s">
        <v>1542</v>
      </c>
      <c r="T85" s="82" t="s">
        <v>1550</v>
      </c>
      <c r="U85" s="78">
        <v>45719</v>
      </c>
      <c r="V85" s="142" t="s">
        <v>129</v>
      </c>
      <c r="W85" s="142" t="s">
        <v>366</v>
      </c>
      <c r="X85" s="142" t="s">
        <v>367</v>
      </c>
    </row>
    <row r="86" spans="2:24" ht="36.950000000000003" customHeight="1" x14ac:dyDescent="0.25">
      <c r="B86" s="82" t="s">
        <v>1556</v>
      </c>
      <c r="C86" s="140">
        <v>46022</v>
      </c>
      <c r="D86" s="141" t="s">
        <v>712</v>
      </c>
      <c r="E86" s="78">
        <v>45757</v>
      </c>
      <c r="F86" s="82">
        <v>4</v>
      </c>
      <c r="G86" s="141" t="s">
        <v>142</v>
      </c>
      <c r="H86" s="141" t="s">
        <v>128</v>
      </c>
      <c r="I86" s="141" t="s">
        <v>332</v>
      </c>
      <c r="J86" s="142" t="s">
        <v>333</v>
      </c>
      <c r="K86" s="142" t="s">
        <v>45</v>
      </c>
      <c r="L86" s="76" t="s">
        <v>41</v>
      </c>
      <c r="M86" s="76" t="s">
        <v>46</v>
      </c>
      <c r="N86" s="77" t="s">
        <v>146</v>
      </c>
      <c r="O86" s="142" t="s">
        <v>130</v>
      </c>
      <c r="P86" s="143">
        <v>4935783</v>
      </c>
      <c r="Q86" s="141" t="s">
        <v>334</v>
      </c>
      <c r="R86" s="76" t="s">
        <v>1502</v>
      </c>
      <c r="S86" s="76" t="s">
        <v>1542</v>
      </c>
      <c r="T86" s="82" t="s">
        <v>1550</v>
      </c>
      <c r="U86" s="78">
        <v>45694</v>
      </c>
      <c r="V86" s="142" t="s">
        <v>129</v>
      </c>
      <c r="W86" s="142" t="s">
        <v>335</v>
      </c>
      <c r="X86" s="142" t="s">
        <v>336</v>
      </c>
    </row>
    <row r="87" spans="2:24" ht="36.950000000000003" customHeight="1" x14ac:dyDescent="0.25">
      <c r="B87" s="82" t="s">
        <v>1556</v>
      </c>
      <c r="C87" s="140">
        <v>46022</v>
      </c>
      <c r="D87" s="141" t="s">
        <v>713</v>
      </c>
      <c r="E87" s="78">
        <v>45757</v>
      </c>
      <c r="F87" s="82">
        <v>4</v>
      </c>
      <c r="G87" s="141" t="s">
        <v>142</v>
      </c>
      <c r="H87" s="141" t="s">
        <v>128</v>
      </c>
      <c r="I87" s="141" t="s">
        <v>337</v>
      </c>
      <c r="J87" s="142" t="s">
        <v>338</v>
      </c>
      <c r="K87" s="142" t="s">
        <v>45</v>
      </c>
      <c r="L87" s="76" t="s">
        <v>41</v>
      </c>
      <c r="M87" s="76" t="s">
        <v>46</v>
      </c>
      <c r="N87" s="77" t="s">
        <v>146</v>
      </c>
      <c r="O87" s="142" t="s">
        <v>130</v>
      </c>
      <c r="P87" s="143">
        <v>10000000</v>
      </c>
      <c r="Q87" s="141" t="s">
        <v>339</v>
      </c>
      <c r="R87" s="76" t="s">
        <v>1503</v>
      </c>
      <c r="S87" s="76" t="s">
        <v>1532</v>
      </c>
      <c r="T87" s="82" t="s">
        <v>1532</v>
      </c>
      <c r="U87" s="78">
        <v>45699</v>
      </c>
      <c r="V87" s="142" t="s">
        <v>129</v>
      </c>
      <c r="W87" s="142" t="s">
        <v>340</v>
      </c>
      <c r="X87" s="142" t="s">
        <v>341</v>
      </c>
    </row>
    <row r="88" spans="2:24" ht="36.950000000000003" customHeight="1" x14ac:dyDescent="0.25">
      <c r="B88" s="82" t="s">
        <v>1556</v>
      </c>
      <c r="C88" s="140">
        <v>46022</v>
      </c>
      <c r="D88" s="141" t="s">
        <v>714</v>
      </c>
      <c r="E88" s="78">
        <v>45757</v>
      </c>
      <c r="F88" s="82">
        <v>4</v>
      </c>
      <c r="G88" s="141" t="s">
        <v>142</v>
      </c>
      <c r="H88" s="141" t="s">
        <v>128</v>
      </c>
      <c r="I88" s="141" t="s">
        <v>185</v>
      </c>
      <c r="J88" s="142" t="s">
        <v>186</v>
      </c>
      <c r="K88" s="142" t="s">
        <v>45</v>
      </c>
      <c r="L88" s="76" t="s">
        <v>41</v>
      </c>
      <c r="M88" s="76" t="s">
        <v>46</v>
      </c>
      <c r="N88" s="77" t="s">
        <v>146</v>
      </c>
      <c r="O88" s="142" t="s">
        <v>130</v>
      </c>
      <c r="P88" s="143">
        <v>6416518</v>
      </c>
      <c r="Q88" s="141" t="s">
        <v>329</v>
      </c>
      <c r="R88" s="76" t="s">
        <v>1501</v>
      </c>
      <c r="S88" s="76" t="s">
        <v>1542</v>
      </c>
      <c r="T88" s="82" t="s">
        <v>1550</v>
      </c>
      <c r="U88" s="78">
        <v>45694</v>
      </c>
      <c r="V88" s="142" t="s">
        <v>129</v>
      </c>
      <c r="W88" s="142" t="s">
        <v>330</v>
      </c>
      <c r="X88" s="142" t="s">
        <v>331</v>
      </c>
    </row>
    <row r="89" spans="2:24" ht="36.950000000000003" customHeight="1" x14ac:dyDescent="0.25">
      <c r="B89" s="82" t="s">
        <v>1556</v>
      </c>
      <c r="C89" s="140">
        <v>46022</v>
      </c>
      <c r="D89" s="141" t="s">
        <v>715</v>
      </c>
      <c r="E89" s="78">
        <v>45758</v>
      </c>
      <c r="F89" s="82">
        <v>4</v>
      </c>
      <c r="G89" s="141" t="s">
        <v>142</v>
      </c>
      <c r="H89" s="141" t="s">
        <v>128</v>
      </c>
      <c r="I89" s="141" t="s">
        <v>272</v>
      </c>
      <c r="J89" s="142" t="s">
        <v>273</v>
      </c>
      <c r="K89" s="142" t="s">
        <v>45</v>
      </c>
      <c r="L89" s="76" t="s">
        <v>41</v>
      </c>
      <c r="M89" s="76" t="s">
        <v>46</v>
      </c>
      <c r="N89" s="77" t="s">
        <v>146</v>
      </c>
      <c r="O89" s="142" t="s">
        <v>130</v>
      </c>
      <c r="P89" s="143">
        <v>15600000</v>
      </c>
      <c r="Q89" s="141" t="s">
        <v>274</v>
      </c>
      <c r="R89" s="76" t="s">
        <v>1497</v>
      </c>
      <c r="S89" s="76" t="s">
        <v>1540</v>
      </c>
      <c r="T89" s="82" t="s">
        <v>1550</v>
      </c>
      <c r="U89" s="78">
        <v>45684</v>
      </c>
      <c r="V89" s="142" t="s">
        <v>129</v>
      </c>
      <c r="W89" s="142" t="s">
        <v>275</v>
      </c>
      <c r="X89" s="142" t="s">
        <v>276</v>
      </c>
    </row>
    <row r="90" spans="2:24" ht="36.950000000000003" customHeight="1" x14ac:dyDescent="0.25">
      <c r="B90" s="82" t="s">
        <v>1556</v>
      </c>
      <c r="C90" s="140">
        <v>46022</v>
      </c>
      <c r="D90" s="141" t="s">
        <v>716</v>
      </c>
      <c r="E90" s="78">
        <v>45761</v>
      </c>
      <c r="F90" s="82">
        <v>4</v>
      </c>
      <c r="G90" s="141" t="s">
        <v>142</v>
      </c>
      <c r="H90" s="141" t="s">
        <v>128</v>
      </c>
      <c r="I90" s="141" t="s">
        <v>342</v>
      </c>
      <c r="J90" s="142" t="s">
        <v>343</v>
      </c>
      <c r="K90" s="142" t="s">
        <v>45</v>
      </c>
      <c r="L90" s="76" t="s">
        <v>41</v>
      </c>
      <c r="M90" s="76" t="s">
        <v>46</v>
      </c>
      <c r="N90" s="77" t="s">
        <v>146</v>
      </c>
      <c r="O90" s="142" t="s">
        <v>130</v>
      </c>
      <c r="P90" s="143">
        <v>1733333</v>
      </c>
      <c r="Q90" s="141" t="s">
        <v>344</v>
      </c>
      <c r="R90" s="76" t="s">
        <v>1504</v>
      </c>
      <c r="S90" s="76" t="s">
        <v>1542</v>
      </c>
      <c r="T90" s="82" t="s">
        <v>1550</v>
      </c>
      <c r="U90" s="78">
        <v>45706</v>
      </c>
      <c r="V90" s="142" t="s">
        <v>129</v>
      </c>
      <c r="W90" s="142" t="s">
        <v>345</v>
      </c>
      <c r="X90" s="142" t="s">
        <v>346</v>
      </c>
    </row>
    <row r="91" spans="2:24" ht="36.950000000000003" customHeight="1" x14ac:dyDescent="0.25">
      <c r="B91" s="82" t="s">
        <v>1556</v>
      </c>
      <c r="C91" s="140">
        <v>46022</v>
      </c>
      <c r="D91" s="141" t="s">
        <v>717</v>
      </c>
      <c r="E91" s="78">
        <v>45761</v>
      </c>
      <c r="F91" s="82">
        <v>4</v>
      </c>
      <c r="G91" s="141" t="s">
        <v>142</v>
      </c>
      <c r="H91" s="141" t="s">
        <v>128</v>
      </c>
      <c r="I91" s="141" t="s">
        <v>360</v>
      </c>
      <c r="J91" s="142" t="s">
        <v>361</v>
      </c>
      <c r="K91" s="142" t="s">
        <v>45</v>
      </c>
      <c r="L91" s="76" t="s">
        <v>41</v>
      </c>
      <c r="M91" s="76" t="s">
        <v>46</v>
      </c>
      <c r="N91" s="77" t="s">
        <v>146</v>
      </c>
      <c r="O91" s="142" t="s">
        <v>130</v>
      </c>
      <c r="P91" s="143">
        <v>4575676</v>
      </c>
      <c r="Q91" s="141" t="s">
        <v>362</v>
      </c>
      <c r="R91" s="76" t="s">
        <v>1506</v>
      </c>
      <c r="S91" s="76" t="s">
        <v>1538</v>
      </c>
      <c r="T91" s="82" t="s">
        <v>1550</v>
      </c>
      <c r="U91" s="78">
        <v>45716</v>
      </c>
      <c r="V91" s="142" t="s">
        <v>129</v>
      </c>
      <c r="W91" s="142" t="s">
        <v>363</v>
      </c>
      <c r="X91" s="142" t="s">
        <v>364</v>
      </c>
    </row>
    <row r="92" spans="2:24" ht="36.950000000000003" customHeight="1" x14ac:dyDescent="0.25">
      <c r="B92" s="82" t="s">
        <v>1556</v>
      </c>
      <c r="C92" s="140">
        <v>46022</v>
      </c>
      <c r="D92" s="141" t="s">
        <v>718</v>
      </c>
      <c r="E92" s="78">
        <v>45761</v>
      </c>
      <c r="F92" s="82">
        <v>4</v>
      </c>
      <c r="G92" s="141" t="s">
        <v>142</v>
      </c>
      <c r="H92" s="141" t="s">
        <v>128</v>
      </c>
      <c r="I92" s="141" t="s">
        <v>286</v>
      </c>
      <c r="J92" s="142" t="s">
        <v>287</v>
      </c>
      <c r="K92" s="142" t="s">
        <v>45</v>
      </c>
      <c r="L92" s="76" t="s">
        <v>41</v>
      </c>
      <c r="M92" s="76" t="s">
        <v>46</v>
      </c>
      <c r="N92" s="77" t="s">
        <v>146</v>
      </c>
      <c r="O92" s="142" t="s">
        <v>130</v>
      </c>
      <c r="P92" s="143">
        <v>4500000</v>
      </c>
      <c r="Q92" s="141" t="s">
        <v>288</v>
      </c>
      <c r="R92" s="76" t="s">
        <v>1498</v>
      </c>
      <c r="S92" s="76" t="s">
        <v>1540</v>
      </c>
      <c r="T92" s="82" t="s">
        <v>1550</v>
      </c>
      <c r="U92" s="78">
        <v>45684</v>
      </c>
      <c r="V92" s="142" t="s">
        <v>129</v>
      </c>
      <c r="W92" s="142" t="s">
        <v>289</v>
      </c>
      <c r="X92" s="142" t="s">
        <v>290</v>
      </c>
    </row>
    <row r="93" spans="2:24" ht="36.950000000000003" customHeight="1" x14ac:dyDescent="0.25">
      <c r="B93" s="82" t="s">
        <v>1556</v>
      </c>
      <c r="C93" s="140">
        <v>46022</v>
      </c>
      <c r="D93" s="141" t="s">
        <v>719</v>
      </c>
      <c r="E93" s="78">
        <v>45769</v>
      </c>
      <c r="F93" s="82">
        <v>4</v>
      </c>
      <c r="G93" s="141" t="s">
        <v>142</v>
      </c>
      <c r="H93" s="141" t="s">
        <v>128</v>
      </c>
      <c r="I93" s="141" t="s">
        <v>291</v>
      </c>
      <c r="J93" s="142" t="s">
        <v>292</v>
      </c>
      <c r="K93" s="142" t="s">
        <v>45</v>
      </c>
      <c r="L93" s="76" t="s">
        <v>41</v>
      </c>
      <c r="M93" s="76" t="s">
        <v>46</v>
      </c>
      <c r="N93" s="77" t="s">
        <v>146</v>
      </c>
      <c r="O93" s="142" t="s">
        <v>130</v>
      </c>
      <c r="P93" s="143">
        <v>8075000</v>
      </c>
      <c r="Q93" s="141" t="s">
        <v>279</v>
      </c>
      <c r="R93" s="76" t="s">
        <v>1514</v>
      </c>
      <c r="S93" s="76" t="s">
        <v>1540</v>
      </c>
      <c r="T93" s="82" t="s">
        <v>1550</v>
      </c>
      <c r="U93" s="78">
        <v>45684</v>
      </c>
      <c r="V93" s="142" t="s">
        <v>129</v>
      </c>
      <c r="W93" s="142" t="s">
        <v>293</v>
      </c>
      <c r="X93" s="142" t="s">
        <v>294</v>
      </c>
    </row>
    <row r="94" spans="2:24" ht="36.950000000000003" customHeight="1" x14ac:dyDescent="0.25">
      <c r="B94" s="82" t="s">
        <v>1556</v>
      </c>
      <c r="C94" s="140">
        <v>46022</v>
      </c>
      <c r="D94" s="141" t="s">
        <v>720</v>
      </c>
      <c r="E94" s="78">
        <v>45769</v>
      </c>
      <c r="F94" s="82">
        <v>4</v>
      </c>
      <c r="G94" s="141" t="s">
        <v>142</v>
      </c>
      <c r="H94" s="141" t="s">
        <v>128</v>
      </c>
      <c r="I94" s="141" t="s">
        <v>376</v>
      </c>
      <c r="J94" s="142" t="s">
        <v>377</v>
      </c>
      <c r="K94" s="142" t="s">
        <v>45</v>
      </c>
      <c r="L94" s="76" t="s">
        <v>41</v>
      </c>
      <c r="M94" s="76" t="s">
        <v>46</v>
      </c>
      <c r="N94" s="77" t="s">
        <v>146</v>
      </c>
      <c r="O94" s="142" t="s">
        <v>130</v>
      </c>
      <c r="P94" s="143">
        <v>1615000</v>
      </c>
      <c r="Q94" s="141" t="s">
        <v>279</v>
      </c>
      <c r="R94" s="76" t="s">
        <v>1514</v>
      </c>
      <c r="S94" s="76" t="s">
        <v>1540</v>
      </c>
      <c r="T94" s="82" t="s">
        <v>1550</v>
      </c>
      <c r="U94" s="78">
        <v>45742</v>
      </c>
      <c r="V94" s="142" t="s">
        <v>129</v>
      </c>
      <c r="W94" s="142" t="s">
        <v>378</v>
      </c>
      <c r="X94" s="142" t="s">
        <v>379</v>
      </c>
    </row>
    <row r="95" spans="2:24" ht="36.950000000000003" customHeight="1" x14ac:dyDescent="0.25">
      <c r="B95" s="82" t="s">
        <v>1556</v>
      </c>
      <c r="C95" s="140">
        <v>46022</v>
      </c>
      <c r="D95" s="141" t="s">
        <v>721</v>
      </c>
      <c r="E95" s="78">
        <v>45771</v>
      </c>
      <c r="F95" s="82">
        <v>4</v>
      </c>
      <c r="G95" s="141" t="s">
        <v>142</v>
      </c>
      <c r="H95" s="141" t="s">
        <v>128</v>
      </c>
      <c r="I95" s="141" t="s">
        <v>251</v>
      </c>
      <c r="J95" s="142" t="s">
        <v>252</v>
      </c>
      <c r="K95" s="142" t="s">
        <v>45</v>
      </c>
      <c r="L95" s="76" t="s">
        <v>41</v>
      </c>
      <c r="M95" s="76" t="s">
        <v>46</v>
      </c>
      <c r="N95" s="77" t="s">
        <v>146</v>
      </c>
      <c r="O95" s="142" t="s">
        <v>130</v>
      </c>
      <c r="P95" s="143">
        <v>4842000</v>
      </c>
      <c r="Q95" s="141" t="s">
        <v>253</v>
      </c>
      <c r="R95" s="76" t="s">
        <v>1513</v>
      </c>
      <c r="S95" s="76" t="s">
        <v>1531</v>
      </c>
      <c r="T95" s="82" t="s">
        <v>1531</v>
      </c>
      <c r="U95" s="78">
        <v>45680</v>
      </c>
      <c r="V95" s="142" t="s">
        <v>129</v>
      </c>
      <c r="W95" s="142" t="s">
        <v>254</v>
      </c>
      <c r="X95" s="142" t="s">
        <v>255</v>
      </c>
    </row>
    <row r="96" spans="2:24" ht="36.950000000000003" customHeight="1" x14ac:dyDescent="0.25">
      <c r="B96" s="82" t="s">
        <v>1556</v>
      </c>
      <c r="C96" s="140">
        <v>46022</v>
      </c>
      <c r="D96" s="141" t="s">
        <v>722</v>
      </c>
      <c r="E96" s="78">
        <v>45776</v>
      </c>
      <c r="F96" s="82">
        <v>4</v>
      </c>
      <c r="G96" s="141" t="s">
        <v>142</v>
      </c>
      <c r="H96" s="141" t="s">
        <v>128</v>
      </c>
      <c r="I96" s="141" t="s">
        <v>347</v>
      </c>
      <c r="J96" s="142" t="s">
        <v>348</v>
      </c>
      <c r="K96" s="142" t="s">
        <v>45</v>
      </c>
      <c r="L96" s="76" t="s">
        <v>41</v>
      </c>
      <c r="M96" s="76" t="s">
        <v>46</v>
      </c>
      <c r="N96" s="77" t="s">
        <v>146</v>
      </c>
      <c r="O96" s="142" t="s">
        <v>130</v>
      </c>
      <c r="P96" s="143">
        <v>5000000</v>
      </c>
      <c r="Q96" s="141" t="s">
        <v>349</v>
      </c>
      <c r="R96" s="76" t="s">
        <v>1505</v>
      </c>
      <c r="S96" s="76" t="s">
        <v>1542</v>
      </c>
      <c r="T96" s="82" t="s">
        <v>1550</v>
      </c>
      <c r="U96" s="78">
        <v>45708</v>
      </c>
      <c r="V96" s="142" t="s">
        <v>129</v>
      </c>
      <c r="W96" s="142" t="s">
        <v>350</v>
      </c>
      <c r="X96" s="142" t="s">
        <v>351</v>
      </c>
    </row>
    <row r="97" spans="2:24" ht="36.950000000000003" customHeight="1" x14ac:dyDescent="0.25">
      <c r="B97" s="82" t="s">
        <v>1556</v>
      </c>
      <c r="C97" s="140">
        <v>46022</v>
      </c>
      <c r="D97" s="141" t="s">
        <v>723</v>
      </c>
      <c r="E97" s="78">
        <v>45777</v>
      </c>
      <c r="F97" s="82">
        <v>4</v>
      </c>
      <c r="G97" s="141" t="s">
        <v>142</v>
      </c>
      <c r="H97" s="141" t="s">
        <v>128</v>
      </c>
      <c r="I97" s="141" t="s">
        <v>342</v>
      </c>
      <c r="J97" s="142" t="s">
        <v>343</v>
      </c>
      <c r="K97" s="142" t="s">
        <v>45</v>
      </c>
      <c r="L97" s="76" t="s">
        <v>41</v>
      </c>
      <c r="M97" s="76" t="s">
        <v>46</v>
      </c>
      <c r="N97" s="77" t="s">
        <v>146</v>
      </c>
      <c r="O97" s="142" t="s">
        <v>130</v>
      </c>
      <c r="P97" s="143">
        <v>4000000</v>
      </c>
      <c r="Q97" s="141" t="s">
        <v>344</v>
      </c>
      <c r="R97" s="76" t="s">
        <v>1504</v>
      </c>
      <c r="S97" s="76" t="s">
        <v>1542</v>
      </c>
      <c r="T97" s="82" t="s">
        <v>1550</v>
      </c>
      <c r="U97" s="78">
        <v>45706</v>
      </c>
      <c r="V97" s="142" t="s">
        <v>129</v>
      </c>
      <c r="W97" s="142" t="s">
        <v>345</v>
      </c>
      <c r="X97" s="142" t="s">
        <v>346</v>
      </c>
    </row>
    <row r="98" spans="2:24" ht="36.950000000000003" customHeight="1" x14ac:dyDescent="0.25">
      <c r="B98" s="82" t="s">
        <v>1556</v>
      </c>
      <c r="C98" s="140">
        <v>46022</v>
      </c>
      <c r="D98" s="141" t="s">
        <v>724</v>
      </c>
      <c r="E98" s="78">
        <v>45783</v>
      </c>
      <c r="F98" s="82">
        <v>5</v>
      </c>
      <c r="G98" s="141" t="s">
        <v>142</v>
      </c>
      <c r="H98" s="141" t="s">
        <v>128</v>
      </c>
      <c r="I98" s="141" t="s">
        <v>309</v>
      </c>
      <c r="J98" s="142" t="s">
        <v>310</v>
      </c>
      <c r="K98" s="142" t="s">
        <v>45</v>
      </c>
      <c r="L98" s="76" t="s">
        <v>41</v>
      </c>
      <c r="M98" s="76" t="s">
        <v>46</v>
      </c>
      <c r="N98" s="77" t="s">
        <v>146</v>
      </c>
      <c r="O98" s="142" t="s">
        <v>130</v>
      </c>
      <c r="P98" s="143">
        <v>7254640</v>
      </c>
      <c r="Q98" s="141" t="s">
        <v>306</v>
      </c>
      <c r="R98" s="76" t="s">
        <v>1521</v>
      </c>
      <c r="S98" s="76" t="s">
        <v>1538</v>
      </c>
      <c r="T98" s="82" t="s">
        <v>1550</v>
      </c>
      <c r="U98" s="78">
        <v>45687</v>
      </c>
      <c r="V98" s="142" t="s">
        <v>129</v>
      </c>
      <c r="W98" s="142" t="s">
        <v>311</v>
      </c>
      <c r="X98" s="142" t="s">
        <v>312</v>
      </c>
    </row>
    <row r="99" spans="2:24" ht="36.950000000000003" customHeight="1" x14ac:dyDescent="0.25">
      <c r="B99" s="82" t="s">
        <v>1556</v>
      </c>
      <c r="C99" s="140">
        <v>46022</v>
      </c>
      <c r="D99" s="141" t="s">
        <v>725</v>
      </c>
      <c r="E99" s="78">
        <v>45784</v>
      </c>
      <c r="F99" s="82">
        <v>5</v>
      </c>
      <c r="G99" s="141" t="s">
        <v>142</v>
      </c>
      <c r="H99" s="141" t="s">
        <v>128</v>
      </c>
      <c r="I99" s="141" t="s">
        <v>277</v>
      </c>
      <c r="J99" s="142" t="s">
        <v>278</v>
      </c>
      <c r="K99" s="142" t="s">
        <v>45</v>
      </c>
      <c r="L99" s="76" t="s">
        <v>41</v>
      </c>
      <c r="M99" s="76" t="s">
        <v>46</v>
      </c>
      <c r="N99" s="77" t="s">
        <v>146</v>
      </c>
      <c r="O99" s="142" t="s">
        <v>130</v>
      </c>
      <c r="P99" s="143">
        <v>9690000</v>
      </c>
      <c r="Q99" s="141" t="s">
        <v>279</v>
      </c>
      <c r="R99" s="76" t="s">
        <v>1514</v>
      </c>
      <c r="S99" s="76" t="s">
        <v>1540</v>
      </c>
      <c r="T99" s="82" t="s">
        <v>1550</v>
      </c>
      <c r="U99" s="78">
        <v>45684</v>
      </c>
      <c r="V99" s="142" t="s">
        <v>129</v>
      </c>
      <c r="W99" s="142" t="s">
        <v>280</v>
      </c>
      <c r="X99" s="142" t="s">
        <v>281</v>
      </c>
    </row>
    <row r="100" spans="2:24" ht="36.950000000000003" customHeight="1" x14ac:dyDescent="0.25">
      <c r="B100" s="82" t="s">
        <v>1556</v>
      </c>
      <c r="C100" s="140">
        <v>46022</v>
      </c>
      <c r="D100" s="141" t="s">
        <v>726</v>
      </c>
      <c r="E100" s="78">
        <v>45784</v>
      </c>
      <c r="F100" s="82">
        <v>5</v>
      </c>
      <c r="G100" s="141" t="s">
        <v>142</v>
      </c>
      <c r="H100" s="141" t="s">
        <v>128</v>
      </c>
      <c r="I100" s="141" t="s">
        <v>319</v>
      </c>
      <c r="J100" s="142" t="s">
        <v>320</v>
      </c>
      <c r="K100" s="142" t="s">
        <v>45</v>
      </c>
      <c r="L100" s="76" t="s">
        <v>41</v>
      </c>
      <c r="M100" s="76" t="s">
        <v>46</v>
      </c>
      <c r="N100" s="77" t="s">
        <v>146</v>
      </c>
      <c r="O100" s="142" t="s">
        <v>130</v>
      </c>
      <c r="P100" s="143">
        <v>4240000</v>
      </c>
      <c r="Q100" s="141" t="s">
        <v>321</v>
      </c>
      <c r="R100" s="76" t="s">
        <v>1499</v>
      </c>
      <c r="S100" s="76" t="s">
        <v>1538</v>
      </c>
      <c r="T100" s="82" t="s">
        <v>1550</v>
      </c>
      <c r="U100" s="78">
        <v>45691</v>
      </c>
      <c r="V100" s="142" t="s">
        <v>129</v>
      </c>
      <c r="W100" s="142" t="s">
        <v>322</v>
      </c>
      <c r="X100" s="142" t="s">
        <v>323</v>
      </c>
    </row>
    <row r="101" spans="2:24" ht="36.950000000000003" customHeight="1" x14ac:dyDescent="0.25">
      <c r="B101" s="82" t="s">
        <v>1556</v>
      </c>
      <c r="C101" s="140">
        <v>46022</v>
      </c>
      <c r="D101" s="141" t="s">
        <v>727</v>
      </c>
      <c r="E101" s="78">
        <v>45784</v>
      </c>
      <c r="F101" s="82">
        <v>5</v>
      </c>
      <c r="G101" s="141" t="s">
        <v>142</v>
      </c>
      <c r="H101" s="141" t="s">
        <v>128</v>
      </c>
      <c r="I101" s="141" t="s">
        <v>282</v>
      </c>
      <c r="J101" s="142" t="s">
        <v>283</v>
      </c>
      <c r="K101" s="142" t="s">
        <v>45</v>
      </c>
      <c r="L101" s="76" t="s">
        <v>41</v>
      </c>
      <c r="M101" s="76" t="s">
        <v>46</v>
      </c>
      <c r="N101" s="77" t="s">
        <v>146</v>
      </c>
      <c r="O101" s="142" t="s">
        <v>130</v>
      </c>
      <c r="P101" s="143">
        <v>5000000</v>
      </c>
      <c r="Q101" s="141" t="s">
        <v>279</v>
      </c>
      <c r="R101" s="76" t="s">
        <v>1514</v>
      </c>
      <c r="S101" s="76" t="s">
        <v>1540</v>
      </c>
      <c r="T101" s="82" t="s">
        <v>1550</v>
      </c>
      <c r="U101" s="78">
        <v>45684</v>
      </c>
      <c r="V101" s="142" t="s">
        <v>129</v>
      </c>
      <c r="W101" s="142" t="s">
        <v>284</v>
      </c>
      <c r="X101" s="142" t="s">
        <v>285</v>
      </c>
    </row>
    <row r="102" spans="2:24" ht="36.950000000000003" customHeight="1" x14ac:dyDescent="0.25">
      <c r="B102" s="82" t="s">
        <v>1556</v>
      </c>
      <c r="C102" s="140">
        <v>46022</v>
      </c>
      <c r="D102" s="141" t="s">
        <v>728</v>
      </c>
      <c r="E102" s="78">
        <v>45785</v>
      </c>
      <c r="F102" s="82">
        <v>5</v>
      </c>
      <c r="G102" s="141" t="s">
        <v>142</v>
      </c>
      <c r="H102" s="141" t="s">
        <v>128</v>
      </c>
      <c r="I102" s="141" t="s">
        <v>352</v>
      </c>
      <c r="J102" s="142" t="s">
        <v>353</v>
      </c>
      <c r="K102" s="142" t="s">
        <v>45</v>
      </c>
      <c r="L102" s="76" t="s">
        <v>41</v>
      </c>
      <c r="M102" s="76" t="s">
        <v>46</v>
      </c>
      <c r="N102" s="77" t="s">
        <v>146</v>
      </c>
      <c r="O102" s="142" t="s">
        <v>130</v>
      </c>
      <c r="P102" s="143">
        <v>5000000</v>
      </c>
      <c r="Q102" s="141" t="s">
        <v>279</v>
      </c>
      <c r="R102" s="76" t="s">
        <v>1514</v>
      </c>
      <c r="S102" s="76" t="s">
        <v>1540</v>
      </c>
      <c r="T102" s="82" t="s">
        <v>1550</v>
      </c>
      <c r="U102" s="78">
        <v>45708</v>
      </c>
      <c r="V102" s="142" t="s">
        <v>129</v>
      </c>
      <c r="W102" s="142" t="s">
        <v>354</v>
      </c>
      <c r="X102" s="142" t="s">
        <v>355</v>
      </c>
    </row>
    <row r="103" spans="2:24" ht="36.950000000000003" customHeight="1" x14ac:dyDescent="0.25">
      <c r="B103" s="82" t="s">
        <v>1556</v>
      </c>
      <c r="C103" s="140">
        <v>46022</v>
      </c>
      <c r="D103" s="141" t="s">
        <v>729</v>
      </c>
      <c r="E103" s="78">
        <v>45785</v>
      </c>
      <c r="F103" s="82">
        <v>5</v>
      </c>
      <c r="G103" s="141" t="s">
        <v>142</v>
      </c>
      <c r="H103" s="141" t="s">
        <v>128</v>
      </c>
      <c r="I103" s="141" t="s">
        <v>376</v>
      </c>
      <c r="J103" s="142" t="s">
        <v>377</v>
      </c>
      <c r="K103" s="142" t="s">
        <v>45</v>
      </c>
      <c r="L103" s="76" t="s">
        <v>41</v>
      </c>
      <c r="M103" s="76" t="s">
        <v>46</v>
      </c>
      <c r="N103" s="77" t="s">
        <v>146</v>
      </c>
      <c r="O103" s="142" t="s">
        <v>130</v>
      </c>
      <c r="P103" s="143">
        <v>9690000</v>
      </c>
      <c r="Q103" s="141" t="s">
        <v>279</v>
      </c>
      <c r="R103" s="76" t="s">
        <v>1514</v>
      </c>
      <c r="S103" s="76" t="s">
        <v>1540</v>
      </c>
      <c r="T103" s="82" t="s">
        <v>1550</v>
      </c>
      <c r="U103" s="78">
        <v>45742</v>
      </c>
      <c r="V103" s="142" t="s">
        <v>129</v>
      </c>
      <c r="W103" s="142" t="s">
        <v>378</v>
      </c>
      <c r="X103" s="142" t="s">
        <v>379</v>
      </c>
    </row>
    <row r="104" spans="2:24" ht="36.950000000000003" customHeight="1" x14ac:dyDescent="0.25">
      <c r="B104" s="82" t="s">
        <v>1556</v>
      </c>
      <c r="C104" s="140">
        <v>46022</v>
      </c>
      <c r="D104" s="141" t="s">
        <v>730</v>
      </c>
      <c r="E104" s="78">
        <v>45785</v>
      </c>
      <c r="F104" s="82">
        <v>5</v>
      </c>
      <c r="G104" s="141" t="s">
        <v>142</v>
      </c>
      <c r="H104" s="141" t="s">
        <v>128</v>
      </c>
      <c r="I104" s="141" t="s">
        <v>268</v>
      </c>
      <c r="J104" s="142" t="s">
        <v>269</v>
      </c>
      <c r="K104" s="142" t="s">
        <v>45</v>
      </c>
      <c r="L104" s="76" t="s">
        <v>41</v>
      </c>
      <c r="M104" s="76" t="s">
        <v>46</v>
      </c>
      <c r="N104" s="77" t="s">
        <v>146</v>
      </c>
      <c r="O104" s="142" t="s">
        <v>130</v>
      </c>
      <c r="P104" s="143">
        <v>4842000</v>
      </c>
      <c r="Q104" s="141" t="s">
        <v>253</v>
      </c>
      <c r="R104" s="76" t="s">
        <v>1513</v>
      </c>
      <c r="S104" s="76" t="s">
        <v>1531</v>
      </c>
      <c r="T104" s="82" t="s">
        <v>1531</v>
      </c>
      <c r="U104" s="78">
        <v>45680</v>
      </c>
      <c r="V104" s="142" t="s">
        <v>129</v>
      </c>
      <c r="W104" s="142" t="s">
        <v>270</v>
      </c>
      <c r="X104" s="142" t="s">
        <v>271</v>
      </c>
    </row>
    <row r="105" spans="2:24" ht="36.950000000000003" customHeight="1" x14ac:dyDescent="0.25">
      <c r="B105" s="82" t="s">
        <v>1556</v>
      </c>
      <c r="C105" s="140">
        <v>46022</v>
      </c>
      <c r="D105" s="141" t="s">
        <v>731</v>
      </c>
      <c r="E105" s="78">
        <v>45786</v>
      </c>
      <c r="F105" s="82">
        <v>5</v>
      </c>
      <c r="G105" s="141" t="s">
        <v>142</v>
      </c>
      <c r="H105" s="141" t="s">
        <v>128</v>
      </c>
      <c r="I105" s="141" t="s">
        <v>192</v>
      </c>
      <c r="J105" s="142" t="s">
        <v>193</v>
      </c>
      <c r="K105" s="142" t="s">
        <v>45</v>
      </c>
      <c r="L105" s="76" t="s">
        <v>41</v>
      </c>
      <c r="M105" s="76" t="s">
        <v>46</v>
      </c>
      <c r="N105" s="77" t="s">
        <v>146</v>
      </c>
      <c r="O105" s="142" t="s">
        <v>130</v>
      </c>
      <c r="P105" s="143">
        <v>7254640</v>
      </c>
      <c r="Q105" s="141" t="s">
        <v>301</v>
      </c>
      <c r="R105" s="76" t="s">
        <v>1519</v>
      </c>
      <c r="S105" s="76" t="s">
        <v>1538</v>
      </c>
      <c r="T105" s="82" t="s">
        <v>1550</v>
      </c>
      <c r="U105" s="78">
        <v>45688</v>
      </c>
      <c r="V105" s="142" t="s">
        <v>129</v>
      </c>
      <c r="W105" s="142" t="s">
        <v>313</v>
      </c>
      <c r="X105" s="142" t="s">
        <v>314</v>
      </c>
    </row>
    <row r="106" spans="2:24" ht="36.950000000000003" customHeight="1" x14ac:dyDescent="0.25">
      <c r="B106" s="82" t="s">
        <v>1556</v>
      </c>
      <c r="C106" s="140">
        <v>46022</v>
      </c>
      <c r="D106" s="141" t="s">
        <v>732</v>
      </c>
      <c r="E106" s="78">
        <v>45786</v>
      </c>
      <c r="F106" s="82">
        <v>5</v>
      </c>
      <c r="G106" s="141" t="s">
        <v>142</v>
      </c>
      <c r="H106" s="141" t="s">
        <v>128</v>
      </c>
      <c r="I106" s="141" t="s">
        <v>304</v>
      </c>
      <c r="J106" s="142" t="s">
        <v>305</v>
      </c>
      <c r="K106" s="142" t="s">
        <v>45</v>
      </c>
      <c r="L106" s="76" t="s">
        <v>41</v>
      </c>
      <c r="M106" s="76" t="s">
        <v>46</v>
      </c>
      <c r="N106" s="77" t="s">
        <v>146</v>
      </c>
      <c r="O106" s="142" t="s">
        <v>130</v>
      </c>
      <c r="P106" s="143">
        <v>7254640</v>
      </c>
      <c r="Q106" s="141" t="s">
        <v>306</v>
      </c>
      <c r="R106" s="76" t="s">
        <v>1521</v>
      </c>
      <c r="S106" s="76" t="s">
        <v>1538</v>
      </c>
      <c r="T106" s="82" t="s">
        <v>1550</v>
      </c>
      <c r="U106" s="78">
        <v>45687</v>
      </c>
      <c r="V106" s="142" t="s">
        <v>129</v>
      </c>
      <c r="W106" s="142" t="s">
        <v>307</v>
      </c>
      <c r="X106" s="142" t="s">
        <v>308</v>
      </c>
    </row>
    <row r="107" spans="2:24" ht="36.950000000000003" customHeight="1" x14ac:dyDescent="0.25">
      <c r="B107" s="82" t="s">
        <v>1556</v>
      </c>
      <c r="C107" s="140">
        <v>46022</v>
      </c>
      <c r="D107" s="141" t="s">
        <v>733</v>
      </c>
      <c r="E107" s="78">
        <v>45786</v>
      </c>
      <c r="F107" s="82">
        <v>5</v>
      </c>
      <c r="G107" s="141" t="s">
        <v>142</v>
      </c>
      <c r="H107" s="141" t="s">
        <v>128</v>
      </c>
      <c r="I107" s="141" t="s">
        <v>324</v>
      </c>
      <c r="J107" s="142" t="s">
        <v>325</v>
      </c>
      <c r="K107" s="142" t="s">
        <v>45</v>
      </c>
      <c r="L107" s="76" t="s">
        <v>41</v>
      </c>
      <c r="M107" s="76" t="s">
        <v>46</v>
      </c>
      <c r="N107" s="77" t="s">
        <v>146</v>
      </c>
      <c r="O107" s="142" t="s">
        <v>130</v>
      </c>
      <c r="P107" s="143">
        <v>9000000</v>
      </c>
      <c r="Q107" s="141" t="s">
        <v>326</v>
      </c>
      <c r="R107" s="76" t="s">
        <v>1500</v>
      </c>
      <c r="S107" s="76" t="s">
        <v>1535</v>
      </c>
      <c r="T107" s="82" t="s">
        <v>1535</v>
      </c>
      <c r="U107" s="78">
        <v>45693</v>
      </c>
      <c r="V107" s="142" t="s">
        <v>129</v>
      </c>
      <c r="W107" s="142" t="s">
        <v>327</v>
      </c>
      <c r="X107" s="142" t="s">
        <v>328</v>
      </c>
    </row>
    <row r="108" spans="2:24" ht="36.950000000000003" customHeight="1" x14ac:dyDescent="0.25">
      <c r="B108" s="82" t="s">
        <v>1556</v>
      </c>
      <c r="C108" s="140">
        <v>46022</v>
      </c>
      <c r="D108" s="141" t="s">
        <v>734</v>
      </c>
      <c r="E108" s="78">
        <v>45789</v>
      </c>
      <c r="F108" s="82">
        <v>5</v>
      </c>
      <c r="G108" s="141" t="s">
        <v>142</v>
      </c>
      <c r="H108" s="141" t="s">
        <v>128</v>
      </c>
      <c r="I108" s="141" t="s">
        <v>272</v>
      </c>
      <c r="J108" s="142" t="s">
        <v>273</v>
      </c>
      <c r="K108" s="142" t="s">
        <v>45</v>
      </c>
      <c r="L108" s="76" t="s">
        <v>41</v>
      </c>
      <c r="M108" s="76" t="s">
        <v>46</v>
      </c>
      <c r="N108" s="77" t="s">
        <v>146</v>
      </c>
      <c r="O108" s="142" t="s">
        <v>130</v>
      </c>
      <c r="P108" s="143">
        <v>15600000</v>
      </c>
      <c r="Q108" s="141" t="s">
        <v>274</v>
      </c>
      <c r="R108" s="76" t="s">
        <v>1497</v>
      </c>
      <c r="S108" s="76" t="s">
        <v>1540</v>
      </c>
      <c r="T108" s="82" t="s">
        <v>1550</v>
      </c>
      <c r="U108" s="78">
        <v>45684</v>
      </c>
      <c r="V108" s="142" t="s">
        <v>129</v>
      </c>
      <c r="W108" s="142" t="s">
        <v>275</v>
      </c>
      <c r="X108" s="142" t="s">
        <v>276</v>
      </c>
    </row>
    <row r="109" spans="2:24" ht="36.950000000000003" customHeight="1" x14ac:dyDescent="0.25">
      <c r="B109" s="82" t="s">
        <v>1556</v>
      </c>
      <c r="C109" s="140">
        <v>46022</v>
      </c>
      <c r="D109" s="141" t="s">
        <v>735</v>
      </c>
      <c r="E109" s="78">
        <v>45790</v>
      </c>
      <c r="F109" s="82">
        <v>5</v>
      </c>
      <c r="G109" s="141" t="s">
        <v>142</v>
      </c>
      <c r="H109" s="141" t="s">
        <v>128</v>
      </c>
      <c r="I109" s="141" t="s">
        <v>315</v>
      </c>
      <c r="J109" s="142" t="s">
        <v>316</v>
      </c>
      <c r="K109" s="142" t="s">
        <v>45</v>
      </c>
      <c r="L109" s="76" t="s">
        <v>41</v>
      </c>
      <c r="M109" s="76" t="s">
        <v>46</v>
      </c>
      <c r="N109" s="77" t="s">
        <v>146</v>
      </c>
      <c r="O109" s="142" t="s">
        <v>130</v>
      </c>
      <c r="P109" s="143">
        <v>7612727</v>
      </c>
      <c r="Q109" s="141" t="s">
        <v>301</v>
      </c>
      <c r="R109" s="76" t="s">
        <v>1519</v>
      </c>
      <c r="S109" s="76" t="s">
        <v>1538</v>
      </c>
      <c r="T109" s="82" t="s">
        <v>1550</v>
      </c>
      <c r="U109" s="78">
        <v>45691</v>
      </c>
      <c r="V109" s="142" t="s">
        <v>129</v>
      </c>
      <c r="W109" s="142" t="s">
        <v>317</v>
      </c>
      <c r="X109" s="142" t="s">
        <v>318</v>
      </c>
    </row>
    <row r="110" spans="2:24" ht="36.950000000000003" customHeight="1" x14ac:dyDescent="0.25">
      <c r="B110" s="82" t="s">
        <v>1556</v>
      </c>
      <c r="C110" s="140">
        <v>46022</v>
      </c>
      <c r="D110" s="141" t="s">
        <v>736</v>
      </c>
      <c r="E110" s="78">
        <v>45790</v>
      </c>
      <c r="F110" s="82">
        <v>5</v>
      </c>
      <c r="G110" s="141" t="s">
        <v>142</v>
      </c>
      <c r="H110" s="141" t="s">
        <v>128</v>
      </c>
      <c r="I110" s="141" t="s">
        <v>337</v>
      </c>
      <c r="J110" s="142" t="s">
        <v>338</v>
      </c>
      <c r="K110" s="142" t="s">
        <v>45</v>
      </c>
      <c r="L110" s="76" t="s">
        <v>41</v>
      </c>
      <c r="M110" s="76" t="s">
        <v>46</v>
      </c>
      <c r="N110" s="77" t="s">
        <v>146</v>
      </c>
      <c r="O110" s="142" t="s">
        <v>130</v>
      </c>
      <c r="P110" s="143">
        <v>10000000</v>
      </c>
      <c r="Q110" s="141" t="s">
        <v>339</v>
      </c>
      <c r="R110" s="76" t="s">
        <v>1503</v>
      </c>
      <c r="S110" s="76" t="s">
        <v>1532</v>
      </c>
      <c r="T110" s="82" t="s">
        <v>1532</v>
      </c>
      <c r="U110" s="78">
        <v>45699</v>
      </c>
      <c r="V110" s="142" t="s">
        <v>129</v>
      </c>
      <c r="W110" s="142" t="s">
        <v>340</v>
      </c>
      <c r="X110" s="142" t="s">
        <v>341</v>
      </c>
    </row>
    <row r="111" spans="2:24" ht="36.950000000000003" customHeight="1" x14ac:dyDescent="0.25">
      <c r="B111" s="82" t="s">
        <v>1556</v>
      </c>
      <c r="C111" s="140">
        <v>46022</v>
      </c>
      <c r="D111" s="141" t="s">
        <v>737</v>
      </c>
      <c r="E111" s="78">
        <v>45790</v>
      </c>
      <c r="F111" s="82">
        <v>5</v>
      </c>
      <c r="G111" s="141" t="s">
        <v>142</v>
      </c>
      <c r="H111" s="141" t="s">
        <v>128</v>
      </c>
      <c r="I111" s="141" t="s">
        <v>299</v>
      </c>
      <c r="J111" s="142" t="s">
        <v>300</v>
      </c>
      <c r="K111" s="142" t="s">
        <v>45</v>
      </c>
      <c r="L111" s="76" t="s">
        <v>41</v>
      </c>
      <c r="M111" s="76" t="s">
        <v>46</v>
      </c>
      <c r="N111" s="77" t="s">
        <v>146</v>
      </c>
      <c r="O111" s="142" t="s">
        <v>130</v>
      </c>
      <c r="P111" s="143">
        <v>8480000</v>
      </c>
      <c r="Q111" s="141" t="s">
        <v>301</v>
      </c>
      <c r="R111" s="76" t="s">
        <v>1519</v>
      </c>
      <c r="S111" s="76" t="s">
        <v>1538</v>
      </c>
      <c r="T111" s="82" t="s">
        <v>1550</v>
      </c>
      <c r="U111" s="78">
        <v>45686</v>
      </c>
      <c r="V111" s="142" t="s">
        <v>129</v>
      </c>
      <c r="W111" s="142" t="s">
        <v>302</v>
      </c>
      <c r="X111" s="142" t="s">
        <v>303</v>
      </c>
    </row>
    <row r="112" spans="2:24" ht="36.950000000000003" customHeight="1" x14ac:dyDescent="0.25">
      <c r="B112" s="82" t="s">
        <v>1556</v>
      </c>
      <c r="C112" s="140">
        <v>46022</v>
      </c>
      <c r="D112" s="141" t="s">
        <v>738</v>
      </c>
      <c r="E112" s="78">
        <v>45791</v>
      </c>
      <c r="F112" s="82">
        <v>5</v>
      </c>
      <c r="G112" s="141" t="s">
        <v>142</v>
      </c>
      <c r="H112" s="141" t="s">
        <v>128</v>
      </c>
      <c r="I112" s="141" t="s">
        <v>286</v>
      </c>
      <c r="J112" s="142" t="s">
        <v>287</v>
      </c>
      <c r="K112" s="142" t="s">
        <v>45</v>
      </c>
      <c r="L112" s="76" t="s">
        <v>41</v>
      </c>
      <c r="M112" s="76" t="s">
        <v>46</v>
      </c>
      <c r="N112" s="77" t="s">
        <v>146</v>
      </c>
      <c r="O112" s="142" t="s">
        <v>130</v>
      </c>
      <c r="P112" s="143">
        <v>4500000</v>
      </c>
      <c r="Q112" s="141" t="s">
        <v>288</v>
      </c>
      <c r="R112" s="76" t="s">
        <v>1498</v>
      </c>
      <c r="S112" s="76" t="s">
        <v>1540</v>
      </c>
      <c r="T112" s="82" t="s">
        <v>1550</v>
      </c>
      <c r="U112" s="78">
        <v>45684</v>
      </c>
      <c r="V112" s="142" t="s">
        <v>129</v>
      </c>
      <c r="W112" s="142" t="s">
        <v>289</v>
      </c>
      <c r="X112" s="142" t="s">
        <v>290</v>
      </c>
    </row>
    <row r="113" spans="2:24" ht="36.950000000000003" customHeight="1" x14ac:dyDescent="0.25">
      <c r="B113" s="82" t="s">
        <v>1556</v>
      </c>
      <c r="C113" s="140">
        <v>46022</v>
      </c>
      <c r="D113" s="141" t="s">
        <v>739</v>
      </c>
      <c r="E113" s="78">
        <v>45791</v>
      </c>
      <c r="F113" s="82">
        <v>5</v>
      </c>
      <c r="G113" s="141" t="s">
        <v>142</v>
      </c>
      <c r="H113" s="141" t="s">
        <v>128</v>
      </c>
      <c r="I113" s="141" t="s">
        <v>260</v>
      </c>
      <c r="J113" s="142" t="s">
        <v>261</v>
      </c>
      <c r="K113" s="142" t="s">
        <v>45</v>
      </c>
      <c r="L113" s="76" t="s">
        <v>41</v>
      </c>
      <c r="M113" s="76" t="s">
        <v>46</v>
      </c>
      <c r="N113" s="77" t="s">
        <v>146</v>
      </c>
      <c r="O113" s="142" t="s">
        <v>130</v>
      </c>
      <c r="P113" s="143">
        <v>4842000</v>
      </c>
      <c r="Q113" s="141" t="s">
        <v>253</v>
      </c>
      <c r="R113" s="76" t="s">
        <v>1513</v>
      </c>
      <c r="S113" s="76" t="s">
        <v>1531</v>
      </c>
      <c r="T113" s="82" t="s">
        <v>1531</v>
      </c>
      <c r="U113" s="78">
        <v>45680</v>
      </c>
      <c r="V113" s="142" t="s">
        <v>129</v>
      </c>
      <c r="W113" s="142" t="s">
        <v>262</v>
      </c>
      <c r="X113" s="142" t="s">
        <v>263</v>
      </c>
    </row>
    <row r="114" spans="2:24" ht="36.950000000000003" customHeight="1" x14ac:dyDescent="0.25">
      <c r="B114" s="82" t="s">
        <v>1556</v>
      </c>
      <c r="C114" s="140">
        <v>46022</v>
      </c>
      <c r="D114" s="141" t="s">
        <v>740</v>
      </c>
      <c r="E114" s="78">
        <v>45791</v>
      </c>
      <c r="F114" s="82">
        <v>5</v>
      </c>
      <c r="G114" s="141" t="s">
        <v>142</v>
      </c>
      <c r="H114" s="141" t="s">
        <v>128</v>
      </c>
      <c r="I114" s="141" t="s">
        <v>356</v>
      </c>
      <c r="J114" s="142" t="s">
        <v>357</v>
      </c>
      <c r="K114" s="142" t="s">
        <v>45</v>
      </c>
      <c r="L114" s="76" t="s">
        <v>41</v>
      </c>
      <c r="M114" s="76" t="s">
        <v>46</v>
      </c>
      <c r="N114" s="77" t="s">
        <v>146</v>
      </c>
      <c r="O114" s="142" t="s">
        <v>130</v>
      </c>
      <c r="P114" s="143">
        <v>6000000</v>
      </c>
      <c r="Q114" s="141" t="s">
        <v>279</v>
      </c>
      <c r="R114" s="76" t="s">
        <v>1514</v>
      </c>
      <c r="S114" s="76" t="s">
        <v>1540</v>
      </c>
      <c r="T114" s="82" t="s">
        <v>1550</v>
      </c>
      <c r="U114" s="78">
        <v>45709</v>
      </c>
      <c r="V114" s="142" t="s">
        <v>129</v>
      </c>
      <c r="W114" s="142" t="s">
        <v>358</v>
      </c>
      <c r="X114" s="142" t="s">
        <v>359</v>
      </c>
    </row>
    <row r="115" spans="2:24" ht="36.950000000000003" customHeight="1" x14ac:dyDescent="0.25">
      <c r="B115" s="82" t="s">
        <v>1556</v>
      </c>
      <c r="C115" s="140">
        <v>46022</v>
      </c>
      <c r="D115" s="141" t="s">
        <v>741</v>
      </c>
      <c r="E115" s="78">
        <v>45791</v>
      </c>
      <c r="F115" s="82">
        <v>5</v>
      </c>
      <c r="G115" s="141" t="s">
        <v>142</v>
      </c>
      <c r="H115" s="141" t="s">
        <v>128</v>
      </c>
      <c r="I115" s="141" t="s">
        <v>136</v>
      </c>
      <c r="J115" s="142" t="s">
        <v>137</v>
      </c>
      <c r="K115" s="142" t="s">
        <v>45</v>
      </c>
      <c r="L115" s="76" t="s">
        <v>41</v>
      </c>
      <c r="M115" s="76" t="s">
        <v>46</v>
      </c>
      <c r="N115" s="77" t="s">
        <v>146</v>
      </c>
      <c r="O115" s="142" t="s">
        <v>130</v>
      </c>
      <c r="P115" s="143">
        <v>8942925</v>
      </c>
      <c r="Q115" s="141" t="s">
        <v>373</v>
      </c>
      <c r="R115" s="76" t="s">
        <v>1509</v>
      </c>
      <c r="S115" s="76" t="s">
        <v>1542</v>
      </c>
      <c r="T115" s="82" t="s">
        <v>1550</v>
      </c>
      <c r="U115" s="78">
        <v>45737</v>
      </c>
      <c r="V115" s="142" t="s">
        <v>129</v>
      </c>
      <c r="W115" s="142" t="s">
        <v>374</v>
      </c>
      <c r="X115" s="142" t="s">
        <v>375</v>
      </c>
    </row>
    <row r="116" spans="2:24" ht="36.950000000000003" customHeight="1" x14ac:dyDescent="0.25">
      <c r="B116" s="82" t="s">
        <v>1556</v>
      </c>
      <c r="C116" s="140">
        <v>46022</v>
      </c>
      <c r="D116" s="141" t="s">
        <v>742</v>
      </c>
      <c r="E116" s="78">
        <v>45791</v>
      </c>
      <c r="F116" s="82">
        <v>5</v>
      </c>
      <c r="G116" s="141" t="s">
        <v>142</v>
      </c>
      <c r="H116" s="141" t="s">
        <v>128</v>
      </c>
      <c r="I116" s="141" t="s">
        <v>295</v>
      </c>
      <c r="J116" s="142" t="s">
        <v>296</v>
      </c>
      <c r="K116" s="142" t="s">
        <v>45</v>
      </c>
      <c r="L116" s="76" t="s">
        <v>41</v>
      </c>
      <c r="M116" s="76" t="s">
        <v>46</v>
      </c>
      <c r="N116" s="77" t="s">
        <v>146</v>
      </c>
      <c r="O116" s="142" t="s">
        <v>130</v>
      </c>
      <c r="P116" s="143">
        <v>4842000</v>
      </c>
      <c r="Q116" s="141" t="s">
        <v>253</v>
      </c>
      <c r="R116" s="76" t="s">
        <v>1513</v>
      </c>
      <c r="S116" s="76" t="s">
        <v>1531</v>
      </c>
      <c r="T116" s="82" t="s">
        <v>1531</v>
      </c>
      <c r="U116" s="78">
        <v>45685</v>
      </c>
      <c r="V116" s="142" t="s">
        <v>129</v>
      </c>
      <c r="W116" s="142" t="s">
        <v>297</v>
      </c>
      <c r="X116" s="142" t="s">
        <v>298</v>
      </c>
    </row>
    <row r="117" spans="2:24" ht="36.950000000000003" customHeight="1" x14ac:dyDescent="0.25">
      <c r="B117" s="82" t="s">
        <v>1556</v>
      </c>
      <c r="C117" s="140">
        <v>46022</v>
      </c>
      <c r="D117" s="141" t="s">
        <v>743</v>
      </c>
      <c r="E117" s="78">
        <v>45792</v>
      </c>
      <c r="F117" s="82">
        <v>5</v>
      </c>
      <c r="G117" s="141" t="s">
        <v>142</v>
      </c>
      <c r="H117" s="141" t="s">
        <v>128</v>
      </c>
      <c r="I117" s="141" t="s">
        <v>185</v>
      </c>
      <c r="J117" s="142" t="s">
        <v>186</v>
      </c>
      <c r="K117" s="142" t="s">
        <v>45</v>
      </c>
      <c r="L117" s="76" t="s">
        <v>41</v>
      </c>
      <c r="M117" s="76" t="s">
        <v>46</v>
      </c>
      <c r="N117" s="77" t="s">
        <v>146</v>
      </c>
      <c r="O117" s="142" t="s">
        <v>130</v>
      </c>
      <c r="P117" s="143">
        <v>6416518</v>
      </c>
      <c r="Q117" s="141" t="s">
        <v>329</v>
      </c>
      <c r="R117" s="76" t="s">
        <v>1501</v>
      </c>
      <c r="S117" s="76" t="s">
        <v>1542</v>
      </c>
      <c r="T117" s="82" t="s">
        <v>1550</v>
      </c>
      <c r="U117" s="78">
        <v>45694</v>
      </c>
      <c r="V117" s="142" t="s">
        <v>129</v>
      </c>
      <c r="W117" s="142" t="s">
        <v>330</v>
      </c>
      <c r="X117" s="142" t="s">
        <v>331</v>
      </c>
    </row>
    <row r="118" spans="2:24" ht="36.950000000000003" customHeight="1" x14ac:dyDescent="0.25">
      <c r="B118" s="82" t="s">
        <v>1556</v>
      </c>
      <c r="C118" s="140">
        <v>46022</v>
      </c>
      <c r="D118" s="141" t="s">
        <v>744</v>
      </c>
      <c r="E118" s="78">
        <v>45792</v>
      </c>
      <c r="F118" s="82">
        <v>5</v>
      </c>
      <c r="G118" s="141" t="s">
        <v>142</v>
      </c>
      <c r="H118" s="141" t="s">
        <v>128</v>
      </c>
      <c r="I118" s="141" t="s">
        <v>342</v>
      </c>
      <c r="J118" s="142" t="s">
        <v>343</v>
      </c>
      <c r="K118" s="142" t="s">
        <v>45</v>
      </c>
      <c r="L118" s="76" t="s">
        <v>41</v>
      </c>
      <c r="M118" s="76" t="s">
        <v>46</v>
      </c>
      <c r="N118" s="77" t="s">
        <v>146</v>
      </c>
      <c r="O118" s="142" t="s">
        <v>130</v>
      </c>
      <c r="P118" s="143">
        <v>4000000</v>
      </c>
      <c r="Q118" s="141" t="s">
        <v>344</v>
      </c>
      <c r="R118" s="76" t="s">
        <v>1504</v>
      </c>
      <c r="S118" s="76" t="s">
        <v>1542</v>
      </c>
      <c r="T118" s="82" t="s">
        <v>1550</v>
      </c>
      <c r="U118" s="78">
        <v>45706</v>
      </c>
      <c r="V118" s="142" t="s">
        <v>129</v>
      </c>
      <c r="W118" s="142" t="s">
        <v>345</v>
      </c>
      <c r="X118" s="142" t="s">
        <v>346</v>
      </c>
    </row>
    <row r="119" spans="2:24" ht="36.950000000000003" customHeight="1" x14ac:dyDescent="0.25">
      <c r="B119" s="82" t="s">
        <v>1556</v>
      </c>
      <c r="C119" s="140">
        <v>46022</v>
      </c>
      <c r="D119" s="141" t="s">
        <v>745</v>
      </c>
      <c r="E119" s="78">
        <v>45792</v>
      </c>
      <c r="F119" s="82">
        <v>5</v>
      </c>
      <c r="G119" s="141" t="s">
        <v>142</v>
      </c>
      <c r="H119" s="141" t="s">
        <v>128</v>
      </c>
      <c r="I119" s="141" t="s">
        <v>264</v>
      </c>
      <c r="J119" s="142" t="s">
        <v>265</v>
      </c>
      <c r="K119" s="142" t="s">
        <v>45</v>
      </c>
      <c r="L119" s="76" t="s">
        <v>41</v>
      </c>
      <c r="M119" s="76" t="s">
        <v>46</v>
      </c>
      <c r="N119" s="77" t="s">
        <v>146</v>
      </c>
      <c r="O119" s="142" t="s">
        <v>130</v>
      </c>
      <c r="P119" s="143">
        <v>645600</v>
      </c>
      <c r="Q119" s="141" t="s">
        <v>253</v>
      </c>
      <c r="R119" s="76" t="s">
        <v>1513</v>
      </c>
      <c r="S119" s="76" t="s">
        <v>1531</v>
      </c>
      <c r="T119" s="82" t="s">
        <v>1531</v>
      </c>
      <c r="U119" s="78">
        <v>45680</v>
      </c>
      <c r="V119" s="142" t="s">
        <v>129</v>
      </c>
      <c r="W119" s="142" t="s">
        <v>266</v>
      </c>
      <c r="X119" s="142" t="s">
        <v>267</v>
      </c>
    </row>
    <row r="120" spans="2:24" ht="36.950000000000003" customHeight="1" x14ac:dyDescent="0.25">
      <c r="B120" s="82" t="s">
        <v>1556</v>
      </c>
      <c r="C120" s="140">
        <v>46022</v>
      </c>
      <c r="D120" s="141" t="s">
        <v>746</v>
      </c>
      <c r="E120" s="78">
        <v>45792</v>
      </c>
      <c r="F120" s="82">
        <v>5</v>
      </c>
      <c r="G120" s="141" t="s">
        <v>142</v>
      </c>
      <c r="H120" s="141" t="s">
        <v>128</v>
      </c>
      <c r="I120" s="141" t="s">
        <v>264</v>
      </c>
      <c r="J120" s="142" t="s">
        <v>265</v>
      </c>
      <c r="K120" s="142" t="s">
        <v>45</v>
      </c>
      <c r="L120" s="76" t="s">
        <v>41</v>
      </c>
      <c r="M120" s="76" t="s">
        <v>46</v>
      </c>
      <c r="N120" s="77" t="s">
        <v>146</v>
      </c>
      <c r="O120" s="142" t="s">
        <v>130</v>
      </c>
      <c r="P120" s="143">
        <v>4842000</v>
      </c>
      <c r="Q120" s="141" t="s">
        <v>253</v>
      </c>
      <c r="R120" s="76" t="s">
        <v>1513</v>
      </c>
      <c r="S120" s="76" t="s">
        <v>1531</v>
      </c>
      <c r="T120" s="82" t="s">
        <v>1531</v>
      </c>
      <c r="U120" s="78">
        <v>45680</v>
      </c>
      <c r="V120" s="142" t="s">
        <v>129</v>
      </c>
      <c r="W120" s="142" t="s">
        <v>266</v>
      </c>
      <c r="X120" s="142" t="s">
        <v>267</v>
      </c>
    </row>
    <row r="121" spans="2:24" ht="36.950000000000003" customHeight="1" x14ac:dyDescent="0.25">
      <c r="B121" s="82" t="s">
        <v>1556</v>
      </c>
      <c r="C121" s="140">
        <v>46022</v>
      </c>
      <c r="D121" s="141" t="s">
        <v>747</v>
      </c>
      <c r="E121" s="78">
        <v>45792</v>
      </c>
      <c r="F121" s="82">
        <v>5</v>
      </c>
      <c r="G121" s="141" t="s">
        <v>142</v>
      </c>
      <c r="H121" s="141" t="s">
        <v>128</v>
      </c>
      <c r="I121" s="141" t="s">
        <v>332</v>
      </c>
      <c r="J121" s="142" t="s">
        <v>333</v>
      </c>
      <c r="K121" s="142" t="s">
        <v>45</v>
      </c>
      <c r="L121" s="76" t="s">
        <v>41</v>
      </c>
      <c r="M121" s="76" t="s">
        <v>46</v>
      </c>
      <c r="N121" s="77" t="s">
        <v>146</v>
      </c>
      <c r="O121" s="142" t="s">
        <v>130</v>
      </c>
      <c r="P121" s="143">
        <v>4935783</v>
      </c>
      <c r="Q121" s="141" t="s">
        <v>334</v>
      </c>
      <c r="R121" s="76" t="s">
        <v>1502</v>
      </c>
      <c r="S121" s="76" t="s">
        <v>1542</v>
      </c>
      <c r="T121" s="82" t="s">
        <v>1550</v>
      </c>
      <c r="U121" s="78">
        <v>45694</v>
      </c>
      <c r="V121" s="142" t="s">
        <v>129</v>
      </c>
      <c r="W121" s="142" t="s">
        <v>335</v>
      </c>
      <c r="X121" s="142" t="s">
        <v>336</v>
      </c>
    </row>
    <row r="122" spans="2:24" ht="36.950000000000003" customHeight="1" x14ac:dyDescent="0.25">
      <c r="B122" s="82" t="s">
        <v>1556</v>
      </c>
      <c r="C122" s="140">
        <v>46022</v>
      </c>
      <c r="D122" s="141" t="s">
        <v>748</v>
      </c>
      <c r="E122" s="78">
        <v>45793</v>
      </c>
      <c r="F122" s="82">
        <v>5</v>
      </c>
      <c r="G122" s="141" t="s">
        <v>142</v>
      </c>
      <c r="H122" s="141" t="s">
        <v>128</v>
      </c>
      <c r="I122" s="141" t="s">
        <v>187</v>
      </c>
      <c r="J122" s="142" t="s">
        <v>188</v>
      </c>
      <c r="K122" s="142" t="s">
        <v>45</v>
      </c>
      <c r="L122" s="76" t="s">
        <v>41</v>
      </c>
      <c r="M122" s="76" t="s">
        <v>46</v>
      </c>
      <c r="N122" s="77" t="s">
        <v>146</v>
      </c>
      <c r="O122" s="142" t="s">
        <v>130</v>
      </c>
      <c r="P122" s="143">
        <v>4200000</v>
      </c>
      <c r="Q122" s="141" t="s">
        <v>365</v>
      </c>
      <c r="R122" s="76" t="s">
        <v>1507</v>
      </c>
      <c r="S122" s="76" t="s">
        <v>1542</v>
      </c>
      <c r="T122" s="82" t="s">
        <v>1550</v>
      </c>
      <c r="U122" s="78">
        <v>45719</v>
      </c>
      <c r="V122" s="142" t="s">
        <v>129</v>
      </c>
      <c r="W122" s="142" t="s">
        <v>366</v>
      </c>
      <c r="X122" s="142" t="s">
        <v>367</v>
      </c>
    </row>
    <row r="123" spans="2:24" ht="36.950000000000003" customHeight="1" x14ac:dyDescent="0.25">
      <c r="B123" s="82" t="s">
        <v>1556</v>
      </c>
      <c r="C123" s="140">
        <v>46022</v>
      </c>
      <c r="D123" s="141" t="s">
        <v>749</v>
      </c>
      <c r="E123" s="78">
        <v>45799</v>
      </c>
      <c r="F123" s="82">
        <v>5</v>
      </c>
      <c r="G123" s="141" t="s">
        <v>142</v>
      </c>
      <c r="H123" s="141" t="s">
        <v>128</v>
      </c>
      <c r="I123" s="141" t="s">
        <v>256</v>
      </c>
      <c r="J123" s="142" t="s">
        <v>257</v>
      </c>
      <c r="K123" s="142" t="s">
        <v>45</v>
      </c>
      <c r="L123" s="76" t="s">
        <v>41</v>
      </c>
      <c r="M123" s="76" t="s">
        <v>46</v>
      </c>
      <c r="N123" s="77" t="s">
        <v>146</v>
      </c>
      <c r="O123" s="142" t="s">
        <v>130</v>
      </c>
      <c r="P123" s="143">
        <v>4842000</v>
      </c>
      <c r="Q123" s="141" t="s">
        <v>253</v>
      </c>
      <c r="R123" s="76" t="s">
        <v>1513</v>
      </c>
      <c r="S123" s="76" t="s">
        <v>1531</v>
      </c>
      <c r="T123" s="82" t="s">
        <v>1531</v>
      </c>
      <c r="U123" s="78">
        <v>45680</v>
      </c>
      <c r="V123" s="142" t="s">
        <v>129</v>
      </c>
      <c r="W123" s="142" t="s">
        <v>258</v>
      </c>
      <c r="X123" s="142" t="s">
        <v>259</v>
      </c>
    </row>
    <row r="124" spans="2:24" ht="36.950000000000003" customHeight="1" x14ac:dyDescent="0.25">
      <c r="B124" s="82" t="s">
        <v>1556</v>
      </c>
      <c r="C124" s="140">
        <v>46022</v>
      </c>
      <c r="D124" s="141" t="s">
        <v>750</v>
      </c>
      <c r="E124" s="78">
        <v>45803</v>
      </c>
      <c r="F124" s="82">
        <v>5</v>
      </c>
      <c r="G124" s="141" t="s">
        <v>142</v>
      </c>
      <c r="H124" s="141" t="s">
        <v>128</v>
      </c>
      <c r="I124" s="141" t="s">
        <v>264</v>
      </c>
      <c r="J124" s="142" t="s">
        <v>265</v>
      </c>
      <c r="K124" s="142" t="s">
        <v>45</v>
      </c>
      <c r="L124" s="76" t="s">
        <v>41</v>
      </c>
      <c r="M124" s="76" t="s">
        <v>46</v>
      </c>
      <c r="N124" s="77" t="s">
        <v>146</v>
      </c>
      <c r="O124" s="142" t="s">
        <v>130</v>
      </c>
      <c r="P124" s="143">
        <v>4842000</v>
      </c>
      <c r="Q124" s="141" t="s">
        <v>253</v>
      </c>
      <c r="R124" s="76" t="s">
        <v>1513</v>
      </c>
      <c r="S124" s="76" t="s">
        <v>1531</v>
      </c>
      <c r="T124" s="82" t="s">
        <v>1531</v>
      </c>
      <c r="U124" s="78">
        <v>45680</v>
      </c>
      <c r="V124" s="142" t="s">
        <v>129</v>
      </c>
      <c r="W124" s="142" t="s">
        <v>266</v>
      </c>
      <c r="X124" s="142" t="s">
        <v>267</v>
      </c>
    </row>
    <row r="125" spans="2:24" ht="36.950000000000003" customHeight="1" x14ac:dyDescent="0.25">
      <c r="B125" s="82" t="s">
        <v>1556</v>
      </c>
      <c r="C125" s="140">
        <v>46022</v>
      </c>
      <c r="D125" s="141" t="s">
        <v>751</v>
      </c>
      <c r="E125" s="78">
        <v>45804</v>
      </c>
      <c r="F125" s="82">
        <v>5</v>
      </c>
      <c r="G125" s="141" t="s">
        <v>142</v>
      </c>
      <c r="H125" s="141" t="s">
        <v>128</v>
      </c>
      <c r="I125" s="141" t="s">
        <v>256</v>
      </c>
      <c r="J125" s="142" t="s">
        <v>257</v>
      </c>
      <c r="K125" s="142" t="s">
        <v>45</v>
      </c>
      <c r="L125" s="76" t="s">
        <v>41</v>
      </c>
      <c r="M125" s="76" t="s">
        <v>46</v>
      </c>
      <c r="N125" s="77" t="s">
        <v>146</v>
      </c>
      <c r="O125" s="142" t="s">
        <v>130</v>
      </c>
      <c r="P125" s="143">
        <v>4842000</v>
      </c>
      <c r="Q125" s="141" t="s">
        <v>253</v>
      </c>
      <c r="R125" s="76" t="s">
        <v>1513</v>
      </c>
      <c r="S125" s="76" t="s">
        <v>1531</v>
      </c>
      <c r="T125" s="82" t="s">
        <v>1531</v>
      </c>
      <c r="U125" s="78">
        <v>45680</v>
      </c>
      <c r="V125" s="142" t="s">
        <v>129</v>
      </c>
      <c r="W125" s="142" t="s">
        <v>258</v>
      </c>
      <c r="X125" s="142" t="s">
        <v>259</v>
      </c>
    </row>
    <row r="126" spans="2:24" ht="36.950000000000003" customHeight="1" x14ac:dyDescent="0.25">
      <c r="B126" s="82" t="s">
        <v>1556</v>
      </c>
      <c r="C126" s="140">
        <v>46022</v>
      </c>
      <c r="D126" s="141" t="s">
        <v>752</v>
      </c>
      <c r="E126" s="78">
        <v>45804</v>
      </c>
      <c r="F126" s="82">
        <v>5</v>
      </c>
      <c r="G126" s="141" t="s">
        <v>142</v>
      </c>
      <c r="H126" s="141" t="s">
        <v>128</v>
      </c>
      <c r="I126" s="141" t="s">
        <v>360</v>
      </c>
      <c r="J126" s="142" t="s">
        <v>361</v>
      </c>
      <c r="K126" s="142" t="s">
        <v>45</v>
      </c>
      <c r="L126" s="76" t="s">
        <v>41</v>
      </c>
      <c r="M126" s="76" t="s">
        <v>46</v>
      </c>
      <c r="N126" s="77" t="s">
        <v>146</v>
      </c>
      <c r="O126" s="142" t="s">
        <v>130</v>
      </c>
      <c r="P126" s="143">
        <v>4575676</v>
      </c>
      <c r="Q126" s="141" t="s">
        <v>362</v>
      </c>
      <c r="R126" s="76" t="s">
        <v>1506</v>
      </c>
      <c r="S126" s="76" t="s">
        <v>1538</v>
      </c>
      <c r="T126" s="82" t="s">
        <v>1550</v>
      </c>
      <c r="U126" s="78">
        <v>45716</v>
      </c>
      <c r="V126" s="142" t="s">
        <v>129</v>
      </c>
      <c r="W126" s="142" t="s">
        <v>363</v>
      </c>
      <c r="X126" s="142" t="s">
        <v>364</v>
      </c>
    </row>
    <row r="127" spans="2:24" ht="36.950000000000003" customHeight="1" x14ac:dyDescent="0.25">
      <c r="B127" s="82" t="s">
        <v>1556</v>
      </c>
      <c r="C127" s="140">
        <v>46022</v>
      </c>
      <c r="D127" s="141" t="s">
        <v>753</v>
      </c>
      <c r="E127" s="78">
        <v>45806</v>
      </c>
      <c r="F127" s="82">
        <v>5</v>
      </c>
      <c r="G127" s="141" t="s">
        <v>142</v>
      </c>
      <c r="H127" s="141" t="s">
        <v>128</v>
      </c>
      <c r="I127" s="141" t="s">
        <v>347</v>
      </c>
      <c r="J127" s="142" t="s">
        <v>348</v>
      </c>
      <c r="K127" s="142" t="s">
        <v>45</v>
      </c>
      <c r="L127" s="76" t="s">
        <v>41</v>
      </c>
      <c r="M127" s="76" t="s">
        <v>46</v>
      </c>
      <c r="N127" s="77" t="s">
        <v>146</v>
      </c>
      <c r="O127" s="142" t="s">
        <v>130</v>
      </c>
      <c r="P127" s="143">
        <v>5000000</v>
      </c>
      <c r="Q127" s="141" t="s">
        <v>349</v>
      </c>
      <c r="R127" s="76" t="s">
        <v>1505</v>
      </c>
      <c r="S127" s="76" t="s">
        <v>1542</v>
      </c>
      <c r="T127" s="82" t="s">
        <v>1550</v>
      </c>
      <c r="U127" s="78">
        <v>45708</v>
      </c>
      <c r="V127" s="142" t="s">
        <v>129</v>
      </c>
      <c r="W127" s="142" t="s">
        <v>350</v>
      </c>
      <c r="X127" s="142" t="s">
        <v>351</v>
      </c>
    </row>
    <row r="128" spans="2:24" ht="36.950000000000003" customHeight="1" x14ac:dyDescent="0.25">
      <c r="B128" s="82" t="s">
        <v>1556</v>
      </c>
      <c r="C128" s="140">
        <v>46022</v>
      </c>
      <c r="D128" s="141" t="s">
        <v>754</v>
      </c>
      <c r="E128" s="78">
        <v>45807</v>
      </c>
      <c r="F128" s="82">
        <v>5</v>
      </c>
      <c r="G128" s="141" t="s">
        <v>142</v>
      </c>
      <c r="H128" s="141" t="s">
        <v>128</v>
      </c>
      <c r="I128" s="141" t="s">
        <v>251</v>
      </c>
      <c r="J128" s="142" t="s">
        <v>252</v>
      </c>
      <c r="K128" s="142" t="s">
        <v>45</v>
      </c>
      <c r="L128" s="76" t="s">
        <v>41</v>
      </c>
      <c r="M128" s="76" t="s">
        <v>46</v>
      </c>
      <c r="N128" s="77" t="s">
        <v>146</v>
      </c>
      <c r="O128" s="142" t="s">
        <v>130</v>
      </c>
      <c r="P128" s="143">
        <v>4842000</v>
      </c>
      <c r="Q128" s="141" t="s">
        <v>253</v>
      </c>
      <c r="R128" s="76" t="s">
        <v>1513</v>
      </c>
      <c r="S128" s="76" t="s">
        <v>1531</v>
      </c>
      <c r="T128" s="82" t="s">
        <v>1531</v>
      </c>
      <c r="U128" s="78">
        <v>45680</v>
      </c>
      <c r="V128" s="142" t="s">
        <v>129</v>
      </c>
      <c r="W128" s="142" t="s">
        <v>254</v>
      </c>
      <c r="X128" s="142" t="s">
        <v>255</v>
      </c>
    </row>
    <row r="129" spans="2:24" ht="36.950000000000003" customHeight="1" x14ac:dyDescent="0.25">
      <c r="B129" s="82" t="s">
        <v>1556</v>
      </c>
      <c r="C129" s="140">
        <v>46022</v>
      </c>
      <c r="D129" s="141" t="s">
        <v>755</v>
      </c>
      <c r="E129" s="78">
        <v>45814</v>
      </c>
      <c r="F129" s="82">
        <v>6</v>
      </c>
      <c r="G129" s="141" t="s">
        <v>142</v>
      </c>
      <c r="H129" s="141" t="s">
        <v>128</v>
      </c>
      <c r="I129" s="141" t="s">
        <v>299</v>
      </c>
      <c r="J129" s="142" t="s">
        <v>300</v>
      </c>
      <c r="K129" s="142" t="s">
        <v>45</v>
      </c>
      <c r="L129" s="76" t="s">
        <v>41</v>
      </c>
      <c r="M129" s="76" t="s">
        <v>46</v>
      </c>
      <c r="N129" s="77" t="s">
        <v>146</v>
      </c>
      <c r="O129" s="142" t="s">
        <v>130</v>
      </c>
      <c r="P129" s="143">
        <v>8480000</v>
      </c>
      <c r="Q129" s="141" t="s">
        <v>301</v>
      </c>
      <c r="R129" s="76" t="s">
        <v>1519</v>
      </c>
      <c r="S129" s="76" t="s">
        <v>1538</v>
      </c>
      <c r="T129" s="82" t="s">
        <v>1550</v>
      </c>
      <c r="U129" s="78">
        <v>45686</v>
      </c>
      <c r="V129" s="142" t="s">
        <v>129</v>
      </c>
      <c r="W129" s="142" t="s">
        <v>302</v>
      </c>
      <c r="X129" s="142" t="s">
        <v>303</v>
      </c>
    </row>
    <row r="130" spans="2:24" ht="36.950000000000003" customHeight="1" x14ac:dyDescent="0.25">
      <c r="B130" s="82" t="s">
        <v>1556</v>
      </c>
      <c r="C130" s="140">
        <v>46022</v>
      </c>
      <c r="D130" s="141" t="s">
        <v>756</v>
      </c>
      <c r="E130" s="78">
        <v>45814</v>
      </c>
      <c r="F130" s="82">
        <v>6</v>
      </c>
      <c r="G130" s="141" t="s">
        <v>142</v>
      </c>
      <c r="H130" s="141" t="s">
        <v>128</v>
      </c>
      <c r="I130" s="141" t="s">
        <v>319</v>
      </c>
      <c r="J130" s="142" t="s">
        <v>320</v>
      </c>
      <c r="K130" s="142" t="s">
        <v>45</v>
      </c>
      <c r="L130" s="76" t="s">
        <v>41</v>
      </c>
      <c r="M130" s="76" t="s">
        <v>46</v>
      </c>
      <c r="N130" s="77" t="s">
        <v>146</v>
      </c>
      <c r="O130" s="142" t="s">
        <v>130</v>
      </c>
      <c r="P130" s="143">
        <v>4240000</v>
      </c>
      <c r="Q130" s="141" t="s">
        <v>321</v>
      </c>
      <c r="R130" s="76" t="s">
        <v>1499</v>
      </c>
      <c r="S130" s="76" t="s">
        <v>1538</v>
      </c>
      <c r="T130" s="82" t="s">
        <v>1550</v>
      </c>
      <c r="U130" s="78">
        <v>45691</v>
      </c>
      <c r="V130" s="142" t="s">
        <v>129</v>
      </c>
      <c r="W130" s="142" t="s">
        <v>322</v>
      </c>
      <c r="X130" s="142" t="s">
        <v>323</v>
      </c>
    </row>
    <row r="131" spans="2:24" ht="36.950000000000003" customHeight="1" x14ac:dyDescent="0.25">
      <c r="B131" s="82" t="s">
        <v>1556</v>
      </c>
      <c r="C131" s="140">
        <v>46022</v>
      </c>
      <c r="D131" s="141" t="s">
        <v>757</v>
      </c>
      <c r="E131" s="78">
        <v>45814</v>
      </c>
      <c r="F131" s="82">
        <v>6</v>
      </c>
      <c r="G131" s="141" t="s">
        <v>142</v>
      </c>
      <c r="H131" s="141" t="s">
        <v>128</v>
      </c>
      <c r="I131" s="141" t="s">
        <v>309</v>
      </c>
      <c r="J131" s="142" t="s">
        <v>310</v>
      </c>
      <c r="K131" s="142" t="s">
        <v>45</v>
      </c>
      <c r="L131" s="76" t="s">
        <v>41</v>
      </c>
      <c r="M131" s="76" t="s">
        <v>46</v>
      </c>
      <c r="N131" s="77" t="s">
        <v>146</v>
      </c>
      <c r="O131" s="142" t="s">
        <v>130</v>
      </c>
      <c r="P131" s="143">
        <v>7254640</v>
      </c>
      <c r="Q131" s="141" t="s">
        <v>306</v>
      </c>
      <c r="R131" s="76" t="s">
        <v>1521</v>
      </c>
      <c r="S131" s="76" t="s">
        <v>1538</v>
      </c>
      <c r="T131" s="82" t="s">
        <v>1550</v>
      </c>
      <c r="U131" s="78">
        <v>45687</v>
      </c>
      <c r="V131" s="142" t="s">
        <v>129</v>
      </c>
      <c r="W131" s="142" t="s">
        <v>311</v>
      </c>
      <c r="X131" s="142" t="s">
        <v>312</v>
      </c>
    </row>
    <row r="132" spans="2:24" ht="36.950000000000003" customHeight="1" x14ac:dyDescent="0.25">
      <c r="B132" s="82" t="s">
        <v>1556</v>
      </c>
      <c r="C132" s="140">
        <v>46022</v>
      </c>
      <c r="D132" s="141" t="s">
        <v>758</v>
      </c>
      <c r="E132" s="78">
        <v>45817</v>
      </c>
      <c r="F132" s="82">
        <v>6</v>
      </c>
      <c r="G132" s="141" t="s">
        <v>142</v>
      </c>
      <c r="H132" s="141" t="s">
        <v>128</v>
      </c>
      <c r="I132" s="141" t="s">
        <v>295</v>
      </c>
      <c r="J132" s="142" t="s">
        <v>296</v>
      </c>
      <c r="K132" s="142" t="s">
        <v>45</v>
      </c>
      <c r="L132" s="76" t="s">
        <v>41</v>
      </c>
      <c r="M132" s="76" t="s">
        <v>46</v>
      </c>
      <c r="N132" s="77" t="s">
        <v>146</v>
      </c>
      <c r="O132" s="142" t="s">
        <v>130</v>
      </c>
      <c r="P132" s="143">
        <v>4842000</v>
      </c>
      <c r="Q132" s="141" t="s">
        <v>253</v>
      </c>
      <c r="R132" s="76" t="s">
        <v>1513</v>
      </c>
      <c r="S132" s="76" t="s">
        <v>1531</v>
      </c>
      <c r="T132" s="82" t="s">
        <v>1531</v>
      </c>
      <c r="U132" s="78">
        <v>45685</v>
      </c>
      <c r="V132" s="142" t="s">
        <v>129</v>
      </c>
      <c r="W132" s="142" t="s">
        <v>297</v>
      </c>
      <c r="X132" s="142" t="s">
        <v>298</v>
      </c>
    </row>
    <row r="133" spans="2:24" ht="36.950000000000003" customHeight="1" x14ac:dyDescent="0.25">
      <c r="B133" s="82" t="s">
        <v>1556</v>
      </c>
      <c r="C133" s="140">
        <v>46022</v>
      </c>
      <c r="D133" s="141" t="s">
        <v>759</v>
      </c>
      <c r="E133" s="78">
        <v>45817</v>
      </c>
      <c r="F133" s="82">
        <v>6</v>
      </c>
      <c r="G133" s="141" t="s">
        <v>142</v>
      </c>
      <c r="H133" s="141" t="s">
        <v>128</v>
      </c>
      <c r="I133" s="141" t="s">
        <v>304</v>
      </c>
      <c r="J133" s="142" t="s">
        <v>305</v>
      </c>
      <c r="K133" s="142" t="s">
        <v>45</v>
      </c>
      <c r="L133" s="76" t="s">
        <v>41</v>
      </c>
      <c r="M133" s="76" t="s">
        <v>46</v>
      </c>
      <c r="N133" s="77" t="s">
        <v>146</v>
      </c>
      <c r="O133" s="142" t="s">
        <v>130</v>
      </c>
      <c r="P133" s="143">
        <v>7254640</v>
      </c>
      <c r="Q133" s="141" t="s">
        <v>306</v>
      </c>
      <c r="R133" s="76" t="s">
        <v>1521</v>
      </c>
      <c r="S133" s="76" t="s">
        <v>1538</v>
      </c>
      <c r="T133" s="82" t="s">
        <v>1550</v>
      </c>
      <c r="U133" s="78">
        <v>45687</v>
      </c>
      <c r="V133" s="142" t="s">
        <v>129</v>
      </c>
      <c r="W133" s="142" t="s">
        <v>307</v>
      </c>
      <c r="X133" s="142" t="s">
        <v>308</v>
      </c>
    </row>
    <row r="134" spans="2:24" ht="36.950000000000003" customHeight="1" x14ac:dyDescent="0.25">
      <c r="B134" s="82" t="s">
        <v>1556</v>
      </c>
      <c r="C134" s="140">
        <v>46022</v>
      </c>
      <c r="D134" s="141" t="s">
        <v>760</v>
      </c>
      <c r="E134" s="78">
        <v>45817</v>
      </c>
      <c r="F134" s="82">
        <v>6</v>
      </c>
      <c r="G134" s="141" t="s">
        <v>142</v>
      </c>
      <c r="H134" s="141" t="s">
        <v>128</v>
      </c>
      <c r="I134" s="141" t="s">
        <v>380</v>
      </c>
      <c r="J134" s="142" t="s">
        <v>381</v>
      </c>
      <c r="K134" s="142" t="s">
        <v>45</v>
      </c>
      <c r="L134" s="76" t="s">
        <v>41</v>
      </c>
      <c r="M134" s="76" t="s">
        <v>46</v>
      </c>
      <c r="N134" s="77" t="s">
        <v>146</v>
      </c>
      <c r="O134" s="142" t="s">
        <v>130</v>
      </c>
      <c r="P134" s="143">
        <v>4842000</v>
      </c>
      <c r="Q134" s="141" t="s">
        <v>253</v>
      </c>
      <c r="R134" s="76" t="s">
        <v>1513</v>
      </c>
      <c r="S134" s="76" t="s">
        <v>1531</v>
      </c>
      <c r="T134" s="82" t="s">
        <v>1531</v>
      </c>
      <c r="U134" s="78">
        <v>45779</v>
      </c>
      <c r="V134" s="142" t="s">
        <v>129</v>
      </c>
      <c r="W134" s="142" t="s">
        <v>382</v>
      </c>
      <c r="X134" s="142" t="s">
        <v>383</v>
      </c>
    </row>
    <row r="135" spans="2:24" ht="36.950000000000003" customHeight="1" x14ac:dyDescent="0.25">
      <c r="B135" s="82" t="s">
        <v>1556</v>
      </c>
      <c r="C135" s="140">
        <v>46022</v>
      </c>
      <c r="D135" s="141" t="s">
        <v>761</v>
      </c>
      <c r="E135" s="78">
        <v>45818</v>
      </c>
      <c r="F135" s="82">
        <v>6</v>
      </c>
      <c r="G135" s="141" t="s">
        <v>142</v>
      </c>
      <c r="H135" s="141" t="s">
        <v>128</v>
      </c>
      <c r="I135" s="141" t="s">
        <v>376</v>
      </c>
      <c r="J135" s="142" t="s">
        <v>377</v>
      </c>
      <c r="K135" s="142" t="s">
        <v>45</v>
      </c>
      <c r="L135" s="76" t="s">
        <v>41</v>
      </c>
      <c r="M135" s="76" t="s">
        <v>46</v>
      </c>
      <c r="N135" s="77" t="s">
        <v>146</v>
      </c>
      <c r="O135" s="142" t="s">
        <v>130</v>
      </c>
      <c r="P135" s="143">
        <v>9690000</v>
      </c>
      <c r="Q135" s="141" t="s">
        <v>279</v>
      </c>
      <c r="R135" s="76" t="s">
        <v>1514</v>
      </c>
      <c r="S135" s="76" t="s">
        <v>1540</v>
      </c>
      <c r="T135" s="82" t="s">
        <v>1550</v>
      </c>
      <c r="U135" s="78">
        <v>45742</v>
      </c>
      <c r="V135" s="142" t="s">
        <v>129</v>
      </c>
      <c r="W135" s="142" t="s">
        <v>378</v>
      </c>
      <c r="X135" s="142" t="s">
        <v>379</v>
      </c>
    </row>
    <row r="136" spans="2:24" ht="36.950000000000003" customHeight="1" x14ac:dyDescent="0.25">
      <c r="B136" s="82" t="s">
        <v>1556</v>
      </c>
      <c r="C136" s="140">
        <v>46022</v>
      </c>
      <c r="D136" s="141" t="s">
        <v>762</v>
      </c>
      <c r="E136" s="78">
        <v>45818</v>
      </c>
      <c r="F136" s="82">
        <v>6</v>
      </c>
      <c r="G136" s="141" t="s">
        <v>142</v>
      </c>
      <c r="H136" s="141" t="s">
        <v>128</v>
      </c>
      <c r="I136" s="141" t="s">
        <v>286</v>
      </c>
      <c r="J136" s="142" t="s">
        <v>287</v>
      </c>
      <c r="K136" s="142" t="s">
        <v>45</v>
      </c>
      <c r="L136" s="76" t="s">
        <v>41</v>
      </c>
      <c r="M136" s="76" t="s">
        <v>46</v>
      </c>
      <c r="N136" s="77" t="s">
        <v>146</v>
      </c>
      <c r="O136" s="142" t="s">
        <v>130</v>
      </c>
      <c r="P136" s="143">
        <v>4500000</v>
      </c>
      <c r="Q136" s="141" t="s">
        <v>288</v>
      </c>
      <c r="R136" s="76" t="s">
        <v>1498</v>
      </c>
      <c r="S136" s="76" t="s">
        <v>1540</v>
      </c>
      <c r="T136" s="82" t="s">
        <v>1550</v>
      </c>
      <c r="U136" s="78">
        <v>45684</v>
      </c>
      <c r="V136" s="142" t="s">
        <v>129</v>
      </c>
      <c r="W136" s="142" t="s">
        <v>289</v>
      </c>
      <c r="X136" s="142" t="s">
        <v>290</v>
      </c>
    </row>
    <row r="137" spans="2:24" ht="36.950000000000003" customHeight="1" x14ac:dyDescent="0.25">
      <c r="B137" s="82" t="s">
        <v>1556</v>
      </c>
      <c r="C137" s="140">
        <v>46022</v>
      </c>
      <c r="D137" s="141" t="s">
        <v>763</v>
      </c>
      <c r="E137" s="78">
        <v>45818</v>
      </c>
      <c r="F137" s="82">
        <v>6</v>
      </c>
      <c r="G137" s="141" t="s">
        <v>142</v>
      </c>
      <c r="H137" s="141" t="s">
        <v>128</v>
      </c>
      <c r="I137" s="141" t="s">
        <v>352</v>
      </c>
      <c r="J137" s="142" t="s">
        <v>353</v>
      </c>
      <c r="K137" s="142" t="s">
        <v>45</v>
      </c>
      <c r="L137" s="76" t="s">
        <v>41</v>
      </c>
      <c r="M137" s="76" t="s">
        <v>46</v>
      </c>
      <c r="N137" s="77" t="s">
        <v>146</v>
      </c>
      <c r="O137" s="142" t="s">
        <v>130</v>
      </c>
      <c r="P137" s="143">
        <v>5000000</v>
      </c>
      <c r="Q137" s="141" t="s">
        <v>279</v>
      </c>
      <c r="R137" s="76" t="s">
        <v>1514</v>
      </c>
      <c r="S137" s="76" t="s">
        <v>1540</v>
      </c>
      <c r="T137" s="82" t="s">
        <v>1550</v>
      </c>
      <c r="U137" s="78">
        <v>45708</v>
      </c>
      <c r="V137" s="142" t="s">
        <v>129</v>
      </c>
      <c r="W137" s="142" t="s">
        <v>354</v>
      </c>
      <c r="X137" s="142" t="s">
        <v>355</v>
      </c>
    </row>
    <row r="138" spans="2:24" ht="36.950000000000003" customHeight="1" x14ac:dyDescent="0.25">
      <c r="B138" s="82" t="s">
        <v>1556</v>
      </c>
      <c r="C138" s="140">
        <v>46022</v>
      </c>
      <c r="D138" s="141" t="s">
        <v>764</v>
      </c>
      <c r="E138" s="78">
        <v>45818</v>
      </c>
      <c r="F138" s="82">
        <v>6</v>
      </c>
      <c r="G138" s="141" t="s">
        <v>142</v>
      </c>
      <c r="H138" s="141" t="s">
        <v>128</v>
      </c>
      <c r="I138" s="141" t="s">
        <v>368</v>
      </c>
      <c r="J138" s="142" t="s">
        <v>369</v>
      </c>
      <c r="K138" s="142" t="s">
        <v>45</v>
      </c>
      <c r="L138" s="76" t="s">
        <v>41</v>
      </c>
      <c r="M138" s="76" t="s">
        <v>46</v>
      </c>
      <c r="N138" s="77" t="s">
        <v>146</v>
      </c>
      <c r="O138" s="142" t="s">
        <v>130</v>
      </c>
      <c r="P138" s="143">
        <v>6018947</v>
      </c>
      <c r="Q138" s="141" t="s">
        <v>370</v>
      </c>
      <c r="R138" s="76" t="s">
        <v>1508</v>
      </c>
      <c r="S138" s="76" t="s">
        <v>1542</v>
      </c>
      <c r="T138" s="82" t="s">
        <v>1550</v>
      </c>
      <c r="U138" s="78">
        <v>45720</v>
      </c>
      <c r="V138" s="142" t="s">
        <v>129</v>
      </c>
      <c r="W138" s="142" t="s">
        <v>371</v>
      </c>
      <c r="X138" s="142" t="s">
        <v>372</v>
      </c>
    </row>
    <row r="139" spans="2:24" ht="36.950000000000003" customHeight="1" x14ac:dyDescent="0.25">
      <c r="B139" s="82" t="s">
        <v>1556</v>
      </c>
      <c r="C139" s="140">
        <v>46022</v>
      </c>
      <c r="D139" s="141" t="s">
        <v>765</v>
      </c>
      <c r="E139" s="78">
        <v>45819</v>
      </c>
      <c r="F139" s="82">
        <v>6</v>
      </c>
      <c r="G139" s="141" t="s">
        <v>142</v>
      </c>
      <c r="H139" s="141" t="s">
        <v>128</v>
      </c>
      <c r="I139" s="141" t="s">
        <v>282</v>
      </c>
      <c r="J139" s="142" t="s">
        <v>283</v>
      </c>
      <c r="K139" s="142" t="s">
        <v>45</v>
      </c>
      <c r="L139" s="76" t="s">
        <v>41</v>
      </c>
      <c r="M139" s="76" t="s">
        <v>46</v>
      </c>
      <c r="N139" s="77" t="s">
        <v>146</v>
      </c>
      <c r="O139" s="142" t="s">
        <v>130</v>
      </c>
      <c r="P139" s="143">
        <v>5000000</v>
      </c>
      <c r="Q139" s="141" t="s">
        <v>279</v>
      </c>
      <c r="R139" s="76" t="s">
        <v>1514</v>
      </c>
      <c r="S139" s="76" t="s">
        <v>1540</v>
      </c>
      <c r="T139" s="82" t="s">
        <v>1550</v>
      </c>
      <c r="U139" s="78">
        <v>45684</v>
      </c>
      <c r="V139" s="142" t="s">
        <v>129</v>
      </c>
      <c r="W139" s="142" t="s">
        <v>284</v>
      </c>
      <c r="X139" s="142" t="s">
        <v>285</v>
      </c>
    </row>
    <row r="140" spans="2:24" ht="36.950000000000003" customHeight="1" x14ac:dyDescent="0.25">
      <c r="B140" s="82" t="s">
        <v>1556</v>
      </c>
      <c r="C140" s="140">
        <v>46022</v>
      </c>
      <c r="D140" s="141" t="s">
        <v>766</v>
      </c>
      <c r="E140" s="78">
        <v>45819</v>
      </c>
      <c r="F140" s="82">
        <v>6</v>
      </c>
      <c r="G140" s="141" t="s">
        <v>142</v>
      </c>
      <c r="H140" s="141" t="s">
        <v>128</v>
      </c>
      <c r="I140" s="141" t="s">
        <v>324</v>
      </c>
      <c r="J140" s="142" t="s">
        <v>325</v>
      </c>
      <c r="K140" s="142" t="s">
        <v>45</v>
      </c>
      <c r="L140" s="76" t="s">
        <v>41</v>
      </c>
      <c r="M140" s="76" t="s">
        <v>46</v>
      </c>
      <c r="N140" s="77" t="s">
        <v>146</v>
      </c>
      <c r="O140" s="142" t="s">
        <v>130</v>
      </c>
      <c r="P140" s="143">
        <v>9000000</v>
      </c>
      <c r="Q140" s="141" t="s">
        <v>326</v>
      </c>
      <c r="R140" s="76" t="s">
        <v>1500</v>
      </c>
      <c r="S140" s="76" t="s">
        <v>1535</v>
      </c>
      <c r="T140" s="82" t="s">
        <v>1535</v>
      </c>
      <c r="U140" s="78">
        <v>45693</v>
      </c>
      <c r="V140" s="142" t="s">
        <v>129</v>
      </c>
      <c r="W140" s="142" t="s">
        <v>327</v>
      </c>
      <c r="X140" s="142" t="s">
        <v>328</v>
      </c>
    </row>
    <row r="141" spans="2:24" ht="36.950000000000003" customHeight="1" x14ac:dyDescent="0.25">
      <c r="B141" s="82" t="s">
        <v>1556</v>
      </c>
      <c r="C141" s="140">
        <v>46022</v>
      </c>
      <c r="D141" s="141" t="s">
        <v>767</v>
      </c>
      <c r="E141" s="78">
        <v>45819</v>
      </c>
      <c r="F141" s="82">
        <v>6</v>
      </c>
      <c r="G141" s="141" t="s">
        <v>142</v>
      </c>
      <c r="H141" s="141" t="s">
        <v>128</v>
      </c>
      <c r="I141" s="141" t="s">
        <v>185</v>
      </c>
      <c r="J141" s="142" t="s">
        <v>186</v>
      </c>
      <c r="K141" s="142" t="s">
        <v>45</v>
      </c>
      <c r="L141" s="76" t="s">
        <v>41</v>
      </c>
      <c r="M141" s="76" t="s">
        <v>46</v>
      </c>
      <c r="N141" s="77" t="s">
        <v>146</v>
      </c>
      <c r="O141" s="142" t="s">
        <v>130</v>
      </c>
      <c r="P141" s="143">
        <v>6416518</v>
      </c>
      <c r="Q141" s="141" t="s">
        <v>329</v>
      </c>
      <c r="R141" s="76" t="s">
        <v>1501</v>
      </c>
      <c r="S141" s="76" t="s">
        <v>1542</v>
      </c>
      <c r="T141" s="82" t="s">
        <v>1550</v>
      </c>
      <c r="U141" s="78">
        <v>45694</v>
      </c>
      <c r="V141" s="142" t="s">
        <v>129</v>
      </c>
      <c r="W141" s="142" t="s">
        <v>330</v>
      </c>
      <c r="X141" s="142" t="s">
        <v>331</v>
      </c>
    </row>
    <row r="142" spans="2:24" ht="36.950000000000003" customHeight="1" x14ac:dyDescent="0.25">
      <c r="B142" s="82" t="s">
        <v>1556</v>
      </c>
      <c r="C142" s="140">
        <v>46022</v>
      </c>
      <c r="D142" s="141" t="s">
        <v>768</v>
      </c>
      <c r="E142" s="78">
        <v>45819</v>
      </c>
      <c r="F142" s="82">
        <v>6</v>
      </c>
      <c r="G142" s="141" t="s">
        <v>142</v>
      </c>
      <c r="H142" s="141" t="s">
        <v>128</v>
      </c>
      <c r="I142" s="141" t="s">
        <v>192</v>
      </c>
      <c r="J142" s="142" t="s">
        <v>193</v>
      </c>
      <c r="K142" s="142" t="s">
        <v>45</v>
      </c>
      <c r="L142" s="76" t="s">
        <v>41</v>
      </c>
      <c r="M142" s="76" t="s">
        <v>46</v>
      </c>
      <c r="N142" s="77" t="s">
        <v>146</v>
      </c>
      <c r="O142" s="142" t="s">
        <v>130</v>
      </c>
      <c r="P142" s="143">
        <v>7254640</v>
      </c>
      <c r="Q142" s="141" t="s">
        <v>301</v>
      </c>
      <c r="R142" s="76" t="s">
        <v>1519</v>
      </c>
      <c r="S142" s="76" t="s">
        <v>1538</v>
      </c>
      <c r="T142" s="82" t="s">
        <v>1550</v>
      </c>
      <c r="U142" s="78">
        <v>45688</v>
      </c>
      <c r="V142" s="142" t="s">
        <v>129</v>
      </c>
      <c r="W142" s="142" t="s">
        <v>313</v>
      </c>
      <c r="X142" s="142" t="s">
        <v>314</v>
      </c>
    </row>
    <row r="143" spans="2:24" ht="36.950000000000003" customHeight="1" x14ac:dyDescent="0.25">
      <c r="B143" s="82" t="s">
        <v>1556</v>
      </c>
      <c r="C143" s="140">
        <v>46022</v>
      </c>
      <c r="D143" s="141" t="s">
        <v>769</v>
      </c>
      <c r="E143" s="78">
        <v>45820</v>
      </c>
      <c r="F143" s="82">
        <v>6</v>
      </c>
      <c r="G143" s="141" t="s">
        <v>142</v>
      </c>
      <c r="H143" s="141" t="s">
        <v>128</v>
      </c>
      <c r="I143" s="141" t="s">
        <v>136</v>
      </c>
      <c r="J143" s="142" t="s">
        <v>137</v>
      </c>
      <c r="K143" s="142" t="s">
        <v>45</v>
      </c>
      <c r="L143" s="76" t="s">
        <v>41</v>
      </c>
      <c r="M143" s="76" t="s">
        <v>46</v>
      </c>
      <c r="N143" s="77" t="s">
        <v>146</v>
      </c>
      <c r="O143" s="142" t="s">
        <v>130</v>
      </c>
      <c r="P143" s="143">
        <v>8942925</v>
      </c>
      <c r="Q143" s="141" t="s">
        <v>373</v>
      </c>
      <c r="R143" s="76" t="s">
        <v>1509</v>
      </c>
      <c r="S143" s="76" t="s">
        <v>1542</v>
      </c>
      <c r="T143" s="82" t="s">
        <v>1550</v>
      </c>
      <c r="U143" s="78">
        <v>45737</v>
      </c>
      <c r="V143" s="142" t="s">
        <v>129</v>
      </c>
      <c r="W143" s="142" t="s">
        <v>374</v>
      </c>
      <c r="X143" s="142" t="s">
        <v>375</v>
      </c>
    </row>
    <row r="144" spans="2:24" ht="36.950000000000003" customHeight="1" x14ac:dyDescent="0.25">
      <c r="B144" s="82" t="s">
        <v>1556</v>
      </c>
      <c r="C144" s="140">
        <v>46022</v>
      </c>
      <c r="D144" s="141" t="s">
        <v>770</v>
      </c>
      <c r="E144" s="78">
        <v>45820</v>
      </c>
      <c r="F144" s="82">
        <v>6</v>
      </c>
      <c r="G144" s="141" t="s">
        <v>142</v>
      </c>
      <c r="H144" s="141" t="s">
        <v>128</v>
      </c>
      <c r="I144" s="141" t="s">
        <v>277</v>
      </c>
      <c r="J144" s="142" t="s">
        <v>278</v>
      </c>
      <c r="K144" s="142" t="s">
        <v>45</v>
      </c>
      <c r="L144" s="76" t="s">
        <v>41</v>
      </c>
      <c r="M144" s="76" t="s">
        <v>46</v>
      </c>
      <c r="N144" s="77" t="s">
        <v>146</v>
      </c>
      <c r="O144" s="142" t="s">
        <v>130</v>
      </c>
      <c r="P144" s="143">
        <v>9690000</v>
      </c>
      <c r="Q144" s="141" t="s">
        <v>279</v>
      </c>
      <c r="R144" s="76" t="s">
        <v>1514</v>
      </c>
      <c r="S144" s="76" t="s">
        <v>1540</v>
      </c>
      <c r="T144" s="82" t="s">
        <v>1550</v>
      </c>
      <c r="U144" s="78">
        <v>45684</v>
      </c>
      <c r="V144" s="142" t="s">
        <v>129</v>
      </c>
      <c r="W144" s="142" t="s">
        <v>280</v>
      </c>
      <c r="X144" s="142" t="s">
        <v>281</v>
      </c>
    </row>
    <row r="145" spans="2:24" ht="36.950000000000003" customHeight="1" x14ac:dyDescent="0.25">
      <c r="B145" s="82" t="s">
        <v>1556</v>
      </c>
      <c r="C145" s="140">
        <v>46022</v>
      </c>
      <c r="D145" s="141" t="s">
        <v>771</v>
      </c>
      <c r="E145" s="78">
        <v>45820</v>
      </c>
      <c r="F145" s="82">
        <v>6</v>
      </c>
      <c r="G145" s="141" t="s">
        <v>142</v>
      </c>
      <c r="H145" s="141" t="s">
        <v>128</v>
      </c>
      <c r="I145" s="141" t="s">
        <v>315</v>
      </c>
      <c r="J145" s="142" t="s">
        <v>316</v>
      </c>
      <c r="K145" s="142" t="s">
        <v>45</v>
      </c>
      <c r="L145" s="76" t="s">
        <v>41</v>
      </c>
      <c r="M145" s="76" t="s">
        <v>46</v>
      </c>
      <c r="N145" s="77" t="s">
        <v>146</v>
      </c>
      <c r="O145" s="142" t="s">
        <v>130</v>
      </c>
      <c r="P145" s="143">
        <v>7612727</v>
      </c>
      <c r="Q145" s="141" t="s">
        <v>301</v>
      </c>
      <c r="R145" s="76" t="s">
        <v>1519</v>
      </c>
      <c r="S145" s="76" t="s">
        <v>1538</v>
      </c>
      <c r="T145" s="82" t="s">
        <v>1550</v>
      </c>
      <c r="U145" s="78">
        <v>45691</v>
      </c>
      <c r="V145" s="142" t="s">
        <v>129</v>
      </c>
      <c r="W145" s="142" t="s">
        <v>317</v>
      </c>
      <c r="X145" s="142" t="s">
        <v>318</v>
      </c>
    </row>
    <row r="146" spans="2:24" ht="36.950000000000003" customHeight="1" x14ac:dyDescent="0.25">
      <c r="B146" s="82" t="s">
        <v>1556</v>
      </c>
      <c r="C146" s="140">
        <v>46022</v>
      </c>
      <c r="D146" s="141" t="s">
        <v>772</v>
      </c>
      <c r="E146" s="78">
        <v>45820</v>
      </c>
      <c r="F146" s="82">
        <v>6</v>
      </c>
      <c r="G146" s="141" t="s">
        <v>142</v>
      </c>
      <c r="H146" s="141" t="s">
        <v>128</v>
      </c>
      <c r="I146" s="141" t="s">
        <v>347</v>
      </c>
      <c r="J146" s="142" t="s">
        <v>348</v>
      </c>
      <c r="K146" s="142" t="s">
        <v>45</v>
      </c>
      <c r="L146" s="76" t="s">
        <v>41</v>
      </c>
      <c r="M146" s="76" t="s">
        <v>46</v>
      </c>
      <c r="N146" s="77" t="s">
        <v>146</v>
      </c>
      <c r="O146" s="142" t="s">
        <v>130</v>
      </c>
      <c r="P146" s="143">
        <v>5000000</v>
      </c>
      <c r="Q146" s="141" t="s">
        <v>349</v>
      </c>
      <c r="R146" s="76" t="s">
        <v>1505</v>
      </c>
      <c r="S146" s="76" t="s">
        <v>1542</v>
      </c>
      <c r="T146" s="82" t="s">
        <v>1550</v>
      </c>
      <c r="U146" s="78">
        <v>45708</v>
      </c>
      <c r="V146" s="142" t="s">
        <v>129</v>
      </c>
      <c r="W146" s="142" t="s">
        <v>350</v>
      </c>
      <c r="X146" s="142" t="s">
        <v>351</v>
      </c>
    </row>
    <row r="147" spans="2:24" ht="36.950000000000003" customHeight="1" x14ac:dyDescent="0.25">
      <c r="B147" s="82" t="s">
        <v>1556</v>
      </c>
      <c r="C147" s="140">
        <v>46022</v>
      </c>
      <c r="D147" s="141" t="s">
        <v>773</v>
      </c>
      <c r="E147" s="78">
        <v>45820</v>
      </c>
      <c r="F147" s="82">
        <v>6</v>
      </c>
      <c r="G147" s="141" t="s">
        <v>142</v>
      </c>
      <c r="H147" s="141" t="s">
        <v>128</v>
      </c>
      <c r="I147" s="141" t="s">
        <v>187</v>
      </c>
      <c r="J147" s="142" t="s">
        <v>188</v>
      </c>
      <c r="K147" s="142" t="s">
        <v>45</v>
      </c>
      <c r="L147" s="76" t="s">
        <v>41</v>
      </c>
      <c r="M147" s="76" t="s">
        <v>46</v>
      </c>
      <c r="N147" s="77" t="s">
        <v>146</v>
      </c>
      <c r="O147" s="142" t="s">
        <v>130</v>
      </c>
      <c r="P147" s="143">
        <v>4200000</v>
      </c>
      <c r="Q147" s="141" t="s">
        <v>365</v>
      </c>
      <c r="R147" s="76" t="s">
        <v>1507</v>
      </c>
      <c r="S147" s="76" t="s">
        <v>1542</v>
      </c>
      <c r="T147" s="82" t="s">
        <v>1550</v>
      </c>
      <c r="U147" s="78">
        <v>45719</v>
      </c>
      <c r="V147" s="142" t="s">
        <v>129</v>
      </c>
      <c r="W147" s="142" t="s">
        <v>366</v>
      </c>
      <c r="X147" s="142" t="s">
        <v>367</v>
      </c>
    </row>
    <row r="148" spans="2:24" ht="36.950000000000003" customHeight="1" x14ac:dyDescent="0.25">
      <c r="B148" s="82" t="s">
        <v>1556</v>
      </c>
      <c r="C148" s="140">
        <v>46022</v>
      </c>
      <c r="D148" s="141" t="s">
        <v>774</v>
      </c>
      <c r="E148" s="78">
        <v>45820</v>
      </c>
      <c r="F148" s="82">
        <v>6</v>
      </c>
      <c r="G148" s="141" t="s">
        <v>142</v>
      </c>
      <c r="H148" s="141" t="s">
        <v>128</v>
      </c>
      <c r="I148" s="141" t="s">
        <v>352</v>
      </c>
      <c r="J148" s="142" t="s">
        <v>353</v>
      </c>
      <c r="K148" s="142" t="s">
        <v>45</v>
      </c>
      <c r="L148" s="76" t="s">
        <v>41</v>
      </c>
      <c r="M148" s="76" t="s">
        <v>46</v>
      </c>
      <c r="N148" s="77" t="s">
        <v>146</v>
      </c>
      <c r="O148" s="142" t="s">
        <v>130</v>
      </c>
      <c r="P148" s="143">
        <v>1500000</v>
      </c>
      <c r="Q148" s="141" t="s">
        <v>279</v>
      </c>
      <c r="R148" s="76" t="s">
        <v>1514</v>
      </c>
      <c r="S148" s="76" t="s">
        <v>1540</v>
      </c>
      <c r="T148" s="82" t="s">
        <v>1550</v>
      </c>
      <c r="U148" s="78">
        <v>45708</v>
      </c>
      <c r="V148" s="142" t="s">
        <v>129</v>
      </c>
      <c r="W148" s="142" t="s">
        <v>354</v>
      </c>
      <c r="X148" s="142" t="s">
        <v>355</v>
      </c>
    </row>
    <row r="149" spans="2:24" ht="36.950000000000003" customHeight="1" x14ac:dyDescent="0.25">
      <c r="B149" s="82" t="s">
        <v>1556</v>
      </c>
      <c r="C149" s="140">
        <v>46022</v>
      </c>
      <c r="D149" s="141" t="s">
        <v>775</v>
      </c>
      <c r="E149" s="78">
        <v>45821</v>
      </c>
      <c r="F149" s="82">
        <v>6</v>
      </c>
      <c r="G149" s="141" t="s">
        <v>142</v>
      </c>
      <c r="H149" s="141" t="s">
        <v>128</v>
      </c>
      <c r="I149" s="141" t="s">
        <v>260</v>
      </c>
      <c r="J149" s="142" t="s">
        <v>261</v>
      </c>
      <c r="K149" s="142" t="s">
        <v>45</v>
      </c>
      <c r="L149" s="76" t="s">
        <v>41</v>
      </c>
      <c r="M149" s="76" t="s">
        <v>46</v>
      </c>
      <c r="N149" s="77" t="s">
        <v>146</v>
      </c>
      <c r="O149" s="142" t="s">
        <v>130</v>
      </c>
      <c r="P149" s="143">
        <v>4842000</v>
      </c>
      <c r="Q149" s="141" t="s">
        <v>253</v>
      </c>
      <c r="R149" s="76" t="s">
        <v>1513</v>
      </c>
      <c r="S149" s="76" t="s">
        <v>1531</v>
      </c>
      <c r="T149" s="82" t="s">
        <v>1531</v>
      </c>
      <c r="U149" s="78">
        <v>45680</v>
      </c>
      <c r="V149" s="142" t="s">
        <v>129</v>
      </c>
      <c r="W149" s="142" t="s">
        <v>262</v>
      </c>
      <c r="X149" s="142" t="s">
        <v>263</v>
      </c>
    </row>
    <row r="150" spans="2:24" ht="36.950000000000003" customHeight="1" x14ac:dyDescent="0.25">
      <c r="B150" s="82" t="s">
        <v>1556</v>
      </c>
      <c r="C150" s="140">
        <v>46022</v>
      </c>
      <c r="D150" s="141" t="s">
        <v>776</v>
      </c>
      <c r="E150" s="78">
        <v>45821</v>
      </c>
      <c r="F150" s="82">
        <v>6</v>
      </c>
      <c r="G150" s="141" t="s">
        <v>142</v>
      </c>
      <c r="H150" s="141" t="s">
        <v>128</v>
      </c>
      <c r="I150" s="141" t="s">
        <v>356</v>
      </c>
      <c r="J150" s="142" t="s">
        <v>357</v>
      </c>
      <c r="K150" s="142" t="s">
        <v>45</v>
      </c>
      <c r="L150" s="76" t="s">
        <v>41</v>
      </c>
      <c r="M150" s="76" t="s">
        <v>46</v>
      </c>
      <c r="N150" s="77" t="s">
        <v>146</v>
      </c>
      <c r="O150" s="142" t="s">
        <v>130</v>
      </c>
      <c r="P150" s="143">
        <v>6000000</v>
      </c>
      <c r="Q150" s="141" t="s">
        <v>279</v>
      </c>
      <c r="R150" s="76" t="s">
        <v>1514</v>
      </c>
      <c r="S150" s="76" t="s">
        <v>1540</v>
      </c>
      <c r="T150" s="82" t="s">
        <v>1550</v>
      </c>
      <c r="U150" s="78">
        <v>45709</v>
      </c>
      <c r="V150" s="142" t="s">
        <v>129</v>
      </c>
      <c r="W150" s="142" t="s">
        <v>358</v>
      </c>
      <c r="X150" s="142" t="s">
        <v>359</v>
      </c>
    </row>
    <row r="151" spans="2:24" ht="36.950000000000003" customHeight="1" x14ac:dyDescent="0.25">
      <c r="B151" s="82" t="s">
        <v>1556</v>
      </c>
      <c r="C151" s="140">
        <v>46022</v>
      </c>
      <c r="D151" s="141" t="s">
        <v>777</v>
      </c>
      <c r="E151" s="78">
        <v>45821</v>
      </c>
      <c r="F151" s="82">
        <v>6</v>
      </c>
      <c r="G151" s="141" t="s">
        <v>142</v>
      </c>
      <c r="H151" s="141" t="s">
        <v>128</v>
      </c>
      <c r="I151" s="141" t="s">
        <v>332</v>
      </c>
      <c r="J151" s="142" t="s">
        <v>333</v>
      </c>
      <c r="K151" s="142" t="s">
        <v>45</v>
      </c>
      <c r="L151" s="76" t="s">
        <v>41</v>
      </c>
      <c r="M151" s="76" t="s">
        <v>46</v>
      </c>
      <c r="N151" s="77" t="s">
        <v>146</v>
      </c>
      <c r="O151" s="142" t="s">
        <v>130</v>
      </c>
      <c r="P151" s="143">
        <v>4277679</v>
      </c>
      <c r="Q151" s="141" t="s">
        <v>334</v>
      </c>
      <c r="R151" s="76" t="s">
        <v>1502</v>
      </c>
      <c r="S151" s="76" t="s">
        <v>1542</v>
      </c>
      <c r="T151" s="82" t="s">
        <v>1550</v>
      </c>
      <c r="U151" s="78">
        <v>45694</v>
      </c>
      <c r="V151" s="142" t="s">
        <v>129</v>
      </c>
      <c r="W151" s="142" t="s">
        <v>335</v>
      </c>
      <c r="X151" s="142" t="s">
        <v>336</v>
      </c>
    </row>
    <row r="152" spans="2:24" ht="36.950000000000003" customHeight="1" x14ac:dyDescent="0.25">
      <c r="B152" s="82" t="s">
        <v>1556</v>
      </c>
      <c r="C152" s="140">
        <v>46022</v>
      </c>
      <c r="D152" s="141" t="s">
        <v>778</v>
      </c>
      <c r="E152" s="78">
        <v>45821</v>
      </c>
      <c r="F152" s="82">
        <v>6</v>
      </c>
      <c r="G152" s="141" t="s">
        <v>142</v>
      </c>
      <c r="H152" s="141" t="s">
        <v>128</v>
      </c>
      <c r="I152" s="141" t="s">
        <v>272</v>
      </c>
      <c r="J152" s="142" t="s">
        <v>273</v>
      </c>
      <c r="K152" s="142" t="s">
        <v>45</v>
      </c>
      <c r="L152" s="76" t="s">
        <v>41</v>
      </c>
      <c r="M152" s="76" t="s">
        <v>46</v>
      </c>
      <c r="N152" s="77" t="s">
        <v>146</v>
      </c>
      <c r="O152" s="142" t="s">
        <v>130</v>
      </c>
      <c r="P152" s="143">
        <v>15600000</v>
      </c>
      <c r="Q152" s="141" t="s">
        <v>274</v>
      </c>
      <c r="R152" s="76" t="s">
        <v>1497</v>
      </c>
      <c r="S152" s="76" t="s">
        <v>1540</v>
      </c>
      <c r="T152" s="82" t="s">
        <v>1550</v>
      </c>
      <c r="U152" s="78">
        <v>45684</v>
      </c>
      <c r="V152" s="142" t="s">
        <v>129</v>
      </c>
      <c r="W152" s="142" t="s">
        <v>275</v>
      </c>
      <c r="X152" s="142" t="s">
        <v>276</v>
      </c>
    </row>
    <row r="153" spans="2:24" ht="36.950000000000003" customHeight="1" x14ac:dyDescent="0.25">
      <c r="B153" s="82" t="s">
        <v>1556</v>
      </c>
      <c r="C153" s="140">
        <v>46022</v>
      </c>
      <c r="D153" s="141" t="s">
        <v>779</v>
      </c>
      <c r="E153" s="78">
        <v>45826</v>
      </c>
      <c r="F153" s="82">
        <v>6</v>
      </c>
      <c r="G153" s="141" t="s">
        <v>142</v>
      </c>
      <c r="H153" s="141" t="s">
        <v>128</v>
      </c>
      <c r="I153" s="141" t="s">
        <v>342</v>
      </c>
      <c r="J153" s="142" t="s">
        <v>343</v>
      </c>
      <c r="K153" s="142" t="s">
        <v>45</v>
      </c>
      <c r="L153" s="76" t="s">
        <v>41</v>
      </c>
      <c r="M153" s="76" t="s">
        <v>46</v>
      </c>
      <c r="N153" s="77" t="s">
        <v>146</v>
      </c>
      <c r="O153" s="142" t="s">
        <v>130</v>
      </c>
      <c r="P153" s="143">
        <v>4000000</v>
      </c>
      <c r="Q153" s="141" t="s">
        <v>344</v>
      </c>
      <c r="R153" s="76" t="s">
        <v>1504</v>
      </c>
      <c r="S153" s="76" t="s">
        <v>1542</v>
      </c>
      <c r="T153" s="82" t="s">
        <v>1550</v>
      </c>
      <c r="U153" s="78">
        <v>45706</v>
      </c>
      <c r="V153" s="142" t="s">
        <v>129</v>
      </c>
      <c r="W153" s="142" t="s">
        <v>345</v>
      </c>
      <c r="X153" s="142" t="s">
        <v>346</v>
      </c>
    </row>
    <row r="154" spans="2:24" ht="36.950000000000003" customHeight="1" x14ac:dyDescent="0.25">
      <c r="B154" s="82" t="s">
        <v>1556</v>
      </c>
      <c r="C154" s="140">
        <v>46022</v>
      </c>
      <c r="D154" s="141" t="s">
        <v>780</v>
      </c>
      <c r="E154" s="78">
        <v>45828</v>
      </c>
      <c r="F154" s="82">
        <v>6</v>
      </c>
      <c r="G154" s="141" t="s">
        <v>142</v>
      </c>
      <c r="H154" s="141" t="s">
        <v>128</v>
      </c>
      <c r="I154" s="141" t="s">
        <v>264</v>
      </c>
      <c r="J154" s="142" t="s">
        <v>265</v>
      </c>
      <c r="K154" s="142" t="s">
        <v>45</v>
      </c>
      <c r="L154" s="76" t="s">
        <v>41</v>
      </c>
      <c r="M154" s="76" t="s">
        <v>46</v>
      </c>
      <c r="N154" s="77" t="s">
        <v>146</v>
      </c>
      <c r="O154" s="142" t="s">
        <v>130</v>
      </c>
      <c r="P154" s="143">
        <v>3228000</v>
      </c>
      <c r="Q154" s="141" t="s">
        <v>253</v>
      </c>
      <c r="R154" s="76" t="s">
        <v>1513</v>
      </c>
      <c r="S154" s="76" t="s">
        <v>1531</v>
      </c>
      <c r="T154" s="82" t="s">
        <v>1531</v>
      </c>
      <c r="U154" s="78">
        <v>45680</v>
      </c>
      <c r="V154" s="142" t="s">
        <v>129</v>
      </c>
      <c r="W154" s="142" t="s">
        <v>266</v>
      </c>
      <c r="X154" s="142" t="s">
        <v>267</v>
      </c>
    </row>
    <row r="155" spans="2:24" ht="36.950000000000003" customHeight="1" x14ac:dyDescent="0.25">
      <c r="B155" s="82" t="s">
        <v>1556</v>
      </c>
      <c r="C155" s="140">
        <v>46022</v>
      </c>
      <c r="D155" s="141" t="s">
        <v>781</v>
      </c>
      <c r="E155" s="78">
        <v>45833</v>
      </c>
      <c r="F155" s="82">
        <v>6</v>
      </c>
      <c r="G155" s="141" t="s">
        <v>142</v>
      </c>
      <c r="H155" s="141" t="s">
        <v>128</v>
      </c>
      <c r="I155" s="141" t="s">
        <v>192</v>
      </c>
      <c r="J155" s="142" t="s">
        <v>193</v>
      </c>
      <c r="K155" s="142" t="s">
        <v>45</v>
      </c>
      <c r="L155" s="76" t="s">
        <v>41</v>
      </c>
      <c r="M155" s="76" t="s">
        <v>46</v>
      </c>
      <c r="N155" s="77" t="s">
        <v>146</v>
      </c>
      <c r="O155" s="142" t="s">
        <v>130</v>
      </c>
      <c r="P155" s="143">
        <v>3869141</v>
      </c>
      <c r="Q155" s="141" t="s">
        <v>301</v>
      </c>
      <c r="R155" s="76" t="s">
        <v>1519</v>
      </c>
      <c r="S155" s="76" t="s">
        <v>1538</v>
      </c>
      <c r="T155" s="82" t="s">
        <v>1550</v>
      </c>
      <c r="U155" s="78">
        <v>45688</v>
      </c>
      <c r="V155" s="142" t="s">
        <v>129</v>
      </c>
      <c r="W155" s="142" t="s">
        <v>313</v>
      </c>
      <c r="X155" s="142" t="s">
        <v>314</v>
      </c>
    </row>
    <row r="156" spans="2:24" ht="36.950000000000003" customHeight="1" x14ac:dyDescent="0.25">
      <c r="B156" s="82" t="s">
        <v>1556</v>
      </c>
      <c r="C156" s="140">
        <v>46022</v>
      </c>
      <c r="D156" s="141" t="s">
        <v>782</v>
      </c>
      <c r="E156" s="78">
        <v>45840</v>
      </c>
      <c r="F156" s="82">
        <v>7</v>
      </c>
      <c r="G156" s="141" t="s">
        <v>142</v>
      </c>
      <c r="H156" s="141" t="s">
        <v>128</v>
      </c>
      <c r="I156" s="141" t="s">
        <v>304</v>
      </c>
      <c r="J156" s="142" t="s">
        <v>305</v>
      </c>
      <c r="K156" s="142" t="s">
        <v>45</v>
      </c>
      <c r="L156" s="76" t="s">
        <v>41</v>
      </c>
      <c r="M156" s="76" t="s">
        <v>46</v>
      </c>
      <c r="N156" s="77" t="s">
        <v>146</v>
      </c>
      <c r="O156" s="142" t="s">
        <v>130</v>
      </c>
      <c r="P156" s="143">
        <v>7254640</v>
      </c>
      <c r="Q156" s="141" t="s">
        <v>306</v>
      </c>
      <c r="R156" s="76" t="s">
        <v>1521</v>
      </c>
      <c r="S156" s="76" t="s">
        <v>1538</v>
      </c>
      <c r="T156" s="82" t="s">
        <v>1550</v>
      </c>
      <c r="U156" s="78">
        <v>45687</v>
      </c>
      <c r="V156" s="142" t="s">
        <v>129</v>
      </c>
      <c r="W156" s="142" t="s">
        <v>307</v>
      </c>
      <c r="X156" s="142" t="s">
        <v>308</v>
      </c>
    </row>
    <row r="157" spans="2:24" ht="36.950000000000003" customHeight="1" x14ac:dyDescent="0.25">
      <c r="B157" s="82" t="s">
        <v>1556</v>
      </c>
      <c r="C157" s="140">
        <v>46022</v>
      </c>
      <c r="D157" s="141" t="s">
        <v>783</v>
      </c>
      <c r="E157" s="78">
        <v>45840</v>
      </c>
      <c r="F157" s="82">
        <v>7</v>
      </c>
      <c r="G157" s="141" t="s">
        <v>142</v>
      </c>
      <c r="H157" s="141" t="s">
        <v>128</v>
      </c>
      <c r="I157" s="141" t="s">
        <v>299</v>
      </c>
      <c r="J157" s="142" t="s">
        <v>300</v>
      </c>
      <c r="K157" s="142" t="s">
        <v>45</v>
      </c>
      <c r="L157" s="76" t="s">
        <v>41</v>
      </c>
      <c r="M157" s="76" t="s">
        <v>46</v>
      </c>
      <c r="N157" s="77" t="s">
        <v>146</v>
      </c>
      <c r="O157" s="142" t="s">
        <v>130</v>
      </c>
      <c r="P157" s="143">
        <v>8480000</v>
      </c>
      <c r="Q157" s="141" t="s">
        <v>301</v>
      </c>
      <c r="R157" s="76" t="s">
        <v>1519</v>
      </c>
      <c r="S157" s="76" t="s">
        <v>1538</v>
      </c>
      <c r="T157" s="82" t="s">
        <v>1550</v>
      </c>
      <c r="U157" s="78">
        <v>45686</v>
      </c>
      <c r="V157" s="142" t="s">
        <v>129</v>
      </c>
      <c r="W157" s="142" t="s">
        <v>302</v>
      </c>
      <c r="X157" s="142" t="s">
        <v>303</v>
      </c>
    </row>
    <row r="158" spans="2:24" ht="36.950000000000003" customHeight="1" x14ac:dyDescent="0.25">
      <c r="B158" s="82" t="s">
        <v>1556</v>
      </c>
      <c r="C158" s="140">
        <v>46022</v>
      </c>
      <c r="D158" s="141" t="s">
        <v>784</v>
      </c>
      <c r="E158" s="78">
        <v>45840</v>
      </c>
      <c r="F158" s="82">
        <v>7</v>
      </c>
      <c r="G158" s="141" t="s">
        <v>142</v>
      </c>
      <c r="H158" s="141" t="s">
        <v>128</v>
      </c>
      <c r="I158" s="141" t="s">
        <v>319</v>
      </c>
      <c r="J158" s="142" t="s">
        <v>320</v>
      </c>
      <c r="K158" s="142" t="s">
        <v>45</v>
      </c>
      <c r="L158" s="76" t="s">
        <v>41</v>
      </c>
      <c r="M158" s="76" t="s">
        <v>46</v>
      </c>
      <c r="N158" s="77" t="s">
        <v>146</v>
      </c>
      <c r="O158" s="142" t="s">
        <v>130</v>
      </c>
      <c r="P158" s="143">
        <v>4240000</v>
      </c>
      <c r="Q158" s="141" t="s">
        <v>321</v>
      </c>
      <c r="R158" s="76" t="s">
        <v>1499</v>
      </c>
      <c r="S158" s="76" t="s">
        <v>1538</v>
      </c>
      <c r="T158" s="82" t="s">
        <v>1550</v>
      </c>
      <c r="U158" s="78">
        <v>45691</v>
      </c>
      <c r="V158" s="142" t="s">
        <v>129</v>
      </c>
      <c r="W158" s="142" t="s">
        <v>322</v>
      </c>
      <c r="X158" s="142" t="s">
        <v>323</v>
      </c>
    </row>
    <row r="159" spans="2:24" ht="36.950000000000003" customHeight="1" x14ac:dyDescent="0.25">
      <c r="B159" s="82" t="s">
        <v>1556</v>
      </c>
      <c r="C159" s="140">
        <v>46022</v>
      </c>
      <c r="D159" s="141" t="s">
        <v>785</v>
      </c>
      <c r="E159" s="78">
        <v>45840</v>
      </c>
      <c r="F159" s="82">
        <v>7</v>
      </c>
      <c r="G159" s="141" t="s">
        <v>142</v>
      </c>
      <c r="H159" s="141" t="s">
        <v>128</v>
      </c>
      <c r="I159" s="141" t="s">
        <v>309</v>
      </c>
      <c r="J159" s="142" t="s">
        <v>310</v>
      </c>
      <c r="K159" s="142" t="s">
        <v>45</v>
      </c>
      <c r="L159" s="76" t="s">
        <v>41</v>
      </c>
      <c r="M159" s="76" t="s">
        <v>46</v>
      </c>
      <c r="N159" s="77" t="s">
        <v>146</v>
      </c>
      <c r="O159" s="142" t="s">
        <v>130</v>
      </c>
      <c r="P159" s="143">
        <v>7254640</v>
      </c>
      <c r="Q159" s="141" t="s">
        <v>306</v>
      </c>
      <c r="R159" s="76" t="s">
        <v>1521</v>
      </c>
      <c r="S159" s="76" t="s">
        <v>1538</v>
      </c>
      <c r="T159" s="82" t="s">
        <v>1550</v>
      </c>
      <c r="U159" s="78">
        <v>45687</v>
      </c>
      <c r="V159" s="142" t="s">
        <v>129</v>
      </c>
      <c r="W159" s="142" t="s">
        <v>311</v>
      </c>
      <c r="X159" s="142" t="s">
        <v>312</v>
      </c>
    </row>
    <row r="160" spans="2:24" ht="36.950000000000003" customHeight="1" x14ac:dyDescent="0.25">
      <c r="B160" s="82" t="s">
        <v>1556</v>
      </c>
      <c r="C160" s="140">
        <v>46022</v>
      </c>
      <c r="D160" s="141" t="s">
        <v>786</v>
      </c>
      <c r="E160" s="78">
        <v>45841</v>
      </c>
      <c r="F160" s="82">
        <v>7</v>
      </c>
      <c r="G160" s="141" t="s">
        <v>142</v>
      </c>
      <c r="H160" s="141" t="s">
        <v>128</v>
      </c>
      <c r="I160" s="141" t="s">
        <v>136</v>
      </c>
      <c r="J160" s="142" t="s">
        <v>137</v>
      </c>
      <c r="K160" s="142" t="s">
        <v>45</v>
      </c>
      <c r="L160" s="76" t="s">
        <v>41</v>
      </c>
      <c r="M160" s="76" t="s">
        <v>46</v>
      </c>
      <c r="N160" s="77" t="s">
        <v>146</v>
      </c>
      <c r="O160" s="142" t="s">
        <v>130</v>
      </c>
      <c r="P160" s="143">
        <v>8942925</v>
      </c>
      <c r="Q160" s="141" t="s">
        <v>373</v>
      </c>
      <c r="R160" s="76" t="s">
        <v>1509</v>
      </c>
      <c r="S160" s="76" t="s">
        <v>1542</v>
      </c>
      <c r="T160" s="82" t="s">
        <v>1550</v>
      </c>
      <c r="U160" s="78">
        <v>45737</v>
      </c>
      <c r="V160" s="142" t="s">
        <v>129</v>
      </c>
      <c r="W160" s="142" t="s">
        <v>374</v>
      </c>
      <c r="X160" s="142" t="s">
        <v>375</v>
      </c>
    </row>
    <row r="161" spans="2:24" ht="36.950000000000003" customHeight="1" x14ac:dyDescent="0.25">
      <c r="B161" s="82" t="s">
        <v>1556</v>
      </c>
      <c r="C161" s="140">
        <v>46022</v>
      </c>
      <c r="D161" s="141" t="s">
        <v>787</v>
      </c>
      <c r="E161" s="78">
        <v>45842</v>
      </c>
      <c r="F161" s="82">
        <v>7</v>
      </c>
      <c r="G161" s="141" t="s">
        <v>142</v>
      </c>
      <c r="H161" s="141" t="s">
        <v>128</v>
      </c>
      <c r="I161" s="141" t="s">
        <v>251</v>
      </c>
      <c r="J161" s="142" t="s">
        <v>252</v>
      </c>
      <c r="K161" s="142" t="s">
        <v>45</v>
      </c>
      <c r="L161" s="76" t="s">
        <v>41</v>
      </c>
      <c r="M161" s="76" t="s">
        <v>46</v>
      </c>
      <c r="N161" s="77" t="s">
        <v>146</v>
      </c>
      <c r="O161" s="142" t="s">
        <v>130</v>
      </c>
      <c r="P161" s="143">
        <v>4842000</v>
      </c>
      <c r="Q161" s="141" t="s">
        <v>253</v>
      </c>
      <c r="R161" s="76" t="s">
        <v>1513</v>
      </c>
      <c r="S161" s="76" t="s">
        <v>1531</v>
      </c>
      <c r="T161" s="82" t="s">
        <v>1531</v>
      </c>
      <c r="U161" s="78">
        <v>45680</v>
      </c>
      <c r="V161" s="142" t="s">
        <v>129</v>
      </c>
      <c r="W161" s="142" t="s">
        <v>254</v>
      </c>
      <c r="X161" s="142" t="s">
        <v>255</v>
      </c>
    </row>
    <row r="162" spans="2:24" ht="36.950000000000003" customHeight="1" x14ac:dyDescent="0.25">
      <c r="B162" s="82" t="s">
        <v>1556</v>
      </c>
      <c r="C162" s="140">
        <v>46022</v>
      </c>
      <c r="D162" s="141" t="s">
        <v>788</v>
      </c>
      <c r="E162" s="78">
        <v>45842</v>
      </c>
      <c r="F162" s="82">
        <v>7</v>
      </c>
      <c r="G162" s="141" t="s">
        <v>142</v>
      </c>
      <c r="H162" s="141" t="s">
        <v>128</v>
      </c>
      <c r="I162" s="141" t="s">
        <v>315</v>
      </c>
      <c r="J162" s="142" t="s">
        <v>316</v>
      </c>
      <c r="K162" s="142" t="s">
        <v>45</v>
      </c>
      <c r="L162" s="76" t="s">
        <v>41</v>
      </c>
      <c r="M162" s="76" t="s">
        <v>46</v>
      </c>
      <c r="N162" s="77" t="s">
        <v>146</v>
      </c>
      <c r="O162" s="142" t="s">
        <v>130</v>
      </c>
      <c r="P162" s="143">
        <v>7612727</v>
      </c>
      <c r="Q162" s="141" t="s">
        <v>301</v>
      </c>
      <c r="R162" s="76" t="s">
        <v>1519</v>
      </c>
      <c r="S162" s="76" t="s">
        <v>1538</v>
      </c>
      <c r="T162" s="82" t="s">
        <v>1550</v>
      </c>
      <c r="U162" s="78">
        <v>45691</v>
      </c>
      <c r="V162" s="142" t="s">
        <v>129</v>
      </c>
      <c r="W162" s="142" t="s">
        <v>317</v>
      </c>
      <c r="X162" s="142" t="s">
        <v>318</v>
      </c>
    </row>
    <row r="163" spans="2:24" ht="36.950000000000003" customHeight="1" x14ac:dyDescent="0.25">
      <c r="B163" s="82" t="s">
        <v>1556</v>
      </c>
      <c r="C163" s="140">
        <v>46022</v>
      </c>
      <c r="D163" s="141" t="s">
        <v>789</v>
      </c>
      <c r="E163" s="78">
        <v>45842</v>
      </c>
      <c r="F163" s="82">
        <v>7</v>
      </c>
      <c r="G163" s="141" t="s">
        <v>142</v>
      </c>
      <c r="H163" s="141" t="s">
        <v>128</v>
      </c>
      <c r="I163" s="141" t="s">
        <v>277</v>
      </c>
      <c r="J163" s="142" t="s">
        <v>278</v>
      </c>
      <c r="K163" s="142" t="s">
        <v>45</v>
      </c>
      <c r="L163" s="76" t="s">
        <v>41</v>
      </c>
      <c r="M163" s="76" t="s">
        <v>46</v>
      </c>
      <c r="N163" s="77" t="s">
        <v>146</v>
      </c>
      <c r="O163" s="142" t="s">
        <v>130</v>
      </c>
      <c r="P163" s="143">
        <v>9690000</v>
      </c>
      <c r="Q163" s="141" t="s">
        <v>279</v>
      </c>
      <c r="R163" s="76" t="s">
        <v>1514</v>
      </c>
      <c r="S163" s="76" t="s">
        <v>1540</v>
      </c>
      <c r="T163" s="82" t="s">
        <v>1550</v>
      </c>
      <c r="U163" s="78">
        <v>45684</v>
      </c>
      <c r="V163" s="142" t="s">
        <v>129</v>
      </c>
      <c r="W163" s="142" t="s">
        <v>280</v>
      </c>
      <c r="X163" s="142" t="s">
        <v>281</v>
      </c>
    </row>
    <row r="164" spans="2:24" ht="36.950000000000003" customHeight="1" x14ac:dyDescent="0.25">
      <c r="B164" s="82" t="s">
        <v>1556</v>
      </c>
      <c r="C164" s="140">
        <v>46022</v>
      </c>
      <c r="D164" s="141" t="s">
        <v>790</v>
      </c>
      <c r="E164" s="78">
        <v>45842</v>
      </c>
      <c r="F164" s="82">
        <v>7</v>
      </c>
      <c r="G164" s="141" t="s">
        <v>142</v>
      </c>
      <c r="H164" s="141" t="s">
        <v>128</v>
      </c>
      <c r="I164" s="141" t="s">
        <v>376</v>
      </c>
      <c r="J164" s="142" t="s">
        <v>377</v>
      </c>
      <c r="K164" s="142" t="s">
        <v>45</v>
      </c>
      <c r="L164" s="76" t="s">
        <v>41</v>
      </c>
      <c r="M164" s="76" t="s">
        <v>46</v>
      </c>
      <c r="N164" s="77" t="s">
        <v>146</v>
      </c>
      <c r="O164" s="142" t="s">
        <v>130</v>
      </c>
      <c r="P164" s="143">
        <v>9690000</v>
      </c>
      <c r="Q164" s="141" t="s">
        <v>279</v>
      </c>
      <c r="R164" s="76" t="s">
        <v>1514</v>
      </c>
      <c r="S164" s="76" t="s">
        <v>1540</v>
      </c>
      <c r="T164" s="82" t="s">
        <v>1550</v>
      </c>
      <c r="U164" s="78">
        <v>45742</v>
      </c>
      <c r="V164" s="142" t="s">
        <v>129</v>
      </c>
      <c r="W164" s="142" t="s">
        <v>378</v>
      </c>
      <c r="X164" s="142" t="s">
        <v>379</v>
      </c>
    </row>
    <row r="165" spans="2:24" ht="36.950000000000003" customHeight="1" x14ac:dyDescent="0.25">
      <c r="B165" s="82" t="s">
        <v>1556</v>
      </c>
      <c r="C165" s="140">
        <v>46022</v>
      </c>
      <c r="D165" s="141" t="s">
        <v>791</v>
      </c>
      <c r="E165" s="78">
        <v>45845</v>
      </c>
      <c r="F165" s="82">
        <v>7</v>
      </c>
      <c r="G165" s="141" t="s">
        <v>142</v>
      </c>
      <c r="H165" s="141" t="s">
        <v>128</v>
      </c>
      <c r="I165" s="141" t="s">
        <v>282</v>
      </c>
      <c r="J165" s="142" t="s">
        <v>283</v>
      </c>
      <c r="K165" s="142" t="s">
        <v>45</v>
      </c>
      <c r="L165" s="76" t="s">
        <v>41</v>
      </c>
      <c r="M165" s="76" t="s">
        <v>46</v>
      </c>
      <c r="N165" s="77" t="s">
        <v>146</v>
      </c>
      <c r="O165" s="142" t="s">
        <v>130</v>
      </c>
      <c r="P165" s="143">
        <v>5000000</v>
      </c>
      <c r="Q165" s="141" t="s">
        <v>279</v>
      </c>
      <c r="R165" s="76" t="s">
        <v>1514</v>
      </c>
      <c r="S165" s="76" t="s">
        <v>1540</v>
      </c>
      <c r="T165" s="82" t="s">
        <v>1550</v>
      </c>
      <c r="U165" s="78">
        <v>45684</v>
      </c>
      <c r="V165" s="142" t="s">
        <v>129</v>
      </c>
      <c r="W165" s="142" t="s">
        <v>284</v>
      </c>
      <c r="X165" s="142" t="s">
        <v>285</v>
      </c>
    </row>
    <row r="166" spans="2:24" ht="36.950000000000003" customHeight="1" x14ac:dyDescent="0.25">
      <c r="B166" s="82" t="s">
        <v>1556</v>
      </c>
      <c r="C166" s="140">
        <v>46022</v>
      </c>
      <c r="D166" s="141" t="s">
        <v>792</v>
      </c>
      <c r="E166" s="78">
        <v>45845</v>
      </c>
      <c r="F166" s="82">
        <v>7</v>
      </c>
      <c r="G166" s="141" t="s">
        <v>142</v>
      </c>
      <c r="H166" s="141" t="s">
        <v>128</v>
      </c>
      <c r="I166" s="141" t="s">
        <v>286</v>
      </c>
      <c r="J166" s="142" t="s">
        <v>287</v>
      </c>
      <c r="K166" s="142" t="s">
        <v>45</v>
      </c>
      <c r="L166" s="76" t="s">
        <v>41</v>
      </c>
      <c r="M166" s="76" t="s">
        <v>46</v>
      </c>
      <c r="N166" s="77" t="s">
        <v>146</v>
      </c>
      <c r="O166" s="142" t="s">
        <v>130</v>
      </c>
      <c r="P166" s="143">
        <v>4500000</v>
      </c>
      <c r="Q166" s="141" t="s">
        <v>288</v>
      </c>
      <c r="R166" s="76" t="s">
        <v>1498</v>
      </c>
      <c r="S166" s="76" t="s">
        <v>1540</v>
      </c>
      <c r="T166" s="82" t="s">
        <v>1550</v>
      </c>
      <c r="U166" s="78">
        <v>45684</v>
      </c>
      <c r="V166" s="142" t="s">
        <v>129</v>
      </c>
      <c r="W166" s="142" t="s">
        <v>289</v>
      </c>
      <c r="X166" s="142" t="s">
        <v>290</v>
      </c>
    </row>
    <row r="167" spans="2:24" ht="36.950000000000003" customHeight="1" x14ac:dyDescent="0.25">
      <c r="B167" s="82" t="s">
        <v>1556</v>
      </c>
      <c r="C167" s="140">
        <v>46022</v>
      </c>
      <c r="D167" s="141" t="s">
        <v>793</v>
      </c>
      <c r="E167" s="78">
        <v>45845</v>
      </c>
      <c r="F167" s="82">
        <v>7</v>
      </c>
      <c r="G167" s="141" t="s">
        <v>142</v>
      </c>
      <c r="H167" s="141" t="s">
        <v>128</v>
      </c>
      <c r="I167" s="141" t="s">
        <v>380</v>
      </c>
      <c r="J167" s="142" t="s">
        <v>381</v>
      </c>
      <c r="K167" s="142" t="s">
        <v>45</v>
      </c>
      <c r="L167" s="76" t="s">
        <v>41</v>
      </c>
      <c r="M167" s="76" t="s">
        <v>46</v>
      </c>
      <c r="N167" s="77" t="s">
        <v>146</v>
      </c>
      <c r="O167" s="142" t="s">
        <v>130</v>
      </c>
      <c r="P167" s="143">
        <v>4842000</v>
      </c>
      <c r="Q167" s="141" t="s">
        <v>253</v>
      </c>
      <c r="R167" s="76" t="s">
        <v>1513</v>
      </c>
      <c r="S167" s="76" t="s">
        <v>1531</v>
      </c>
      <c r="T167" s="82" t="s">
        <v>1531</v>
      </c>
      <c r="U167" s="78">
        <v>45779</v>
      </c>
      <c r="V167" s="142" t="s">
        <v>129</v>
      </c>
      <c r="W167" s="142" t="s">
        <v>382</v>
      </c>
      <c r="X167" s="142" t="s">
        <v>383</v>
      </c>
    </row>
    <row r="168" spans="2:24" ht="36.950000000000003" customHeight="1" x14ac:dyDescent="0.25">
      <c r="B168" s="82" t="s">
        <v>1556</v>
      </c>
      <c r="C168" s="140">
        <v>46022</v>
      </c>
      <c r="D168" s="141" t="s">
        <v>794</v>
      </c>
      <c r="E168" s="78">
        <v>45845</v>
      </c>
      <c r="F168" s="82">
        <v>7</v>
      </c>
      <c r="G168" s="141" t="s">
        <v>142</v>
      </c>
      <c r="H168" s="141" t="s">
        <v>128</v>
      </c>
      <c r="I168" s="141" t="s">
        <v>337</v>
      </c>
      <c r="J168" s="142" t="s">
        <v>338</v>
      </c>
      <c r="K168" s="142" t="s">
        <v>45</v>
      </c>
      <c r="L168" s="76" t="s">
        <v>41</v>
      </c>
      <c r="M168" s="76" t="s">
        <v>46</v>
      </c>
      <c r="N168" s="77" t="s">
        <v>146</v>
      </c>
      <c r="O168" s="142" t="s">
        <v>130</v>
      </c>
      <c r="P168" s="143">
        <v>10000000</v>
      </c>
      <c r="Q168" s="141" t="s">
        <v>339</v>
      </c>
      <c r="R168" s="76" t="s">
        <v>1503</v>
      </c>
      <c r="S168" s="76" t="s">
        <v>1532</v>
      </c>
      <c r="T168" s="82" t="s">
        <v>1532</v>
      </c>
      <c r="U168" s="78">
        <v>45699</v>
      </c>
      <c r="V168" s="142" t="s">
        <v>129</v>
      </c>
      <c r="W168" s="142" t="s">
        <v>340</v>
      </c>
      <c r="X168" s="142" t="s">
        <v>341</v>
      </c>
    </row>
    <row r="169" spans="2:24" ht="36.950000000000003" customHeight="1" x14ac:dyDescent="0.25">
      <c r="B169" s="82" t="s">
        <v>1556</v>
      </c>
      <c r="C169" s="140">
        <v>46022</v>
      </c>
      <c r="D169" s="141" t="s">
        <v>795</v>
      </c>
      <c r="E169" s="78">
        <v>45845</v>
      </c>
      <c r="F169" s="82">
        <v>7</v>
      </c>
      <c r="G169" s="141" t="s">
        <v>142</v>
      </c>
      <c r="H169" s="141" t="s">
        <v>128</v>
      </c>
      <c r="I169" s="141" t="s">
        <v>295</v>
      </c>
      <c r="J169" s="142" t="s">
        <v>296</v>
      </c>
      <c r="K169" s="142" t="s">
        <v>45</v>
      </c>
      <c r="L169" s="76" t="s">
        <v>41</v>
      </c>
      <c r="M169" s="76" t="s">
        <v>46</v>
      </c>
      <c r="N169" s="77" t="s">
        <v>146</v>
      </c>
      <c r="O169" s="142" t="s">
        <v>130</v>
      </c>
      <c r="P169" s="143">
        <v>4842000</v>
      </c>
      <c r="Q169" s="141" t="s">
        <v>253</v>
      </c>
      <c r="R169" s="76" t="s">
        <v>1513</v>
      </c>
      <c r="S169" s="76" t="s">
        <v>1531</v>
      </c>
      <c r="T169" s="82" t="s">
        <v>1531</v>
      </c>
      <c r="U169" s="78">
        <v>45685</v>
      </c>
      <c r="V169" s="142" t="s">
        <v>129</v>
      </c>
      <c r="W169" s="142" t="s">
        <v>297</v>
      </c>
      <c r="X169" s="142" t="s">
        <v>298</v>
      </c>
    </row>
    <row r="170" spans="2:24" ht="36.950000000000003" customHeight="1" x14ac:dyDescent="0.25">
      <c r="B170" s="82" t="s">
        <v>1556</v>
      </c>
      <c r="C170" s="140">
        <v>46022</v>
      </c>
      <c r="D170" s="141" t="s">
        <v>796</v>
      </c>
      <c r="E170" s="78">
        <v>45845</v>
      </c>
      <c r="F170" s="82">
        <v>7</v>
      </c>
      <c r="G170" s="141" t="s">
        <v>142</v>
      </c>
      <c r="H170" s="141" t="s">
        <v>128</v>
      </c>
      <c r="I170" s="141" t="s">
        <v>185</v>
      </c>
      <c r="J170" s="142" t="s">
        <v>186</v>
      </c>
      <c r="K170" s="142" t="s">
        <v>45</v>
      </c>
      <c r="L170" s="76" t="s">
        <v>41</v>
      </c>
      <c r="M170" s="76" t="s">
        <v>46</v>
      </c>
      <c r="N170" s="77" t="s">
        <v>146</v>
      </c>
      <c r="O170" s="142" t="s">
        <v>130</v>
      </c>
      <c r="P170" s="143">
        <v>6416518</v>
      </c>
      <c r="Q170" s="141" t="s">
        <v>329</v>
      </c>
      <c r="R170" s="76" t="s">
        <v>1501</v>
      </c>
      <c r="S170" s="76" t="s">
        <v>1542</v>
      </c>
      <c r="T170" s="82" t="s">
        <v>1550</v>
      </c>
      <c r="U170" s="78">
        <v>45694</v>
      </c>
      <c r="V170" s="142" t="s">
        <v>129</v>
      </c>
      <c r="W170" s="142" t="s">
        <v>330</v>
      </c>
      <c r="X170" s="142" t="s">
        <v>331</v>
      </c>
    </row>
    <row r="171" spans="2:24" ht="36.950000000000003" customHeight="1" x14ac:dyDescent="0.25">
      <c r="B171" s="82" t="s">
        <v>1556</v>
      </c>
      <c r="C171" s="140">
        <v>46022</v>
      </c>
      <c r="D171" s="141" t="s">
        <v>797</v>
      </c>
      <c r="E171" s="78">
        <v>45847</v>
      </c>
      <c r="F171" s="82">
        <v>7</v>
      </c>
      <c r="G171" s="141" t="s">
        <v>142</v>
      </c>
      <c r="H171" s="141" t="s">
        <v>128</v>
      </c>
      <c r="I171" s="141" t="s">
        <v>400</v>
      </c>
      <c r="J171" s="142" t="s">
        <v>401</v>
      </c>
      <c r="K171" s="142" t="s">
        <v>45</v>
      </c>
      <c r="L171" s="76" t="s">
        <v>41</v>
      </c>
      <c r="M171" s="76" t="s">
        <v>46</v>
      </c>
      <c r="N171" s="77" t="s">
        <v>146</v>
      </c>
      <c r="O171" s="142" t="s">
        <v>130</v>
      </c>
      <c r="P171" s="143">
        <v>3385498.67</v>
      </c>
      <c r="Q171" s="141" t="s">
        <v>301</v>
      </c>
      <c r="R171" s="76" t="s">
        <v>1519</v>
      </c>
      <c r="S171" s="76" t="s">
        <v>1538</v>
      </c>
      <c r="T171" s="82" t="s">
        <v>1550</v>
      </c>
      <c r="U171" s="78">
        <v>45825</v>
      </c>
      <c r="V171" s="142" t="s">
        <v>129</v>
      </c>
      <c r="W171" s="142" t="s">
        <v>402</v>
      </c>
      <c r="X171" s="142" t="s">
        <v>403</v>
      </c>
    </row>
    <row r="172" spans="2:24" ht="36.950000000000003" customHeight="1" x14ac:dyDescent="0.25">
      <c r="B172" s="82" t="s">
        <v>1556</v>
      </c>
      <c r="C172" s="140">
        <v>46022</v>
      </c>
      <c r="D172" s="141" t="s">
        <v>798</v>
      </c>
      <c r="E172" s="78">
        <v>45847</v>
      </c>
      <c r="F172" s="82">
        <v>7</v>
      </c>
      <c r="G172" s="141" t="s">
        <v>142</v>
      </c>
      <c r="H172" s="141" t="s">
        <v>128</v>
      </c>
      <c r="I172" s="141" t="s">
        <v>384</v>
      </c>
      <c r="J172" s="142" t="s">
        <v>385</v>
      </c>
      <c r="K172" s="142" t="s">
        <v>45</v>
      </c>
      <c r="L172" s="76" t="s">
        <v>41</v>
      </c>
      <c r="M172" s="76" t="s">
        <v>46</v>
      </c>
      <c r="N172" s="77" t="s">
        <v>146</v>
      </c>
      <c r="O172" s="142" t="s">
        <v>130</v>
      </c>
      <c r="P172" s="143">
        <v>1546666.67</v>
      </c>
      <c r="Q172" s="141" t="s">
        <v>279</v>
      </c>
      <c r="R172" s="76" t="s">
        <v>1514</v>
      </c>
      <c r="S172" s="76" t="s">
        <v>1540</v>
      </c>
      <c r="T172" s="82" t="s">
        <v>1550</v>
      </c>
      <c r="U172" s="78">
        <v>45799</v>
      </c>
      <c r="V172" s="142" t="s">
        <v>129</v>
      </c>
      <c r="W172" s="142" t="s">
        <v>386</v>
      </c>
      <c r="X172" s="142" t="s">
        <v>387</v>
      </c>
    </row>
    <row r="173" spans="2:24" ht="36.950000000000003" customHeight="1" x14ac:dyDescent="0.25">
      <c r="B173" s="82" t="s">
        <v>1556</v>
      </c>
      <c r="C173" s="140">
        <v>46022</v>
      </c>
      <c r="D173" s="141" t="s">
        <v>799</v>
      </c>
      <c r="E173" s="78">
        <v>45847</v>
      </c>
      <c r="F173" s="82">
        <v>7</v>
      </c>
      <c r="G173" s="141" t="s">
        <v>142</v>
      </c>
      <c r="H173" s="141" t="s">
        <v>128</v>
      </c>
      <c r="I173" s="141" t="s">
        <v>272</v>
      </c>
      <c r="J173" s="142" t="s">
        <v>273</v>
      </c>
      <c r="K173" s="142" t="s">
        <v>45</v>
      </c>
      <c r="L173" s="76" t="s">
        <v>41</v>
      </c>
      <c r="M173" s="76" t="s">
        <v>46</v>
      </c>
      <c r="N173" s="77" t="s">
        <v>146</v>
      </c>
      <c r="O173" s="142" t="s">
        <v>130</v>
      </c>
      <c r="P173" s="143">
        <v>15600000</v>
      </c>
      <c r="Q173" s="141" t="s">
        <v>274</v>
      </c>
      <c r="R173" s="76" t="s">
        <v>1497</v>
      </c>
      <c r="S173" s="76" t="s">
        <v>1540</v>
      </c>
      <c r="T173" s="82" t="s">
        <v>1550</v>
      </c>
      <c r="U173" s="78">
        <v>45684</v>
      </c>
      <c r="V173" s="142" t="s">
        <v>129</v>
      </c>
      <c r="W173" s="142" t="s">
        <v>275</v>
      </c>
      <c r="X173" s="142" t="s">
        <v>276</v>
      </c>
    </row>
    <row r="174" spans="2:24" ht="36.950000000000003" customHeight="1" x14ac:dyDescent="0.25">
      <c r="B174" s="82" t="s">
        <v>1556</v>
      </c>
      <c r="C174" s="140">
        <v>46022</v>
      </c>
      <c r="D174" s="141" t="s">
        <v>800</v>
      </c>
      <c r="E174" s="78">
        <v>45848</v>
      </c>
      <c r="F174" s="82">
        <v>7</v>
      </c>
      <c r="G174" s="141" t="s">
        <v>142</v>
      </c>
      <c r="H174" s="141" t="s">
        <v>128</v>
      </c>
      <c r="I174" s="141" t="s">
        <v>356</v>
      </c>
      <c r="J174" s="142" t="s">
        <v>357</v>
      </c>
      <c r="K174" s="142" t="s">
        <v>45</v>
      </c>
      <c r="L174" s="76" t="s">
        <v>41</v>
      </c>
      <c r="M174" s="76" t="s">
        <v>46</v>
      </c>
      <c r="N174" s="77" t="s">
        <v>146</v>
      </c>
      <c r="O174" s="142" t="s">
        <v>130</v>
      </c>
      <c r="P174" s="143">
        <v>5000000</v>
      </c>
      <c r="Q174" s="141" t="s">
        <v>279</v>
      </c>
      <c r="R174" s="76" t="s">
        <v>1514</v>
      </c>
      <c r="S174" s="76" t="s">
        <v>1540</v>
      </c>
      <c r="T174" s="82" t="s">
        <v>1550</v>
      </c>
      <c r="U174" s="78">
        <v>45709</v>
      </c>
      <c r="V174" s="142" t="s">
        <v>129</v>
      </c>
      <c r="W174" s="142" t="s">
        <v>358</v>
      </c>
      <c r="X174" s="142" t="s">
        <v>359</v>
      </c>
    </row>
    <row r="175" spans="2:24" ht="36.950000000000003" customHeight="1" x14ac:dyDescent="0.25">
      <c r="B175" s="82" t="s">
        <v>1556</v>
      </c>
      <c r="C175" s="140">
        <v>46022</v>
      </c>
      <c r="D175" s="141" t="s">
        <v>801</v>
      </c>
      <c r="E175" s="78">
        <v>45848</v>
      </c>
      <c r="F175" s="82">
        <v>7</v>
      </c>
      <c r="G175" s="141" t="s">
        <v>142</v>
      </c>
      <c r="H175" s="141" t="s">
        <v>128</v>
      </c>
      <c r="I175" s="141" t="s">
        <v>384</v>
      </c>
      <c r="J175" s="142" t="s">
        <v>385</v>
      </c>
      <c r="K175" s="142" t="s">
        <v>45</v>
      </c>
      <c r="L175" s="76" t="s">
        <v>41</v>
      </c>
      <c r="M175" s="76" t="s">
        <v>46</v>
      </c>
      <c r="N175" s="77" t="s">
        <v>146</v>
      </c>
      <c r="O175" s="142" t="s">
        <v>130</v>
      </c>
      <c r="P175" s="143">
        <v>5800000</v>
      </c>
      <c r="Q175" s="141" t="s">
        <v>279</v>
      </c>
      <c r="R175" s="76" t="s">
        <v>1514</v>
      </c>
      <c r="S175" s="76" t="s">
        <v>1540</v>
      </c>
      <c r="T175" s="82" t="s">
        <v>1550</v>
      </c>
      <c r="U175" s="78">
        <v>45799</v>
      </c>
      <c r="V175" s="142" t="s">
        <v>129</v>
      </c>
      <c r="W175" s="142" t="s">
        <v>386</v>
      </c>
      <c r="X175" s="142" t="s">
        <v>387</v>
      </c>
    </row>
    <row r="176" spans="2:24" ht="36.950000000000003" customHeight="1" x14ac:dyDescent="0.25">
      <c r="B176" s="82" t="s">
        <v>1556</v>
      </c>
      <c r="C176" s="140">
        <v>46022</v>
      </c>
      <c r="D176" s="141" t="s">
        <v>802</v>
      </c>
      <c r="E176" s="78">
        <v>45848</v>
      </c>
      <c r="F176" s="82">
        <v>7</v>
      </c>
      <c r="G176" s="141" t="s">
        <v>142</v>
      </c>
      <c r="H176" s="141" t="s">
        <v>128</v>
      </c>
      <c r="I176" s="141" t="s">
        <v>260</v>
      </c>
      <c r="J176" s="142" t="s">
        <v>261</v>
      </c>
      <c r="K176" s="142" t="s">
        <v>45</v>
      </c>
      <c r="L176" s="76" t="s">
        <v>41</v>
      </c>
      <c r="M176" s="76" t="s">
        <v>46</v>
      </c>
      <c r="N176" s="77" t="s">
        <v>146</v>
      </c>
      <c r="O176" s="142" t="s">
        <v>130</v>
      </c>
      <c r="P176" s="143">
        <v>4842000</v>
      </c>
      <c r="Q176" s="141" t="s">
        <v>253</v>
      </c>
      <c r="R176" s="76" t="s">
        <v>1513</v>
      </c>
      <c r="S176" s="76" t="s">
        <v>1531</v>
      </c>
      <c r="T176" s="82" t="s">
        <v>1531</v>
      </c>
      <c r="U176" s="78">
        <v>45680</v>
      </c>
      <c r="V176" s="142" t="s">
        <v>129</v>
      </c>
      <c r="W176" s="142" t="s">
        <v>262</v>
      </c>
      <c r="X176" s="142" t="s">
        <v>263</v>
      </c>
    </row>
    <row r="177" spans="2:24" ht="36.950000000000003" customHeight="1" x14ac:dyDescent="0.25">
      <c r="B177" s="82" t="s">
        <v>1556</v>
      </c>
      <c r="C177" s="140">
        <v>46022</v>
      </c>
      <c r="D177" s="141" t="s">
        <v>803</v>
      </c>
      <c r="E177" s="78">
        <v>45849</v>
      </c>
      <c r="F177" s="82">
        <v>7</v>
      </c>
      <c r="G177" s="141" t="s">
        <v>142</v>
      </c>
      <c r="H177" s="141" t="s">
        <v>128</v>
      </c>
      <c r="I177" s="141" t="s">
        <v>187</v>
      </c>
      <c r="J177" s="142" t="s">
        <v>188</v>
      </c>
      <c r="K177" s="142" t="s">
        <v>45</v>
      </c>
      <c r="L177" s="76" t="s">
        <v>41</v>
      </c>
      <c r="M177" s="76" t="s">
        <v>46</v>
      </c>
      <c r="N177" s="77" t="s">
        <v>146</v>
      </c>
      <c r="O177" s="142" t="s">
        <v>130</v>
      </c>
      <c r="P177" s="143">
        <v>4200000</v>
      </c>
      <c r="Q177" s="141" t="s">
        <v>365</v>
      </c>
      <c r="R177" s="76" t="s">
        <v>1507</v>
      </c>
      <c r="S177" s="76" t="s">
        <v>1542</v>
      </c>
      <c r="T177" s="82" t="s">
        <v>1550</v>
      </c>
      <c r="U177" s="78">
        <v>45719</v>
      </c>
      <c r="V177" s="142" t="s">
        <v>129</v>
      </c>
      <c r="W177" s="142" t="s">
        <v>366</v>
      </c>
      <c r="X177" s="142" t="s">
        <v>367</v>
      </c>
    </row>
    <row r="178" spans="2:24" ht="36.950000000000003" customHeight="1" x14ac:dyDescent="0.25">
      <c r="B178" s="82" t="s">
        <v>1556</v>
      </c>
      <c r="C178" s="140">
        <v>46022</v>
      </c>
      <c r="D178" s="141" t="s">
        <v>804</v>
      </c>
      <c r="E178" s="78">
        <v>45853</v>
      </c>
      <c r="F178" s="82">
        <v>7</v>
      </c>
      <c r="G178" s="141" t="s">
        <v>142</v>
      </c>
      <c r="H178" s="141" t="s">
        <v>128</v>
      </c>
      <c r="I178" s="141" t="s">
        <v>342</v>
      </c>
      <c r="J178" s="142" t="s">
        <v>343</v>
      </c>
      <c r="K178" s="142" t="s">
        <v>45</v>
      </c>
      <c r="L178" s="76" t="s">
        <v>41</v>
      </c>
      <c r="M178" s="76" t="s">
        <v>46</v>
      </c>
      <c r="N178" s="77" t="s">
        <v>146</v>
      </c>
      <c r="O178" s="142" t="s">
        <v>130</v>
      </c>
      <c r="P178" s="143">
        <v>4000000</v>
      </c>
      <c r="Q178" s="141" t="s">
        <v>344</v>
      </c>
      <c r="R178" s="76" t="s">
        <v>1504</v>
      </c>
      <c r="S178" s="76" t="s">
        <v>1542</v>
      </c>
      <c r="T178" s="82" t="s">
        <v>1550</v>
      </c>
      <c r="U178" s="78">
        <v>45706</v>
      </c>
      <c r="V178" s="142" t="s">
        <v>129</v>
      </c>
      <c r="W178" s="142" t="s">
        <v>345</v>
      </c>
      <c r="X178" s="142" t="s">
        <v>346</v>
      </c>
    </row>
    <row r="179" spans="2:24" ht="36.950000000000003" customHeight="1" x14ac:dyDescent="0.25">
      <c r="B179" s="82" t="s">
        <v>1556</v>
      </c>
      <c r="C179" s="140">
        <v>46022</v>
      </c>
      <c r="D179" s="141" t="s">
        <v>805</v>
      </c>
      <c r="E179" s="78">
        <v>45853</v>
      </c>
      <c r="F179" s="82">
        <v>7</v>
      </c>
      <c r="G179" s="141" t="s">
        <v>142</v>
      </c>
      <c r="H179" s="141" t="s">
        <v>128</v>
      </c>
      <c r="I179" s="141" t="s">
        <v>324</v>
      </c>
      <c r="J179" s="142" t="s">
        <v>325</v>
      </c>
      <c r="K179" s="142" t="s">
        <v>45</v>
      </c>
      <c r="L179" s="76" t="s">
        <v>41</v>
      </c>
      <c r="M179" s="76" t="s">
        <v>46</v>
      </c>
      <c r="N179" s="77" t="s">
        <v>146</v>
      </c>
      <c r="O179" s="142" t="s">
        <v>130</v>
      </c>
      <c r="P179" s="143">
        <v>9000000</v>
      </c>
      <c r="Q179" s="141" t="s">
        <v>326</v>
      </c>
      <c r="R179" s="76" t="s">
        <v>1500</v>
      </c>
      <c r="S179" s="76" t="s">
        <v>1535</v>
      </c>
      <c r="T179" s="82" t="s">
        <v>1535</v>
      </c>
      <c r="U179" s="78">
        <v>45693</v>
      </c>
      <c r="V179" s="142" t="s">
        <v>129</v>
      </c>
      <c r="W179" s="142" t="s">
        <v>327</v>
      </c>
      <c r="X179" s="142" t="s">
        <v>328</v>
      </c>
    </row>
    <row r="180" spans="2:24" ht="36.950000000000003" customHeight="1" x14ac:dyDescent="0.25">
      <c r="B180" s="82" t="s">
        <v>1556</v>
      </c>
      <c r="C180" s="140">
        <v>46022</v>
      </c>
      <c r="D180" s="141" t="s">
        <v>806</v>
      </c>
      <c r="E180" s="78">
        <v>45854</v>
      </c>
      <c r="F180" s="82">
        <v>7</v>
      </c>
      <c r="G180" s="141" t="s">
        <v>142</v>
      </c>
      <c r="H180" s="141" t="s">
        <v>128</v>
      </c>
      <c r="I180" s="141" t="s">
        <v>396</v>
      </c>
      <c r="J180" s="142" t="s">
        <v>397</v>
      </c>
      <c r="K180" s="142" t="s">
        <v>45</v>
      </c>
      <c r="L180" s="76" t="s">
        <v>41</v>
      </c>
      <c r="M180" s="76" t="s">
        <v>46</v>
      </c>
      <c r="N180" s="77" t="s">
        <v>146</v>
      </c>
      <c r="O180" s="142" t="s">
        <v>130</v>
      </c>
      <c r="P180" s="143">
        <v>2745405.6</v>
      </c>
      <c r="Q180" s="141" t="s">
        <v>362</v>
      </c>
      <c r="R180" s="76" t="s">
        <v>1506</v>
      </c>
      <c r="S180" s="76" t="s">
        <v>1538</v>
      </c>
      <c r="T180" s="82" t="s">
        <v>1550</v>
      </c>
      <c r="U180" s="78">
        <v>45821</v>
      </c>
      <c r="V180" s="142" t="s">
        <v>129</v>
      </c>
      <c r="W180" s="142" t="s">
        <v>398</v>
      </c>
      <c r="X180" s="142" t="s">
        <v>399</v>
      </c>
    </row>
    <row r="181" spans="2:24" ht="36.950000000000003" customHeight="1" x14ac:dyDescent="0.25">
      <c r="B181" s="82" t="s">
        <v>1556</v>
      </c>
      <c r="C181" s="140">
        <v>46022</v>
      </c>
      <c r="D181" s="141" t="s">
        <v>807</v>
      </c>
      <c r="E181" s="78">
        <v>45855</v>
      </c>
      <c r="F181" s="82">
        <v>7</v>
      </c>
      <c r="G181" s="141" t="s">
        <v>142</v>
      </c>
      <c r="H181" s="141" t="s">
        <v>128</v>
      </c>
      <c r="I181" s="141" t="s">
        <v>251</v>
      </c>
      <c r="J181" s="142" t="s">
        <v>252</v>
      </c>
      <c r="K181" s="142" t="s">
        <v>45</v>
      </c>
      <c r="L181" s="76" t="s">
        <v>41</v>
      </c>
      <c r="M181" s="76" t="s">
        <v>46</v>
      </c>
      <c r="N181" s="77" t="s">
        <v>146</v>
      </c>
      <c r="O181" s="142" t="s">
        <v>130</v>
      </c>
      <c r="P181" s="143">
        <v>4842000</v>
      </c>
      <c r="Q181" s="141" t="s">
        <v>253</v>
      </c>
      <c r="R181" s="76" t="s">
        <v>1513</v>
      </c>
      <c r="S181" s="76" t="s">
        <v>1531</v>
      </c>
      <c r="T181" s="82" t="s">
        <v>1531</v>
      </c>
      <c r="U181" s="78">
        <v>45680</v>
      </c>
      <c r="V181" s="142" t="s">
        <v>129</v>
      </c>
      <c r="W181" s="142" t="s">
        <v>254</v>
      </c>
      <c r="X181" s="142" t="s">
        <v>255</v>
      </c>
    </row>
    <row r="182" spans="2:24" ht="36.950000000000003" customHeight="1" x14ac:dyDescent="0.25">
      <c r="B182" s="82" t="s">
        <v>1556</v>
      </c>
      <c r="C182" s="140">
        <v>46022</v>
      </c>
      <c r="D182" s="141" t="s">
        <v>808</v>
      </c>
      <c r="E182" s="78">
        <v>45864</v>
      </c>
      <c r="F182" s="82">
        <v>7</v>
      </c>
      <c r="G182" s="141" t="s">
        <v>142</v>
      </c>
      <c r="H182" s="141" t="s">
        <v>128</v>
      </c>
      <c r="I182" s="141" t="s">
        <v>256</v>
      </c>
      <c r="J182" s="142" t="s">
        <v>257</v>
      </c>
      <c r="K182" s="142" t="s">
        <v>45</v>
      </c>
      <c r="L182" s="76" t="s">
        <v>41</v>
      </c>
      <c r="M182" s="76" t="s">
        <v>46</v>
      </c>
      <c r="N182" s="77" t="s">
        <v>146</v>
      </c>
      <c r="O182" s="142" t="s">
        <v>130</v>
      </c>
      <c r="P182" s="143">
        <v>4842000</v>
      </c>
      <c r="Q182" s="141" t="s">
        <v>253</v>
      </c>
      <c r="R182" s="76" t="s">
        <v>1513</v>
      </c>
      <c r="S182" s="76" t="s">
        <v>1531</v>
      </c>
      <c r="T182" s="82" t="s">
        <v>1531</v>
      </c>
      <c r="U182" s="78">
        <v>45680</v>
      </c>
      <c r="V182" s="142" t="s">
        <v>129</v>
      </c>
      <c r="W182" s="142" t="s">
        <v>258</v>
      </c>
      <c r="X182" s="142" t="s">
        <v>259</v>
      </c>
    </row>
    <row r="183" spans="2:24" ht="36.950000000000003" customHeight="1" x14ac:dyDescent="0.25">
      <c r="B183" s="82" t="s">
        <v>1556</v>
      </c>
      <c r="C183" s="140">
        <v>46022</v>
      </c>
      <c r="D183" s="141" t="s">
        <v>809</v>
      </c>
      <c r="E183" s="78">
        <v>45869</v>
      </c>
      <c r="F183" s="82">
        <v>7</v>
      </c>
      <c r="G183" s="141" t="s">
        <v>142</v>
      </c>
      <c r="H183" s="141" t="s">
        <v>128</v>
      </c>
      <c r="I183" s="141" t="s">
        <v>256</v>
      </c>
      <c r="J183" s="142" t="s">
        <v>257</v>
      </c>
      <c r="K183" s="142" t="s">
        <v>45</v>
      </c>
      <c r="L183" s="76" t="s">
        <v>41</v>
      </c>
      <c r="M183" s="76" t="s">
        <v>46</v>
      </c>
      <c r="N183" s="77" t="s">
        <v>146</v>
      </c>
      <c r="O183" s="142" t="s">
        <v>130</v>
      </c>
      <c r="P183" s="143">
        <v>4842000</v>
      </c>
      <c r="Q183" s="141" t="s">
        <v>253</v>
      </c>
      <c r="R183" s="76" t="s">
        <v>1513</v>
      </c>
      <c r="S183" s="76" t="s">
        <v>1531</v>
      </c>
      <c r="T183" s="82" t="s">
        <v>1531</v>
      </c>
      <c r="U183" s="78">
        <v>45680</v>
      </c>
      <c r="V183" s="142" t="s">
        <v>129</v>
      </c>
      <c r="W183" s="142" t="s">
        <v>258</v>
      </c>
      <c r="X183" s="142" t="s">
        <v>259</v>
      </c>
    </row>
    <row r="184" spans="2:24" ht="36.950000000000003" customHeight="1" x14ac:dyDescent="0.25">
      <c r="B184" s="82" t="s">
        <v>1556</v>
      </c>
      <c r="C184" s="140">
        <v>46022</v>
      </c>
      <c r="D184" s="141" t="s">
        <v>810</v>
      </c>
      <c r="E184" s="78">
        <v>45873</v>
      </c>
      <c r="F184" s="82">
        <v>8</v>
      </c>
      <c r="G184" s="141" t="s">
        <v>142</v>
      </c>
      <c r="H184" s="141" t="s">
        <v>128</v>
      </c>
      <c r="I184" s="141" t="s">
        <v>376</v>
      </c>
      <c r="J184" s="142" t="s">
        <v>377</v>
      </c>
      <c r="K184" s="142" t="s">
        <v>45</v>
      </c>
      <c r="L184" s="76" t="s">
        <v>41</v>
      </c>
      <c r="M184" s="76" t="s">
        <v>46</v>
      </c>
      <c r="N184" s="77" t="s">
        <v>146</v>
      </c>
      <c r="O184" s="142" t="s">
        <v>130</v>
      </c>
      <c r="P184" s="143">
        <v>9690000</v>
      </c>
      <c r="Q184" s="141" t="s">
        <v>279</v>
      </c>
      <c r="R184" s="76" t="s">
        <v>1514</v>
      </c>
      <c r="S184" s="76" t="s">
        <v>1540</v>
      </c>
      <c r="T184" s="82" t="s">
        <v>1550</v>
      </c>
      <c r="U184" s="78">
        <v>45742</v>
      </c>
      <c r="V184" s="142" t="s">
        <v>129</v>
      </c>
      <c r="W184" s="142" t="s">
        <v>378</v>
      </c>
      <c r="X184" s="142" t="s">
        <v>379</v>
      </c>
    </row>
    <row r="185" spans="2:24" ht="36.950000000000003" customHeight="1" x14ac:dyDescent="0.25">
      <c r="B185" s="82" t="s">
        <v>1556</v>
      </c>
      <c r="C185" s="140">
        <v>46022</v>
      </c>
      <c r="D185" s="141" t="s">
        <v>811</v>
      </c>
      <c r="E185" s="78">
        <v>45873</v>
      </c>
      <c r="F185" s="82">
        <v>8</v>
      </c>
      <c r="G185" s="141" t="s">
        <v>142</v>
      </c>
      <c r="H185" s="141" t="s">
        <v>128</v>
      </c>
      <c r="I185" s="141" t="s">
        <v>295</v>
      </c>
      <c r="J185" s="142" t="s">
        <v>296</v>
      </c>
      <c r="K185" s="142" t="s">
        <v>45</v>
      </c>
      <c r="L185" s="76" t="s">
        <v>41</v>
      </c>
      <c r="M185" s="76" t="s">
        <v>46</v>
      </c>
      <c r="N185" s="77" t="s">
        <v>146</v>
      </c>
      <c r="O185" s="142" t="s">
        <v>130</v>
      </c>
      <c r="P185" s="143">
        <v>4842000</v>
      </c>
      <c r="Q185" s="141" t="s">
        <v>253</v>
      </c>
      <c r="R185" s="76" t="s">
        <v>1513</v>
      </c>
      <c r="S185" s="76" t="s">
        <v>1531</v>
      </c>
      <c r="T185" s="82" t="s">
        <v>1531</v>
      </c>
      <c r="U185" s="78">
        <v>45685</v>
      </c>
      <c r="V185" s="142" t="s">
        <v>129</v>
      </c>
      <c r="W185" s="142" t="s">
        <v>297</v>
      </c>
      <c r="X185" s="142" t="s">
        <v>298</v>
      </c>
    </row>
    <row r="186" spans="2:24" ht="36.950000000000003" customHeight="1" x14ac:dyDescent="0.25">
      <c r="B186" s="82" t="s">
        <v>1556</v>
      </c>
      <c r="C186" s="140">
        <v>46022</v>
      </c>
      <c r="D186" s="141" t="s">
        <v>812</v>
      </c>
      <c r="E186" s="78">
        <v>45873</v>
      </c>
      <c r="F186" s="82">
        <v>8</v>
      </c>
      <c r="G186" s="141" t="s">
        <v>142</v>
      </c>
      <c r="H186" s="141" t="s">
        <v>128</v>
      </c>
      <c r="I186" s="141" t="s">
        <v>277</v>
      </c>
      <c r="J186" s="142" t="s">
        <v>278</v>
      </c>
      <c r="K186" s="142" t="s">
        <v>45</v>
      </c>
      <c r="L186" s="76" t="s">
        <v>41</v>
      </c>
      <c r="M186" s="76" t="s">
        <v>46</v>
      </c>
      <c r="N186" s="77" t="s">
        <v>146</v>
      </c>
      <c r="O186" s="142" t="s">
        <v>130</v>
      </c>
      <c r="P186" s="143">
        <v>9690000</v>
      </c>
      <c r="Q186" s="141" t="s">
        <v>279</v>
      </c>
      <c r="R186" s="76" t="s">
        <v>1514</v>
      </c>
      <c r="S186" s="76" t="s">
        <v>1540</v>
      </c>
      <c r="T186" s="82" t="s">
        <v>1550</v>
      </c>
      <c r="U186" s="78">
        <v>45684</v>
      </c>
      <c r="V186" s="142" t="s">
        <v>129</v>
      </c>
      <c r="W186" s="142" t="s">
        <v>280</v>
      </c>
      <c r="X186" s="142" t="s">
        <v>281</v>
      </c>
    </row>
    <row r="187" spans="2:24" ht="36.950000000000003" customHeight="1" x14ac:dyDescent="0.25">
      <c r="B187" s="82" t="s">
        <v>1556</v>
      </c>
      <c r="C187" s="140">
        <v>46022</v>
      </c>
      <c r="D187" s="141" t="s">
        <v>813</v>
      </c>
      <c r="E187" s="78">
        <v>45873</v>
      </c>
      <c r="F187" s="82">
        <v>8</v>
      </c>
      <c r="G187" s="141" t="s">
        <v>142</v>
      </c>
      <c r="H187" s="141" t="s">
        <v>128</v>
      </c>
      <c r="I187" s="141" t="s">
        <v>260</v>
      </c>
      <c r="J187" s="142" t="s">
        <v>261</v>
      </c>
      <c r="K187" s="142" t="s">
        <v>45</v>
      </c>
      <c r="L187" s="76" t="s">
        <v>41</v>
      </c>
      <c r="M187" s="76" t="s">
        <v>46</v>
      </c>
      <c r="N187" s="77" t="s">
        <v>146</v>
      </c>
      <c r="O187" s="142" t="s">
        <v>130</v>
      </c>
      <c r="P187" s="143">
        <v>4842000</v>
      </c>
      <c r="Q187" s="141" t="s">
        <v>253</v>
      </c>
      <c r="R187" s="76" t="s">
        <v>1513</v>
      </c>
      <c r="S187" s="76" t="s">
        <v>1531</v>
      </c>
      <c r="T187" s="82" t="s">
        <v>1531</v>
      </c>
      <c r="U187" s="78">
        <v>45680</v>
      </c>
      <c r="V187" s="142" t="s">
        <v>129</v>
      </c>
      <c r="W187" s="142" t="s">
        <v>262</v>
      </c>
      <c r="X187" s="142" t="s">
        <v>263</v>
      </c>
    </row>
    <row r="188" spans="2:24" ht="36.950000000000003" customHeight="1" x14ac:dyDescent="0.25">
      <c r="B188" s="82" t="s">
        <v>1556</v>
      </c>
      <c r="C188" s="140">
        <v>46022</v>
      </c>
      <c r="D188" s="141" t="s">
        <v>814</v>
      </c>
      <c r="E188" s="78">
        <v>45874</v>
      </c>
      <c r="F188" s="82">
        <v>8</v>
      </c>
      <c r="G188" s="141" t="s">
        <v>142</v>
      </c>
      <c r="H188" s="141" t="s">
        <v>128</v>
      </c>
      <c r="I188" s="141" t="s">
        <v>324</v>
      </c>
      <c r="J188" s="142" t="s">
        <v>325</v>
      </c>
      <c r="K188" s="142" t="s">
        <v>45</v>
      </c>
      <c r="L188" s="76" t="s">
        <v>41</v>
      </c>
      <c r="M188" s="76" t="s">
        <v>46</v>
      </c>
      <c r="N188" s="77" t="s">
        <v>146</v>
      </c>
      <c r="O188" s="142" t="s">
        <v>130</v>
      </c>
      <c r="P188" s="143">
        <v>9000000</v>
      </c>
      <c r="Q188" s="141" t="s">
        <v>326</v>
      </c>
      <c r="R188" s="76" t="s">
        <v>1500</v>
      </c>
      <c r="S188" s="76" t="s">
        <v>1535</v>
      </c>
      <c r="T188" s="82" t="s">
        <v>1535</v>
      </c>
      <c r="U188" s="78">
        <v>45693</v>
      </c>
      <c r="V188" s="142" t="s">
        <v>129</v>
      </c>
      <c r="W188" s="142" t="s">
        <v>327</v>
      </c>
      <c r="X188" s="142" t="s">
        <v>328</v>
      </c>
    </row>
    <row r="189" spans="2:24" ht="36.950000000000003" customHeight="1" x14ac:dyDescent="0.25">
      <c r="B189" s="82" t="s">
        <v>1556</v>
      </c>
      <c r="C189" s="140">
        <v>46022</v>
      </c>
      <c r="D189" s="141" t="s">
        <v>815</v>
      </c>
      <c r="E189" s="78">
        <v>45874</v>
      </c>
      <c r="F189" s="82">
        <v>8</v>
      </c>
      <c r="G189" s="141" t="s">
        <v>142</v>
      </c>
      <c r="H189" s="141" t="s">
        <v>128</v>
      </c>
      <c r="I189" s="141" t="s">
        <v>368</v>
      </c>
      <c r="J189" s="142" t="s">
        <v>369</v>
      </c>
      <c r="K189" s="142" t="s">
        <v>45</v>
      </c>
      <c r="L189" s="76" t="s">
        <v>41</v>
      </c>
      <c r="M189" s="76" t="s">
        <v>46</v>
      </c>
      <c r="N189" s="77" t="s">
        <v>146</v>
      </c>
      <c r="O189" s="142" t="s">
        <v>130</v>
      </c>
      <c r="P189" s="143">
        <v>6018947</v>
      </c>
      <c r="Q189" s="141" t="s">
        <v>370</v>
      </c>
      <c r="R189" s="76" t="s">
        <v>1508</v>
      </c>
      <c r="S189" s="76" t="s">
        <v>1542</v>
      </c>
      <c r="T189" s="82" t="s">
        <v>1550</v>
      </c>
      <c r="U189" s="78">
        <v>45720</v>
      </c>
      <c r="V189" s="142" t="s">
        <v>129</v>
      </c>
      <c r="W189" s="142" t="s">
        <v>371</v>
      </c>
      <c r="X189" s="142" t="s">
        <v>372</v>
      </c>
    </row>
    <row r="190" spans="2:24" ht="36.950000000000003" customHeight="1" x14ac:dyDescent="0.25">
      <c r="B190" s="82" t="s">
        <v>1556</v>
      </c>
      <c r="C190" s="140">
        <v>46022</v>
      </c>
      <c r="D190" s="141" t="s">
        <v>816</v>
      </c>
      <c r="E190" s="78">
        <v>45874</v>
      </c>
      <c r="F190" s="82">
        <v>8</v>
      </c>
      <c r="G190" s="141" t="s">
        <v>142</v>
      </c>
      <c r="H190" s="141" t="s">
        <v>128</v>
      </c>
      <c r="I190" s="141" t="s">
        <v>304</v>
      </c>
      <c r="J190" s="142" t="s">
        <v>305</v>
      </c>
      <c r="K190" s="142" t="s">
        <v>45</v>
      </c>
      <c r="L190" s="76" t="s">
        <v>41</v>
      </c>
      <c r="M190" s="76" t="s">
        <v>46</v>
      </c>
      <c r="N190" s="77" t="s">
        <v>146</v>
      </c>
      <c r="O190" s="142" t="s">
        <v>130</v>
      </c>
      <c r="P190" s="143">
        <v>7254640</v>
      </c>
      <c r="Q190" s="141" t="s">
        <v>306</v>
      </c>
      <c r="R190" s="76" t="s">
        <v>1521</v>
      </c>
      <c r="S190" s="76" t="s">
        <v>1538</v>
      </c>
      <c r="T190" s="82" t="s">
        <v>1550</v>
      </c>
      <c r="U190" s="78">
        <v>45687</v>
      </c>
      <c r="V190" s="142" t="s">
        <v>129</v>
      </c>
      <c r="W190" s="142" t="s">
        <v>307</v>
      </c>
      <c r="X190" s="142" t="s">
        <v>308</v>
      </c>
    </row>
    <row r="191" spans="2:24" ht="36.950000000000003" customHeight="1" x14ac:dyDescent="0.25">
      <c r="B191" s="82" t="s">
        <v>1556</v>
      </c>
      <c r="C191" s="140">
        <v>46022</v>
      </c>
      <c r="D191" s="141" t="s">
        <v>817</v>
      </c>
      <c r="E191" s="78">
        <v>45874</v>
      </c>
      <c r="F191" s="82">
        <v>8</v>
      </c>
      <c r="G191" s="141" t="s">
        <v>142</v>
      </c>
      <c r="H191" s="141" t="s">
        <v>128</v>
      </c>
      <c r="I191" s="141" t="s">
        <v>319</v>
      </c>
      <c r="J191" s="142" t="s">
        <v>320</v>
      </c>
      <c r="K191" s="142" t="s">
        <v>45</v>
      </c>
      <c r="L191" s="76" t="s">
        <v>41</v>
      </c>
      <c r="M191" s="76" t="s">
        <v>46</v>
      </c>
      <c r="N191" s="77" t="s">
        <v>146</v>
      </c>
      <c r="O191" s="142" t="s">
        <v>130</v>
      </c>
      <c r="P191" s="143">
        <v>4240000</v>
      </c>
      <c r="Q191" s="141" t="s">
        <v>321</v>
      </c>
      <c r="R191" s="76" t="s">
        <v>1499</v>
      </c>
      <c r="S191" s="76" t="s">
        <v>1538</v>
      </c>
      <c r="T191" s="82" t="s">
        <v>1550</v>
      </c>
      <c r="U191" s="78">
        <v>45691</v>
      </c>
      <c r="V191" s="142" t="s">
        <v>129</v>
      </c>
      <c r="W191" s="142" t="s">
        <v>322</v>
      </c>
      <c r="X191" s="142" t="s">
        <v>323</v>
      </c>
    </row>
    <row r="192" spans="2:24" ht="36.950000000000003" customHeight="1" x14ac:dyDescent="0.25">
      <c r="B192" s="82" t="s">
        <v>1556</v>
      </c>
      <c r="C192" s="140">
        <v>46022</v>
      </c>
      <c r="D192" s="141" t="s">
        <v>818</v>
      </c>
      <c r="E192" s="78">
        <v>45874</v>
      </c>
      <c r="F192" s="82">
        <v>8</v>
      </c>
      <c r="G192" s="141" t="s">
        <v>142</v>
      </c>
      <c r="H192" s="141" t="s">
        <v>128</v>
      </c>
      <c r="I192" s="141" t="s">
        <v>282</v>
      </c>
      <c r="J192" s="142" t="s">
        <v>283</v>
      </c>
      <c r="K192" s="142" t="s">
        <v>45</v>
      </c>
      <c r="L192" s="76" t="s">
        <v>41</v>
      </c>
      <c r="M192" s="76" t="s">
        <v>46</v>
      </c>
      <c r="N192" s="77" t="s">
        <v>146</v>
      </c>
      <c r="O192" s="142" t="s">
        <v>130</v>
      </c>
      <c r="P192" s="143">
        <v>5000000</v>
      </c>
      <c r="Q192" s="141" t="s">
        <v>279</v>
      </c>
      <c r="R192" s="76" t="s">
        <v>1514</v>
      </c>
      <c r="S192" s="76" t="s">
        <v>1540</v>
      </c>
      <c r="T192" s="82" t="s">
        <v>1550</v>
      </c>
      <c r="U192" s="78">
        <v>45684</v>
      </c>
      <c r="V192" s="142" t="s">
        <v>129</v>
      </c>
      <c r="W192" s="142" t="s">
        <v>284</v>
      </c>
      <c r="X192" s="142" t="s">
        <v>285</v>
      </c>
    </row>
    <row r="193" spans="2:24" ht="36.950000000000003" customHeight="1" x14ac:dyDescent="0.25">
      <c r="B193" s="82" t="s">
        <v>1556</v>
      </c>
      <c r="C193" s="140">
        <v>46022</v>
      </c>
      <c r="D193" s="141" t="s">
        <v>819</v>
      </c>
      <c r="E193" s="78">
        <v>45875</v>
      </c>
      <c r="F193" s="82">
        <v>8</v>
      </c>
      <c r="G193" s="141" t="s">
        <v>142</v>
      </c>
      <c r="H193" s="141" t="s">
        <v>128</v>
      </c>
      <c r="I193" s="141" t="s">
        <v>337</v>
      </c>
      <c r="J193" s="142" t="s">
        <v>338</v>
      </c>
      <c r="K193" s="142" t="s">
        <v>45</v>
      </c>
      <c r="L193" s="76" t="s">
        <v>41</v>
      </c>
      <c r="M193" s="76" t="s">
        <v>46</v>
      </c>
      <c r="N193" s="77" t="s">
        <v>146</v>
      </c>
      <c r="O193" s="142" t="s">
        <v>130</v>
      </c>
      <c r="P193" s="143">
        <v>10000000</v>
      </c>
      <c r="Q193" s="141" t="s">
        <v>339</v>
      </c>
      <c r="R193" s="76" t="s">
        <v>1503</v>
      </c>
      <c r="S193" s="76" t="s">
        <v>1532</v>
      </c>
      <c r="T193" s="82" t="s">
        <v>1532</v>
      </c>
      <c r="U193" s="78">
        <v>45699</v>
      </c>
      <c r="V193" s="142" t="s">
        <v>129</v>
      </c>
      <c r="W193" s="142" t="s">
        <v>340</v>
      </c>
      <c r="X193" s="142" t="s">
        <v>341</v>
      </c>
    </row>
    <row r="194" spans="2:24" ht="36.950000000000003" customHeight="1" x14ac:dyDescent="0.25">
      <c r="B194" s="82" t="s">
        <v>1556</v>
      </c>
      <c r="C194" s="140">
        <v>46022</v>
      </c>
      <c r="D194" s="141" t="s">
        <v>820</v>
      </c>
      <c r="E194" s="78">
        <v>45875</v>
      </c>
      <c r="F194" s="82">
        <v>8</v>
      </c>
      <c r="G194" s="141" t="s">
        <v>142</v>
      </c>
      <c r="H194" s="141" t="s">
        <v>128</v>
      </c>
      <c r="I194" s="141" t="s">
        <v>309</v>
      </c>
      <c r="J194" s="142" t="s">
        <v>310</v>
      </c>
      <c r="K194" s="142" t="s">
        <v>45</v>
      </c>
      <c r="L194" s="76" t="s">
        <v>41</v>
      </c>
      <c r="M194" s="76" t="s">
        <v>46</v>
      </c>
      <c r="N194" s="77" t="s">
        <v>146</v>
      </c>
      <c r="O194" s="142" t="s">
        <v>130</v>
      </c>
      <c r="P194" s="143">
        <v>7254640</v>
      </c>
      <c r="Q194" s="141" t="s">
        <v>306</v>
      </c>
      <c r="R194" s="76" t="s">
        <v>1521</v>
      </c>
      <c r="S194" s="76" t="s">
        <v>1538</v>
      </c>
      <c r="T194" s="82" t="s">
        <v>1550</v>
      </c>
      <c r="U194" s="78">
        <v>45687</v>
      </c>
      <c r="V194" s="142" t="s">
        <v>129</v>
      </c>
      <c r="W194" s="142" t="s">
        <v>311</v>
      </c>
      <c r="X194" s="142" t="s">
        <v>312</v>
      </c>
    </row>
    <row r="195" spans="2:24" ht="36.950000000000003" customHeight="1" x14ac:dyDescent="0.25">
      <c r="B195" s="82" t="s">
        <v>1556</v>
      </c>
      <c r="C195" s="140">
        <v>46022</v>
      </c>
      <c r="D195" s="141" t="s">
        <v>821</v>
      </c>
      <c r="E195" s="78">
        <v>45875</v>
      </c>
      <c r="F195" s="82">
        <v>8</v>
      </c>
      <c r="G195" s="141" t="s">
        <v>142</v>
      </c>
      <c r="H195" s="141" t="s">
        <v>128</v>
      </c>
      <c r="I195" s="141" t="s">
        <v>136</v>
      </c>
      <c r="J195" s="142" t="s">
        <v>137</v>
      </c>
      <c r="K195" s="142" t="s">
        <v>45</v>
      </c>
      <c r="L195" s="76" t="s">
        <v>41</v>
      </c>
      <c r="M195" s="76" t="s">
        <v>46</v>
      </c>
      <c r="N195" s="77" t="s">
        <v>146</v>
      </c>
      <c r="O195" s="142" t="s">
        <v>130</v>
      </c>
      <c r="P195" s="143">
        <v>8942925</v>
      </c>
      <c r="Q195" s="141" t="s">
        <v>373</v>
      </c>
      <c r="R195" s="76" t="s">
        <v>1509</v>
      </c>
      <c r="S195" s="76" t="s">
        <v>1542</v>
      </c>
      <c r="T195" s="82" t="s">
        <v>1550</v>
      </c>
      <c r="U195" s="78">
        <v>45737</v>
      </c>
      <c r="V195" s="142" t="s">
        <v>129</v>
      </c>
      <c r="W195" s="142" t="s">
        <v>374</v>
      </c>
      <c r="X195" s="142" t="s">
        <v>375</v>
      </c>
    </row>
    <row r="196" spans="2:24" ht="36.950000000000003" customHeight="1" x14ac:dyDescent="0.25">
      <c r="B196" s="82" t="s">
        <v>1556</v>
      </c>
      <c r="C196" s="140">
        <v>46022</v>
      </c>
      <c r="D196" s="141" t="s">
        <v>822</v>
      </c>
      <c r="E196" s="78">
        <v>45875</v>
      </c>
      <c r="F196" s="82">
        <v>8</v>
      </c>
      <c r="G196" s="141" t="s">
        <v>142</v>
      </c>
      <c r="H196" s="141" t="s">
        <v>128</v>
      </c>
      <c r="I196" s="141" t="s">
        <v>388</v>
      </c>
      <c r="J196" s="142" t="s">
        <v>389</v>
      </c>
      <c r="K196" s="142" t="s">
        <v>45</v>
      </c>
      <c r="L196" s="76" t="s">
        <v>41</v>
      </c>
      <c r="M196" s="76" t="s">
        <v>46</v>
      </c>
      <c r="N196" s="77" t="s">
        <v>146</v>
      </c>
      <c r="O196" s="142" t="s">
        <v>130</v>
      </c>
      <c r="P196" s="143">
        <v>1614000</v>
      </c>
      <c r="Q196" s="141" t="s">
        <v>253</v>
      </c>
      <c r="R196" s="76" t="s">
        <v>1513</v>
      </c>
      <c r="S196" s="76" t="s">
        <v>1531</v>
      </c>
      <c r="T196" s="82" t="s">
        <v>1531</v>
      </c>
      <c r="U196" s="78">
        <v>45799</v>
      </c>
      <c r="V196" s="142" t="s">
        <v>129</v>
      </c>
      <c r="W196" s="142" t="s">
        <v>390</v>
      </c>
      <c r="X196" s="142" t="s">
        <v>391</v>
      </c>
    </row>
    <row r="197" spans="2:24" ht="36.950000000000003" customHeight="1" x14ac:dyDescent="0.25">
      <c r="B197" s="82" t="s">
        <v>1556</v>
      </c>
      <c r="C197" s="140">
        <v>46022</v>
      </c>
      <c r="D197" s="141" t="s">
        <v>823</v>
      </c>
      <c r="E197" s="78">
        <v>45877</v>
      </c>
      <c r="F197" s="82">
        <v>8</v>
      </c>
      <c r="G197" s="141" t="s">
        <v>142</v>
      </c>
      <c r="H197" s="141" t="s">
        <v>128</v>
      </c>
      <c r="I197" s="141" t="s">
        <v>185</v>
      </c>
      <c r="J197" s="142" t="s">
        <v>186</v>
      </c>
      <c r="K197" s="142" t="s">
        <v>45</v>
      </c>
      <c r="L197" s="76" t="s">
        <v>41</v>
      </c>
      <c r="M197" s="76" t="s">
        <v>46</v>
      </c>
      <c r="N197" s="77" t="s">
        <v>146</v>
      </c>
      <c r="O197" s="142" t="s">
        <v>130</v>
      </c>
      <c r="P197" s="143">
        <v>6416518</v>
      </c>
      <c r="Q197" s="141" t="s">
        <v>329</v>
      </c>
      <c r="R197" s="76" t="s">
        <v>1501</v>
      </c>
      <c r="S197" s="76" t="s">
        <v>1542</v>
      </c>
      <c r="T197" s="82" t="s">
        <v>1550</v>
      </c>
      <c r="U197" s="78">
        <v>45694</v>
      </c>
      <c r="V197" s="142" t="s">
        <v>129</v>
      </c>
      <c r="W197" s="142" t="s">
        <v>330</v>
      </c>
      <c r="X197" s="142" t="s">
        <v>331</v>
      </c>
    </row>
    <row r="198" spans="2:24" ht="36.950000000000003" customHeight="1" x14ac:dyDescent="0.25">
      <c r="B198" s="82" t="s">
        <v>1556</v>
      </c>
      <c r="C198" s="140">
        <v>46022</v>
      </c>
      <c r="D198" s="141" t="s">
        <v>824</v>
      </c>
      <c r="E198" s="78">
        <v>45877</v>
      </c>
      <c r="F198" s="82">
        <v>8</v>
      </c>
      <c r="G198" s="141" t="s">
        <v>142</v>
      </c>
      <c r="H198" s="141" t="s">
        <v>128</v>
      </c>
      <c r="I198" s="141" t="s">
        <v>286</v>
      </c>
      <c r="J198" s="142" t="s">
        <v>287</v>
      </c>
      <c r="K198" s="142" t="s">
        <v>45</v>
      </c>
      <c r="L198" s="76" t="s">
        <v>41</v>
      </c>
      <c r="M198" s="76" t="s">
        <v>46</v>
      </c>
      <c r="N198" s="77" t="s">
        <v>146</v>
      </c>
      <c r="O198" s="142" t="s">
        <v>130</v>
      </c>
      <c r="P198" s="143">
        <v>4500000</v>
      </c>
      <c r="Q198" s="141" t="s">
        <v>288</v>
      </c>
      <c r="R198" s="76" t="s">
        <v>1498</v>
      </c>
      <c r="S198" s="76" t="s">
        <v>1540</v>
      </c>
      <c r="T198" s="82" t="s">
        <v>1550</v>
      </c>
      <c r="U198" s="78">
        <v>45684</v>
      </c>
      <c r="V198" s="142" t="s">
        <v>129</v>
      </c>
      <c r="W198" s="142" t="s">
        <v>289</v>
      </c>
      <c r="X198" s="142" t="s">
        <v>290</v>
      </c>
    </row>
    <row r="199" spans="2:24" ht="36.950000000000003" customHeight="1" x14ac:dyDescent="0.25">
      <c r="B199" s="82" t="s">
        <v>1556</v>
      </c>
      <c r="C199" s="140">
        <v>46022</v>
      </c>
      <c r="D199" s="141" t="s">
        <v>825</v>
      </c>
      <c r="E199" s="78">
        <v>45877</v>
      </c>
      <c r="F199" s="82">
        <v>8</v>
      </c>
      <c r="G199" s="141" t="s">
        <v>142</v>
      </c>
      <c r="H199" s="141" t="s">
        <v>128</v>
      </c>
      <c r="I199" s="141" t="s">
        <v>299</v>
      </c>
      <c r="J199" s="142" t="s">
        <v>300</v>
      </c>
      <c r="K199" s="142" t="s">
        <v>45</v>
      </c>
      <c r="L199" s="76" t="s">
        <v>41</v>
      </c>
      <c r="M199" s="76" t="s">
        <v>46</v>
      </c>
      <c r="N199" s="77" t="s">
        <v>146</v>
      </c>
      <c r="O199" s="142" t="s">
        <v>130</v>
      </c>
      <c r="P199" s="143">
        <v>8480000</v>
      </c>
      <c r="Q199" s="141" t="s">
        <v>301</v>
      </c>
      <c r="R199" s="76" t="s">
        <v>1519</v>
      </c>
      <c r="S199" s="76" t="s">
        <v>1538</v>
      </c>
      <c r="T199" s="82" t="s">
        <v>1550</v>
      </c>
      <c r="U199" s="78">
        <v>45686</v>
      </c>
      <c r="V199" s="142" t="s">
        <v>129</v>
      </c>
      <c r="W199" s="142" t="s">
        <v>302</v>
      </c>
      <c r="X199" s="142" t="s">
        <v>303</v>
      </c>
    </row>
    <row r="200" spans="2:24" ht="36.950000000000003" customHeight="1" x14ac:dyDescent="0.25">
      <c r="B200" s="82" t="s">
        <v>1556</v>
      </c>
      <c r="C200" s="140">
        <v>46022</v>
      </c>
      <c r="D200" s="141" t="s">
        <v>826</v>
      </c>
      <c r="E200" s="78">
        <v>45881</v>
      </c>
      <c r="F200" s="82">
        <v>8</v>
      </c>
      <c r="G200" s="141" t="s">
        <v>142</v>
      </c>
      <c r="H200" s="141" t="s">
        <v>128</v>
      </c>
      <c r="I200" s="141" t="s">
        <v>400</v>
      </c>
      <c r="J200" s="142" t="s">
        <v>401</v>
      </c>
      <c r="K200" s="142" t="s">
        <v>45</v>
      </c>
      <c r="L200" s="76" t="s">
        <v>41</v>
      </c>
      <c r="M200" s="76" t="s">
        <v>46</v>
      </c>
      <c r="N200" s="77" t="s">
        <v>146</v>
      </c>
      <c r="O200" s="142" t="s">
        <v>130</v>
      </c>
      <c r="P200" s="143">
        <v>7254640</v>
      </c>
      <c r="Q200" s="141" t="s">
        <v>301</v>
      </c>
      <c r="R200" s="76" t="s">
        <v>1519</v>
      </c>
      <c r="S200" s="76" t="s">
        <v>1538</v>
      </c>
      <c r="T200" s="82" t="s">
        <v>1550</v>
      </c>
      <c r="U200" s="78">
        <v>45825</v>
      </c>
      <c r="V200" s="142" t="s">
        <v>129</v>
      </c>
      <c r="W200" s="142" t="s">
        <v>402</v>
      </c>
      <c r="X200" s="142" t="s">
        <v>403</v>
      </c>
    </row>
    <row r="201" spans="2:24" ht="36.950000000000003" customHeight="1" x14ac:dyDescent="0.25">
      <c r="B201" s="82" t="s">
        <v>1556</v>
      </c>
      <c r="C201" s="140">
        <v>46022</v>
      </c>
      <c r="D201" s="141" t="s">
        <v>827</v>
      </c>
      <c r="E201" s="78">
        <v>45881</v>
      </c>
      <c r="F201" s="82">
        <v>8</v>
      </c>
      <c r="G201" s="141" t="s">
        <v>142</v>
      </c>
      <c r="H201" s="141" t="s">
        <v>128</v>
      </c>
      <c r="I201" s="141" t="s">
        <v>396</v>
      </c>
      <c r="J201" s="142" t="s">
        <v>397</v>
      </c>
      <c r="K201" s="142" t="s">
        <v>45</v>
      </c>
      <c r="L201" s="76" t="s">
        <v>41</v>
      </c>
      <c r="M201" s="76" t="s">
        <v>46</v>
      </c>
      <c r="N201" s="77" t="s">
        <v>146</v>
      </c>
      <c r="O201" s="142" t="s">
        <v>130</v>
      </c>
      <c r="P201" s="143">
        <v>4575676</v>
      </c>
      <c r="Q201" s="141" t="s">
        <v>362</v>
      </c>
      <c r="R201" s="76" t="s">
        <v>1506</v>
      </c>
      <c r="S201" s="76" t="s">
        <v>1538</v>
      </c>
      <c r="T201" s="82" t="s">
        <v>1550</v>
      </c>
      <c r="U201" s="78">
        <v>45821</v>
      </c>
      <c r="V201" s="142" t="s">
        <v>129</v>
      </c>
      <c r="W201" s="142" t="s">
        <v>398</v>
      </c>
      <c r="X201" s="142" t="s">
        <v>399</v>
      </c>
    </row>
    <row r="202" spans="2:24" ht="36.950000000000003" customHeight="1" x14ac:dyDescent="0.25">
      <c r="B202" s="82" t="s">
        <v>1556</v>
      </c>
      <c r="C202" s="140">
        <v>46022</v>
      </c>
      <c r="D202" s="141" t="s">
        <v>828</v>
      </c>
      <c r="E202" s="78">
        <v>45881</v>
      </c>
      <c r="F202" s="82">
        <v>8</v>
      </c>
      <c r="G202" s="141" t="s">
        <v>142</v>
      </c>
      <c r="H202" s="141" t="s">
        <v>128</v>
      </c>
      <c r="I202" s="141" t="s">
        <v>347</v>
      </c>
      <c r="J202" s="142" t="s">
        <v>348</v>
      </c>
      <c r="K202" s="142" t="s">
        <v>45</v>
      </c>
      <c r="L202" s="76" t="s">
        <v>41</v>
      </c>
      <c r="M202" s="76" t="s">
        <v>46</v>
      </c>
      <c r="N202" s="77" t="s">
        <v>146</v>
      </c>
      <c r="O202" s="142" t="s">
        <v>130</v>
      </c>
      <c r="P202" s="143">
        <v>5000000</v>
      </c>
      <c r="Q202" s="141" t="s">
        <v>349</v>
      </c>
      <c r="R202" s="76" t="s">
        <v>1505</v>
      </c>
      <c r="S202" s="76" t="s">
        <v>1542</v>
      </c>
      <c r="T202" s="82" t="s">
        <v>1550</v>
      </c>
      <c r="U202" s="78">
        <v>45708</v>
      </c>
      <c r="V202" s="142" t="s">
        <v>129</v>
      </c>
      <c r="W202" s="142" t="s">
        <v>350</v>
      </c>
      <c r="X202" s="142" t="s">
        <v>351</v>
      </c>
    </row>
    <row r="203" spans="2:24" ht="36.950000000000003" customHeight="1" x14ac:dyDescent="0.25">
      <c r="B203" s="82" t="s">
        <v>1556</v>
      </c>
      <c r="C203" s="140">
        <v>46022</v>
      </c>
      <c r="D203" s="141" t="s">
        <v>829</v>
      </c>
      <c r="E203" s="78">
        <v>45881</v>
      </c>
      <c r="F203" s="82">
        <v>8</v>
      </c>
      <c r="G203" s="141" t="s">
        <v>142</v>
      </c>
      <c r="H203" s="141" t="s">
        <v>128</v>
      </c>
      <c r="I203" s="141" t="s">
        <v>380</v>
      </c>
      <c r="J203" s="142" t="s">
        <v>381</v>
      </c>
      <c r="K203" s="142" t="s">
        <v>45</v>
      </c>
      <c r="L203" s="76" t="s">
        <v>41</v>
      </c>
      <c r="M203" s="76" t="s">
        <v>46</v>
      </c>
      <c r="N203" s="77" t="s">
        <v>146</v>
      </c>
      <c r="O203" s="142" t="s">
        <v>130</v>
      </c>
      <c r="P203" s="143">
        <v>4842000</v>
      </c>
      <c r="Q203" s="141" t="s">
        <v>253</v>
      </c>
      <c r="R203" s="76" t="s">
        <v>1513</v>
      </c>
      <c r="S203" s="76" t="s">
        <v>1531</v>
      </c>
      <c r="T203" s="82" t="s">
        <v>1531</v>
      </c>
      <c r="U203" s="78">
        <v>45779</v>
      </c>
      <c r="V203" s="142" t="s">
        <v>129</v>
      </c>
      <c r="W203" s="142" t="s">
        <v>382</v>
      </c>
      <c r="X203" s="142" t="s">
        <v>383</v>
      </c>
    </row>
    <row r="204" spans="2:24" ht="36.950000000000003" customHeight="1" x14ac:dyDescent="0.25">
      <c r="B204" s="82" t="s">
        <v>1556</v>
      </c>
      <c r="C204" s="140">
        <v>46022</v>
      </c>
      <c r="D204" s="141" t="s">
        <v>830</v>
      </c>
      <c r="E204" s="78">
        <v>45882</v>
      </c>
      <c r="F204" s="82">
        <v>8</v>
      </c>
      <c r="G204" s="141" t="s">
        <v>142</v>
      </c>
      <c r="H204" s="141" t="s">
        <v>128</v>
      </c>
      <c r="I204" s="141" t="s">
        <v>272</v>
      </c>
      <c r="J204" s="142" t="s">
        <v>273</v>
      </c>
      <c r="K204" s="142" t="s">
        <v>45</v>
      </c>
      <c r="L204" s="76" t="s">
        <v>41</v>
      </c>
      <c r="M204" s="76" t="s">
        <v>46</v>
      </c>
      <c r="N204" s="77" t="s">
        <v>146</v>
      </c>
      <c r="O204" s="142" t="s">
        <v>130</v>
      </c>
      <c r="P204" s="143">
        <v>15600000</v>
      </c>
      <c r="Q204" s="141" t="s">
        <v>274</v>
      </c>
      <c r="R204" s="76" t="s">
        <v>1497</v>
      </c>
      <c r="S204" s="76" t="s">
        <v>1540</v>
      </c>
      <c r="T204" s="82" t="s">
        <v>1550</v>
      </c>
      <c r="U204" s="78">
        <v>45684</v>
      </c>
      <c r="V204" s="142" t="s">
        <v>129</v>
      </c>
      <c r="W204" s="142" t="s">
        <v>275</v>
      </c>
      <c r="X204" s="142" t="s">
        <v>276</v>
      </c>
    </row>
    <row r="205" spans="2:24" ht="36.950000000000003" customHeight="1" x14ac:dyDescent="0.25">
      <c r="B205" s="82" t="s">
        <v>1556</v>
      </c>
      <c r="C205" s="140">
        <v>46022</v>
      </c>
      <c r="D205" s="141" t="s">
        <v>831</v>
      </c>
      <c r="E205" s="78">
        <v>45882</v>
      </c>
      <c r="F205" s="82">
        <v>8</v>
      </c>
      <c r="G205" s="141" t="s">
        <v>142</v>
      </c>
      <c r="H205" s="141" t="s">
        <v>128</v>
      </c>
      <c r="I205" s="141" t="s">
        <v>315</v>
      </c>
      <c r="J205" s="142" t="s">
        <v>316</v>
      </c>
      <c r="K205" s="142" t="s">
        <v>45</v>
      </c>
      <c r="L205" s="76" t="s">
        <v>41</v>
      </c>
      <c r="M205" s="76" t="s">
        <v>46</v>
      </c>
      <c r="N205" s="77" t="s">
        <v>146</v>
      </c>
      <c r="O205" s="142" t="s">
        <v>130</v>
      </c>
      <c r="P205" s="143">
        <v>7612727</v>
      </c>
      <c r="Q205" s="141" t="s">
        <v>301</v>
      </c>
      <c r="R205" s="76" t="s">
        <v>1519</v>
      </c>
      <c r="S205" s="76" t="s">
        <v>1538</v>
      </c>
      <c r="T205" s="82" t="s">
        <v>1550</v>
      </c>
      <c r="U205" s="78">
        <v>45691</v>
      </c>
      <c r="V205" s="142" t="s">
        <v>129</v>
      </c>
      <c r="W205" s="142" t="s">
        <v>317</v>
      </c>
      <c r="X205" s="142" t="s">
        <v>318</v>
      </c>
    </row>
    <row r="206" spans="2:24" ht="36.950000000000003" customHeight="1" x14ac:dyDescent="0.25">
      <c r="B206" s="82" t="s">
        <v>1556</v>
      </c>
      <c r="C206" s="140">
        <v>46022</v>
      </c>
      <c r="D206" s="141" t="s">
        <v>832</v>
      </c>
      <c r="E206" s="78">
        <v>45882</v>
      </c>
      <c r="F206" s="82">
        <v>8</v>
      </c>
      <c r="G206" s="141" t="s">
        <v>142</v>
      </c>
      <c r="H206" s="141" t="s">
        <v>128</v>
      </c>
      <c r="I206" s="141" t="s">
        <v>187</v>
      </c>
      <c r="J206" s="142" t="s">
        <v>188</v>
      </c>
      <c r="K206" s="142" t="s">
        <v>45</v>
      </c>
      <c r="L206" s="76" t="s">
        <v>41</v>
      </c>
      <c r="M206" s="76" t="s">
        <v>46</v>
      </c>
      <c r="N206" s="77" t="s">
        <v>146</v>
      </c>
      <c r="O206" s="142" t="s">
        <v>130</v>
      </c>
      <c r="P206" s="143">
        <v>4200000</v>
      </c>
      <c r="Q206" s="141" t="s">
        <v>365</v>
      </c>
      <c r="R206" s="76" t="s">
        <v>1507</v>
      </c>
      <c r="S206" s="76" t="s">
        <v>1542</v>
      </c>
      <c r="T206" s="82" t="s">
        <v>1550</v>
      </c>
      <c r="U206" s="78">
        <v>45719</v>
      </c>
      <c r="V206" s="142" t="s">
        <v>129</v>
      </c>
      <c r="W206" s="142" t="s">
        <v>366</v>
      </c>
      <c r="X206" s="142" t="s">
        <v>367</v>
      </c>
    </row>
    <row r="207" spans="2:24" ht="36.950000000000003" customHeight="1" x14ac:dyDescent="0.25">
      <c r="B207" s="82" t="s">
        <v>1556</v>
      </c>
      <c r="C207" s="140">
        <v>46022</v>
      </c>
      <c r="D207" s="141" t="s">
        <v>833</v>
      </c>
      <c r="E207" s="78">
        <v>45883</v>
      </c>
      <c r="F207" s="82">
        <v>8</v>
      </c>
      <c r="G207" s="141" t="s">
        <v>142</v>
      </c>
      <c r="H207" s="141" t="s">
        <v>128</v>
      </c>
      <c r="I207" s="141" t="s">
        <v>388</v>
      </c>
      <c r="J207" s="142" t="s">
        <v>389</v>
      </c>
      <c r="K207" s="142" t="s">
        <v>45</v>
      </c>
      <c r="L207" s="76" t="s">
        <v>41</v>
      </c>
      <c r="M207" s="76" t="s">
        <v>46</v>
      </c>
      <c r="N207" s="77" t="s">
        <v>146</v>
      </c>
      <c r="O207" s="142" t="s">
        <v>130</v>
      </c>
      <c r="P207" s="143">
        <v>4035000</v>
      </c>
      <c r="Q207" s="141" t="s">
        <v>253</v>
      </c>
      <c r="R207" s="76" t="s">
        <v>1513</v>
      </c>
      <c r="S207" s="76" t="s">
        <v>1531</v>
      </c>
      <c r="T207" s="82" t="s">
        <v>1531</v>
      </c>
      <c r="U207" s="78">
        <v>45799</v>
      </c>
      <c r="V207" s="142" t="s">
        <v>129</v>
      </c>
      <c r="W207" s="142" t="s">
        <v>390</v>
      </c>
      <c r="X207" s="142" t="s">
        <v>391</v>
      </c>
    </row>
    <row r="208" spans="2:24" ht="36.950000000000003" customHeight="1" x14ac:dyDescent="0.25">
      <c r="B208" s="82" t="s">
        <v>1556</v>
      </c>
      <c r="C208" s="140">
        <v>46022</v>
      </c>
      <c r="D208" s="141" t="s">
        <v>834</v>
      </c>
      <c r="E208" s="78">
        <v>45883</v>
      </c>
      <c r="F208" s="82">
        <v>8</v>
      </c>
      <c r="G208" s="141" t="s">
        <v>142</v>
      </c>
      <c r="H208" s="141" t="s">
        <v>128</v>
      </c>
      <c r="I208" s="141" t="s">
        <v>347</v>
      </c>
      <c r="J208" s="142" t="s">
        <v>348</v>
      </c>
      <c r="K208" s="142" t="s">
        <v>45</v>
      </c>
      <c r="L208" s="76" t="s">
        <v>41</v>
      </c>
      <c r="M208" s="76" t="s">
        <v>46</v>
      </c>
      <c r="N208" s="77" t="s">
        <v>146</v>
      </c>
      <c r="O208" s="142" t="s">
        <v>130</v>
      </c>
      <c r="P208" s="143">
        <v>5000000</v>
      </c>
      <c r="Q208" s="141" t="s">
        <v>349</v>
      </c>
      <c r="R208" s="76" t="s">
        <v>1505</v>
      </c>
      <c r="S208" s="76" t="s">
        <v>1542</v>
      </c>
      <c r="T208" s="82" t="s">
        <v>1550</v>
      </c>
      <c r="U208" s="78">
        <v>45708</v>
      </c>
      <c r="V208" s="142" t="s">
        <v>129</v>
      </c>
      <c r="W208" s="142" t="s">
        <v>350</v>
      </c>
      <c r="X208" s="142" t="s">
        <v>351</v>
      </c>
    </row>
    <row r="209" spans="2:24" ht="36.950000000000003" customHeight="1" x14ac:dyDescent="0.25">
      <c r="B209" s="82" t="s">
        <v>1556</v>
      </c>
      <c r="C209" s="140">
        <v>46022</v>
      </c>
      <c r="D209" s="141" t="s">
        <v>835</v>
      </c>
      <c r="E209" s="78">
        <v>45884</v>
      </c>
      <c r="F209" s="82">
        <v>8</v>
      </c>
      <c r="G209" s="141" t="s">
        <v>142</v>
      </c>
      <c r="H209" s="141" t="s">
        <v>128</v>
      </c>
      <c r="I209" s="141" t="s">
        <v>404</v>
      </c>
      <c r="J209" s="142" t="s">
        <v>405</v>
      </c>
      <c r="K209" s="142" t="s">
        <v>45</v>
      </c>
      <c r="L209" s="76" t="s">
        <v>41</v>
      </c>
      <c r="M209" s="76" t="s">
        <v>46</v>
      </c>
      <c r="N209" s="77" t="s">
        <v>146</v>
      </c>
      <c r="O209" s="142" t="s">
        <v>130</v>
      </c>
      <c r="P209" s="143">
        <v>807000</v>
      </c>
      <c r="Q209" s="141" t="s">
        <v>253</v>
      </c>
      <c r="R209" s="76" t="s">
        <v>1513</v>
      </c>
      <c r="S209" s="76" t="s">
        <v>1531</v>
      </c>
      <c r="T209" s="82" t="s">
        <v>1531</v>
      </c>
      <c r="U209" s="78">
        <v>45835</v>
      </c>
      <c r="V209" s="142" t="s">
        <v>129</v>
      </c>
      <c r="W209" s="142" t="s">
        <v>406</v>
      </c>
      <c r="X209" s="142" t="s">
        <v>407</v>
      </c>
    </row>
    <row r="210" spans="2:24" ht="36.950000000000003" customHeight="1" x14ac:dyDescent="0.25">
      <c r="B210" s="82" t="s">
        <v>1556</v>
      </c>
      <c r="C210" s="140">
        <v>46022</v>
      </c>
      <c r="D210" s="141" t="s">
        <v>836</v>
      </c>
      <c r="E210" s="78">
        <v>45890</v>
      </c>
      <c r="F210" s="82">
        <v>8</v>
      </c>
      <c r="G210" s="141" t="s">
        <v>142</v>
      </c>
      <c r="H210" s="141" t="s">
        <v>128</v>
      </c>
      <c r="I210" s="141" t="s">
        <v>392</v>
      </c>
      <c r="J210" s="142" t="s">
        <v>393</v>
      </c>
      <c r="K210" s="142" t="s">
        <v>45</v>
      </c>
      <c r="L210" s="76" t="s">
        <v>41</v>
      </c>
      <c r="M210" s="76" t="s">
        <v>46</v>
      </c>
      <c r="N210" s="77" t="s">
        <v>146</v>
      </c>
      <c r="O210" s="142" t="s">
        <v>130</v>
      </c>
      <c r="P210" s="143">
        <v>4935783</v>
      </c>
      <c r="Q210" s="141" t="s">
        <v>334</v>
      </c>
      <c r="R210" s="76" t="s">
        <v>1502</v>
      </c>
      <c r="S210" s="76" t="s">
        <v>1542</v>
      </c>
      <c r="T210" s="82" t="s">
        <v>1550</v>
      </c>
      <c r="U210" s="78">
        <v>45805</v>
      </c>
      <c r="V210" s="142" t="s">
        <v>129</v>
      </c>
      <c r="W210" s="142" t="s">
        <v>394</v>
      </c>
      <c r="X210" s="142" t="s">
        <v>395</v>
      </c>
    </row>
    <row r="211" spans="2:24" ht="36.950000000000003" customHeight="1" x14ac:dyDescent="0.25">
      <c r="B211" s="82" t="s">
        <v>1556</v>
      </c>
      <c r="C211" s="140">
        <v>46022</v>
      </c>
      <c r="D211" s="141" t="s">
        <v>837</v>
      </c>
      <c r="E211" s="78">
        <v>45890</v>
      </c>
      <c r="F211" s="82">
        <v>8</v>
      </c>
      <c r="G211" s="141" t="s">
        <v>142</v>
      </c>
      <c r="H211" s="141" t="s">
        <v>128</v>
      </c>
      <c r="I211" s="141" t="s">
        <v>392</v>
      </c>
      <c r="J211" s="142" t="s">
        <v>393</v>
      </c>
      <c r="K211" s="142" t="s">
        <v>45</v>
      </c>
      <c r="L211" s="76" t="s">
        <v>41</v>
      </c>
      <c r="M211" s="76" t="s">
        <v>46</v>
      </c>
      <c r="N211" s="77" t="s">
        <v>146</v>
      </c>
      <c r="O211" s="142" t="s">
        <v>130</v>
      </c>
      <c r="P211" s="143">
        <v>4935783</v>
      </c>
      <c r="Q211" s="141" t="s">
        <v>334</v>
      </c>
      <c r="R211" s="76" t="s">
        <v>1502</v>
      </c>
      <c r="S211" s="76" t="s">
        <v>1542</v>
      </c>
      <c r="T211" s="82" t="s">
        <v>1550</v>
      </c>
      <c r="U211" s="78">
        <v>45805</v>
      </c>
      <c r="V211" s="142" t="s">
        <v>129</v>
      </c>
      <c r="W211" s="142" t="s">
        <v>394</v>
      </c>
      <c r="X211" s="142" t="s">
        <v>395</v>
      </c>
    </row>
    <row r="212" spans="2:24" ht="36.950000000000003" customHeight="1" x14ac:dyDescent="0.25">
      <c r="B212" s="82" t="s">
        <v>1556</v>
      </c>
      <c r="C212" s="140">
        <v>46022</v>
      </c>
      <c r="D212" s="141" t="s">
        <v>838</v>
      </c>
      <c r="E212" s="78">
        <v>45890</v>
      </c>
      <c r="F212" s="82">
        <v>8</v>
      </c>
      <c r="G212" s="141" t="s">
        <v>142</v>
      </c>
      <c r="H212" s="141" t="s">
        <v>128</v>
      </c>
      <c r="I212" s="141" t="s">
        <v>342</v>
      </c>
      <c r="J212" s="142" t="s">
        <v>343</v>
      </c>
      <c r="K212" s="142" t="s">
        <v>45</v>
      </c>
      <c r="L212" s="76" t="s">
        <v>41</v>
      </c>
      <c r="M212" s="76" t="s">
        <v>46</v>
      </c>
      <c r="N212" s="77" t="s">
        <v>146</v>
      </c>
      <c r="O212" s="142" t="s">
        <v>130</v>
      </c>
      <c r="P212" s="143">
        <v>4000000</v>
      </c>
      <c r="Q212" s="141" t="s">
        <v>344</v>
      </c>
      <c r="R212" s="76" t="s">
        <v>1504</v>
      </c>
      <c r="S212" s="76" t="s">
        <v>1542</v>
      </c>
      <c r="T212" s="82" t="s">
        <v>1550</v>
      </c>
      <c r="U212" s="78">
        <v>45706</v>
      </c>
      <c r="V212" s="142" t="s">
        <v>129</v>
      </c>
      <c r="W212" s="142" t="s">
        <v>345</v>
      </c>
      <c r="X212" s="142" t="s">
        <v>346</v>
      </c>
    </row>
    <row r="213" spans="2:24" ht="36.950000000000003" customHeight="1" x14ac:dyDescent="0.25">
      <c r="B213" s="82" t="s">
        <v>1556</v>
      </c>
      <c r="C213" s="140">
        <v>46022</v>
      </c>
      <c r="D213" s="141" t="s">
        <v>839</v>
      </c>
      <c r="E213" s="78">
        <v>45890</v>
      </c>
      <c r="F213" s="82">
        <v>8</v>
      </c>
      <c r="G213" s="141" t="s">
        <v>142</v>
      </c>
      <c r="H213" s="141" t="s">
        <v>128</v>
      </c>
      <c r="I213" s="141" t="s">
        <v>251</v>
      </c>
      <c r="J213" s="142" t="s">
        <v>252</v>
      </c>
      <c r="K213" s="142" t="s">
        <v>45</v>
      </c>
      <c r="L213" s="76" t="s">
        <v>41</v>
      </c>
      <c r="M213" s="76" t="s">
        <v>46</v>
      </c>
      <c r="N213" s="77" t="s">
        <v>146</v>
      </c>
      <c r="O213" s="142" t="s">
        <v>130</v>
      </c>
      <c r="P213" s="143">
        <v>4842000</v>
      </c>
      <c r="Q213" s="141" t="s">
        <v>253</v>
      </c>
      <c r="R213" s="76" t="s">
        <v>1513</v>
      </c>
      <c r="S213" s="76" t="s">
        <v>1531</v>
      </c>
      <c r="T213" s="82" t="s">
        <v>1531</v>
      </c>
      <c r="U213" s="78">
        <v>45680</v>
      </c>
      <c r="V213" s="142" t="s">
        <v>129</v>
      </c>
      <c r="W213" s="142" t="s">
        <v>254</v>
      </c>
      <c r="X213" s="142" t="s">
        <v>255</v>
      </c>
    </row>
    <row r="214" spans="2:24" ht="36.950000000000003" customHeight="1" x14ac:dyDescent="0.25">
      <c r="B214" s="82" t="s">
        <v>1556</v>
      </c>
      <c r="C214" s="140">
        <v>46022</v>
      </c>
      <c r="D214" s="141" t="s">
        <v>840</v>
      </c>
      <c r="E214" s="78">
        <v>45894</v>
      </c>
      <c r="F214" s="82">
        <v>8</v>
      </c>
      <c r="G214" s="141" t="s">
        <v>142</v>
      </c>
      <c r="H214" s="141" t="s">
        <v>128</v>
      </c>
      <c r="I214" s="141" t="s">
        <v>404</v>
      </c>
      <c r="J214" s="142" t="s">
        <v>405</v>
      </c>
      <c r="K214" s="142" t="s">
        <v>45</v>
      </c>
      <c r="L214" s="76" t="s">
        <v>41</v>
      </c>
      <c r="M214" s="76" t="s">
        <v>46</v>
      </c>
      <c r="N214" s="77" t="s">
        <v>146</v>
      </c>
      <c r="O214" s="142" t="s">
        <v>130</v>
      </c>
      <c r="P214" s="143">
        <v>4842000</v>
      </c>
      <c r="Q214" s="141" t="s">
        <v>253</v>
      </c>
      <c r="R214" s="76" t="s">
        <v>1513</v>
      </c>
      <c r="S214" s="76" t="s">
        <v>1531</v>
      </c>
      <c r="T214" s="82" t="s">
        <v>1531</v>
      </c>
      <c r="U214" s="78">
        <v>45835</v>
      </c>
      <c r="V214" s="142" t="s">
        <v>129</v>
      </c>
      <c r="W214" s="142" t="s">
        <v>406</v>
      </c>
      <c r="X214" s="142" t="s">
        <v>407</v>
      </c>
    </row>
    <row r="215" spans="2:24" ht="36.950000000000003" customHeight="1" x14ac:dyDescent="0.25">
      <c r="B215" s="82" t="s">
        <v>1556</v>
      </c>
      <c r="C215" s="140">
        <v>46022</v>
      </c>
      <c r="D215" s="141" t="s">
        <v>841</v>
      </c>
      <c r="E215" s="78">
        <v>45895</v>
      </c>
      <c r="F215" s="82">
        <v>8</v>
      </c>
      <c r="G215" s="141" t="s">
        <v>142</v>
      </c>
      <c r="H215" s="141" t="s">
        <v>128</v>
      </c>
      <c r="I215" s="141" t="s">
        <v>384</v>
      </c>
      <c r="J215" s="142" t="s">
        <v>385</v>
      </c>
      <c r="K215" s="142" t="s">
        <v>45</v>
      </c>
      <c r="L215" s="76" t="s">
        <v>41</v>
      </c>
      <c r="M215" s="76" t="s">
        <v>46</v>
      </c>
      <c r="N215" s="77" t="s">
        <v>146</v>
      </c>
      <c r="O215" s="142" t="s">
        <v>130</v>
      </c>
      <c r="P215" s="143">
        <v>5800000</v>
      </c>
      <c r="Q215" s="141" t="s">
        <v>279</v>
      </c>
      <c r="R215" s="76" t="s">
        <v>1514</v>
      </c>
      <c r="S215" s="76" t="s">
        <v>1540</v>
      </c>
      <c r="T215" s="82" t="s">
        <v>1550</v>
      </c>
      <c r="U215" s="78">
        <v>45799</v>
      </c>
      <c r="V215" s="142" t="s">
        <v>129</v>
      </c>
      <c r="W215" s="142" t="s">
        <v>386</v>
      </c>
      <c r="X215" s="142" t="s">
        <v>387</v>
      </c>
    </row>
    <row r="216" spans="2:24" ht="36.950000000000003" customHeight="1" x14ac:dyDescent="0.25">
      <c r="B216" s="82" t="s">
        <v>1556</v>
      </c>
      <c r="C216" s="140">
        <v>46022</v>
      </c>
      <c r="D216" s="141" t="s">
        <v>842</v>
      </c>
      <c r="E216" s="78">
        <v>45902</v>
      </c>
      <c r="F216" s="82">
        <v>9</v>
      </c>
      <c r="G216" s="141" t="s">
        <v>142</v>
      </c>
      <c r="H216" s="141" t="s">
        <v>128</v>
      </c>
      <c r="I216" s="141" t="s">
        <v>392</v>
      </c>
      <c r="J216" s="142" t="s">
        <v>393</v>
      </c>
      <c r="K216" s="142" t="s">
        <v>45</v>
      </c>
      <c r="L216" s="76" t="s">
        <v>41</v>
      </c>
      <c r="M216" s="76" t="s">
        <v>46</v>
      </c>
      <c r="N216" s="77" t="s">
        <v>146</v>
      </c>
      <c r="O216" s="142" t="s">
        <v>130</v>
      </c>
      <c r="P216" s="143">
        <v>4935783</v>
      </c>
      <c r="Q216" s="141" t="s">
        <v>334</v>
      </c>
      <c r="R216" s="76" t="s">
        <v>1502</v>
      </c>
      <c r="S216" s="76" t="s">
        <v>1542</v>
      </c>
      <c r="T216" s="82" t="s">
        <v>1550</v>
      </c>
      <c r="U216" s="78">
        <v>45805</v>
      </c>
      <c r="V216" s="142" t="s">
        <v>129</v>
      </c>
      <c r="W216" s="142" t="s">
        <v>394</v>
      </c>
      <c r="X216" s="142" t="s">
        <v>395</v>
      </c>
    </row>
    <row r="217" spans="2:24" ht="36.950000000000003" customHeight="1" x14ac:dyDescent="0.25">
      <c r="B217" s="82" t="s">
        <v>1556</v>
      </c>
      <c r="C217" s="140">
        <v>46022</v>
      </c>
      <c r="D217" s="141" t="s">
        <v>843</v>
      </c>
      <c r="E217" s="78">
        <v>45903</v>
      </c>
      <c r="F217" s="82">
        <v>9</v>
      </c>
      <c r="G217" s="141" t="s">
        <v>142</v>
      </c>
      <c r="H217" s="141" t="s">
        <v>128</v>
      </c>
      <c r="I217" s="141" t="s">
        <v>299</v>
      </c>
      <c r="J217" s="142" t="s">
        <v>300</v>
      </c>
      <c r="K217" s="142" t="s">
        <v>45</v>
      </c>
      <c r="L217" s="76" t="s">
        <v>41</v>
      </c>
      <c r="M217" s="76" t="s">
        <v>46</v>
      </c>
      <c r="N217" s="77" t="s">
        <v>146</v>
      </c>
      <c r="O217" s="142" t="s">
        <v>130</v>
      </c>
      <c r="P217" s="143">
        <v>8480000</v>
      </c>
      <c r="Q217" s="141" t="s">
        <v>301</v>
      </c>
      <c r="R217" s="76" t="s">
        <v>1519</v>
      </c>
      <c r="S217" s="76" t="s">
        <v>1538</v>
      </c>
      <c r="T217" s="82" t="s">
        <v>1550</v>
      </c>
      <c r="U217" s="78">
        <v>45686</v>
      </c>
      <c r="V217" s="142" t="s">
        <v>129</v>
      </c>
      <c r="W217" s="142" t="s">
        <v>302</v>
      </c>
      <c r="X217" s="142" t="s">
        <v>303</v>
      </c>
    </row>
    <row r="218" spans="2:24" ht="36.950000000000003" customHeight="1" x14ac:dyDescent="0.25">
      <c r="B218" s="82" t="s">
        <v>1556</v>
      </c>
      <c r="C218" s="140">
        <v>46022</v>
      </c>
      <c r="D218" s="141" t="s">
        <v>844</v>
      </c>
      <c r="E218" s="78">
        <v>45903</v>
      </c>
      <c r="F218" s="82">
        <v>9</v>
      </c>
      <c r="G218" s="141" t="s">
        <v>142</v>
      </c>
      <c r="H218" s="141" t="s">
        <v>128</v>
      </c>
      <c r="I218" s="141" t="s">
        <v>315</v>
      </c>
      <c r="J218" s="142" t="s">
        <v>316</v>
      </c>
      <c r="K218" s="142" t="s">
        <v>45</v>
      </c>
      <c r="L218" s="76" t="s">
        <v>41</v>
      </c>
      <c r="M218" s="76" t="s">
        <v>46</v>
      </c>
      <c r="N218" s="77" t="s">
        <v>146</v>
      </c>
      <c r="O218" s="142" t="s">
        <v>130</v>
      </c>
      <c r="P218" s="143">
        <v>7612727</v>
      </c>
      <c r="Q218" s="141" t="s">
        <v>301</v>
      </c>
      <c r="R218" s="76" t="s">
        <v>1519</v>
      </c>
      <c r="S218" s="76" t="s">
        <v>1538</v>
      </c>
      <c r="T218" s="82" t="s">
        <v>1550</v>
      </c>
      <c r="U218" s="78">
        <v>45691</v>
      </c>
      <c r="V218" s="142" t="s">
        <v>129</v>
      </c>
      <c r="W218" s="142" t="s">
        <v>317</v>
      </c>
      <c r="X218" s="142" t="s">
        <v>318</v>
      </c>
    </row>
    <row r="219" spans="2:24" ht="36.950000000000003" customHeight="1" x14ac:dyDescent="0.25">
      <c r="B219" s="82" t="s">
        <v>1556</v>
      </c>
      <c r="C219" s="140">
        <v>46022</v>
      </c>
      <c r="D219" s="141" t="s">
        <v>845</v>
      </c>
      <c r="E219" s="78">
        <v>45903</v>
      </c>
      <c r="F219" s="82">
        <v>9</v>
      </c>
      <c r="G219" s="141" t="s">
        <v>142</v>
      </c>
      <c r="H219" s="141" t="s">
        <v>128</v>
      </c>
      <c r="I219" s="141" t="s">
        <v>304</v>
      </c>
      <c r="J219" s="142" t="s">
        <v>305</v>
      </c>
      <c r="K219" s="142" t="s">
        <v>45</v>
      </c>
      <c r="L219" s="76" t="s">
        <v>41</v>
      </c>
      <c r="M219" s="76" t="s">
        <v>46</v>
      </c>
      <c r="N219" s="77" t="s">
        <v>146</v>
      </c>
      <c r="O219" s="142" t="s">
        <v>130</v>
      </c>
      <c r="P219" s="143">
        <v>7254640</v>
      </c>
      <c r="Q219" s="141" t="s">
        <v>306</v>
      </c>
      <c r="R219" s="76" t="s">
        <v>1521</v>
      </c>
      <c r="S219" s="76" t="s">
        <v>1538</v>
      </c>
      <c r="T219" s="82" t="s">
        <v>1550</v>
      </c>
      <c r="U219" s="78">
        <v>45687</v>
      </c>
      <c r="V219" s="142" t="s">
        <v>129</v>
      </c>
      <c r="W219" s="142" t="s">
        <v>307</v>
      </c>
      <c r="X219" s="142" t="s">
        <v>308</v>
      </c>
    </row>
    <row r="220" spans="2:24" ht="36.950000000000003" customHeight="1" x14ac:dyDescent="0.25">
      <c r="B220" s="82" t="s">
        <v>1556</v>
      </c>
      <c r="C220" s="140">
        <v>46022</v>
      </c>
      <c r="D220" s="141" t="s">
        <v>846</v>
      </c>
      <c r="E220" s="78">
        <v>45903</v>
      </c>
      <c r="F220" s="82">
        <v>9</v>
      </c>
      <c r="G220" s="141" t="s">
        <v>142</v>
      </c>
      <c r="H220" s="141" t="s">
        <v>128</v>
      </c>
      <c r="I220" s="141" t="s">
        <v>319</v>
      </c>
      <c r="J220" s="142" t="s">
        <v>320</v>
      </c>
      <c r="K220" s="142" t="s">
        <v>45</v>
      </c>
      <c r="L220" s="76" t="s">
        <v>41</v>
      </c>
      <c r="M220" s="76" t="s">
        <v>46</v>
      </c>
      <c r="N220" s="77" t="s">
        <v>146</v>
      </c>
      <c r="O220" s="142" t="s">
        <v>130</v>
      </c>
      <c r="P220" s="143">
        <v>4240000</v>
      </c>
      <c r="Q220" s="141" t="s">
        <v>321</v>
      </c>
      <c r="R220" s="76" t="s">
        <v>1499</v>
      </c>
      <c r="S220" s="76" t="s">
        <v>1538</v>
      </c>
      <c r="T220" s="82" t="s">
        <v>1550</v>
      </c>
      <c r="U220" s="78">
        <v>45691</v>
      </c>
      <c r="V220" s="142" t="s">
        <v>129</v>
      </c>
      <c r="W220" s="142" t="s">
        <v>322</v>
      </c>
      <c r="X220" s="142" t="s">
        <v>323</v>
      </c>
    </row>
    <row r="221" spans="2:24" ht="36.950000000000003" customHeight="1" x14ac:dyDescent="0.25">
      <c r="B221" s="82" t="s">
        <v>1556</v>
      </c>
      <c r="C221" s="140">
        <v>46022</v>
      </c>
      <c r="D221" s="141" t="s">
        <v>847</v>
      </c>
      <c r="E221" s="78">
        <v>45903</v>
      </c>
      <c r="F221" s="82">
        <v>9</v>
      </c>
      <c r="G221" s="141" t="s">
        <v>142</v>
      </c>
      <c r="H221" s="141" t="s">
        <v>128</v>
      </c>
      <c r="I221" s="141" t="s">
        <v>295</v>
      </c>
      <c r="J221" s="142" t="s">
        <v>296</v>
      </c>
      <c r="K221" s="142" t="s">
        <v>45</v>
      </c>
      <c r="L221" s="76" t="s">
        <v>41</v>
      </c>
      <c r="M221" s="76" t="s">
        <v>46</v>
      </c>
      <c r="N221" s="77" t="s">
        <v>146</v>
      </c>
      <c r="O221" s="142" t="s">
        <v>130</v>
      </c>
      <c r="P221" s="143">
        <v>4842000</v>
      </c>
      <c r="Q221" s="141" t="s">
        <v>253</v>
      </c>
      <c r="R221" s="76" t="s">
        <v>1513</v>
      </c>
      <c r="S221" s="76" t="s">
        <v>1531</v>
      </c>
      <c r="T221" s="82" t="s">
        <v>1531</v>
      </c>
      <c r="U221" s="78">
        <v>45685</v>
      </c>
      <c r="V221" s="142" t="s">
        <v>129</v>
      </c>
      <c r="W221" s="142" t="s">
        <v>297</v>
      </c>
      <c r="X221" s="142" t="s">
        <v>298</v>
      </c>
    </row>
    <row r="222" spans="2:24" ht="36.950000000000003" customHeight="1" x14ac:dyDescent="0.25">
      <c r="B222" s="82" t="s">
        <v>1556</v>
      </c>
      <c r="C222" s="140">
        <v>46022</v>
      </c>
      <c r="D222" s="141" t="s">
        <v>848</v>
      </c>
      <c r="E222" s="78">
        <v>45904</v>
      </c>
      <c r="F222" s="82">
        <v>9</v>
      </c>
      <c r="G222" s="141" t="s">
        <v>142</v>
      </c>
      <c r="H222" s="141" t="s">
        <v>128</v>
      </c>
      <c r="I222" s="141" t="s">
        <v>324</v>
      </c>
      <c r="J222" s="142" t="s">
        <v>325</v>
      </c>
      <c r="K222" s="142" t="s">
        <v>45</v>
      </c>
      <c r="L222" s="76" t="s">
        <v>41</v>
      </c>
      <c r="M222" s="76" t="s">
        <v>46</v>
      </c>
      <c r="N222" s="77" t="s">
        <v>146</v>
      </c>
      <c r="O222" s="142" t="s">
        <v>130</v>
      </c>
      <c r="P222" s="143">
        <v>9000000</v>
      </c>
      <c r="Q222" s="141" t="s">
        <v>326</v>
      </c>
      <c r="R222" s="76" t="s">
        <v>1500</v>
      </c>
      <c r="S222" s="76" t="s">
        <v>1535</v>
      </c>
      <c r="T222" s="82" t="s">
        <v>1535</v>
      </c>
      <c r="U222" s="78">
        <v>45693</v>
      </c>
      <c r="V222" s="142" t="s">
        <v>129</v>
      </c>
      <c r="W222" s="142" t="s">
        <v>327</v>
      </c>
      <c r="X222" s="142" t="s">
        <v>328</v>
      </c>
    </row>
    <row r="223" spans="2:24" ht="36.950000000000003" customHeight="1" x14ac:dyDescent="0.25">
      <c r="B223" s="82" t="s">
        <v>1556</v>
      </c>
      <c r="C223" s="140">
        <v>46022</v>
      </c>
      <c r="D223" s="141" t="s">
        <v>849</v>
      </c>
      <c r="E223" s="78">
        <v>45904</v>
      </c>
      <c r="F223" s="82">
        <v>9</v>
      </c>
      <c r="G223" s="141" t="s">
        <v>142</v>
      </c>
      <c r="H223" s="141" t="s">
        <v>128</v>
      </c>
      <c r="I223" s="141" t="s">
        <v>286</v>
      </c>
      <c r="J223" s="142" t="s">
        <v>287</v>
      </c>
      <c r="K223" s="142" t="s">
        <v>45</v>
      </c>
      <c r="L223" s="76" t="s">
        <v>41</v>
      </c>
      <c r="M223" s="76" t="s">
        <v>46</v>
      </c>
      <c r="N223" s="77" t="s">
        <v>146</v>
      </c>
      <c r="O223" s="142" t="s">
        <v>130</v>
      </c>
      <c r="P223" s="143">
        <v>4500000</v>
      </c>
      <c r="Q223" s="141" t="s">
        <v>288</v>
      </c>
      <c r="R223" s="76" t="s">
        <v>1498</v>
      </c>
      <c r="S223" s="76" t="s">
        <v>1540</v>
      </c>
      <c r="T223" s="82" t="s">
        <v>1550</v>
      </c>
      <c r="U223" s="78">
        <v>45684</v>
      </c>
      <c r="V223" s="142" t="s">
        <v>129</v>
      </c>
      <c r="W223" s="142" t="s">
        <v>289</v>
      </c>
      <c r="X223" s="142" t="s">
        <v>290</v>
      </c>
    </row>
    <row r="224" spans="2:24" ht="36.950000000000003" customHeight="1" x14ac:dyDescent="0.25">
      <c r="B224" s="82" t="s">
        <v>1556</v>
      </c>
      <c r="C224" s="140">
        <v>46022</v>
      </c>
      <c r="D224" s="141" t="s">
        <v>850</v>
      </c>
      <c r="E224" s="78">
        <v>45904</v>
      </c>
      <c r="F224" s="82">
        <v>9</v>
      </c>
      <c r="G224" s="141" t="s">
        <v>142</v>
      </c>
      <c r="H224" s="141" t="s">
        <v>128</v>
      </c>
      <c r="I224" s="141" t="s">
        <v>185</v>
      </c>
      <c r="J224" s="142" t="s">
        <v>186</v>
      </c>
      <c r="K224" s="142" t="s">
        <v>45</v>
      </c>
      <c r="L224" s="76" t="s">
        <v>41</v>
      </c>
      <c r="M224" s="76" t="s">
        <v>46</v>
      </c>
      <c r="N224" s="77" t="s">
        <v>146</v>
      </c>
      <c r="O224" s="142" t="s">
        <v>130</v>
      </c>
      <c r="P224" s="143">
        <v>6416518</v>
      </c>
      <c r="Q224" s="141" t="s">
        <v>329</v>
      </c>
      <c r="R224" s="76" t="s">
        <v>1501</v>
      </c>
      <c r="S224" s="76" t="s">
        <v>1542</v>
      </c>
      <c r="T224" s="82" t="s">
        <v>1550</v>
      </c>
      <c r="U224" s="78">
        <v>45694</v>
      </c>
      <c r="V224" s="142" t="s">
        <v>129</v>
      </c>
      <c r="W224" s="142" t="s">
        <v>330</v>
      </c>
      <c r="X224" s="142" t="s">
        <v>331</v>
      </c>
    </row>
    <row r="225" spans="2:24" ht="36.950000000000003" customHeight="1" x14ac:dyDescent="0.25">
      <c r="B225" s="82" t="s">
        <v>1556</v>
      </c>
      <c r="C225" s="140">
        <v>46022</v>
      </c>
      <c r="D225" s="141" t="s">
        <v>851</v>
      </c>
      <c r="E225" s="78">
        <v>45904</v>
      </c>
      <c r="F225" s="82">
        <v>9</v>
      </c>
      <c r="G225" s="141" t="s">
        <v>142</v>
      </c>
      <c r="H225" s="141" t="s">
        <v>128</v>
      </c>
      <c r="I225" s="141" t="s">
        <v>400</v>
      </c>
      <c r="J225" s="142" t="s">
        <v>401</v>
      </c>
      <c r="K225" s="142" t="s">
        <v>45</v>
      </c>
      <c r="L225" s="76" t="s">
        <v>41</v>
      </c>
      <c r="M225" s="76" t="s">
        <v>46</v>
      </c>
      <c r="N225" s="77" t="s">
        <v>146</v>
      </c>
      <c r="O225" s="142" t="s">
        <v>130</v>
      </c>
      <c r="P225" s="143">
        <v>7254640</v>
      </c>
      <c r="Q225" s="141" t="s">
        <v>301</v>
      </c>
      <c r="R225" s="76" t="s">
        <v>1519</v>
      </c>
      <c r="S225" s="76" t="s">
        <v>1538</v>
      </c>
      <c r="T225" s="82" t="s">
        <v>1550</v>
      </c>
      <c r="U225" s="78">
        <v>45825</v>
      </c>
      <c r="V225" s="142" t="s">
        <v>129</v>
      </c>
      <c r="W225" s="142" t="s">
        <v>402</v>
      </c>
      <c r="X225" s="142" t="s">
        <v>403</v>
      </c>
    </row>
    <row r="226" spans="2:24" ht="36.950000000000003" customHeight="1" x14ac:dyDescent="0.25">
      <c r="B226" s="82" t="s">
        <v>1556</v>
      </c>
      <c r="C226" s="140">
        <v>46022</v>
      </c>
      <c r="D226" s="141" t="s">
        <v>852</v>
      </c>
      <c r="E226" s="78">
        <v>45904</v>
      </c>
      <c r="F226" s="82">
        <v>9</v>
      </c>
      <c r="G226" s="141" t="s">
        <v>142</v>
      </c>
      <c r="H226" s="141" t="s">
        <v>128</v>
      </c>
      <c r="I226" s="141" t="s">
        <v>136</v>
      </c>
      <c r="J226" s="142" t="s">
        <v>137</v>
      </c>
      <c r="K226" s="142" t="s">
        <v>45</v>
      </c>
      <c r="L226" s="76" t="s">
        <v>41</v>
      </c>
      <c r="M226" s="76" t="s">
        <v>46</v>
      </c>
      <c r="N226" s="77" t="s">
        <v>146</v>
      </c>
      <c r="O226" s="142" t="s">
        <v>130</v>
      </c>
      <c r="P226" s="143">
        <v>8942925</v>
      </c>
      <c r="Q226" s="141" t="s">
        <v>373</v>
      </c>
      <c r="R226" s="76" t="s">
        <v>1509</v>
      </c>
      <c r="S226" s="76" t="s">
        <v>1542</v>
      </c>
      <c r="T226" s="82" t="s">
        <v>1550</v>
      </c>
      <c r="U226" s="78">
        <v>45737</v>
      </c>
      <c r="V226" s="142" t="s">
        <v>129</v>
      </c>
      <c r="W226" s="142" t="s">
        <v>374</v>
      </c>
      <c r="X226" s="142" t="s">
        <v>375</v>
      </c>
    </row>
    <row r="227" spans="2:24" ht="36.950000000000003" customHeight="1" x14ac:dyDescent="0.25">
      <c r="B227" s="82" t="s">
        <v>1556</v>
      </c>
      <c r="C227" s="140">
        <v>46022</v>
      </c>
      <c r="D227" s="141" t="s">
        <v>853</v>
      </c>
      <c r="E227" s="78">
        <v>45904</v>
      </c>
      <c r="F227" s="82">
        <v>9</v>
      </c>
      <c r="G227" s="141" t="s">
        <v>142</v>
      </c>
      <c r="H227" s="141" t="s">
        <v>128</v>
      </c>
      <c r="I227" s="141" t="s">
        <v>260</v>
      </c>
      <c r="J227" s="142" t="s">
        <v>261</v>
      </c>
      <c r="K227" s="142" t="s">
        <v>45</v>
      </c>
      <c r="L227" s="76" t="s">
        <v>41</v>
      </c>
      <c r="M227" s="76" t="s">
        <v>46</v>
      </c>
      <c r="N227" s="77" t="s">
        <v>146</v>
      </c>
      <c r="O227" s="142" t="s">
        <v>130</v>
      </c>
      <c r="P227" s="143">
        <v>4842000</v>
      </c>
      <c r="Q227" s="141" t="s">
        <v>253</v>
      </c>
      <c r="R227" s="76" t="s">
        <v>1513</v>
      </c>
      <c r="S227" s="76" t="s">
        <v>1531</v>
      </c>
      <c r="T227" s="82" t="s">
        <v>1531</v>
      </c>
      <c r="U227" s="78">
        <v>45680</v>
      </c>
      <c r="V227" s="142" t="s">
        <v>129</v>
      </c>
      <c r="W227" s="142" t="s">
        <v>262</v>
      </c>
      <c r="X227" s="142" t="s">
        <v>263</v>
      </c>
    </row>
    <row r="228" spans="2:24" ht="36.950000000000003" customHeight="1" x14ac:dyDescent="0.25">
      <c r="B228" s="82" t="s">
        <v>1556</v>
      </c>
      <c r="C228" s="140">
        <v>46022</v>
      </c>
      <c r="D228" s="141" t="s">
        <v>854</v>
      </c>
      <c r="E228" s="78">
        <v>45904</v>
      </c>
      <c r="F228" s="82">
        <v>9</v>
      </c>
      <c r="G228" s="141" t="s">
        <v>142</v>
      </c>
      <c r="H228" s="141" t="s">
        <v>128</v>
      </c>
      <c r="I228" s="141" t="s">
        <v>187</v>
      </c>
      <c r="J228" s="142" t="s">
        <v>188</v>
      </c>
      <c r="K228" s="142" t="s">
        <v>45</v>
      </c>
      <c r="L228" s="76" t="s">
        <v>41</v>
      </c>
      <c r="M228" s="76" t="s">
        <v>46</v>
      </c>
      <c r="N228" s="77" t="s">
        <v>146</v>
      </c>
      <c r="O228" s="142" t="s">
        <v>130</v>
      </c>
      <c r="P228" s="143">
        <v>4200000</v>
      </c>
      <c r="Q228" s="141" t="s">
        <v>365</v>
      </c>
      <c r="R228" s="76" t="s">
        <v>1507</v>
      </c>
      <c r="S228" s="76" t="s">
        <v>1542</v>
      </c>
      <c r="T228" s="82" t="s">
        <v>1550</v>
      </c>
      <c r="U228" s="78">
        <v>45719</v>
      </c>
      <c r="V228" s="142" t="s">
        <v>129</v>
      </c>
      <c r="W228" s="142" t="s">
        <v>366</v>
      </c>
      <c r="X228" s="142" t="s">
        <v>367</v>
      </c>
    </row>
    <row r="229" spans="2:24" ht="36.950000000000003" customHeight="1" x14ac:dyDescent="0.25">
      <c r="B229" s="82" t="s">
        <v>1556</v>
      </c>
      <c r="C229" s="140">
        <v>46022</v>
      </c>
      <c r="D229" s="141" t="s">
        <v>855</v>
      </c>
      <c r="E229" s="78">
        <v>45904</v>
      </c>
      <c r="F229" s="82">
        <v>9</v>
      </c>
      <c r="G229" s="141" t="s">
        <v>142</v>
      </c>
      <c r="H229" s="141" t="s">
        <v>128</v>
      </c>
      <c r="I229" s="141" t="s">
        <v>384</v>
      </c>
      <c r="J229" s="142" t="s">
        <v>385</v>
      </c>
      <c r="K229" s="142" t="s">
        <v>45</v>
      </c>
      <c r="L229" s="76" t="s">
        <v>41</v>
      </c>
      <c r="M229" s="76" t="s">
        <v>46</v>
      </c>
      <c r="N229" s="77" t="s">
        <v>146</v>
      </c>
      <c r="O229" s="142" t="s">
        <v>130</v>
      </c>
      <c r="P229" s="143">
        <v>5800000</v>
      </c>
      <c r="Q229" s="141" t="s">
        <v>279</v>
      </c>
      <c r="R229" s="76" t="s">
        <v>1514</v>
      </c>
      <c r="S229" s="76" t="s">
        <v>1540</v>
      </c>
      <c r="T229" s="82" t="s">
        <v>1550</v>
      </c>
      <c r="U229" s="78">
        <v>45799</v>
      </c>
      <c r="V229" s="142" t="s">
        <v>129</v>
      </c>
      <c r="W229" s="142" t="s">
        <v>386</v>
      </c>
      <c r="X229" s="142" t="s">
        <v>387</v>
      </c>
    </row>
    <row r="230" spans="2:24" ht="36.950000000000003" customHeight="1" x14ac:dyDescent="0.25">
      <c r="B230" s="82" t="s">
        <v>1556</v>
      </c>
      <c r="C230" s="140">
        <v>46022</v>
      </c>
      <c r="D230" s="141" t="s">
        <v>856</v>
      </c>
      <c r="E230" s="78">
        <v>45904</v>
      </c>
      <c r="F230" s="82">
        <v>9</v>
      </c>
      <c r="G230" s="141" t="s">
        <v>142</v>
      </c>
      <c r="H230" s="141" t="s">
        <v>128</v>
      </c>
      <c r="I230" s="141" t="s">
        <v>396</v>
      </c>
      <c r="J230" s="142" t="s">
        <v>397</v>
      </c>
      <c r="K230" s="142" t="s">
        <v>45</v>
      </c>
      <c r="L230" s="76" t="s">
        <v>41</v>
      </c>
      <c r="M230" s="76" t="s">
        <v>46</v>
      </c>
      <c r="N230" s="77" t="s">
        <v>146</v>
      </c>
      <c r="O230" s="142" t="s">
        <v>130</v>
      </c>
      <c r="P230" s="143">
        <v>4575676</v>
      </c>
      <c r="Q230" s="141" t="s">
        <v>362</v>
      </c>
      <c r="R230" s="76" t="s">
        <v>1506</v>
      </c>
      <c r="S230" s="76" t="s">
        <v>1538</v>
      </c>
      <c r="T230" s="82" t="s">
        <v>1550</v>
      </c>
      <c r="U230" s="78">
        <v>45821</v>
      </c>
      <c r="V230" s="142" t="s">
        <v>129</v>
      </c>
      <c r="W230" s="142" t="s">
        <v>398</v>
      </c>
      <c r="X230" s="142" t="s">
        <v>399</v>
      </c>
    </row>
    <row r="231" spans="2:24" ht="36.950000000000003" customHeight="1" x14ac:dyDescent="0.25">
      <c r="B231" s="82" t="s">
        <v>1556</v>
      </c>
      <c r="C231" s="140">
        <v>46022</v>
      </c>
      <c r="D231" s="141" t="s">
        <v>857</v>
      </c>
      <c r="E231" s="78">
        <v>45905</v>
      </c>
      <c r="F231" s="82">
        <v>9</v>
      </c>
      <c r="G231" s="141" t="s">
        <v>142</v>
      </c>
      <c r="H231" s="141" t="s">
        <v>128</v>
      </c>
      <c r="I231" s="141" t="s">
        <v>368</v>
      </c>
      <c r="J231" s="142" t="s">
        <v>369</v>
      </c>
      <c r="K231" s="142" t="s">
        <v>45</v>
      </c>
      <c r="L231" s="76" t="s">
        <v>41</v>
      </c>
      <c r="M231" s="76" t="s">
        <v>46</v>
      </c>
      <c r="N231" s="77" t="s">
        <v>146</v>
      </c>
      <c r="O231" s="142" t="s">
        <v>130</v>
      </c>
      <c r="P231" s="143">
        <v>6018974</v>
      </c>
      <c r="Q231" s="141" t="s">
        <v>370</v>
      </c>
      <c r="R231" s="76" t="s">
        <v>1508</v>
      </c>
      <c r="S231" s="76" t="s">
        <v>1542</v>
      </c>
      <c r="T231" s="82" t="s">
        <v>1550</v>
      </c>
      <c r="U231" s="78">
        <v>45720</v>
      </c>
      <c r="V231" s="142" t="s">
        <v>129</v>
      </c>
      <c r="W231" s="142" t="s">
        <v>371</v>
      </c>
      <c r="X231" s="142" t="s">
        <v>372</v>
      </c>
    </row>
    <row r="232" spans="2:24" ht="36.950000000000003" customHeight="1" x14ac:dyDescent="0.25">
      <c r="B232" s="82" t="s">
        <v>1556</v>
      </c>
      <c r="C232" s="140">
        <v>46022</v>
      </c>
      <c r="D232" s="141" t="s">
        <v>858</v>
      </c>
      <c r="E232" s="78">
        <v>45905</v>
      </c>
      <c r="F232" s="82">
        <v>9</v>
      </c>
      <c r="G232" s="141" t="s">
        <v>142</v>
      </c>
      <c r="H232" s="141" t="s">
        <v>128</v>
      </c>
      <c r="I232" s="141" t="s">
        <v>272</v>
      </c>
      <c r="J232" s="142" t="s">
        <v>273</v>
      </c>
      <c r="K232" s="142" t="s">
        <v>45</v>
      </c>
      <c r="L232" s="76" t="s">
        <v>41</v>
      </c>
      <c r="M232" s="76" t="s">
        <v>46</v>
      </c>
      <c r="N232" s="77" t="s">
        <v>146</v>
      </c>
      <c r="O232" s="142" t="s">
        <v>130</v>
      </c>
      <c r="P232" s="143">
        <v>15600000</v>
      </c>
      <c r="Q232" s="141" t="s">
        <v>274</v>
      </c>
      <c r="R232" s="76" t="s">
        <v>1497</v>
      </c>
      <c r="S232" s="76" t="s">
        <v>1540</v>
      </c>
      <c r="T232" s="82" t="s">
        <v>1550</v>
      </c>
      <c r="U232" s="78">
        <v>45684</v>
      </c>
      <c r="V232" s="142" t="s">
        <v>129</v>
      </c>
      <c r="W232" s="142" t="s">
        <v>275</v>
      </c>
      <c r="X232" s="142" t="s">
        <v>276</v>
      </c>
    </row>
    <row r="233" spans="2:24" ht="36.950000000000003" customHeight="1" x14ac:dyDescent="0.25">
      <c r="B233" s="82" t="s">
        <v>1556</v>
      </c>
      <c r="C233" s="140">
        <v>46022</v>
      </c>
      <c r="D233" s="141" t="s">
        <v>859</v>
      </c>
      <c r="E233" s="78">
        <v>45905</v>
      </c>
      <c r="F233" s="82">
        <v>9</v>
      </c>
      <c r="G233" s="141" t="s">
        <v>142</v>
      </c>
      <c r="H233" s="141" t="s">
        <v>128</v>
      </c>
      <c r="I233" s="141" t="s">
        <v>277</v>
      </c>
      <c r="J233" s="142" t="s">
        <v>278</v>
      </c>
      <c r="K233" s="142" t="s">
        <v>45</v>
      </c>
      <c r="L233" s="76" t="s">
        <v>41</v>
      </c>
      <c r="M233" s="76" t="s">
        <v>46</v>
      </c>
      <c r="N233" s="77" t="s">
        <v>146</v>
      </c>
      <c r="O233" s="142" t="s">
        <v>130</v>
      </c>
      <c r="P233" s="143">
        <v>9690000</v>
      </c>
      <c r="Q233" s="141" t="s">
        <v>279</v>
      </c>
      <c r="R233" s="76" t="s">
        <v>1514</v>
      </c>
      <c r="S233" s="76" t="s">
        <v>1540</v>
      </c>
      <c r="T233" s="82" t="s">
        <v>1550</v>
      </c>
      <c r="U233" s="78">
        <v>45684</v>
      </c>
      <c r="V233" s="142" t="s">
        <v>129</v>
      </c>
      <c r="W233" s="142" t="s">
        <v>280</v>
      </c>
      <c r="X233" s="142" t="s">
        <v>281</v>
      </c>
    </row>
    <row r="234" spans="2:24" ht="36.950000000000003" customHeight="1" x14ac:dyDescent="0.25">
      <c r="B234" s="82" t="s">
        <v>1556</v>
      </c>
      <c r="C234" s="140">
        <v>46022</v>
      </c>
      <c r="D234" s="141" t="s">
        <v>860</v>
      </c>
      <c r="E234" s="78">
        <v>45905</v>
      </c>
      <c r="F234" s="82">
        <v>9</v>
      </c>
      <c r="G234" s="141" t="s">
        <v>142</v>
      </c>
      <c r="H234" s="141" t="s">
        <v>128</v>
      </c>
      <c r="I234" s="141" t="s">
        <v>376</v>
      </c>
      <c r="J234" s="142" t="s">
        <v>377</v>
      </c>
      <c r="K234" s="142" t="s">
        <v>45</v>
      </c>
      <c r="L234" s="76" t="s">
        <v>41</v>
      </c>
      <c r="M234" s="76" t="s">
        <v>46</v>
      </c>
      <c r="N234" s="77" t="s">
        <v>146</v>
      </c>
      <c r="O234" s="142" t="s">
        <v>130</v>
      </c>
      <c r="P234" s="143">
        <v>9690000</v>
      </c>
      <c r="Q234" s="141" t="s">
        <v>279</v>
      </c>
      <c r="R234" s="76" t="s">
        <v>1514</v>
      </c>
      <c r="S234" s="76" t="s">
        <v>1540</v>
      </c>
      <c r="T234" s="82" t="s">
        <v>1550</v>
      </c>
      <c r="U234" s="78">
        <v>45742</v>
      </c>
      <c r="V234" s="142" t="s">
        <v>129</v>
      </c>
      <c r="W234" s="142" t="s">
        <v>378</v>
      </c>
      <c r="X234" s="142" t="s">
        <v>379</v>
      </c>
    </row>
    <row r="235" spans="2:24" ht="36.950000000000003" customHeight="1" x14ac:dyDescent="0.25">
      <c r="B235" s="82" t="s">
        <v>1556</v>
      </c>
      <c r="C235" s="140">
        <v>46022</v>
      </c>
      <c r="D235" s="141" t="s">
        <v>861</v>
      </c>
      <c r="E235" s="78">
        <v>45908</v>
      </c>
      <c r="F235" s="82">
        <v>9</v>
      </c>
      <c r="G235" s="141" t="s">
        <v>142</v>
      </c>
      <c r="H235" s="141" t="s">
        <v>128</v>
      </c>
      <c r="I235" s="141" t="s">
        <v>380</v>
      </c>
      <c r="J235" s="142" t="s">
        <v>381</v>
      </c>
      <c r="K235" s="142" t="s">
        <v>45</v>
      </c>
      <c r="L235" s="76" t="s">
        <v>41</v>
      </c>
      <c r="M235" s="76" t="s">
        <v>46</v>
      </c>
      <c r="N235" s="77" t="s">
        <v>146</v>
      </c>
      <c r="O235" s="142" t="s">
        <v>130</v>
      </c>
      <c r="P235" s="143">
        <v>4842000</v>
      </c>
      <c r="Q235" s="141" t="s">
        <v>253</v>
      </c>
      <c r="R235" s="76" t="s">
        <v>1513</v>
      </c>
      <c r="S235" s="76" t="s">
        <v>1531</v>
      </c>
      <c r="T235" s="82" t="s">
        <v>1531</v>
      </c>
      <c r="U235" s="78">
        <v>45779</v>
      </c>
      <c r="V235" s="142" t="s">
        <v>129</v>
      </c>
      <c r="W235" s="142" t="s">
        <v>382</v>
      </c>
      <c r="X235" s="142" t="s">
        <v>383</v>
      </c>
    </row>
    <row r="236" spans="2:24" ht="36.950000000000003" customHeight="1" x14ac:dyDescent="0.25">
      <c r="B236" s="82" t="s">
        <v>1556</v>
      </c>
      <c r="C236" s="140">
        <v>46022</v>
      </c>
      <c r="D236" s="141" t="s">
        <v>862</v>
      </c>
      <c r="E236" s="78">
        <v>45908</v>
      </c>
      <c r="F236" s="82">
        <v>9</v>
      </c>
      <c r="G236" s="141" t="s">
        <v>142</v>
      </c>
      <c r="H236" s="141" t="s">
        <v>128</v>
      </c>
      <c r="I236" s="141" t="s">
        <v>282</v>
      </c>
      <c r="J236" s="142" t="s">
        <v>283</v>
      </c>
      <c r="K236" s="142" t="s">
        <v>45</v>
      </c>
      <c r="L236" s="76" t="s">
        <v>41</v>
      </c>
      <c r="M236" s="76" t="s">
        <v>46</v>
      </c>
      <c r="N236" s="77" t="s">
        <v>146</v>
      </c>
      <c r="O236" s="142" t="s">
        <v>130</v>
      </c>
      <c r="P236" s="143">
        <v>5000000</v>
      </c>
      <c r="Q236" s="141" t="s">
        <v>279</v>
      </c>
      <c r="R236" s="76" t="s">
        <v>1514</v>
      </c>
      <c r="S236" s="76" t="s">
        <v>1540</v>
      </c>
      <c r="T236" s="82" t="s">
        <v>1550</v>
      </c>
      <c r="U236" s="78">
        <v>45684</v>
      </c>
      <c r="V236" s="142" t="s">
        <v>129</v>
      </c>
      <c r="W236" s="142" t="s">
        <v>284</v>
      </c>
      <c r="X236" s="142" t="s">
        <v>285</v>
      </c>
    </row>
    <row r="237" spans="2:24" ht="36.950000000000003" customHeight="1" x14ac:dyDescent="0.25">
      <c r="B237" s="82" t="s">
        <v>1556</v>
      </c>
      <c r="C237" s="140">
        <v>46022</v>
      </c>
      <c r="D237" s="141" t="s">
        <v>863</v>
      </c>
      <c r="E237" s="78">
        <v>45908</v>
      </c>
      <c r="F237" s="82">
        <v>9</v>
      </c>
      <c r="G237" s="141" t="s">
        <v>142</v>
      </c>
      <c r="H237" s="141" t="s">
        <v>128</v>
      </c>
      <c r="I237" s="141" t="s">
        <v>347</v>
      </c>
      <c r="J237" s="142" t="s">
        <v>348</v>
      </c>
      <c r="K237" s="142" t="s">
        <v>45</v>
      </c>
      <c r="L237" s="76" t="s">
        <v>41</v>
      </c>
      <c r="M237" s="76" t="s">
        <v>46</v>
      </c>
      <c r="N237" s="77" t="s">
        <v>146</v>
      </c>
      <c r="O237" s="142" t="s">
        <v>130</v>
      </c>
      <c r="P237" s="143">
        <v>5000000</v>
      </c>
      <c r="Q237" s="141" t="s">
        <v>349</v>
      </c>
      <c r="R237" s="76" t="s">
        <v>1505</v>
      </c>
      <c r="S237" s="76" t="s">
        <v>1542</v>
      </c>
      <c r="T237" s="82" t="s">
        <v>1550</v>
      </c>
      <c r="U237" s="78">
        <v>45708</v>
      </c>
      <c r="V237" s="142" t="s">
        <v>129</v>
      </c>
      <c r="W237" s="142" t="s">
        <v>350</v>
      </c>
      <c r="X237" s="142" t="s">
        <v>351</v>
      </c>
    </row>
    <row r="238" spans="2:24" ht="36.950000000000003" customHeight="1" x14ac:dyDescent="0.25">
      <c r="B238" s="82" t="s">
        <v>1556</v>
      </c>
      <c r="C238" s="140">
        <v>46022</v>
      </c>
      <c r="D238" s="141" t="s">
        <v>864</v>
      </c>
      <c r="E238" s="78">
        <v>45909</v>
      </c>
      <c r="F238" s="82">
        <v>9</v>
      </c>
      <c r="G238" s="141" t="s">
        <v>142</v>
      </c>
      <c r="H238" s="141" t="s">
        <v>128</v>
      </c>
      <c r="I238" s="141" t="s">
        <v>404</v>
      </c>
      <c r="J238" s="142" t="s">
        <v>405</v>
      </c>
      <c r="K238" s="142" t="s">
        <v>45</v>
      </c>
      <c r="L238" s="76" t="s">
        <v>41</v>
      </c>
      <c r="M238" s="76" t="s">
        <v>46</v>
      </c>
      <c r="N238" s="77" t="s">
        <v>146</v>
      </c>
      <c r="O238" s="142" t="s">
        <v>130</v>
      </c>
      <c r="P238" s="143">
        <v>4842000</v>
      </c>
      <c r="Q238" s="141" t="s">
        <v>253</v>
      </c>
      <c r="R238" s="76" t="s">
        <v>1513</v>
      </c>
      <c r="S238" s="76" t="s">
        <v>1531</v>
      </c>
      <c r="T238" s="82" t="s">
        <v>1531</v>
      </c>
      <c r="U238" s="78">
        <v>45835</v>
      </c>
      <c r="V238" s="142" t="s">
        <v>129</v>
      </c>
      <c r="W238" s="142" t="s">
        <v>406</v>
      </c>
      <c r="X238" s="142" t="s">
        <v>407</v>
      </c>
    </row>
    <row r="239" spans="2:24" ht="36.950000000000003" customHeight="1" x14ac:dyDescent="0.25">
      <c r="B239" s="82" t="s">
        <v>1556</v>
      </c>
      <c r="C239" s="140">
        <v>46022</v>
      </c>
      <c r="D239" s="141" t="s">
        <v>865</v>
      </c>
      <c r="E239" s="78">
        <v>45909</v>
      </c>
      <c r="F239" s="82">
        <v>9</v>
      </c>
      <c r="G239" s="141" t="s">
        <v>142</v>
      </c>
      <c r="H239" s="141" t="s">
        <v>128</v>
      </c>
      <c r="I239" s="141" t="s">
        <v>309</v>
      </c>
      <c r="J239" s="142" t="s">
        <v>310</v>
      </c>
      <c r="K239" s="142" t="s">
        <v>45</v>
      </c>
      <c r="L239" s="76" t="s">
        <v>41</v>
      </c>
      <c r="M239" s="76" t="s">
        <v>46</v>
      </c>
      <c r="N239" s="77" t="s">
        <v>146</v>
      </c>
      <c r="O239" s="142" t="s">
        <v>130</v>
      </c>
      <c r="P239" s="143">
        <v>7254640</v>
      </c>
      <c r="Q239" s="141" t="s">
        <v>306</v>
      </c>
      <c r="R239" s="76" t="s">
        <v>1521</v>
      </c>
      <c r="S239" s="76" t="s">
        <v>1538</v>
      </c>
      <c r="T239" s="82" t="s">
        <v>1550</v>
      </c>
      <c r="U239" s="78">
        <v>45687</v>
      </c>
      <c r="V239" s="142" t="s">
        <v>129</v>
      </c>
      <c r="W239" s="142" t="s">
        <v>311</v>
      </c>
      <c r="X239" s="142" t="s">
        <v>312</v>
      </c>
    </row>
    <row r="240" spans="2:24" ht="36.950000000000003" customHeight="1" x14ac:dyDescent="0.25">
      <c r="B240" s="82" t="s">
        <v>1556</v>
      </c>
      <c r="C240" s="140">
        <v>46022</v>
      </c>
      <c r="D240" s="141" t="s">
        <v>866</v>
      </c>
      <c r="E240" s="78">
        <v>45916</v>
      </c>
      <c r="F240" s="82">
        <v>9</v>
      </c>
      <c r="G240" s="141" t="s">
        <v>142</v>
      </c>
      <c r="H240" s="141" t="s">
        <v>128</v>
      </c>
      <c r="I240" s="141" t="s">
        <v>251</v>
      </c>
      <c r="J240" s="142" t="s">
        <v>252</v>
      </c>
      <c r="K240" s="142" t="s">
        <v>45</v>
      </c>
      <c r="L240" s="76" t="s">
        <v>41</v>
      </c>
      <c r="M240" s="76" t="s">
        <v>46</v>
      </c>
      <c r="N240" s="77" t="s">
        <v>146</v>
      </c>
      <c r="O240" s="142" t="s">
        <v>130</v>
      </c>
      <c r="P240" s="143">
        <v>4842000</v>
      </c>
      <c r="Q240" s="141" t="s">
        <v>253</v>
      </c>
      <c r="R240" s="76" t="s">
        <v>1513</v>
      </c>
      <c r="S240" s="76" t="s">
        <v>1531</v>
      </c>
      <c r="T240" s="82" t="s">
        <v>1531</v>
      </c>
      <c r="U240" s="78">
        <v>45680</v>
      </c>
      <c r="V240" s="142" t="s">
        <v>129</v>
      </c>
      <c r="W240" s="142" t="s">
        <v>254</v>
      </c>
      <c r="X240" s="142" t="s">
        <v>255</v>
      </c>
    </row>
    <row r="241" spans="2:24" ht="36.950000000000003" customHeight="1" x14ac:dyDescent="0.25">
      <c r="B241" s="82" t="s">
        <v>1556</v>
      </c>
      <c r="C241" s="140">
        <v>46022</v>
      </c>
      <c r="D241" s="141" t="s">
        <v>867</v>
      </c>
      <c r="E241" s="78">
        <v>45918</v>
      </c>
      <c r="F241" s="82">
        <v>9</v>
      </c>
      <c r="G241" s="141" t="s">
        <v>142</v>
      </c>
      <c r="H241" s="141" t="s">
        <v>128</v>
      </c>
      <c r="I241" s="141" t="s">
        <v>342</v>
      </c>
      <c r="J241" s="142" t="s">
        <v>343</v>
      </c>
      <c r="K241" s="142" t="s">
        <v>45</v>
      </c>
      <c r="L241" s="76" t="s">
        <v>41</v>
      </c>
      <c r="M241" s="76" t="s">
        <v>46</v>
      </c>
      <c r="N241" s="77" t="s">
        <v>146</v>
      </c>
      <c r="O241" s="142" t="s">
        <v>130</v>
      </c>
      <c r="P241" s="143">
        <v>4000000</v>
      </c>
      <c r="Q241" s="141" t="s">
        <v>344</v>
      </c>
      <c r="R241" s="76" t="s">
        <v>1504</v>
      </c>
      <c r="S241" s="76" t="s">
        <v>1542</v>
      </c>
      <c r="T241" s="82" t="s">
        <v>1550</v>
      </c>
      <c r="U241" s="78">
        <v>45706</v>
      </c>
      <c r="V241" s="142" t="s">
        <v>129</v>
      </c>
      <c r="W241" s="142" t="s">
        <v>345</v>
      </c>
      <c r="X241" s="142" t="s">
        <v>346</v>
      </c>
    </row>
    <row r="242" spans="2:24" ht="36.950000000000003" customHeight="1" x14ac:dyDescent="0.25">
      <c r="B242" s="82" t="s">
        <v>1556</v>
      </c>
      <c r="C242" s="140">
        <v>46022</v>
      </c>
      <c r="D242" s="141" t="s">
        <v>868</v>
      </c>
      <c r="E242" s="78">
        <v>45922</v>
      </c>
      <c r="F242" s="82">
        <v>9</v>
      </c>
      <c r="G242" s="141" t="s">
        <v>142</v>
      </c>
      <c r="H242" s="141" t="s">
        <v>128</v>
      </c>
      <c r="I242" s="141" t="s">
        <v>256</v>
      </c>
      <c r="J242" s="142" t="s">
        <v>257</v>
      </c>
      <c r="K242" s="142" t="s">
        <v>45</v>
      </c>
      <c r="L242" s="76" t="s">
        <v>41</v>
      </c>
      <c r="M242" s="76" t="s">
        <v>46</v>
      </c>
      <c r="N242" s="77" t="s">
        <v>146</v>
      </c>
      <c r="O242" s="142" t="s">
        <v>130</v>
      </c>
      <c r="P242" s="143">
        <v>4842000</v>
      </c>
      <c r="Q242" s="141" t="s">
        <v>253</v>
      </c>
      <c r="R242" s="76" t="s">
        <v>1513</v>
      </c>
      <c r="S242" s="76" t="s">
        <v>1531</v>
      </c>
      <c r="T242" s="82" t="s">
        <v>1531</v>
      </c>
      <c r="U242" s="78">
        <v>45680</v>
      </c>
      <c r="V242" s="142" t="s">
        <v>129</v>
      </c>
      <c r="W242" s="142" t="s">
        <v>258</v>
      </c>
      <c r="X242" s="142" t="s">
        <v>259</v>
      </c>
    </row>
    <row r="243" spans="2:24" ht="36.950000000000003" customHeight="1" x14ac:dyDescent="0.25">
      <c r="B243" s="82" t="s">
        <v>1556</v>
      </c>
      <c r="C243" s="140">
        <v>46022</v>
      </c>
      <c r="D243" s="141" t="s">
        <v>869</v>
      </c>
      <c r="E243" s="78">
        <v>45923</v>
      </c>
      <c r="F243" s="82">
        <v>9</v>
      </c>
      <c r="G243" s="141" t="s">
        <v>142</v>
      </c>
      <c r="H243" s="141" t="s">
        <v>128</v>
      </c>
      <c r="I243" s="141" t="s">
        <v>256</v>
      </c>
      <c r="J243" s="142" t="s">
        <v>257</v>
      </c>
      <c r="K243" s="142" t="s">
        <v>45</v>
      </c>
      <c r="L243" s="76" t="s">
        <v>41</v>
      </c>
      <c r="M243" s="76" t="s">
        <v>46</v>
      </c>
      <c r="N243" s="77" t="s">
        <v>146</v>
      </c>
      <c r="O243" s="142" t="s">
        <v>130</v>
      </c>
      <c r="P243" s="143">
        <v>4842000</v>
      </c>
      <c r="Q243" s="141" t="s">
        <v>253</v>
      </c>
      <c r="R243" s="76" t="s">
        <v>1513</v>
      </c>
      <c r="S243" s="76" t="s">
        <v>1531</v>
      </c>
      <c r="T243" s="82" t="s">
        <v>1531</v>
      </c>
      <c r="U243" s="78">
        <v>45680</v>
      </c>
      <c r="V243" s="142" t="s">
        <v>129</v>
      </c>
      <c r="W243" s="142" t="s">
        <v>258</v>
      </c>
      <c r="X243" s="142" t="s">
        <v>259</v>
      </c>
    </row>
    <row r="244" spans="2:24" ht="36.950000000000003" customHeight="1" x14ac:dyDescent="0.25">
      <c r="B244" s="82" t="s">
        <v>1556</v>
      </c>
      <c r="C244" s="140">
        <v>46022</v>
      </c>
      <c r="D244" s="141" t="s">
        <v>870</v>
      </c>
      <c r="E244" s="78">
        <v>45932</v>
      </c>
      <c r="F244" s="82">
        <v>10</v>
      </c>
      <c r="G244" s="141" t="s">
        <v>142</v>
      </c>
      <c r="H244" s="141" t="s">
        <v>128</v>
      </c>
      <c r="I244" s="141" t="s">
        <v>324</v>
      </c>
      <c r="J244" s="142" t="s">
        <v>325</v>
      </c>
      <c r="K244" s="142" t="s">
        <v>45</v>
      </c>
      <c r="L244" s="76" t="s">
        <v>41</v>
      </c>
      <c r="M244" s="76" t="s">
        <v>46</v>
      </c>
      <c r="N244" s="77" t="s">
        <v>146</v>
      </c>
      <c r="O244" s="142" t="s">
        <v>130</v>
      </c>
      <c r="P244" s="143">
        <v>9000000</v>
      </c>
      <c r="Q244" s="141" t="s">
        <v>326</v>
      </c>
      <c r="R244" s="76" t="s">
        <v>1500</v>
      </c>
      <c r="S244" s="76" t="s">
        <v>1535</v>
      </c>
      <c r="T244" s="82" t="s">
        <v>1535</v>
      </c>
      <c r="U244" s="78">
        <v>45693</v>
      </c>
      <c r="V244" s="142" t="s">
        <v>129</v>
      </c>
      <c r="W244" s="142" t="s">
        <v>327</v>
      </c>
      <c r="X244" s="142" t="s">
        <v>328</v>
      </c>
    </row>
    <row r="245" spans="2:24" ht="36.950000000000003" customHeight="1" x14ac:dyDescent="0.25">
      <c r="B245" s="82" t="s">
        <v>1556</v>
      </c>
      <c r="C245" s="140">
        <v>46022</v>
      </c>
      <c r="D245" s="141" t="s">
        <v>871</v>
      </c>
      <c r="E245" s="78">
        <v>45933</v>
      </c>
      <c r="F245" s="82">
        <v>10</v>
      </c>
      <c r="G245" s="141" t="s">
        <v>142</v>
      </c>
      <c r="H245" s="141" t="s">
        <v>128</v>
      </c>
      <c r="I245" s="141" t="s">
        <v>319</v>
      </c>
      <c r="J245" s="142" t="s">
        <v>320</v>
      </c>
      <c r="K245" s="142" t="s">
        <v>45</v>
      </c>
      <c r="L245" s="76" t="s">
        <v>41</v>
      </c>
      <c r="M245" s="76" t="s">
        <v>46</v>
      </c>
      <c r="N245" s="77" t="s">
        <v>146</v>
      </c>
      <c r="O245" s="142" t="s">
        <v>130</v>
      </c>
      <c r="P245" s="143">
        <v>4240000</v>
      </c>
      <c r="Q245" s="141" t="s">
        <v>321</v>
      </c>
      <c r="R245" s="76" t="s">
        <v>1499</v>
      </c>
      <c r="S245" s="76" t="s">
        <v>1538</v>
      </c>
      <c r="T245" s="82" t="s">
        <v>1550</v>
      </c>
      <c r="U245" s="78">
        <v>45691</v>
      </c>
      <c r="V245" s="142" t="s">
        <v>129</v>
      </c>
      <c r="W245" s="142" t="s">
        <v>322</v>
      </c>
      <c r="X245" s="142" t="s">
        <v>323</v>
      </c>
    </row>
    <row r="246" spans="2:24" ht="36.950000000000003" customHeight="1" x14ac:dyDescent="0.25">
      <c r="B246" s="82" t="s">
        <v>1556</v>
      </c>
      <c r="C246" s="140">
        <v>46022</v>
      </c>
      <c r="D246" s="141" t="s">
        <v>872</v>
      </c>
      <c r="E246" s="78">
        <v>45933</v>
      </c>
      <c r="F246" s="82">
        <v>10</v>
      </c>
      <c r="G246" s="141" t="s">
        <v>142</v>
      </c>
      <c r="H246" s="141" t="s">
        <v>128</v>
      </c>
      <c r="I246" s="141" t="s">
        <v>136</v>
      </c>
      <c r="J246" s="142" t="s">
        <v>137</v>
      </c>
      <c r="K246" s="142" t="s">
        <v>45</v>
      </c>
      <c r="L246" s="76" t="s">
        <v>41</v>
      </c>
      <c r="M246" s="76" t="s">
        <v>46</v>
      </c>
      <c r="N246" s="77" t="s">
        <v>146</v>
      </c>
      <c r="O246" s="142" t="s">
        <v>130</v>
      </c>
      <c r="P246" s="143">
        <v>8942925</v>
      </c>
      <c r="Q246" s="141" t="s">
        <v>373</v>
      </c>
      <c r="R246" s="76" t="s">
        <v>1509</v>
      </c>
      <c r="S246" s="76" t="s">
        <v>1542</v>
      </c>
      <c r="T246" s="82" t="s">
        <v>1550</v>
      </c>
      <c r="U246" s="78">
        <v>45737</v>
      </c>
      <c r="V246" s="142" t="s">
        <v>129</v>
      </c>
      <c r="W246" s="142" t="s">
        <v>374</v>
      </c>
      <c r="X246" s="142" t="s">
        <v>375</v>
      </c>
    </row>
    <row r="247" spans="2:24" ht="36.950000000000003" customHeight="1" x14ac:dyDescent="0.25">
      <c r="B247" s="82" t="s">
        <v>1556</v>
      </c>
      <c r="C247" s="140">
        <v>46022</v>
      </c>
      <c r="D247" s="141" t="s">
        <v>873</v>
      </c>
      <c r="E247" s="78">
        <v>45933</v>
      </c>
      <c r="F247" s="82">
        <v>10</v>
      </c>
      <c r="G247" s="141" t="s">
        <v>142</v>
      </c>
      <c r="H247" s="141" t="s">
        <v>128</v>
      </c>
      <c r="I247" s="141" t="s">
        <v>282</v>
      </c>
      <c r="J247" s="142" t="s">
        <v>283</v>
      </c>
      <c r="K247" s="142" t="s">
        <v>45</v>
      </c>
      <c r="L247" s="76" t="s">
        <v>41</v>
      </c>
      <c r="M247" s="76" t="s">
        <v>46</v>
      </c>
      <c r="N247" s="77" t="s">
        <v>146</v>
      </c>
      <c r="O247" s="142" t="s">
        <v>130</v>
      </c>
      <c r="P247" s="143">
        <v>5000000</v>
      </c>
      <c r="Q247" s="141" t="s">
        <v>279</v>
      </c>
      <c r="R247" s="76" t="s">
        <v>1514</v>
      </c>
      <c r="S247" s="76" t="s">
        <v>1540</v>
      </c>
      <c r="T247" s="82" t="s">
        <v>1550</v>
      </c>
      <c r="U247" s="78">
        <v>45684</v>
      </c>
      <c r="V247" s="142" t="s">
        <v>129</v>
      </c>
      <c r="W247" s="142" t="s">
        <v>284</v>
      </c>
      <c r="X247" s="142" t="s">
        <v>285</v>
      </c>
    </row>
    <row r="248" spans="2:24" ht="36.950000000000003" customHeight="1" x14ac:dyDescent="0.25">
      <c r="B248" s="82" t="s">
        <v>1556</v>
      </c>
      <c r="C248" s="140">
        <v>46022</v>
      </c>
      <c r="D248" s="141" t="s">
        <v>874</v>
      </c>
      <c r="E248" s="78">
        <v>45936</v>
      </c>
      <c r="F248" s="82">
        <v>10</v>
      </c>
      <c r="G248" s="141" t="s">
        <v>142</v>
      </c>
      <c r="H248" s="141" t="s">
        <v>128</v>
      </c>
      <c r="I248" s="141" t="s">
        <v>260</v>
      </c>
      <c r="J248" s="142" t="s">
        <v>261</v>
      </c>
      <c r="K248" s="142" t="s">
        <v>45</v>
      </c>
      <c r="L248" s="76" t="s">
        <v>41</v>
      </c>
      <c r="M248" s="76" t="s">
        <v>46</v>
      </c>
      <c r="N248" s="77" t="s">
        <v>146</v>
      </c>
      <c r="O248" s="142" t="s">
        <v>130</v>
      </c>
      <c r="P248" s="143">
        <v>4842000</v>
      </c>
      <c r="Q248" s="141" t="s">
        <v>253</v>
      </c>
      <c r="R248" s="76" t="s">
        <v>1513</v>
      </c>
      <c r="S248" s="76" t="s">
        <v>1531</v>
      </c>
      <c r="T248" s="82" t="s">
        <v>1531</v>
      </c>
      <c r="U248" s="78">
        <v>45680</v>
      </c>
      <c r="V248" s="142" t="s">
        <v>129</v>
      </c>
      <c r="W248" s="142" t="s">
        <v>262</v>
      </c>
      <c r="X248" s="142" t="s">
        <v>263</v>
      </c>
    </row>
    <row r="249" spans="2:24" ht="36.950000000000003" customHeight="1" x14ac:dyDescent="0.25">
      <c r="B249" s="82" t="s">
        <v>1556</v>
      </c>
      <c r="C249" s="140">
        <v>46022</v>
      </c>
      <c r="D249" s="141" t="s">
        <v>875</v>
      </c>
      <c r="E249" s="78">
        <v>45936</v>
      </c>
      <c r="F249" s="82">
        <v>10</v>
      </c>
      <c r="G249" s="141" t="s">
        <v>142</v>
      </c>
      <c r="H249" s="141" t="s">
        <v>128</v>
      </c>
      <c r="I249" s="141" t="s">
        <v>309</v>
      </c>
      <c r="J249" s="142" t="s">
        <v>310</v>
      </c>
      <c r="K249" s="142" t="s">
        <v>45</v>
      </c>
      <c r="L249" s="76" t="s">
        <v>41</v>
      </c>
      <c r="M249" s="76" t="s">
        <v>46</v>
      </c>
      <c r="N249" s="77" t="s">
        <v>146</v>
      </c>
      <c r="O249" s="142" t="s">
        <v>130</v>
      </c>
      <c r="P249" s="143">
        <v>7254640</v>
      </c>
      <c r="Q249" s="141" t="s">
        <v>306</v>
      </c>
      <c r="R249" s="76" t="s">
        <v>1521</v>
      </c>
      <c r="S249" s="76" t="s">
        <v>1538</v>
      </c>
      <c r="T249" s="82" t="s">
        <v>1550</v>
      </c>
      <c r="U249" s="78">
        <v>45687</v>
      </c>
      <c r="V249" s="142" t="s">
        <v>129</v>
      </c>
      <c r="W249" s="142" t="s">
        <v>311</v>
      </c>
      <c r="X249" s="142" t="s">
        <v>312</v>
      </c>
    </row>
    <row r="250" spans="2:24" ht="36.950000000000003" customHeight="1" x14ac:dyDescent="0.25">
      <c r="B250" s="82" t="s">
        <v>1556</v>
      </c>
      <c r="C250" s="140">
        <v>46022</v>
      </c>
      <c r="D250" s="141" t="s">
        <v>876</v>
      </c>
      <c r="E250" s="78">
        <v>45936</v>
      </c>
      <c r="F250" s="82">
        <v>10</v>
      </c>
      <c r="G250" s="141" t="s">
        <v>142</v>
      </c>
      <c r="H250" s="141" t="s">
        <v>128</v>
      </c>
      <c r="I250" s="141" t="s">
        <v>277</v>
      </c>
      <c r="J250" s="142" t="s">
        <v>278</v>
      </c>
      <c r="K250" s="142" t="s">
        <v>45</v>
      </c>
      <c r="L250" s="76" t="s">
        <v>41</v>
      </c>
      <c r="M250" s="76" t="s">
        <v>46</v>
      </c>
      <c r="N250" s="77" t="s">
        <v>146</v>
      </c>
      <c r="O250" s="142" t="s">
        <v>130</v>
      </c>
      <c r="P250" s="143">
        <v>9690000</v>
      </c>
      <c r="Q250" s="141" t="s">
        <v>279</v>
      </c>
      <c r="R250" s="76" t="s">
        <v>1514</v>
      </c>
      <c r="S250" s="76" t="s">
        <v>1540</v>
      </c>
      <c r="T250" s="82" t="s">
        <v>1550</v>
      </c>
      <c r="U250" s="78">
        <v>45684</v>
      </c>
      <c r="V250" s="142" t="s">
        <v>129</v>
      </c>
      <c r="W250" s="142" t="s">
        <v>280</v>
      </c>
      <c r="X250" s="142" t="s">
        <v>281</v>
      </c>
    </row>
    <row r="251" spans="2:24" ht="36.950000000000003" customHeight="1" x14ac:dyDescent="0.25">
      <c r="B251" s="82" t="s">
        <v>1556</v>
      </c>
      <c r="C251" s="140">
        <v>46022</v>
      </c>
      <c r="D251" s="141" t="s">
        <v>877</v>
      </c>
      <c r="E251" s="78">
        <v>45936</v>
      </c>
      <c r="F251" s="82">
        <v>10</v>
      </c>
      <c r="G251" s="141" t="s">
        <v>142</v>
      </c>
      <c r="H251" s="141" t="s">
        <v>128</v>
      </c>
      <c r="I251" s="141" t="s">
        <v>404</v>
      </c>
      <c r="J251" s="142" t="s">
        <v>405</v>
      </c>
      <c r="K251" s="142" t="s">
        <v>45</v>
      </c>
      <c r="L251" s="76" t="s">
        <v>41</v>
      </c>
      <c r="M251" s="76" t="s">
        <v>46</v>
      </c>
      <c r="N251" s="77" t="s">
        <v>146</v>
      </c>
      <c r="O251" s="142" t="s">
        <v>130</v>
      </c>
      <c r="P251" s="143">
        <v>4842000</v>
      </c>
      <c r="Q251" s="141" t="s">
        <v>253</v>
      </c>
      <c r="R251" s="76" t="s">
        <v>1513</v>
      </c>
      <c r="S251" s="76" t="s">
        <v>1531</v>
      </c>
      <c r="T251" s="82" t="s">
        <v>1531</v>
      </c>
      <c r="U251" s="78">
        <v>45835</v>
      </c>
      <c r="V251" s="142" t="s">
        <v>129</v>
      </c>
      <c r="W251" s="142" t="s">
        <v>406</v>
      </c>
      <c r="X251" s="142" t="s">
        <v>407</v>
      </c>
    </row>
    <row r="252" spans="2:24" ht="36.950000000000003" customHeight="1" x14ac:dyDescent="0.25">
      <c r="B252" s="82" t="s">
        <v>1556</v>
      </c>
      <c r="C252" s="140">
        <v>46022</v>
      </c>
      <c r="D252" s="141" t="s">
        <v>878</v>
      </c>
      <c r="E252" s="78">
        <v>45936</v>
      </c>
      <c r="F252" s="82">
        <v>10</v>
      </c>
      <c r="G252" s="141" t="s">
        <v>142</v>
      </c>
      <c r="H252" s="141" t="s">
        <v>128</v>
      </c>
      <c r="I252" s="141" t="s">
        <v>295</v>
      </c>
      <c r="J252" s="142" t="s">
        <v>296</v>
      </c>
      <c r="K252" s="142" t="s">
        <v>45</v>
      </c>
      <c r="L252" s="76" t="s">
        <v>41</v>
      </c>
      <c r="M252" s="76" t="s">
        <v>46</v>
      </c>
      <c r="N252" s="77" t="s">
        <v>146</v>
      </c>
      <c r="O252" s="142" t="s">
        <v>130</v>
      </c>
      <c r="P252" s="143">
        <v>4842000</v>
      </c>
      <c r="Q252" s="141" t="s">
        <v>253</v>
      </c>
      <c r="R252" s="76" t="s">
        <v>1513</v>
      </c>
      <c r="S252" s="76" t="s">
        <v>1531</v>
      </c>
      <c r="T252" s="82" t="s">
        <v>1531</v>
      </c>
      <c r="U252" s="78">
        <v>45685</v>
      </c>
      <c r="V252" s="142" t="s">
        <v>129</v>
      </c>
      <c r="W252" s="142" t="s">
        <v>297</v>
      </c>
      <c r="X252" s="142" t="s">
        <v>298</v>
      </c>
    </row>
    <row r="253" spans="2:24" ht="36.950000000000003" customHeight="1" x14ac:dyDescent="0.25">
      <c r="B253" s="82" t="s">
        <v>1556</v>
      </c>
      <c r="C253" s="140">
        <v>46022</v>
      </c>
      <c r="D253" s="141" t="s">
        <v>879</v>
      </c>
      <c r="E253" s="78">
        <v>45936</v>
      </c>
      <c r="F253" s="82">
        <v>10</v>
      </c>
      <c r="G253" s="141" t="s">
        <v>142</v>
      </c>
      <c r="H253" s="141" t="s">
        <v>128</v>
      </c>
      <c r="I253" s="141" t="s">
        <v>376</v>
      </c>
      <c r="J253" s="142" t="s">
        <v>377</v>
      </c>
      <c r="K253" s="142" t="s">
        <v>45</v>
      </c>
      <c r="L253" s="76" t="s">
        <v>41</v>
      </c>
      <c r="M253" s="76" t="s">
        <v>46</v>
      </c>
      <c r="N253" s="77" t="s">
        <v>146</v>
      </c>
      <c r="O253" s="142" t="s">
        <v>130</v>
      </c>
      <c r="P253" s="143">
        <v>9690000</v>
      </c>
      <c r="Q253" s="141" t="s">
        <v>279</v>
      </c>
      <c r="R253" s="76" t="s">
        <v>1514</v>
      </c>
      <c r="S253" s="76" t="s">
        <v>1540</v>
      </c>
      <c r="T253" s="82" t="s">
        <v>1550</v>
      </c>
      <c r="U253" s="78">
        <v>45742</v>
      </c>
      <c r="V253" s="142" t="s">
        <v>129</v>
      </c>
      <c r="W253" s="142" t="s">
        <v>378</v>
      </c>
      <c r="X253" s="142" t="s">
        <v>379</v>
      </c>
    </row>
    <row r="254" spans="2:24" ht="36.950000000000003" customHeight="1" x14ac:dyDescent="0.25">
      <c r="B254" s="82" t="s">
        <v>1556</v>
      </c>
      <c r="C254" s="140">
        <v>46022</v>
      </c>
      <c r="D254" s="141" t="s">
        <v>880</v>
      </c>
      <c r="E254" s="78">
        <v>45936</v>
      </c>
      <c r="F254" s="82">
        <v>10</v>
      </c>
      <c r="G254" s="141" t="s">
        <v>142</v>
      </c>
      <c r="H254" s="141" t="s">
        <v>128</v>
      </c>
      <c r="I254" s="141" t="s">
        <v>400</v>
      </c>
      <c r="J254" s="142" t="s">
        <v>401</v>
      </c>
      <c r="K254" s="142" t="s">
        <v>45</v>
      </c>
      <c r="L254" s="76" t="s">
        <v>41</v>
      </c>
      <c r="M254" s="76" t="s">
        <v>46</v>
      </c>
      <c r="N254" s="77" t="s">
        <v>146</v>
      </c>
      <c r="O254" s="142" t="s">
        <v>130</v>
      </c>
      <c r="P254" s="143">
        <v>7254640</v>
      </c>
      <c r="Q254" s="141" t="s">
        <v>301</v>
      </c>
      <c r="R254" s="76" t="s">
        <v>1519</v>
      </c>
      <c r="S254" s="76" t="s">
        <v>1538</v>
      </c>
      <c r="T254" s="82" t="s">
        <v>1550</v>
      </c>
      <c r="U254" s="78">
        <v>45825</v>
      </c>
      <c r="V254" s="142" t="s">
        <v>129</v>
      </c>
      <c r="W254" s="142" t="s">
        <v>402</v>
      </c>
      <c r="X254" s="142" t="s">
        <v>403</v>
      </c>
    </row>
    <row r="255" spans="2:24" ht="36.950000000000003" customHeight="1" x14ac:dyDescent="0.25">
      <c r="B255" s="82" t="s">
        <v>1556</v>
      </c>
      <c r="C255" s="140">
        <v>46022</v>
      </c>
      <c r="D255" s="141" t="s">
        <v>881</v>
      </c>
      <c r="E255" s="78">
        <v>45936</v>
      </c>
      <c r="F255" s="82">
        <v>10</v>
      </c>
      <c r="G255" s="141" t="s">
        <v>142</v>
      </c>
      <c r="H255" s="141" t="s">
        <v>128</v>
      </c>
      <c r="I255" s="141" t="s">
        <v>299</v>
      </c>
      <c r="J255" s="142" t="s">
        <v>300</v>
      </c>
      <c r="K255" s="142" t="s">
        <v>45</v>
      </c>
      <c r="L255" s="76" t="s">
        <v>41</v>
      </c>
      <c r="M255" s="76" t="s">
        <v>46</v>
      </c>
      <c r="N255" s="77" t="s">
        <v>146</v>
      </c>
      <c r="O255" s="142" t="s">
        <v>130</v>
      </c>
      <c r="P255" s="143">
        <v>8480000</v>
      </c>
      <c r="Q255" s="141" t="s">
        <v>301</v>
      </c>
      <c r="R255" s="76" t="s">
        <v>1519</v>
      </c>
      <c r="S255" s="76" t="s">
        <v>1538</v>
      </c>
      <c r="T255" s="82" t="s">
        <v>1550</v>
      </c>
      <c r="U255" s="78">
        <v>45686</v>
      </c>
      <c r="V255" s="142" t="s">
        <v>129</v>
      </c>
      <c r="W255" s="142" t="s">
        <v>302</v>
      </c>
      <c r="X255" s="142" t="s">
        <v>303</v>
      </c>
    </row>
    <row r="256" spans="2:24" ht="36.950000000000003" customHeight="1" x14ac:dyDescent="0.25">
      <c r="B256" s="82" t="s">
        <v>1556</v>
      </c>
      <c r="C256" s="140">
        <v>46022</v>
      </c>
      <c r="D256" s="141" t="s">
        <v>882</v>
      </c>
      <c r="E256" s="78">
        <v>45938</v>
      </c>
      <c r="F256" s="82">
        <v>10</v>
      </c>
      <c r="G256" s="141" t="s">
        <v>142</v>
      </c>
      <c r="H256" s="141" t="s">
        <v>128</v>
      </c>
      <c r="I256" s="141" t="s">
        <v>185</v>
      </c>
      <c r="J256" s="142" t="s">
        <v>186</v>
      </c>
      <c r="K256" s="142" t="s">
        <v>45</v>
      </c>
      <c r="L256" s="76" t="s">
        <v>41</v>
      </c>
      <c r="M256" s="76" t="s">
        <v>46</v>
      </c>
      <c r="N256" s="77" t="s">
        <v>146</v>
      </c>
      <c r="O256" s="142" t="s">
        <v>130</v>
      </c>
      <c r="P256" s="143">
        <v>6416518</v>
      </c>
      <c r="Q256" s="141" t="s">
        <v>329</v>
      </c>
      <c r="R256" s="76" t="s">
        <v>1501</v>
      </c>
      <c r="S256" s="76" t="s">
        <v>1542</v>
      </c>
      <c r="T256" s="82" t="s">
        <v>1550</v>
      </c>
      <c r="U256" s="78">
        <v>45694</v>
      </c>
      <c r="V256" s="142" t="s">
        <v>129</v>
      </c>
      <c r="W256" s="142" t="s">
        <v>330</v>
      </c>
      <c r="X256" s="142" t="s">
        <v>331</v>
      </c>
    </row>
    <row r="257" spans="2:24" ht="36.950000000000003" customHeight="1" x14ac:dyDescent="0.25">
      <c r="B257" s="82" t="s">
        <v>1556</v>
      </c>
      <c r="C257" s="140">
        <v>46022</v>
      </c>
      <c r="D257" s="141" t="s">
        <v>883</v>
      </c>
      <c r="E257" s="78">
        <v>45938</v>
      </c>
      <c r="F257" s="82">
        <v>10</v>
      </c>
      <c r="G257" s="141" t="s">
        <v>142</v>
      </c>
      <c r="H257" s="141" t="s">
        <v>128</v>
      </c>
      <c r="I257" s="141" t="s">
        <v>286</v>
      </c>
      <c r="J257" s="142" t="s">
        <v>287</v>
      </c>
      <c r="K257" s="142" t="s">
        <v>45</v>
      </c>
      <c r="L257" s="76" t="s">
        <v>41</v>
      </c>
      <c r="M257" s="76" t="s">
        <v>46</v>
      </c>
      <c r="N257" s="77" t="s">
        <v>146</v>
      </c>
      <c r="O257" s="142" t="s">
        <v>130</v>
      </c>
      <c r="P257" s="143">
        <v>4500000</v>
      </c>
      <c r="Q257" s="141" t="s">
        <v>288</v>
      </c>
      <c r="R257" s="76" t="s">
        <v>1498</v>
      </c>
      <c r="S257" s="76" t="s">
        <v>1540</v>
      </c>
      <c r="T257" s="82" t="s">
        <v>1550</v>
      </c>
      <c r="U257" s="78">
        <v>45684</v>
      </c>
      <c r="V257" s="142" t="s">
        <v>129</v>
      </c>
      <c r="W257" s="142" t="s">
        <v>289</v>
      </c>
      <c r="X257" s="142" t="s">
        <v>290</v>
      </c>
    </row>
    <row r="258" spans="2:24" ht="36.950000000000003" customHeight="1" x14ac:dyDescent="0.25">
      <c r="B258" s="82" t="s">
        <v>1556</v>
      </c>
      <c r="C258" s="140">
        <v>46022</v>
      </c>
      <c r="D258" s="141" t="s">
        <v>884</v>
      </c>
      <c r="E258" s="78">
        <v>45938</v>
      </c>
      <c r="F258" s="82">
        <v>10</v>
      </c>
      <c r="G258" s="141" t="s">
        <v>142</v>
      </c>
      <c r="H258" s="141" t="s">
        <v>128</v>
      </c>
      <c r="I258" s="141" t="s">
        <v>396</v>
      </c>
      <c r="J258" s="142" t="s">
        <v>397</v>
      </c>
      <c r="K258" s="142" t="s">
        <v>45</v>
      </c>
      <c r="L258" s="76" t="s">
        <v>41</v>
      </c>
      <c r="M258" s="76" t="s">
        <v>46</v>
      </c>
      <c r="N258" s="77" t="s">
        <v>146</v>
      </c>
      <c r="O258" s="142" t="s">
        <v>130</v>
      </c>
      <c r="P258" s="143">
        <v>4575676</v>
      </c>
      <c r="Q258" s="141" t="s">
        <v>362</v>
      </c>
      <c r="R258" s="76" t="s">
        <v>1506</v>
      </c>
      <c r="S258" s="76" t="s">
        <v>1538</v>
      </c>
      <c r="T258" s="82" t="s">
        <v>1550</v>
      </c>
      <c r="U258" s="78">
        <v>45821</v>
      </c>
      <c r="V258" s="142" t="s">
        <v>129</v>
      </c>
      <c r="W258" s="142" t="s">
        <v>398</v>
      </c>
      <c r="X258" s="142" t="s">
        <v>399</v>
      </c>
    </row>
    <row r="259" spans="2:24" ht="36.950000000000003" customHeight="1" x14ac:dyDescent="0.25">
      <c r="B259" s="82" t="s">
        <v>1556</v>
      </c>
      <c r="C259" s="140">
        <v>46022</v>
      </c>
      <c r="D259" s="141" t="s">
        <v>885</v>
      </c>
      <c r="E259" s="78">
        <v>45938</v>
      </c>
      <c r="F259" s="82">
        <v>10</v>
      </c>
      <c r="G259" s="141" t="s">
        <v>142</v>
      </c>
      <c r="H259" s="141" t="s">
        <v>128</v>
      </c>
      <c r="I259" s="141" t="s">
        <v>380</v>
      </c>
      <c r="J259" s="142" t="s">
        <v>381</v>
      </c>
      <c r="K259" s="142" t="s">
        <v>45</v>
      </c>
      <c r="L259" s="76" t="s">
        <v>41</v>
      </c>
      <c r="M259" s="76" t="s">
        <v>46</v>
      </c>
      <c r="N259" s="77" t="s">
        <v>146</v>
      </c>
      <c r="O259" s="142" t="s">
        <v>130</v>
      </c>
      <c r="P259" s="143">
        <v>4842000</v>
      </c>
      <c r="Q259" s="141" t="s">
        <v>253</v>
      </c>
      <c r="R259" s="76" t="s">
        <v>1513</v>
      </c>
      <c r="S259" s="76" t="s">
        <v>1531</v>
      </c>
      <c r="T259" s="82" t="s">
        <v>1531</v>
      </c>
      <c r="U259" s="78">
        <v>45779</v>
      </c>
      <c r="V259" s="142" t="s">
        <v>129</v>
      </c>
      <c r="W259" s="142" t="s">
        <v>382</v>
      </c>
      <c r="X259" s="142" t="s">
        <v>383</v>
      </c>
    </row>
    <row r="260" spans="2:24" ht="36.950000000000003" customHeight="1" x14ac:dyDescent="0.25">
      <c r="B260" s="82" t="s">
        <v>1556</v>
      </c>
      <c r="C260" s="140">
        <v>46022</v>
      </c>
      <c r="D260" s="141" t="s">
        <v>886</v>
      </c>
      <c r="E260" s="78">
        <v>45939</v>
      </c>
      <c r="F260" s="82">
        <v>10</v>
      </c>
      <c r="G260" s="141" t="s">
        <v>142</v>
      </c>
      <c r="H260" s="141" t="s">
        <v>128</v>
      </c>
      <c r="I260" s="141" t="s">
        <v>315</v>
      </c>
      <c r="J260" s="142" t="s">
        <v>316</v>
      </c>
      <c r="K260" s="142" t="s">
        <v>45</v>
      </c>
      <c r="L260" s="76" t="s">
        <v>41</v>
      </c>
      <c r="M260" s="76" t="s">
        <v>46</v>
      </c>
      <c r="N260" s="77" t="s">
        <v>146</v>
      </c>
      <c r="O260" s="142" t="s">
        <v>130</v>
      </c>
      <c r="P260" s="143">
        <v>7612727</v>
      </c>
      <c r="Q260" s="141" t="s">
        <v>301</v>
      </c>
      <c r="R260" s="76" t="s">
        <v>1519</v>
      </c>
      <c r="S260" s="76" t="s">
        <v>1538</v>
      </c>
      <c r="T260" s="82" t="s">
        <v>1550</v>
      </c>
      <c r="U260" s="78">
        <v>45691</v>
      </c>
      <c r="V260" s="142" t="s">
        <v>129</v>
      </c>
      <c r="W260" s="142" t="s">
        <v>317</v>
      </c>
      <c r="X260" s="142" t="s">
        <v>318</v>
      </c>
    </row>
    <row r="261" spans="2:24" ht="36.950000000000003" customHeight="1" x14ac:dyDescent="0.25">
      <c r="B261" s="82" t="s">
        <v>1556</v>
      </c>
      <c r="C261" s="140">
        <v>46022</v>
      </c>
      <c r="D261" s="141" t="s">
        <v>887</v>
      </c>
      <c r="E261" s="78">
        <v>45940</v>
      </c>
      <c r="F261" s="82">
        <v>10</v>
      </c>
      <c r="G261" s="141" t="s">
        <v>142</v>
      </c>
      <c r="H261" s="141" t="s">
        <v>128</v>
      </c>
      <c r="I261" s="141" t="s">
        <v>368</v>
      </c>
      <c r="J261" s="142" t="s">
        <v>369</v>
      </c>
      <c r="K261" s="142" t="s">
        <v>45</v>
      </c>
      <c r="L261" s="76" t="s">
        <v>41</v>
      </c>
      <c r="M261" s="76" t="s">
        <v>46</v>
      </c>
      <c r="N261" s="77" t="s">
        <v>146</v>
      </c>
      <c r="O261" s="142" t="s">
        <v>130</v>
      </c>
      <c r="P261" s="143">
        <v>6018920</v>
      </c>
      <c r="Q261" s="141" t="s">
        <v>370</v>
      </c>
      <c r="R261" s="76" t="s">
        <v>1508</v>
      </c>
      <c r="S261" s="76" t="s">
        <v>1542</v>
      </c>
      <c r="T261" s="82" t="s">
        <v>1550</v>
      </c>
      <c r="U261" s="78">
        <v>45720</v>
      </c>
      <c r="V261" s="142" t="s">
        <v>129</v>
      </c>
      <c r="W261" s="142" t="s">
        <v>371</v>
      </c>
      <c r="X261" s="142" t="s">
        <v>372</v>
      </c>
    </row>
    <row r="262" spans="2:24" ht="36.950000000000003" customHeight="1" x14ac:dyDescent="0.25">
      <c r="B262" s="82" t="s">
        <v>1556</v>
      </c>
      <c r="C262" s="140">
        <v>46022</v>
      </c>
      <c r="D262" s="141" t="s">
        <v>888</v>
      </c>
      <c r="E262" s="78">
        <v>45940</v>
      </c>
      <c r="F262" s="82">
        <v>10</v>
      </c>
      <c r="G262" s="141" t="s">
        <v>142</v>
      </c>
      <c r="H262" s="141" t="s">
        <v>128</v>
      </c>
      <c r="I262" s="141" t="s">
        <v>384</v>
      </c>
      <c r="J262" s="142" t="s">
        <v>385</v>
      </c>
      <c r="K262" s="142" t="s">
        <v>45</v>
      </c>
      <c r="L262" s="76" t="s">
        <v>41</v>
      </c>
      <c r="M262" s="76" t="s">
        <v>46</v>
      </c>
      <c r="N262" s="77" t="s">
        <v>146</v>
      </c>
      <c r="O262" s="142" t="s">
        <v>130</v>
      </c>
      <c r="P262" s="143">
        <v>5800000</v>
      </c>
      <c r="Q262" s="141" t="s">
        <v>279</v>
      </c>
      <c r="R262" s="76" t="s">
        <v>1514</v>
      </c>
      <c r="S262" s="76" t="s">
        <v>1540</v>
      </c>
      <c r="T262" s="82" t="s">
        <v>1550</v>
      </c>
      <c r="U262" s="78">
        <v>45799</v>
      </c>
      <c r="V262" s="142" t="s">
        <v>129</v>
      </c>
      <c r="W262" s="142" t="s">
        <v>386</v>
      </c>
      <c r="X262" s="142" t="s">
        <v>387</v>
      </c>
    </row>
    <row r="263" spans="2:24" ht="36.950000000000003" customHeight="1" x14ac:dyDescent="0.25">
      <c r="B263" s="82" t="s">
        <v>1556</v>
      </c>
      <c r="C263" s="140">
        <v>46022</v>
      </c>
      <c r="D263" s="141" t="s">
        <v>889</v>
      </c>
      <c r="E263" s="78">
        <v>45944</v>
      </c>
      <c r="F263" s="82">
        <v>10</v>
      </c>
      <c r="G263" s="141" t="s">
        <v>142</v>
      </c>
      <c r="H263" s="141" t="s">
        <v>128</v>
      </c>
      <c r="I263" s="141" t="s">
        <v>251</v>
      </c>
      <c r="J263" s="142" t="s">
        <v>252</v>
      </c>
      <c r="K263" s="142" t="s">
        <v>45</v>
      </c>
      <c r="L263" s="76" t="s">
        <v>41</v>
      </c>
      <c r="M263" s="76" t="s">
        <v>46</v>
      </c>
      <c r="N263" s="77" t="s">
        <v>146</v>
      </c>
      <c r="O263" s="142" t="s">
        <v>130</v>
      </c>
      <c r="P263" s="143">
        <v>4842000</v>
      </c>
      <c r="Q263" s="141" t="s">
        <v>253</v>
      </c>
      <c r="R263" s="76" t="s">
        <v>1513</v>
      </c>
      <c r="S263" s="76" t="s">
        <v>1531</v>
      </c>
      <c r="T263" s="82" t="s">
        <v>1531</v>
      </c>
      <c r="U263" s="78">
        <v>45680</v>
      </c>
      <c r="V263" s="142" t="s">
        <v>129</v>
      </c>
      <c r="W263" s="142" t="s">
        <v>254</v>
      </c>
      <c r="X263" s="142" t="s">
        <v>255</v>
      </c>
    </row>
    <row r="264" spans="2:24" ht="36.950000000000003" customHeight="1" x14ac:dyDescent="0.25">
      <c r="B264" s="82" t="s">
        <v>1556</v>
      </c>
      <c r="C264" s="140">
        <v>46022</v>
      </c>
      <c r="D264" s="141" t="s">
        <v>890</v>
      </c>
      <c r="E264" s="78">
        <v>45945</v>
      </c>
      <c r="F264" s="82">
        <v>10</v>
      </c>
      <c r="G264" s="141" t="s">
        <v>142</v>
      </c>
      <c r="H264" s="141" t="s">
        <v>128</v>
      </c>
      <c r="I264" s="141" t="s">
        <v>392</v>
      </c>
      <c r="J264" s="142" t="s">
        <v>393</v>
      </c>
      <c r="K264" s="142" t="s">
        <v>45</v>
      </c>
      <c r="L264" s="76" t="s">
        <v>41</v>
      </c>
      <c r="M264" s="76" t="s">
        <v>46</v>
      </c>
      <c r="N264" s="77" t="s">
        <v>146</v>
      </c>
      <c r="O264" s="142" t="s">
        <v>130</v>
      </c>
      <c r="P264" s="143">
        <v>4935783</v>
      </c>
      <c r="Q264" s="141" t="s">
        <v>334</v>
      </c>
      <c r="R264" s="76" t="s">
        <v>1502</v>
      </c>
      <c r="S264" s="76" t="s">
        <v>1542</v>
      </c>
      <c r="T264" s="82" t="s">
        <v>1550</v>
      </c>
      <c r="U264" s="78">
        <v>45805</v>
      </c>
      <c r="V264" s="142" t="s">
        <v>129</v>
      </c>
      <c r="W264" s="142" t="s">
        <v>394</v>
      </c>
      <c r="X264" s="142" t="s">
        <v>395</v>
      </c>
    </row>
    <row r="265" spans="2:24" ht="36.950000000000003" customHeight="1" x14ac:dyDescent="0.25">
      <c r="B265" s="82" t="s">
        <v>1556</v>
      </c>
      <c r="C265" s="140">
        <v>46022</v>
      </c>
      <c r="D265" s="141" t="s">
        <v>891</v>
      </c>
      <c r="E265" s="78">
        <v>45946</v>
      </c>
      <c r="F265" s="82">
        <v>10</v>
      </c>
      <c r="G265" s="141" t="s">
        <v>142</v>
      </c>
      <c r="H265" s="141" t="s">
        <v>128</v>
      </c>
      <c r="I265" s="141" t="s">
        <v>272</v>
      </c>
      <c r="J265" s="142" t="s">
        <v>273</v>
      </c>
      <c r="K265" s="142" t="s">
        <v>45</v>
      </c>
      <c r="L265" s="76" t="s">
        <v>41</v>
      </c>
      <c r="M265" s="76" t="s">
        <v>46</v>
      </c>
      <c r="N265" s="77" t="s">
        <v>146</v>
      </c>
      <c r="O265" s="142" t="s">
        <v>130</v>
      </c>
      <c r="P265" s="143">
        <v>15600000</v>
      </c>
      <c r="Q265" s="141" t="s">
        <v>274</v>
      </c>
      <c r="R265" s="76" t="s">
        <v>1497</v>
      </c>
      <c r="S265" s="76" t="s">
        <v>1540</v>
      </c>
      <c r="T265" s="82" t="s">
        <v>1550</v>
      </c>
      <c r="U265" s="78">
        <v>45684</v>
      </c>
      <c r="V265" s="142" t="s">
        <v>129</v>
      </c>
      <c r="W265" s="142" t="s">
        <v>275</v>
      </c>
      <c r="X265" s="142" t="s">
        <v>276</v>
      </c>
    </row>
    <row r="266" spans="2:24" ht="36.950000000000003" customHeight="1" x14ac:dyDescent="0.25">
      <c r="B266" s="82" t="s">
        <v>1556</v>
      </c>
      <c r="C266" s="140">
        <v>46022</v>
      </c>
      <c r="D266" s="141" t="s">
        <v>892</v>
      </c>
      <c r="E266" s="78">
        <v>45953</v>
      </c>
      <c r="F266" s="82">
        <v>10</v>
      </c>
      <c r="G266" s="141" t="s">
        <v>142</v>
      </c>
      <c r="H266" s="141" t="s">
        <v>128</v>
      </c>
      <c r="I266" s="141" t="s">
        <v>304</v>
      </c>
      <c r="J266" s="142" t="s">
        <v>305</v>
      </c>
      <c r="K266" s="142" t="s">
        <v>45</v>
      </c>
      <c r="L266" s="76" t="s">
        <v>41</v>
      </c>
      <c r="M266" s="76" t="s">
        <v>46</v>
      </c>
      <c r="N266" s="77" t="s">
        <v>146</v>
      </c>
      <c r="O266" s="142" t="s">
        <v>130</v>
      </c>
      <c r="P266" s="143">
        <v>7254640</v>
      </c>
      <c r="Q266" s="141" t="s">
        <v>306</v>
      </c>
      <c r="R266" s="76" t="s">
        <v>1521</v>
      </c>
      <c r="S266" s="76" t="s">
        <v>1538</v>
      </c>
      <c r="T266" s="82" t="s">
        <v>1550</v>
      </c>
      <c r="U266" s="78">
        <v>45687</v>
      </c>
      <c r="V266" s="142" t="s">
        <v>129</v>
      </c>
      <c r="W266" s="142" t="s">
        <v>307</v>
      </c>
      <c r="X266" s="142" t="s">
        <v>308</v>
      </c>
    </row>
    <row r="267" spans="2:24" ht="36.950000000000003" customHeight="1" x14ac:dyDescent="0.25">
      <c r="B267" s="82" t="s">
        <v>1556</v>
      </c>
      <c r="C267" s="140">
        <v>46022</v>
      </c>
      <c r="D267" s="141" t="s">
        <v>893</v>
      </c>
      <c r="E267" s="78">
        <v>45960</v>
      </c>
      <c r="F267" s="82">
        <v>10</v>
      </c>
      <c r="G267" s="141" t="s">
        <v>142</v>
      </c>
      <c r="H267" s="141" t="s">
        <v>128</v>
      </c>
      <c r="I267" s="141" t="s">
        <v>256</v>
      </c>
      <c r="J267" s="142" t="s">
        <v>257</v>
      </c>
      <c r="K267" s="142" t="s">
        <v>45</v>
      </c>
      <c r="L267" s="76" t="s">
        <v>41</v>
      </c>
      <c r="M267" s="76" t="s">
        <v>46</v>
      </c>
      <c r="N267" s="77" t="s">
        <v>146</v>
      </c>
      <c r="O267" s="142" t="s">
        <v>130</v>
      </c>
      <c r="P267" s="143">
        <v>4842000</v>
      </c>
      <c r="Q267" s="141" t="s">
        <v>253</v>
      </c>
      <c r="R267" s="76" t="s">
        <v>1513</v>
      </c>
      <c r="S267" s="76" t="s">
        <v>1531</v>
      </c>
      <c r="T267" s="82" t="s">
        <v>1531</v>
      </c>
      <c r="U267" s="78">
        <v>45680</v>
      </c>
      <c r="V267" s="142" t="s">
        <v>129</v>
      </c>
      <c r="W267" s="142" t="s">
        <v>258</v>
      </c>
      <c r="X267" s="142" t="s">
        <v>259</v>
      </c>
    </row>
    <row r="268" spans="2:24" ht="36.950000000000003" customHeight="1" x14ac:dyDescent="0.25">
      <c r="B268" s="82" t="s">
        <v>1556</v>
      </c>
      <c r="C268" s="140">
        <v>46022</v>
      </c>
      <c r="D268" s="141" t="s">
        <v>894</v>
      </c>
      <c r="E268" s="78">
        <v>45968</v>
      </c>
      <c r="F268" s="82">
        <v>11</v>
      </c>
      <c r="G268" s="141" t="s">
        <v>142</v>
      </c>
      <c r="H268" s="141" t="s">
        <v>128</v>
      </c>
      <c r="I268" s="141" t="s">
        <v>295</v>
      </c>
      <c r="J268" s="142" t="s">
        <v>296</v>
      </c>
      <c r="K268" s="142" t="s">
        <v>45</v>
      </c>
      <c r="L268" s="76" t="s">
        <v>41</v>
      </c>
      <c r="M268" s="76" t="s">
        <v>46</v>
      </c>
      <c r="N268" s="77" t="s">
        <v>146</v>
      </c>
      <c r="O268" s="142" t="s">
        <v>130</v>
      </c>
      <c r="P268" s="143">
        <v>4842000</v>
      </c>
      <c r="Q268" s="141" t="s">
        <v>253</v>
      </c>
      <c r="R268" s="76" t="s">
        <v>1513</v>
      </c>
      <c r="S268" s="76" t="s">
        <v>1531</v>
      </c>
      <c r="T268" s="82" t="s">
        <v>1531</v>
      </c>
      <c r="U268" s="78">
        <v>45685</v>
      </c>
      <c r="V268" s="142" t="s">
        <v>129</v>
      </c>
      <c r="W268" s="142" t="s">
        <v>297</v>
      </c>
      <c r="X268" s="142" t="s">
        <v>298</v>
      </c>
    </row>
    <row r="269" spans="2:24" ht="36.950000000000003" customHeight="1" x14ac:dyDescent="0.25">
      <c r="B269" s="82" t="s">
        <v>1556</v>
      </c>
      <c r="C269" s="140">
        <v>46022</v>
      </c>
      <c r="D269" s="141" t="s">
        <v>895</v>
      </c>
      <c r="E269" s="78">
        <v>45968</v>
      </c>
      <c r="F269" s="82">
        <v>11</v>
      </c>
      <c r="G269" s="141" t="s">
        <v>142</v>
      </c>
      <c r="H269" s="141" t="s">
        <v>128</v>
      </c>
      <c r="I269" s="141" t="s">
        <v>286</v>
      </c>
      <c r="J269" s="142" t="s">
        <v>287</v>
      </c>
      <c r="K269" s="142" t="s">
        <v>45</v>
      </c>
      <c r="L269" s="76" t="s">
        <v>41</v>
      </c>
      <c r="M269" s="76" t="s">
        <v>46</v>
      </c>
      <c r="N269" s="77" t="s">
        <v>146</v>
      </c>
      <c r="O269" s="142" t="s">
        <v>130</v>
      </c>
      <c r="P269" s="143">
        <v>4500000</v>
      </c>
      <c r="Q269" s="141" t="s">
        <v>288</v>
      </c>
      <c r="R269" s="76" t="s">
        <v>1498</v>
      </c>
      <c r="S269" s="76" t="s">
        <v>1540</v>
      </c>
      <c r="T269" s="82" t="s">
        <v>1550</v>
      </c>
      <c r="U269" s="78">
        <v>45684</v>
      </c>
      <c r="V269" s="142" t="s">
        <v>129</v>
      </c>
      <c r="W269" s="142" t="s">
        <v>289</v>
      </c>
      <c r="X269" s="142" t="s">
        <v>290</v>
      </c>
    </row>
    <row r="270" spans="2:24" ht="36.950000000000003" customHeight="1" x14ac:dyDescent="0.25">
      <c r="B270" s="82" t="s">
        <v>1556</v>
      </c>
      <c r="C270" s="140">
        <v>46022</v>
      </c>
      <c r="D270" s="141" t="s">
        <v>896</v>
      </c>
      <c r="E270" s="78">
        <v>45968</v>
      </c>
      <c r="F270" s="82">
        <v>11</v>
      </c>
      <c r="G270" s="141" t="s">
        <v>142</v>
      </c>
      <c r="H270" s="141" t="s">
        <v>128</v>
      </c>
      <c r="I270" s="141" t="s">
        <v>282</v>
      </c>
      <c r="J270" s="142" t="s">
        <v>283</v>
      </c>
      <c r="K270" s="142" t="s">
        <v>45</v>
      </c>
      <c r="L270" s="76" t="s">
        <v>41</v>
      </c>
      <c r="M270" s="76" t="s">
        <v>46</v>
      </c>
      <c r="N270" s="77" t="s">
        <v>146</v>
      </c>
      <c r="O270" s="142" t="s">
        <v>130</v>
      </c>
      <c r="P270" s="143">
        <v>5000000</v>
      </c>
      <c r="Q270" s="141" t="s">
        <v>279</v>
      </c>
      <c r="R270" s="76" t="s">
        <v>1514</v>
      </c>
      <c r="S270" s="76" t="s">
        <v>1540</v>
      </c>
      <c r="T270" s="82" t="s">
        <v>1550</v>
      </c>
      <c r="U270" s="78">
        <v>45684</v>
      </c>
      <c r="V270" s="142" t="s">
        <v>129</v>
      </c>
      <c r="W270" s="142" t="s">
        <v>284</v>
      </c>
      <c r="X270" s="142" t="s">
        <v>285</v>
      </c>
    </row>
    <row r="271" spans="2:24" ht="36.950000000000003" customHeight="1" x14ac:dyDescent="0.25">
      <c r="B271" s="82" t="s">
        <v>1556</v>
      </c>
      <c r="C271" s="140">
        <v>46022</v>
      </c>
      <c r="D271" s="141" t="s">
        <v>897</v>
      </c>
      <c r="E271" s="78">
        <v>45968</v>
      </c>
      <c r="F271" s="82">
        <v>11</v>
      </c>
      <c r="G271" s="141" t="s">
        <v>142</v>
      </c>
      <c r="H271" s="141" t="s">
        <v>128</v>
      </c>
      <c r="I271" s="141" t="s">
        <v>324</v>
      </c>
      <c r="J271" s="142" t="s">
        <v>325</v>
      </c>
      <c r="K271" s="142" t="s">
        <v>45</v>
      </c>
      <c r="L271" s="76" t="s">
        <v>41</v>
      </c>
      <c r="M271" s="76" t="s">
        <v>46</v>
      </c>
      <c r="N271" s="77" t="s">
        <v>146</v>
      </c>
      <c r="O271" s="142" t="s">
        <v>130</v>
      </c>
      <c r="P271" s="143">
        <v>9000000</v>
      </c>
      <c r="Q271" s="141" t="s">
        <v>326</v>
      </c>
      <c r="R271" s="76" t="s">
        <v>1500</v>
      </c>
      <c r="S271" s="76" t="s">
        <v>1535</v>
      </c>
      <c r="T271" s="82" t="s">
        <v>1535</v>
      </c>
      <c r="U271" s="78">
        <v>45693</v>
      </c>
      <c r="V271" s="142" t="s">
        <v>129</v>
      </c>
      <c r="W271" s="142" t="s">
        <v>327</v>
      </c>
      <c r="X271" s="142" t="s">
        <v>328</v>
      </c>
    </row>
    <row r="272" spans="2:24" ht="36.950000000000003" customHeight="1" x14ac:dyDescent="0.25">
      <c r="B272" s="82" t="s">
        <v>1556</v>
      </c>
      <c r="C272" s="140">
        <v>46022</v>
      </c>
      <c r="D272" s="141" t="s">
        <v>898</v>
      </c>
      <c r="E272" s="78">
        <v>45968</v>
      </c>
      <c r="F272" s="82">
        <v>11</v>
      </c>
      <c r="G272" s="141" t="s">
        <v>142</v>
      </c>
      <c r="H272" s="141" t="s">
        <v>128</v>
      </c>
      <c r="I272" s="141" t="s">
        <v>368</v>
      </c>
      <c r="J272" s="142" t="s">
        <v>369</v>
      </c>
      <c r="K272" s="142" t="s">
        <v>45</v>
      </c>
      <c r="L272" s="76" t="s">
        <v>41</v>
      </c>
      <c r="M272" s="76" t="s">
        <v>46</v>
      </c>
      <c r="N272" s="77" t="s">
        <v>146</v>
      </c>
      <c r="O272" s="142" t="s">
        <v>130</v>
      </c>
      <c r="P272" s="143">
        <v>6018947</v>
      </c>
      <c r="Q272" s="141" t="s">
        <v>370</v>
      </c>
      <c r="R272" s="76" t="s">
        <v>1508</v>
      </c>
      <c r="S272" s="76" t="s">
        <v>1542</v>
      </c>
      <c r="T272" s="82" t="s">
        <v>1550</v>
      </c>
      <c r="U272" s="78">
        <v>45720</v>
      </c>
      <c r="V272" s="142" t="s">
        <v>129</v>
      </c>
      <c r="W272" s="142" t="s">
        <v>371</v>
      </c>
      <c r="X272" s="142" t="s">
        <v>372</v>
      </c>
    </row>
    <row r="273" spans="2:24" ht="36.950000000000003" customHeight="1" x14ac:dyDescent="0.25">
      <c r="B273" s="82" t="s">
        <v>1556</v>
      </c>
      <c r="C273" s="140">
        <v>46022</v>
      </c>
      <c r="D273" s="141" t="s">
        <v>899</v>
      </c>
      <c r="E273" s="78">
        <v>45968</v>
      </c>
      <c r="F273" s="82">
        <v>11</v>
      </c>
      <c r="G273" s="141" t="s">
        <v>142</v>
      </c>
      <c r="H273" s="141" t="s">
        <v>128</v>
      </c>
      <c r="I273" s="141" t="s">
        <v>277</v>
      </c>
      <c r="J273" s="142" t="s">
        <v>278</v>
      </c>
      <c r="K273" s="142" t="s">
        <v>45</v>
      </c>
      <c r="L273" s="76" t="s">
        <v>41</v>
      </c>
      <c r="M273" s="76" t="s">
        <v>46</v>
      </c>
      <c r="N273" s="77" t="s">
        <v>146</v>
      </c>
      <c r="O273" s="142" t="s">
        <v>130</v>
      </c>
      <c r="P273" s="143">
        <v>9690000</v>
      </c>
      <c r="Q273" s="141" t="s">
        <v>279</v>
      </c>
      <c r="R273" s="76" t="s">
        <v>1514</v>
      </c>
      <c r="S273" s="76" t="s">
        <v>1540</v>
      </c>
      <c r="T273" s="82" t="s">
        <v>1550</v>
      </c>
      <c r="U273" s="78">
        <v>45684</v>
      </c>
      <c r="V273" s="142" t="s">
        <v>129</v>
      </c>
      <c r="W273" s="142" t="s">
        <v>280</v>
      </c>
      <c r="X273" s="142" t="s">
        <v>281</v>
      </c>
    </row>
    <row r="274" spans="2:24" ht="36.950000000000003" customHeight="1" x14ac:dyDescent="0.25">
      <c r="B274" s="82" t="s">
        <v>1556</v>
      </c>
      <c r="C274" s="140">
        <v>46022</v>
      </c>
      <c r="D274" s="141" t="s">
        <v>900</v>
      </c>
      <c r="E274" s="78">
        <v>45971</v>
      </c>
      <c r="F274" s="82">
        <v>11</v>
      </c>
      <c r="G274" s="141" t="s">
        <v>142</v>
      </c>
      <c r="H274" s="141" t="s">
        <v>128</v>
      </c>
      <c r="I274" s="141" t="s">
        <v>384</v>
      </c>
      <c r="J274" s="142" t="s">
        <v>385</v>
      </c>
      <c r="K274" s="142" t="s">
        <v>45</v>
      </c>
      <c r="L274" s="76" t="s">
        <v>41</v>
      </c>
      <c r="M274" s="76" t="s">
        <v>46</v>
      </c>
      <c r="N274" s="77" t="s">
        <v>146</v>
      </c>
      <c r="O274" s="142" t="s">
        <v>130</v>
      </c>
      <c r="P274" s="143">
        <v>5800000</v>
      </c>
      <c r="Q274" s="141" t="s">
        <v>279</v>
      </c>
      <c r="R274" s="76" t="s">
        <v>1514</v>
      </c>
      <c r="S274" s="76" t="s">
        <v>1540</v>
      </c>
      <c r="T274" s="82" t="s">
        <v>1550</v>
      </c>
      <c r="U274" s="78">
        <v>45799</v>
      </c>
      <c r="V274" s="142" t="s">
        <v>129</v>
      </c>
      <c r="W274" s="142" t="s">
        <v>386</v>
      </c>
      <c r="X274" s="142" t="s">
        <v>387</v>
      </c>
    </row>
    <row r="275" spans="2:24" ht="36.950000000000003" customHeight="1" x14ac:dyDescent="0.25">
      <c r="B275" s="82" t="s">
        <v>1556</v>
      </c>
      <c r="C275" s="140">
        <v>46022</v>
      </c>
      <c r="D275" s="141" t="s">
        <v>901</v>
      </c>
      <c r="E275" s="78">
        <v>45971</v>
      </c>
      <c r="F275" s="82">
        <v>11</v>
      </c>
      <c r="G275" s="141" t="s">
        <v>142</v>
      </c>
      <c r="H275" s="141" t="s">
        <v>128</v>
      </c>
      <c r="I275" s="141" t="s">
        <v>136</v>
      </c>
      <c r="J275" s="142" t="s">
        <v>137</v>
      </c>
      <c r="K275" s="142" t="s">
        <v>45</v>
      </c>
      <c r="L275" s="76" t="s">
        <v>41</v>
      </c>
      <c r="M275" s="76" t="s">
        <v>46</v>
      </c>
      <c r="N275" s="77" t="s">
        <v>146</v>
      </c>
      <c r="O275" s="142" t="s">
        <v>130</v>
      </c>
      <c r="P275" s="143">
        <v>8942925</v>
      </c>
      <c r="Q275" s="141" t="s">
        <v>373</v>
      </c>
      <c r="R275" s="76" t="s">
        <v>1509</v>
      </c>
      <c r="S275" s="76" t="s">
        <v>1542</v>
      </c>
      <c r="T275" s="82" t="s">
        <v>1550</v>
      </c>
      <c r="U275" s="78">
        <v>45737</v>
      </c>
      <c r="V275" s="142" t="s">
        <v>129</v>
      </c>
      <c r="W275" s="142" t="s">
        <v>374</v>
      </c>
      <c r="X275" s="142" t="s">
        <v>375</v>
      </c>
    </row>
    <row r="276" spans="2:24" ht="36.950000000000003" customHeight="1" x14ac:dyDescent="0.25">
      <c r="B276" s="82" t="s">
        <v>1556</v>
      </c>
      <c r="C276" s="140">
        <v>46022</v>
      </c>
      <c r="D276" s="141" t="s">
        <v>902</v>
      </c>
      <c r="E276" s="78">
        <v>45971</v>
      </c>
      <c r="F276" s="82">
        <v>11</v>
      </c>
      <c r="G276" s="141" t="s">
        <v>142</v>
      </c>
      <c r="H276" s="141" t="s">
        <v>128</v>
      </c>
      <c r="I276" s="141" t="s">
        <v>272</v>
      </c>
      <c r="J276" s="142" t="s">
        <v>273</v>
      </c>
      <c r="K276" s="142" t="s">
        <v>45</v>
      </c>
      <c r="L276" s="76" t="s">
        <v>41</v>
      </c>
      <c r="M276" s="76" t="s">
        <v>46</v>
      </c>
      <c r="N276" s="77" t="s">
        <v>146</v>
      </c>
      <c r="O276" s="142" t="s">
        <v>130</v>
      </c>
      <c r="P276" s="143">
        <v>15600000</v>
      </c>
      <c r="Q276" s="141" t="s">
        <v>274</v>
      </c>
      <c r="R276" s="76" t="s">
        <v>1497</v>
      </c>
      <c r="S276" s="76" t="s">
        <v>1540</v>
      </c>
      <c r="T276" s="82" t="s">
        <v>1550</v>
      </c>
      <c r="U276" s="78">
        <v>45684</v>
      </c>
      <c r="V276" s="142" t="s">
        <v>129</v>
      </c>
      <c r="W276" s="142" t="s">
        <v>275</v>
      </c>
      <c r="X276" s="142" t="s">
        <v>276</v>
      </c>
    </row>
    <row r="277" spans="2:24" ht="36.950000000000003" customHeight="1" x14ac:dyDescent="0.25">
      <c r="B277" s="82" t="s">
        <v>1556</v>
      </c>
      <c r="C277" s="140">
        <v>46022</v>
      </c>
      <c r="D277" s="141" t="s">
        <v>903</v>
      </c>
      <c r="E277" s="78">
        <v>45971</v>
      </c>
      <c r="F277" s="82">
        <v>11</v>
      </c>
      <c r="G277" s="141" t="s">
        <v>142</v>
      </c>
      <c r="H277" s="141" t="s">
        <v>128</v>
      </c>
      <c r="I277" s="141" t="s">
        <v>400</v>
      </c>
      <c r="J277" s="142" t="s">
        <v>401</v>
      </c>
      <c r="K277" s="142" t="s">
        <v>45</v>
      </c>
      <c r="L277" s="76" t="s">
        <v>41</v>
      </c>
      <c r="M277" s="76" t="s">
        <v>46</v>
      </c>
      <c r="N277" s="77" t="s">
        <v>146</v>
      </c>
      <c r="O277" s="142" t="s">
        <v>130</v>
      </c>
      <c r="P277" s="143">
        <v>7254640</v>
      </c>
      <c r="Q277" s="141" t="s">
        <v>301</v>
      </c>
      <c r="R277" s="76" t="s">
        <v>1519</v>
      </c>
      <c r="S277" s="76" t="s">
        <v>1538</v>
      </c>
      <c r="T277" s="82" t="s">
        <v>1550</v>
      </c>
      <c r="U277" s="78">
        <v>45825</v>
      </c>
      <c r="V277" s="142" t="s">
        <v>129</v>
      </c>
      <c r="W277" s="142" t="s">
        <v>402</v>
      </c>
      <c r="X277" s="142" t="s">
        <v>403</v>
      </c>
    </row>
    <row r="278" spans="2:24" ht="36.950000000000003" customHeight="1" x14ac:dyDescent="0.25">
      <c r="B278" s="82" t="s">
        <v>1556</v>
      </c>
      <c r="C278" s="140">
        <v>46022</v>
      </c>
      <c r="D278" s="141" t="s">
        <v>904</v>
      </c>
      <c r="E278" s="78">
        <v>45971</v>
      </c>
      <c r="F278" s="82">
        <v>11</v>
      </c>
      <c r="G278" s="141" t="s">
        <v>142</v>
      </c>
      <c r="H278" s="141" t="s">
        <v>128</v>
      </c>
      <c r="I278" s="141" t="s">
        <v>376</v>
      </c>
      <c r="J278" s="142" t="s">
        <v>377</v>
      </c>
      <c r="K278" s="142" t="s">
        <v>45</v>
      </c>
      <c r="L278" s="76" t="s">
        <v>41</v>
      </c>
      <c r="M278" s="76" t="s">
        <v>46</v>
      </c>
      <c r="N278" s="77" t="s">
        <v>146</v>
      </c>
      <c r="O278" s="142" t="s">
        <v>130</v>
      </c>
      <c r="P278" s="143">
        <v>9690000</v>
      </c>
      <c r="Q278" s="141" t="s">
        <v>279</v>
      </c>
      <c r="R278" s="76" t="s">
        <v>1514</v>
      </c>
      <c r="S278" s="76" t="s">
        <v>1540</v>
      </c>
      <c r="T278" s="82" t="s">
        <v>1550</v>
      </c>
      <c r="U278" s="78">
        <v>45742</v>
      </c>
      <c r="V278" s="142" t="s">
        <v>129</v>
      </c>
      <c r="W278" s="142" t="s">
        <v>378</v>
      </c>
      <c r="X278" s="142" t="s">
        <v>379</v>
      </c>
    </row>
    <row r="279" spans="2:24" ht="36.950000000000003" customHeight="1" x14ac:dyDescent="0.25">
      <c r="B279" s="82" t="s">
        <v>1556</v>
      </c>
      <c r="C279" s="140">
        <v>46022</v>
      </c>
      <c r="D279" s="141" t="s">
        <v>905</v>
      </c>
      <c r="E279" s="78">
        <v>45972</v>
      </c>
      <c r="F279" s="82">
        <v>11</v>
      </c>
      <c r="G279" s="141" t="s">
        <v>142</v>
      </c>
      <c r="H279" s="141" t="s">
        <v>128</v>
      </c>
      <c r="I279" s="141" t="s">
        <v>380</v>
      </c>
      <c r="J279" s="142" t="s">
        <v>381</v>
      </c>
      <c r="K279" s="142" t="s">
        <v>45</v>
      </c>
      <c r="L279" s="76" t="s">
        <v>41</v>
      </c>
      <c r="M279" s="76" t="s">
        <v>46</v>
      </c>
      <c r="N279" s="77" t="s">
        <v>146</v>
      </c>
      <c r="O279" s="142" t="s">
        <v>130</v>
      </c>
      <c r="P279" s="143">
        <v>4842000</v>
      </c>
      <c r="Q279" s="141" t="s">
        <v>253</v>
      </c>
      <c r="R279" s="76" t="s">
        <v>1513</v>
      </c>
      <c r="S279" s="76" t="s">
        <v>1531</v>
      </c>
      <c r="T279" s="82" t="s">
        <v>1531</v>
      </c>
      <c r="U279" s="78">
        <v>45779</v>
      </c>
      <c r="V279" s="142" t="s">
        <v>129</v>
      </c>
      <c r="W279" s="142" t="s">
        <v>382</v>
      </c>
      <c r="X279" s="142" t="s">
        <v>383</v>
      </c>
    </row>
    <row r="280" spans="2:24" ht="36.950000000000003" customHeight="1" x14ac:dyDescent="0.25">
      <c r="B280" s="82" t="s">
        <v>1556</v>
      </c>
      <c r="C280" s="140">
        <v>46022</v>
      </c>
      <c r="D280" s="141" t="s">
        <v>906</v>
      </c>
      <c r="E280" s="78">
        <v>45972</v>
      </c>
      <c r="F280" s="82">
        <v>11</v>
      </c>
      <c r="G280" s="141" t="s">
        <v>142</v>
      </c>
      <c r="H280" s="141" t="s">
        <v>128</v>
      </c>
      <c r="I280" s="141" t="s">
        <v>309</v>
      </c>
      <c r="J280" s="142" t="s">
        <v>310</v>
      </c>
      <c r="K280" s="142" t="s">
        <v>45</v>
      </c>
      <c r="L280" s="76" t="s">
        <v>41</v>
      </c>
      <c r="M280" s="76" t="s">
        <v>46</v>
      </c>
      <c r="N280" s="77" t="s">
        <v>146</v>
      </c>
      <c r="O280" s="142" t="s">
        <v>130</v>
      </c>
      <c r="P280" s="143">
        <v>7254640</v>
      </c>
      <c r="Q280" s="141" t="s">
        <v>306</v>
      </c>
      <c r="R280" s="76" t="s">
        <v>1521</v>
      </c>
      <c r="S280" s="76" t="s">
        <v>1538</v>
      </c>
      <c r="T280" s="82" t="s">
        <v>1550</v>
      </c>
      <c r="U280" s="78">
        <v>45687</v>
      </c>
      <c r="V280" s="142" t="s">
        <v>129</v>
      </c>
      <c r="W280" s="142" t="s">
        <v>311</v>
      </c>
      <c r="X280" s="142" t="s">
        <v>312</v>
      </c>
    </row>
    <row r="281" spans="2:24" ht="36.950000000000003" customHeight="1" x14ac:dyDescent="0.25">
      <c r="B281" s="82" t="s">
        <v>1556</v>
      </c>
      <c r="C281" s="140">
        <v>46022</v>
      </c>
      <c r="D281" s="141" t="s">
        <v>907</v>
      </c>
      <c r="E281" s="78">
        <v>45972</v>
      </c>
      <c r="F281" s="82">
        <v>11</v>
      </c>
      <c r="G281" s="141" t="s">
        <v>142</v>
      </c>
      <c r="H281" s="141" t="s">
        <v>128</v>
      </c>
      <c r="I281" s="141" t="s">
        <v>404</v>
      </c>
      <c r="J281" s="142" t="s">
        <v>405</v>
      </c>
      <c r="K281" s="142" t="s">
        <v>45</v>
      </c>
      <c r="L281" s="76" t="s">
        <v>41</v>
      </c>
      <c r="M281" s="76" t="s">
        <v>46</v>
      </c>
      <c r="N281" s="77" t="s">
        <v>146</v>
      </c>
      <c r="O281" s="142" t="s">
        <v>130</v>
      </c>
      <c r="P281" s="143">
        <v>4842000</v>
      </c>
      <c r="Q281" s="141" t="s">
        <v>253</v>
      </c>
      <c r="R281" s="76" t="s">
        <v>1513</v>
      </c>
      <c r="S281" s="76" t="s">
        <v>1531</v>
      </c>
      <c r="T281" s="82" t="s">
        <v>1531</v>
      </c>
      <c r="U281" s="78">
        <v>45835</v>
      </c>
      <c r="V281" s="142" t="s">
        <v>129</v>
      </c>
      <c r="W281" s="142" t="s">
        <v>406</v>
      </c>
      <c r="X281" s="142" t="s">
        <v>407</v>
      </c>
    </row>
    <row r="282" spans="2:24" ht="36.950000000000003" customHeight="1" x14ac:dyDescent="0.25">
      <c r="B282" s="82" t="s">
        <v>1556</v>
      </c>
      <c r="C282" s="140">
        <v>46022</v>
      </c>
      <c r="D282" s="141" t="s">
        <v>908</v>
      </c>
      <c r="E282" s="78">
        <v>45972</v>
      </c>
      <c r="F282" s="82">
        <v>11</v>
      </c>
      <c r="G282" s="141" t="s">
        <v>142</v>
      </c>
      <c r="H282" s="141" t="s">
        <v>128</v>
      </c>
      <c r="I282" s="141" t="s">
        <v>299</v>
      </c>
      <c r="J282" s="142" t="s">
        <v>300</v>
      </c>
      <c r="K282" s="142" t="s">
        <v>45</v>
      </c>
      <c r="L282" s="76" t="s">
        <v>41</v>
      </c>
      <c r="M282" s="76" t="s">
        <v>46</v>
      </c>
      <c r="N282" s="77" t="s">
        <v>146</v>
      </c>
      <c r="O282" s="142" t="s">
        <v>130</v>
      </c>
      <c r="P282" s="143">
        <v>8480000</v>
      </c>
      <c r="Q282" s="141" t="s">
        <v>301</v>
      </c>
      <c r="R282" s="76" t="s">
        <v>1519</v>
      </c>
      <c r="S282" s="76" t="s">
        <v>1538</v>
      </c>
      <c r="T282" s="82" t="s">
        <v>1550</v>
      </c>
      <c r="U282" s="78">
        <v>45686</v>
      </c>
      <c r="V282" s="142" t="s">
        <v>129</v>
      </c>
      <c r="W282" s="142" t="s">
        <v>302</v>
      </c>
      <c r="X282" s="142" t="s">
        <v>303</v>
      </c>
    </row>
    <row r="283" spans="2:24" ht="36.950000000000003" customHeight="1" x14ac:dyDescent="0.25">
      <c r="B283" s="82" t="s">
        <v>1556</v>
      </c>
      <c r="C283" s="140">
        <v>46022</v>
      </c>
      <c r="D283" s="141" t="s">
        <v>909</v>
      </c>
      <c r="E283" s="78">
        <v>45972</v>
      </c>
      <c r="F283" s="82">
        <v>11</v>
      </c>
      <c r="G283" s="141" t="s">
        <v>142</v>
      </c>
      <c r="H283" s="141" t="s">
        <v>128</v>
      </c>
      <c r="I283" s="141" t="s">
        <v>315</v>
      </c>
      <c r="J283" s="142" t="s">
        <v>316</v>
      </c>
      <c r="K283" s="142" t="s">
        <v>45</v>
      </c>
      <c r="L283" s="76" t="s">
        <v>41</v>
      </c>
      <c r="M283" s="76" t="s">
        <v>46</v>
      </c>
      <c r="N283" s="77" t="s">
        <v>146</v>
      </c>
      <c r="O283" s="142" t="s">
        <v>130</v>
      </c>
      <c r="P283" s="143">
        <v>7612727</v>
      </c>
      <c r="Q283" s="141" t="s">
        <v>301</v>
      </c>
      <c r="R283" s="76" t="s">
        <v>1519</v>
      </c>
      <c r="S283" s="76" t="s">
        <v>1538</v>
      </c>
      <c r="T283" s="82" t="s">
        <v>1550</v>
      </c>
      <c r="U283" s="78">
        <v>45691</v>
      </c>
      <c r="V283" s="142" t="s">
        <v>129</v>
      </c>
      <c r="W283" s="142" t="s">
        <v>317</v>
      </c>
      <c r="X283" s="142" t="s">
        <v>318</v>
      </c>
    </row>
    <row r="284" spans="2:24" ht="36.950000000000003" customHeight="1" x14ac:dyDescent="0.25">
      <c r="B284" s="82" t="s">
        <v>1556</v>
      </c>
      <c r="C284" s="140">
        <v>46022</v>
      </c>
      <c r="D284" s="141" t="s">
        <v>910</v>
      </c>
      <c r="E284" s="78">
        <v>45973</v>
      </c>
      <c r="F284" s="82">
        <v>11</v>
      </c>
      <c r="G284" s="141" t="s">
        <v>142</v>
      </c>
      <c r="H284" s="141" t="s">
        <v>128</v>
      </c>
      <c r="I284" s="141" t="s">
        <v>319</v>
      </c>
      <c r="J284" s="142" t="s">
        <v>320</v>
      </c>
      <c r="K284" s="142" t="s">
        <v>45</v>
      </c>
      <c r="L284" s="76" t="s">
        <v>41</v>
      </c>
      <c r="M284" s="76" t="s">
        <v>46</v>
      </c>
      <c r="N284" s="77" t="s">
        <v>146</v>
      </c>
      <c r="O284" s="142" t="s">
        <v>130</v>
      </c>
      <c r="P284" s="143">
        <v>4240000</v>
      </c>
      <c r="Q284" s="141" t="s">
        <v>321</v>
      </c>
      <c r="R284" s="76" t="s">
        <v>1499</v>
      </c>
      <c r="S284" s="76" t="s">
        <v>1538</v>
      </c>
      <c r="T284" s="82" t="s">
        <v>1550</v>
      </c>
      <c r="U284" s="78">
        <v>45691</v>
      </c>
      <c r="V284" s="142" t="s">
        <v>129</v>
      </c>
      <c r="W284" s="142" t="s">
        <v>322</v>
      </c>
      <c r="X284" s="142" t="s">
        <v>323</v>
      </c>
    </row>
    <row r="285" spans="2:24" ht="36.950000000000003" customHeight="1" x14ac:dyDescent="0.25">
      <c r="B285" s="82" t="s">
        <v>1556</v>
      </c>
      <c r="C285" s="140">
        <v>46022</v>
      </c>
      <c r="D285" s="141" t="s">
        <v>911</v>
      </c>
      <c r="E285" s="78">
        <v>45975</v>
      </c>
      <c r="F285" s="82">
        <v>11</v>
      </c>
      <c r="G285" s="141" t="s">
        <v>142</v>
      </c>
      <c r="H285" s="141" t="s">
        <v>128</v>
      </c>
      <c r="I285" s="141" t="s">
        <v>304</v>
      </c>
      <c r="J285" s="142" t="s">
        <v>305</v>
      </c>
      <c r="K285" s="142" t="s">
        <v>45</v>
      </c>
      <c r="L285" s="76" t="s">
        <v>41</v>
      </c>
      <c r="M285" s="76" t="s">
        <v>46</v>
      </c>
      <c r="N285" s="77" t="s">
        <v>146</v>
      </c>
      <c r="O285" s="142" t="s">
        <v>130</v>
      </c>
      <c r="P285" s="143">
        <v>7254640</v>
      </c>
      <c r="Q285" s="141" t="s">
        <v>306</v>
      </c>
      <c r="R285" s="76" t="s">
        <v>1521</v>
      </c>
      <c r="S285" s="76" t="s">
        <v>1538</v>
      </c>
      <c r="T285" s="82" t="s">
        <v>1550</v>
      </c>
      <c r="U285" s="78">
        <v>45687</v>
      </c>
      <c r="V285" s="142" t="s">
        <v>129</v>
      </c>
      <c r="W285" s="142" t="s">
        <v>307</v>
      </c>
      <c r="X285" s="142" t="s">
        <v>308</v>
      </c>
    </row>
    <row r="286" spans="2:24" ht="36.950000000000003" customHeight="1" x14ac:dyDescent="0.25">
      <c r="B286" s="82" t="s">
        <v>1556</v>
      </c>
      <c r="C286" s="140">
        <v>46022</v>
      </c>
      <c r="D286" s="141" t="s">
        <v>912</v>
      </c>
      <c r="E286" s="78">
        <v>45979</v>
      </c>
      <c r="F286" s="82">
        <v>11</v>
      </c>
      <c r="G286" s="141" t="s">
        <v>142</v>
      </c>
      <c r="H286" s="141" t="s">
        <v>128</v>
      </c>
      <c r="I286" s="141" t="s">
        <v>392</v>
      </c>
      <c r="J286" s="142" t="s">
        <v>393</v>
      </c>
      <c r="K286" s="142" t="s">
        <v>45</v>
      </c>
      <c r="L286" s="76" t="s">
        <v>41</v>
      </c>
      <c r="M286" s="76" t="s">
        <v>46</v>
      </c>
      <c r="N286" s="77" t="s">
        <v>146</v>
      </c>
      <c r="O286" s="142" t="s">
        <v>130</v>
      </c>
      <c r="P286" s="143">
        <v>4935783</v>
      </c>
      <c r="Q286" s="141" t="s">
        <v>334</v>
      </c>
      <c r="R286" s="76" t="s">
        <v>1502</v>
      </c>
      <c r="S286" s="76" t="s">
        <v>1542</v>
      </c>
      <c r="T286" s="82" t="s">
        <v>1550</v>
      </c>
      <c r="U286" s="78">
        <v>45805</v>
      </c>
      <c r="V286" s="142" t="s">
        <v>129</v>
      </c>
      <c r="W286" s="142" t="s">
        <v>394</v>
      </c>
      <c r="X286" s="142" t="s">
        <v>395</v>
      </c>
    </row>
    <row r="287" spans="2:24" ht="36.950000000000003" customHeight="1" x14ac:dyDescent="0.25">
      <c r="B287" s="82" t="s">
        <v>1556</v>
      </c>
      <c r="C287" s="140">
        <v>46022</v>
      </c>
      <c r="D287" s="141" t="s">
        <v>913</v>
      </c>
      <c r="E287" s="78">
        <v>45980</v>
      </c>
      <c r="F287" s="82">
        <v>11</v>
      </c>
      <c r="G287" s="141" t="s">
        <v>142</v>
      </c>
      <c r="H287" s="141" t="s">
        <v>128</v>
      </c>
      <c r="I287" s="141" t="s">
        <v>347</v>
      </c>
      <c r="J287" s="142" t="s">
        <v>348</v>
      </c>
      <c r="K287" s="142" t="s">
        <v>45</v>
      </c>
      <c r="L287" s="76" t="s">
        <v>41</v>
      </c>
      <c r="M287" s="76" t="s">
        <v>46</v>
      </c>
      <c r="N287" s="77" t="s">
        <v>146</v>
      </c>
      <c r="O287" s="142" t="s">
        <v>130</v>
      </c>
      <c r="P287" s="143">
        <v>3166667</v>
      </c>
      <c r="Q287" s="141" t="s">
        <v>349</v>
      </c>
      <c r="R287" s="76" t="s">
        <v>1505</v>
      </c>
      <c r="S287" s="76" t="s">
        <v>1542</v>
      </c>
      <c r="T287" s="82" t="s">
        <v>1550</v>
      </c>
      <c r="U287" s="78">
        <v>45708</v>
      </c>
      <c r="V287" s="142" t="s">
        <v>129</v>
      </c>
      <c r="W287" s="142" t="s">
        <v>350</v>
      </c>
      <c r="X287" s="142" t="s">
        <v>351</v>
      </c>
    </row>
    <row r="288" spans="2:24" ht="36.950000000000003" customHeight="1" x14ac:dyDescent="0.25">
      <c r="B288" s="82" t="s">
        <v>1556</v>
      </c>
      <c r="C288" s="140">
        <v>46022</v>
      </c>
      <c r="D288" s="141" t="s">
        <v>914</v>
      </c>
      <c r="E288" s="78">
        <v>45980</v>
      </c>
      <c r="F288" s="82">
        <v>11</v>
      </c>
      <c r="G288" s="141" t="s">
        <v>142</v>
      </c>
      <c r="H288" s="141" t="s">
        <v>128</v>
      </c>
      <c r="I288" s="141" t="s">
        <v>347</v>
      </c>
      <c r="J288" s="142" t="s">
        <v>348</v>
      </c>
      <c r="K288" s="142" t="s">
        <v>45</v>
      </c>
      <c r="L288" s="76" t="s">
        <v>41</v>
      </c>
      <c r="M288" s="76" t="s">
        <v>46</v>
      </c>
      <c r="N288" s="77" t="s">
        <v>146</v>
      </c>
      <c r="O288" s="142" t="s">
        <v>130</v>
      </c>
      <c r="P288" s="143">
        <v>1833333</v>
      </c>
      <c r="Q288" s="141" t="s">
        <v>408</v>
      </c>
      <c r="R288" s="76" t="s">
        <v>1522</v>
      </c>
      <c r="S288" s="76" t="s">
        <v>1542</v>
      </c>
      <c r="T288" s="82" t="s">
        <v>1550</v>
      </c>
      <c r="U288" s="78">
        <v>45917</v>
      </c>
      <c r="V288" s="142" t="s">
        <v>129</v>
      </c>
      <c r="W288" s="142" t="s">
        <v>409</v>
      </c>
      <c r="X288" s="142" t="s">
        <v>410</v>
      </c>
    </row>
    <row r="289" spans="2:24" ht="36.950000000000003" customHeight="1" x14ac:dyDescent="0.25">
      <c r="B289" s="82" t="s">
        <v>1556</v>
      </c>
      <c r="C289" s="140">
        <v>46022</v>
      </c>
      <c r="D289" s="141" t="s">
        <v>915</v>
      </c>
      <c r="E289" s="78">
        <v>45980</v>
      </c>
      <c r="F289" s="82">
        <v>11</v>
      </c>
      <c r="G289" s="141" t="s">
        <v>142</v>
      </c>
      <c r="H289" s="141" t="s">
        <v>128</v>
      </c>
      <c r="I289" s="141" t="s">
        <v>251</v>
      </c>
      <c r="J289" s="142" t="s">
        <v>252</v>
      </c>
      <c r="K289" s="142" t="s">
        <v>45</v>
      </c>
      <c r="L289" s="76" t="s">
        <v>41</v>
      </c>
      <c r="M289" s="76" t="s">
        <v>46</v>
      </c>
      <c r="N289" s="77" t="s">
        <v>146</v>
      </c>
      <c r="O289" s="142" t="s">
        <v>130</v>
      </c>
      <c r="P289" s="143">
        <v>4842000</v>
      </c>
      <c r="Q289" s="141" t="s">
        <v>253</v>
      </c>
      <c r="R289" s="76" t="s">
        <v>1513</v>
      </c>
      <c r="S289" s="76" t="s">
        <v>1531</v>
      </c>
      <c r="T289" s="82" t="s">
        <v>1531</v>
      </c>
      <c r="U289" s="78">
        <v>45680</v>
      </c>
      <c r="V289" s="142" t="s">
        <v>129</v>
      </c>
      <c r="W289" s="142" t="s">
        <v>254</v>
      </c>
      <c r="X289" s="142" t="s">
        <v>255</v>
      </c>
    </row>
    <row r="290" spans="2:24" ht="36.950000000000003" customHeight="1" x14ac:dyDescent="0.25">
      <c r="B290" s="82" t="s">
        <v>1556</v>
      </c>
      <c r="C290" s="140">
        <v>46022</v>
      </c>
      <c r="D290" s="141" t="s">
        <v>916</v>
      </c>
      <c r="E290" s="78">
        <v>45981</v>
      </c>
      <c r="F290" s="82">
        <v>11</v>
      </c>
      <c r="G290" s="141" t="s">
        <v>142</v>
      </c>
      <c r="H290" s="141" t="s">
        <v>128</v>
      </c>
      <c r="I290" s="141" t="s">
        <v>347</v>
      </c>
      <c r="J290" s="142" t="s">
        <v>348</v>
      </c>
      <c r="K290" s="142" t="s">
        <v>45</v>
      </c>
      <c r="L290" s="76" t="s">
        <v>41</v>
      </c>
      <c r="M290" s="76" t="s">
        <v>46</v>
      </c>
      <c r="N290" s="77" t="s">
        <v>146</v>
      </c>
      <c r="O290" s="142" t="s">
        <v>130</v>
      </c>
      <c r="P290" s="143">
        <v>5000000</v>
      </c>
      <c r="Q290" s="141" t="s">
        <v>408</v>
      </c>
      <c r="R290" s="76" t="s">
        <v>1522</v>
      </c>
      <c r="S290" s="76" t="s">
        <v>1542</v>
      </c>
      <c r="T290" s="82" t="s">
        <v>1550</v>
      </c>
      <c r="U290" s="78">
        <v>45917</v>
      </c>
      <c r="V290" s="142" t="s">
        <v>129</v>
      </c>
      <c r="W290" s="142" t="s">
        <v>409</v>
      </c>
      <c r="X290" s="142" t="s">
        <v>410</v>
      </c>
    </row>
    <row r="291" spans="2:24" ht="36.950000000000003" customHeight="1" x14ac:dyDescent="0.25">
      <c r="B291" s="82" t="s">
        <v>1556</v>
      </c>
      <c r="C291" s="140">
        <v>46022</v>
      </c>
      <c r="D291" s="141" t="s">
        <v>917</v>
      </c>
      <c r="E291" s="78">
        <v>45982</v>
      </c>
      <c r="F291" s="82">
        <v>11</v>
      </c>
      <c r="G291" s="141" t="s">
        <v>142</v>
      </c>
      <c r="H291" s="141" t="s">
        <v>128</v>
      </c>
      <c r="I291" s="141" t="s">
        <v>260</v>
      </c>
      <c r="J291" s="142" t="s">
        <v>261</v>
      </c>
      <c r="K291" s="142" t="s">
        <v>45</v>
      </c>
      <c r="L291" s="76" t="s">
        <v>41</v>
      </c>
      <c r="M291" s="76" t="s">
        <v>46</v>
      </c>
      <c r="N291" s="77" t="s">
        <v>146</v>
      </c>
      <c r="O291" s="142" t="s">
        <v>130</v>
      </c>
      <c r="P291" s="143">
        <v>4842000</v>
      </c>
      <c r="Q291" s="141" t="s">
        <v>253</v>
      </c>
      <c r="R291" s="76" t="s">
        <v>1513</v>
      </c>
      <c r="S291" s="76" t="s">
        <v>1531</v>
      </c>
      <c r="T291" s="82" t="s">
        <v>1531</v>
      </c>
      <c r="U291" s="78">
        <v>45680</v>
      </c>
      <c r="V291" s="142" t="s">
        <v>129</v>
      </c>
      <c r="W291" s="142" t="s">
        <v>262</v>
      </c>
      <c r="X291" s="142" t="s">
        <v>263</v>
      </c>
    </row>
    <row r="292" spans="2:24" ht="36.950000000000003" customHeight="1" x14ac:dyDescent="0.25">
      <c r="B292" s="82" t="s">
        <v>1556</v>
      </c>
      <c r="C292" s="140">
        <v>46022</v>
      </c>
      <c r="D292" s="141" t="s">
        <v>918</v>
      </c>
      <c r="E292" s="78">
        <v>45985</v>
      </c>
      <c r="F292" s="82">
        <v>11</v>
      </c>
      <c r="G292" s="141" t="s">
        <v>142</v>
      </c>
      <c r="H292" s="141" t="s">
        <v>128</v>
      </c>
      <c r="I292" s="141" t="s">
        <v>256</v>
      </c>
      <c r="J292" s="142" t="s">
        <v>257</v>
      </c>
      <c r="K292" s="142" t="s">
        <v>45</v>
      </c>
      <c r="L292" s="76" t="s">
        <v>41</v>
      </c>
      <c r="M292" s="76" t="s">
        <v>46</v>
      </c>
      <c r="N292" s="77" t="s">
        <v>146</v>
      </c>
      <c r="O292" s="142" t="s">
        <v>130</v>
      </c>
      <c r="P292" s="143">
        <v>4842000</v>
      </c>
      <c r="Q292" s="141" t="s">
        <v>253</v>
      </c>
      <c r="R292" s="76" t="s">
        <v>1513</v>
      </c>
      <c r="S292" s="76" t="s">
        <v>1531</v>
      </c>
      <c r="T292" s="82" t="s">
        <v>1531</v>
      </c>
      <c r="U292" s="78">
        <v>45680</v>
      </c>
      <c r="V292" s="142" t="s">
        <v>129</v>
      </c>
      <c r="W292" s="142" t="s">
        <v>258</v>
      </c>
      <c r="X292" s="142" t="s">
        <v>259</v>
      </c>
    </row>
    <row r="293" spans="2:24" ht="36.950000000000003" customHeight="1" x14ac:dyDescent="0.25">
      <c r="B293" s="82" t="s">
        <v>1556</v>
      </c>
      <c r="C293" s="140">
        <v>46022</v>
      </c>
      <c r="D293" s="141" t="s">
        <v>919</v>
      </c>
      <c r="E293" s="78">
        <v>45993</v>
      </c>
      <c r="F293" s="82">
        <v>12</v>
      </c>
      <c r="G293" s="141" t="s">
        <v>142</v>
      </c>
      <c r="H293" s="141" t="s">
        <v>128</v>
      </c>
      <c r="I293" s="141" t="s">
        <v>368</v>
      </c>
      <c r="J293" s="142" t="s">
        <v>369</v>
      </c>
      <c r="K293" s="142" t="s">
        <v>45</v>
      </c>
      <c r="L293" s="76" t="s">
        <v>41</v>
      </c>
      <c r="M293" s="76" t="s">
        <v>46</v>
      </c>
      <c r="N293" s="77" t="s">
        <v>146</v>
      </c>
      <c r="O293" s="142" t="s">
        <v>130</v>
      </c>
      <c r="P293" s="143">
        <v>4918213</v>
      </c>
      <c r="Q293" s="141" t="s">
        <v>370</v>
      </c>
      <c r="R293" s="76" t="s">
        <v>1508</v>
      </c>
      <c r="S293" s="76" t="s">
        <v>1542</v>
      </c>
      <c r="T293" s="82" t="s">
        <v>1550</v>
      </c>
      <c r="U293" s="78">
        <v>45720</v>
      </c>
      <c r="V293" s="142" t="s">
        <v>129</v>
      </c>
      <c r="W293" s="142" t="s">
        <v>371</v>
      </c>
      <c r="X293" s="142" t="s">
        <v>372</v>
      </c>
    </row>
    <row r="294" spans="2:24" ht="36.950000000000003" customHeight="1" x14ac:dyDescent="0.25">
      <c r="B294" s="82" t="s">
        <v>1556</v>
      </c>
      <c r="C294" s="140">
        <v>46022</v>
      </c>
      <c r="D294" s="141" t="s">
        <v>920</v>
      </c>
      <c r="E294" s="78">
        <v>45993</v>
      </c>
      <c r="F294" s="82">
        <v>12</v>
      </c>
      <c r="G294" s="141" t="s">
        <v>142</v>
      </c>
      <c r="H294" s="141" t="s">
        <v>128</v>
      </c>
      <c r="I294" s="141" t="s">
        <v>324</v>
      </c>
      <c r="J294" s="142" t="s">
        <v>325</v>
      </c>
      <c r="K294" s="142" t="s">
        <v>45</v>
      </c>
      <c r="L294" s="76" t="s">
        <v>41</v>
      </c>
      <c r="M294" s="76" t="s">
        <v>46</v>
      </c>
      <c r="N294" s="77" t="s">
        <v>146</v>
      </c>
      <c r="O294" s="142" t="s">
        <v>130</v>
      </c>
      <c r="P294" s="143">
        <v>9000000</v>
      </c>
      <c r="Q294" s="141" t="s">
        <v>326</v>
      </c>
      <c r="R294" s="76" t="s">
        <v>1500</v>
      </c>
      <c r="S294" s="76" t="s">
        <v>1535</v>
      </c>
      <c r="T294" s="82" t="s">
        <v>1535</v>
      </c>
      <c r="U294" s="78">
        <v>45693</v>
      </c>
      <c r="V294" s="142" t="s">
        <v>129</v>
      </c>
      <c r="W294" s="142" t="s">
        <v>327</v>
      </c>
      <c r="X294" s="142" t="s">
        <v>328</v>
      </c>
    </row>
    <row r="295" spans="2:24" ht="36.950000000000003" customHeight="1" x14ac:dyDescent="0.25">
      <c r="B295" s="82" t="s">
        <v>1556</v>
      </c>
      <c r="C295" s="140">
        <v>46022</v>
      </c>
      <c r="D295" s="141" t="s">
        <v>921</v>
      </c>
      <c r="E295" s="78">
        <v>45993</v>
      </c>
      <c r="F295" s="82">
        <v>12</v>
      </c>
      <c r="G295" s="141" t="s">
        <v>142</v>
      </c>
      <c r="H295" s="141" t="s">
        <v>128</v>
      </c>
      <c r="I295" s="141" t="s">
        <v>136</v>
      </c>
      <c r="J295" s="142" t="s">
        <v>137</v>
      </c>
      <c r="K295" s="142" t="s">
        <v>45</v>
      </c>
      <c r="L295" s="76" t="s">
        <v>41</v>
      </c>
      <c r="M295" s="76" t="s">
        <v>46</v>
      </c>
      <c r="N295" s="77" t="s">
        <v>146</v>
      </c>
      <c r="O295" s="142" t="s">
        <v>130</v>
      </c>
      <c r="P295" s="143">
        <v>8942925</v>
      </c>
      <c r="Q295" s="141" t="s">
        <v>373</v>
      </c>
      <c r="R295" s="76" t="s">
        <v>1509</v>
      </c>
      <c r="S295" s="76" t="s">
        <v>1542</v>
      </c>
      <c r="T295" s="82" t="s">
        <v>1550</v>
      </c>
      <c r="U295" s="78">
        <v>45737</v>
      </c>
      <c r="V295" s="142" t="s">
        <v>129</v>
      </c>
      <c r="W295" s="142" t="s">
        <v>374</v>
      </c>
      <c r="X295" s="142" t="s">
        <v>375</v>
      </c>
    </row>
    <row r="296" spans="2:24" ht="36.950000000000003" customHeight="1" x14ac:dyDescent="0.25">
      <c r="B296" s="82" t="s">
        <v>1556</v>
      </c>
      <c r="C296" s="140">
        <v>46022</v>
      </c>
      <c r="D296" s="141" t="s">
        <v>922</v>
      </c>
      <c r="E296" s="78">
        <v>45994</v>
      </c>
      <c r="F296" s="82">
        <v>12</v>
      </c>
      <c r="G296" s="141" t="s">
        <v>142</v>
      </c>
      <c r="H296" s="141" t="s">
        <v>128</v>
      </c>
      <c r="I296" s="141" t="s">
        <v>384</v>
      </c>
      <c r="J296" s="142" t="s">
        <v>385</v>
      </c>
      <c r="K296" s="142" t="s">
        <v>45</v>
      </c>
      <c r="L296" s="76" t="s">
        <v>41</v>
      </c>
      <c r="M296" s="76" t="s">
        <v>46</v>
      </c>
      <c r="N296" s="77" t="s">
        <v>146</v>
      </c>
      <c r="O296" s="142" t="s">
        <v>130</v>
      </c>
      <c r="P296" s="143">
        <v>5800000</v>
      </c>
      <c r="Q296" s="141" t="s">
        <v>279</v>
      </c>
      <c r="R296" s="76" t="s">
        <v>1514</v>
      </c>
      <c r="S296" s="76" t="s">
        <v>1540</v>
      </c>
      <c r="T296" s="82" t="s">
        <v>1550</v>
      </c>
      <c r="U296" s="78">
        <v>45799</v>
      </c>
      <c r="V296" s="142" t="s">
        <v>129</v>
      </c>
      <c r="W296" s="142" t="s">
        <v>386</v>
      </c>
      <c r="X296" s="142" t="s">
        <v>387</v>
      </c>
    </row>
    <row r="297" spans="2:24" ht="36.950000000000003" customHeight="1" x14ac:dyDescent="0.25">
      <c r="B297" s="82" t="s">
        <v>1556</v>
      </c>
      <c r="C297" s="140">
        <v>46022</v>
      </c>
      <c r="D297" s="141" t="s">
        <v>923</v>
      </c>
      <c r="E297" s="78">
        <v>45994</v>
      </c>
      <c r="F297" s="82">
        <v>12</v>
      </c>
      <c r="G297" s="141" t="s">
        <v>142</v>
      </c>
      <c r="H297" s="141" t="s">
        <v>128</v>
      </c>
      <c r="I297" s="141" t="s">
        <v>295</v>
      </c>
      <c r="J297" s="142" t="s">
        <v>296</v>
      </c>
      <c r="K297" s="142" t="s">
        <v>45</v>
      </c>
      <c r="L297" s="76" t="s">
        <v>41</v>
      </c>
      <c r="M297" s="76" t="s">
        <v>46</v>
      </c>
      <c r="N297" s="77" t="s">
        <v>146</v>
      </c>
      <c r="O297" s="142" t="s">
        <v>130</v>
      </c>
      <c r="P297" s="143">
        <v>4842000</v>
      </c>
      <c r="Q297" s="141" t="s">
        <v>253</v>
      </c>
      <c r="R297" s="76" t="s">
        <v>1513</v>
      </c>
      <c r="S297" s="76" t="s">
        <v>1531</v>
      </c>
      <c r="T297" s="82" t="s">
        <v>1531</v>
      </c>
      <c r="U297" s="78">
        <v>45685</v>
      </c>
      <c r="V297" s="142" t="s">
        <v>129</v>
      </c>
      <c r="W297" s="142" t="s">
        <v>297</v>
      </c>
      <c r="X297" s="142" t="s">
        <v>298</v>
      </c>
    </row>
    <row r="298" spans="2:24" ht="36.950000000000003" customHeight="1" x14ac:dyDescent="0.25">
      <c r="B298" s="82" t="s">
        <v>1556</v>
      </c>
      <c r="C298" s="140">
        <v>46022</v>
      </c>
      <c r="D298" s="141" t="s">
        <v>924</v>
      </c>
      <c r="E298" s="78">
        <v>45994</v>
      </c>
      <c r="F298" s="82">
        <v>12</v>
      </c>
      <c r="G298" s="141" t="s">
        <v>142</v>
      </c>
      <c r="H298" s="141" t="s">
        <v>128</v>
      </c>
      <c r="I298" s="141" t="s">
        <v>277</v>
      </c>
      <c r="J298" s="142" t="s">
        <v>278</v>
      </c>
      <c r="K298" s="142" t="s">
        <v>45</v>
      </c>
      <c r="L298" s="76" t="s">
        <v>41</v>
      </c>
      <c r="M298" s="76" t="s">
        <v>46</v>
      </c>
      <c r="N298" s="77" t="s">
        <v>146</v>
      </c>
      <c r="O298" s="142" t="s">
        <v>130</v>
      </c>
      <c r="P298" s="143">
        <v>9690000</v>
      </c>
      <c r="Q298" s="141" t="s">
        <v>279</v>
      </c>
      <c r="R298" s="76" t="s">
        <v>1514</v>
      </c>
      <c r="S298" s="76" t="s">
        <v>1540</v>
      </c>
      <c r="T298" s="82" t="s">
        <v>1550</v>
      </c>
      <c r="U298" s="78">
        <v>45684</v>
      </c>
      <c r="V298" s="142" t="s">
        <v>129</v>
      </c>
      <c r="W298" s="142" t="s">
        <v>280</v>
      </c>
      <c r="X298" s="142" t="s">
        <v>281</v>
      </c>
    </row>
    <row r="299" spans="2:24" ht="36.950000000000003" customHeight="1" x14ac:dyDescent="0.25">
      <c r="B299" s="82" t="s">
        <v>1556</v>
      </c>
      <c r="C299" s="140">
        <v>46022</v>
      </c>
      <c r="D299" s="141" t="s">
        <v>925</v>
      </c>
      <c r="E299" s="78">
        <v>45995</v>
      </c>
      <c r="F299" s="82">
        <v>12</v>
      </c>
      <c r="G299" s="141" t="s">
        <v>142</v>
      </c>
      <c r="H299" s="141" t="s">
        <v>128</v>
      </c>
      <c r="I299" s="141" t="s">
        <v>272</v>
      </c>
      <c r="J299" s="142" t="s">
        <v>273</v>
      </c>
      <c r="K299" s="142" t="s">
        <v>45</v>
      </c>
      <c r="L299" s="76" t="s">
        <v>41</v>
      </c>
      <c r="M299" s="76" t="s">
        <v>46</v>
      </c>
      <c r="N299" s="77" t="s">
        <v>146</v>
      </c>
      <c r="O299" s="142" t="s">
        <v>130</v>
      </c>
      <c r="P299" s="143">
        <v>15600000</v>
      </c>
      <c r="Q299" s="141" t="s">
        <v>274</v>
      </c>
      <c r="R299" s="76" t="s">
        <v>1497</v>
      </c>
      <c r="S299" s="76" t="s">
        <v>1540</v>
      </c>
      <c r="T299" s="82" t="s">
        <v>1550</v>
      </c>
      <c r="U299" s="78">
        <v>45684</v>
      </c>
      <c r="V299" s="142" t="s">
        <v>129</v>
      </c>
      <c r="W299" s="142" t="s">
        <v>275</v>
      </c>
      <c r="X299" s="142" t="s">
        <v>276</v>
      </c>
    </row>
    <row r="300" spans="2:24" ht="36.950000000000003" customHeight="1" x14ac:dyDescent="0.25">
      <c r="B300" s="82" t="s">
        <v>1556</v>
      </c>
      <c r="C300" s="140">
        <v>46022</v>
      </c>
      <c r="D300" s="141" t="s">
        <v>926</v>
      </c>
      <c r="E300" s="78">
        <v>45996</v>
      </c>
      <c r="F300" s="82">
        <v>12</v>
      </c>
      <c r="G300" s="141" t="s">
        <v>142</v>
      </c>
      <c r="H300" s="141" t="s">
        <v>128</v>
      </c>
      <c r="I300" s="141" t="s">
        <v>376</v>
      </c>
      <c r="J300" s="142" t="s">
        <v>377</v>
      </c>
      <c r="K300" s="142" t="s">
        <v>45</v>
      </c>
      <c r="L300" s="76" t="s">
        <v>41</v>
      </c>
      <c r="M300" s="76" t="s">
        <v>46</v>
      </c>
      <c r="N300" s="77" t="s">
        <v>146</v>
      </c>
      <c r="O300" s="142" t="s">
        <v>130</v>
      </c>
      <c r="P300" s="143">
        <v>9690000</v>
      </c>
      <c r="Q300" s="141" t="s">
        <v>279</v>
      </c>
      <c r="R300" s="76" t="s">
        <v>1514</v>
      </c>
      <c r="S300" s="76" t="s">
        <v>1540</v>
      </c>
      <c r="T300" s="82" t="s">
        <v>1550</v>
      </c>
      <c r="U300" s="78">
        <v>45742</v>
      </c>
      <c r="V300" s="142" t="s">
        <v>129</v>
      </c>
      <c r="W300" s="142" t="s">
        <v>378</v>
      </c>
      <c r="X300" s="142" t="s">
        <v>379</v>
      </c>
    </row>
    <row r="301" spans="2:24" ht="36.950000000000003" customHeight="1" x14ac:dyDescent="0.25">
      <c r="B301" s="82" t="s">
        <v>1556</v>
      </c>
      <c r="C301" s="140">
        <v>46022</v>
      </c>
      <c r="D301" s="141" t="s">
        <v>927</v>
      </c>
      <c r="E301" s="78">
        <v>45999</v>
      </c>
      <c r="F301" s="82">
        <v>12</v>
      </c>
      <c r="G301" s="141" t="s">
        <v>142</v>
      </c>
      <c r="H301" s="141" t="s">
        <v>128</v>
      </c>
      <c r="I301" s="141" t="s">
        <v>404</v>
      </c>
      <c r="J301" s="142" t="s">
        <v>405</v>
      </c>
      <c r="K301" s="142" t="s">
        <v>45</v>
      </c>
      <c r="L301" s="76" t="s">
        <v>41</v>
      </c>
      <c r="M301" s="76" t="s">
        <v>46</v>
      </c>
      <c r="N301" s="77" t="s">
        <v>146</v>
      </c>
      <c r="O301" s="142" t="s">
        <v>130</v>
      </c>
      <c r="P301" s="143">
        <v>4842000</v>
      </c>
      <c r="Q301" s="141" t="s">
        <v>253</v>
      </c>
      <c r="R301" s="76" t="s">
        <v>1513</v>
      </c>
      <c r="S301" s="76" t="s">
        <v>1531</v>
      </c>
      <c r="T301" s="82" t="s">
        <v>1531</v>
      </c>
      <c r="U301" s="78">
        <v>45835</v>
      </c>
      <c r="V301" s="142" t="s">
        <v>129</v>
      </c>
      <c r="W301" s="142" t="s">
        <v>406</v>
      </c>
      <c r="X301" s="142" t="s">
        <v>407</v>
      </c>
    </row>
    <row r="302" spans="2:24" ht="36.950000000000003" customHeight="1" x14ac:dyDescent="0.25">
      <c r="B302" s="82" t="s">
        <v>1556</v>
      </c>
      <c r="C302" s="140">
        <v>46022</v>
      </c>
      <c r="D302" s="141" t="s">
        <v>928</v>
      </c>
      <c r="E302" s="78">
        <v>45999</v>
      </c>
      <c r="F302" s="82">
        <v>12</v>
      </c>
      <c r="G302" s="141" t="s">
        <v>142</v>
      </c>
      <c r="H302" s="141" t="s">
        <v>128</v>
      </c>
      <c r="I302" s="141" t="s">
        <v>286</v>
      </c>
      <c r="J302" s="142" t="s">
        <v>287</v>
      </c>
      <c r="K302" s="142" t="s">
        <v>45</v>
      </c>
      <c r="L302" s="76" t="s">
        <v>41</v>
      </c>
      <c r="M302" s="76" t="s">
        <v>46</v>
      </c>
      <c r="N302" s="77" t="s">
        <v>146</v>
      </c>
      <c r="O302" s="142" t="s">
        <v>130</v>
      </c>
      <c r="P302" s="143">
        <v>4500000</v>
      </c>
      <c r="Q302" s="141" t="s">
        <v>288</v>
      </c>
      <c r="R302" s="76" t="s">
        <v>1498</v>
      </c>
      <c r="S302" s="76" t="s">
        <v>1540</v>
      </c>
      <c r="T302" s="82" t="s">
        <v>1550</v>
      </c>
      <c r="U302" s="78">
        <v>45684</v>
      </c>
      <c r="V302" s="142" t="s">
        <v>129</v>
      </c>
      <c r="W302" s="142" t="s">
        <v>289</v>
      </c>
      <c r="X302" s="142" t="s">
        <v>290</v>
      </c>
    </row>
    <row r="303" spans="2:24" ht="36.950000000000003" customHeight="1" x14ac:dyDescent="0.25">
      <c r="B303" s="82" t="s">
        <v>1556</v>
      </c>
      <c r="C303" s="140">
        <v>46022</v>
      </c>
      <c r="D303" s="141" t="s">
        <v>929</v>
      </c>
      <c r="E303" s="78">
        <v>46000</v>
      </c>
      <c r="F303" s="82">
        <v>12</v>
      </c>
      <c r="G303" s="141" t="s">
        <v>142</v>
      </c>
      <c r="H303" s="141" t="s">
        <v>128</v>
      </c>
      <c r="I303" s="141" t="s">
        <v>282</v>
      </c>
      <c r="J303" s="142" t="s">
        <v>283</v>
      </c>
      <c r="K303" s="142" t="s">
        <v>45</v>
      </c>
      <c r="L303" s="76" t="s">
        <v>41</v>
      </c>
      <c r="M303" s="76" t="s">
        <v>46</v>
      </c>
      <c r="N303" s="77" t="s">
        <v>146</v>
      </c>
      <c r="O303" s="142" t="s">
        <v>130</v>
      </c>
      <c r="P303" s="143">
        <v>5000000</v>
      </c>
      <c r="Q303" s="141" t="s">
        <v>279</v>
      </c>
      <c r="R303" s="76" t="s">
        <v>1514</v>
      </c>
      <c r="S303" s="76" t="s">
        <v>1540</v>
      </c>
      <c r="T303" s="82" t="s">
        <v>1550</v>
      </c>
      <c r="U303" s="78">
        <v>45684</v>
      </c>
      <c r="V303" s="142" t="s">
        <v>129</v>
      </c>
      <c r="W303" s="142" t="s">
        <v>284</v>
      </c>
      <c r="X303" s="142" t="s">
        <v>285</v>
      </c>
    </row>
    <row r="304" spans="2:24" ht="36.950000000000003" customHeight="1" x14ac:dyDescent="0.25">
      <c r="B304" s="82" t="s">
        <v>1556</v>
      </c>
      <c r="C304" s="140">
        <v>46022</v>
      </c>
      <c r="D304" s="141" t="s">
        <v>930</v>
      </c>
      <c r="E304" s="78">
        <v>46000</v>
      </c>
      <c r="F304" s="82">
        <v>12</v>
      </c>
      <c r="G304" s="141" t="s">
        <v>142</v>
      </c>
      <c r="H304" s="141" t="s">
        <v>128</v>
      </c>
      <c r="I304" s="141" t="s">
        <v>400</v>
      </c>
      <c r="J304" s="142" t="s">
        <v>401</v>
      </c>
      <c r="K304" s="142" t="s">
        <v>45</v>
      </c>
      <c r="L304" s="76" t="s">
        <v>41</v>
      </c>
      <c r="M304" s="76" t="s">
        <v>46</v>
      </c>
      <c r="N304" s="77" t="s">
        <v>146</v>
      </c>
      <c r="O304" s="142" t="s">
        <v>130</v>
      </c>
      <c r="P304" s="143">
        <v>7254640</v>
      </c>
      <c r="Q304" s="141" t="s">
        <v>301</v>
      </c>
      <c r="R304" s="76" t="s">
        <v>1519</v>
      </c>
      <c r="S304" s="76" t="s">
        <v>1538</v>
      </c>
      <c r="T304" s="82" t="s">
        <v>1550</v>
      </c>
      <c r="U304" s="78">
        <v>45825</v>
      </c>
      <c r="V304" s="142" t="s">
        <v>129</v>
      </c>
      <c r="W304" s="142" t="s">
        <v>402</v>
      </c>
      <c r="X304" s="142" t="s">
        <v>403</v>
      </c>
    </row>
    <row r="305" spans="2:24" ht="36.950000000000003" customHeight="1" x14ac:dyDescent="0.25">
      <c r="B305" s="82" t="s">
        <v>1556</v>
      </c>
      <c r="C305" s="140">
        <v>46022</v>
      </c>
      <c r="D305" s="141" t="s">
        <v>931</v>
      </c>
      <c r="E305" s="78">
        <v>46000</v>
      </c>
      <c r="F305" s="82">
        <v>12</v>
      </c>
      <c r="G305" s="141" t="s">
        <v>142</v>
      </c>
      <c r="H305" s="141" t="s">
        <v>128</v>
      </c>
      <c r="I305" s="141" t="s">
        <v>380</v>
      </c>
      <c r="J305" s="142" t="s">
        <v>381</v>
      </c>
      <c r="K305" s="142" t="s">
        <v>45</v>
      </c>
      <c r="L305" s="76" t="s">
        <v>41</v>
      </c>
      <c r="M305" s="76" t="s">
        <v>46</v>
      </c>
      <c r="N305" s="77" t="s">
        <v>146</v>
      </c>
      <c r="O305" s="142" t="s">
        <v>130</v>
      </c>
      <c r="P305" s="143">
        <v>4842000</v>
      </c>
      <c r="Q305" s="141" t="s">
        <v>253</v>
      </c>
      <c r="R305" s="76" t="s">
        <v>1513</v>
      </c>
      <c r="S305" s="76" t="s">
        <v>1531</v>
      </c>
      <c r="T305" s="82" t="s">
        <v>1531</v>
      </c>
      <c r="U305" s="78">
        <v>45779</v>
      </c>
      <c r="V305" s="142" t="s">
        <v>129</v>
      </c>
      <c r="W305" s="142" t="s">
        <v>382</v>
      </c>
      <c r="X305" s="142" t="s">
        <v>383</v>
      </c>
    </row>
    <row r="306" spans="2:24" ht="36.950000000000003" customHeight="1" x14ac:dyDescent="0.25">
      <c r="B306" s="82" t="s">
        <v>1556</v>
      </c>
      <c r="C306" s="140">
        <v>46022</v>
      </c>
      <c r="D306" s="141" t="s">
        <v>932</v>
      </c>
      <c r="E306" s="78">
        <v>46001</v>
      </c>
      <c r="F306" s="82">
        <v>12</v>
      </c>
      <c r="G306" s="141" t="s">
        <v>142</v>
      </c>
      <c r="H306" s="141" t="s">
        <v>128</v>
      </c>
      <c r="I306" s="141" t="s">
        <v>304</v>
      </c>
      <c r="J306" s="142" t="s">
        <v>305</v>
      </c>
      <c r="K306" s="142" t="s">
        <v>45</v>
      </c>
      <c r="L306" s="76" t="s">
        <v>41</v>
      </c>
      <c r="M306" s="76" t="s">
        <v>46</v>
      </c>
      <c r="N306" s="77" t="s">
        <v>146</v>
      </c>
      <c r="O306" s="142" t="s">
        <v>130</v>
      </c>
      <c r="P306" s="143">
        <v>7254640</v>
      </c>
      <c r="Q306" s="141" t="s">
        <v>306</v>
      </c>
      <c r="R306" s="76" t="s">
        <v>1521</v>
      </c>
      <c r="S306" s="76" t="s">
        <v>1538</v>
      </c>
      <c r="T306" s="82" t="s">
        <v>1550</v>
      </c>
      <c r="U306" s="78">
        <v>45687</v>
      </c>
      <c r="V306" s="142" t="s">
        <v>129</v>
      </c>
      <c r="W306" s="142" t="s">
        <v>307</v>
      </c>
      <c r="X306" s="142" t="s">
        <v>308</v>
      </c>
    </row>
    <row r="307" spans="2:24" ht="36.950000000000003" customHeight="1" x14ac:dyDescent="0.25">
      <c r="B307" s="82" t="s">
        <v>1556</v>
      </c>
      <c r="C307" s="140">
        <v>46022</v>
      </c>
      <c r="D307" s="141" t="s">
        <v>933</v>
      </c>
      <c r="E307" s="78">
        <v>46001</v>
      </c>
      <c r="F307" s="82">
        <v>12</v>
      </c>
      <c r="G307" s="141" t="s">
        <v>142</v>
      </c>
      <c r="H307" s="141" t="s">
        <v>128</v>
      </c>
      <c r="I307" s="141" t="s">
        <v>315</v>
      </c>
      <c r="J307" s="142" t="s">
        <v>316</v>
      </c>
      <c r="K307" s="142" t="s">
        <v>45</v>
      </c>
      <c r="L307" s="76" t="s">
        <v>41</v>
      </c>
      <c r="M307" s="76" t="s">
        <v>46</v>
      </c>
      <c r="N307" s="77" t="s">
        <v>146</v>
      </c>
      <c r="O307" s="142" t="s">
        <v>130</v>
      </c>
      <c r="P307" s="143">
        <v>7612727</v>
      </c>
      <c r="Q307" s="141" t="s">
        <v>301</v>
      </c>
      <c r="R307" s="76" t="s">
        <v>1519</v>
      </c>
      <c r="S307" s="76" t="s">
        <v>1538</v>
      </c>
      <c r="T307" s="82" t="s">
        <v>1550</v>
      </c>
      <c r="U307" s="78">
        <v>45691</v>
      </c>
      <c r="V307" s="142" t="s">
        <v>129</v>
      </c>
      <c r="W307" s="142" t="s">
        <v>317</v>
      </c>
      <c r="X307" s="142" t="s">
        <v>318</v>
      </c>
    </row>
    <row r="308" spans="2:24" ht="36.950000000000003" customHeight="1" x14ac:dyDescent="0.25">
      <c r="B308" s="82" t="s">
        <v>1556</v>
      </c>
      <c r="C308" s="140">
        <v>46022</v>
      </c>
      <c r="D308" s="141" t="s">
        <v>934</v>
      </c>
      <c r="E308" s="78">
        <v>46002</v>
      </c>
      <c r="F308" s="82">
        <v>12</v>
      </c>
      <c r="G308" s="141" t="s">
        <v>142</v>
      </c>
      <c r="H308" s="141" t="s">
        <v>128</v>
      </c>
      <c r="I308" s="141" t="s">
        <v>299</v>
      </c>
      <c r="J308" s="142" t="s">
        <v>300</v>
      </c>
      <c r="K308" s="142" t="s">
        <v>45</v>
      </c>
      <c r="L308" s="76" t="s">
        <v>41</v>
      </c>
      <c r="M308" s="76" t="s">
        <v>46</v>
      </c>
      <c r="N308" s="77" t="s">
        <v>146</v>
      </c>
      <c r="O308" s="142" t="s">
        <v>130</v>
      </c>
      <c r="P308" s="143">
        <v>8480000</v>
      </c>
      <c r="Q308" s="141" t="s">
        <v>301</v>
      </c>
      <c r="R308" s="76" t="s">
        <v>1519</v>
      </c>
      <c r="S308" s="76" t="s">
        <v>1538</v>
      </c>
      <c r="T308" s="82" t="s">
        <v>1550</v>
      </c>
      <c r="U308" s="78">
        <v>45686</v>
      </c>
      <c r="V308" s="142" t="s">
        <v>129</v>
      </c>
      <c r="W308" s="142" t="s">
        <v>302</v>
      </c>
      <c r="X308" s="142" t="s">
        <v>303</v>
      </c>
    </row>
    <row r="309" spans="2:24" ht="36.950000000000003" customHeight="1" x14ac:dyDescent="0.25">
      <c r="B309" s="82" t="s">
        <v>1556</v>
      </c>
      <c r="C309" s="140">
        <v>46022</v>
      </c>
      <c r="D309" s="141" t="s">
        <v>935</v>
      </c>
      <c r="E309" s="78">
        <v>46002</v>
      </c>
      <c r="F309" s="82">
        <v>12</v>
      </c>
      <c r="G309" s="141" t="s">
        <v>142</v>
      </c>
      <c r="H309" s="141" t="s">
        <v>128</v>
      </c>
      <c r="I309" s="141" t="s">
        <v>260</v>
      </c>
      <c r="J309" s="142" t="s">
        <v>261</v>
      </c>
      <c r="K309" s="142" t="s">
        <v>45</v>
      </c>
      <c r="L309" s="76" t="s">
        <v>41</v>
      </c>
      <c r="M309" s="76" t="s">
        <v>46</v>
      </c>
      <c r="N309" s="77" t="s">
        <v>146</v>
      </c>
      <c r="O309" s="142" t="s">
        <v>130</v>
      </c>
      <c r="P309" s="143">
        <v>4842000</v>
      </c>
      <c r="Q309" s="141" t="s">
        <v>253</v>
      </c>
      <c r="R309" s="76" t="s">
        <v>1513</v>
      </c>
      <c r="S309" s="76" t="s">
        <v>1531</v>
      </c>
      <c r="T309" s="82" t="s">
        <v>1531</v>
      </c>
      <c r="U309" s="78">
        <v>45680</v>
      </c>
      <c r="V309" s="142" t="s">
        <v>129</v>
      </c>
      <c r="W309" s="142" t="s">
        <v>262</v>
      </c>
      <c r="X309" s="142" t="s">
        <v>263</v>
      </c>
    </row>
    <row r="310" spans="2:24" ht="36.950000000000003" customHeight="1" x14ac:dyDescent="0.25">
      <c r="B310" s="82" t="s">
        <v>1556</v>
      </c>
      <c r="C310" s="140">
        <v>46022</v>
      </c>
      <c r="D310" s="141" t="s">
        <v>936</v>
      </c>
      <c r="E310" s="78">
        <v>46002</v>
      </c>
      <c r="F310" s="82">
        <v>12</v>
      </c>
      <c r="G310" s="141" t="s">
        <v>142</v>
      </c>
      <c r="H310" s="141" t="s">
        <v>128</v>
      </c>
      <c r="I310" s="141" t="s">
        <v>260</v>
      </c>
      <c r="J310" s="142" t="s">
        <v>261</v>
      </c>
      <c r="K310" s="142" t="s">
        <v>45</v>
      </c>
      <c r="L310" s="76" t="s">
        <v>41</v>
      </c>
      <c r="M310" s="76" t="s">
        <v>46</v>
      </c>
      <c r="N310" s="77" t="s">
        <v>146</v>
      </c>
      <c r="O310" s="142" t="s">
        <v>130</v>
      </c>
      <c r="P310" s="143">
        <v>1614000</v>
      </c>
      <c r="Q310" s="141" t="s">
        <v>253</v>
      </c>
      <c r="R310" s="76" t="s">
        <v>1513</v>
      </c>
      <c r="S310" s="76" t="s">
        <v>1531</v>
      </c>
      <c r="T310" s="82" t="s">
        <v>1531</v>
      </c>
      <c r="U310" s="78">
        <v>45680</v>
      </c>
      <c r="V310" s="142" t="s">
        <v>129</v>
      </c>
      <c r="W310" s="142" t="s">
        <v>262</v>
      </c>
      <c r="X310" s="142" t="s">
        <v>263</v>
      </c>
    </row>
    <row r="311" spans="2:24" ht="36.950000000000003" customHeight="1" x14ac:dyDescent="0.25">
      <c r="B311" s="82" t="s">
        <v>1556</v>
      </c>
      <c r="C311" s="140">
        <v>46022</v>
      </c>
      <c r="D311" s="141" t="s">
        <v>937</v>
      </c>
      <c r="E311" s="78">
        <v>46002</v>
      </c>
      <c r="F311" s="82">
        <v>12</v>
      </c>
      <c r="G311" s="141" t="s">
        <v>142</v>
      </c>
      <c r="H311" s="141" t="s">
        <v>128</v>
      </c>
      <c r="I311" s="141" t="s">
        <v>319</v>
      </c>
      <c r="J311" s="142" t="s">
        <v>320</v>
      </c>
      <c r="K311" s="142" t="s">
        <v>45</v>
      </c>
      <c r="L311" s="76" t="s">
        <v>41</v>
      </c>
      <c r="M311" s="76" t="s">
        <v>46</v>
      </c>
      <c r="N311" s="77" t="s">
        <v>146</v>
      </c>
      <c r="O311" s="142" t="s">
        <v>130</v>
      </c>
      <c r="P311" s="143">
        <v>4240000</v>
      </c>
      <c r="Q311" s="141" t="s">
        <v>321</v>
      </c>
      <c r="R311" s="76" t="s">
        <v>1499</v>
      </c>
      <c r="S311" s="76" t="s">
        <v>1538</v>
      </c>
      <c r="T311" s="82" t="s">
        <v>1550</v>
      </c>
      <c r="U311" s="78">
        <v>45691</v>
      </c>
      <c r="V311" s="142" t="s">
        <v>129</v>
      </c>
      <c r="W311" s="142" t="s">
        <v>322</v>
      </c>
      <c r="X311" s="142" t="s">
        <v>323</v>
      </c>
    </row>
    <row r="312" spans="2:24" ht="36.950000000000003" customHeight="1" x14ac:dyDescent="0.25">
      <c r="B312" s="82" t="s">
        <v>1556</v>
      </c>
      <c r="C312" s="140">
        <v>46022</v>
      </c>
      <c r="D312" s="141" t="s">
        <v>938</v>
      </c>
      <c r="E312" s="78">
        <v>46002</v>
      </c>
      <c r="F312" s="82">
        <v>12</v>
      </c>
      <c r="G312" s="141" t="s">
        <v>142</v>
      </c>
      <c r="H312" s="141" t="s">
        <v>128</v>
      </c>
      <c r="I312" s="141" t="s">
        <v>411</v>
      </c>
      <c r="J312" s="142" t="s">
        <v>412</v>
      </c>
      <c r="K312" s="142" t="s">
        <v>45</v>
      </c>
      <c r="L312" s="76" t="s">
        <v>41</v>
      </c>
      <c r="M312" s="76" t="s">
        <v>46</v>
      </c>
      <c r="N312" s="77" t="s">
        <v>146</v>
      </c>
      <c r="O312" s="142" t="s">
        <v>130</v>
      </c>
      <c r="P312" s="143">
        <v>6185000</v>
      </c>
      <c r="Q312" s="141" t="s">
        <v>329</v>
      </c>
      <c r="R312" s="76" t="s">
        <v>1501</v>
      </c>
      <c r="S312" s="76" t="s">
        <v>1542</v>
      </c>
      <c r="T312" s="82" t="s">
        <v>1550</v>
      </c>
      <c r="U312" s="78">
        <v>45967</v>
      </c>
      <c r="V312" s="142" t="s">
        <v>129</v>
      </c>
      <c r="W312" s="142" t="s">
        <v>413</v>
      </c>
      <c r="X312" s="142" t="s">
        <v>414</v>
      </c>
    </row>
    <row r="313" spans="2:24" ht="36.950000000000003" customHeight="1" x14ac:dyDescent="0.25">
      <c r="B313" s="82" t="s">
        <v>1556</v>
      </c>
      <c r="C313" s="140">
        <v>46022</v>
      </c>
      <c r="D313" s="141" t="s">
        <v>939</v>
      </c>
      <c r="E313" s="78">
        <v>46002</v>
      </c>
      <c r="F313" s="82">
        <v>12</v>
      </c>
      <c r="G313" s="141" t="s">
        <v>142</v>
      </c>
      <c r="H313" s="141" t="s">
        <v>128</v>
      </c>
      <c r="I313" s="141" t="s">
        <v>256</v>
      </c>
      <c r="J313" s="142" t="s">
        <v>257</v>
      </c>
      <c r="K313" s="142" t="s">
        <v>45</v>
      </c>
      <c r="L313" s="76" t="s">
        <v>41</v>
      </c>
      <c r="M313" s="76" t="s">
        <v>46</v>
      </c>
      <c r="N313" s="77" t="s">
        <v>146</v>
      </c>
      <c r="O313" s="142" t="s">
        <v>130</v>
      </c>
      <c r="P313" s="143">
        <v>4842000</v>
      </c>
      <c r="Q313" s="141" t="s">
        <v>253</v>
      </c>
      <c r="R313" s="76" t="s">
        <v>1513</v>
      </c>
      <c r="S313" s="76" t="s">
        <v>1531</v>
      </c>
      <c r="T313" s="82" t="s">
        <v>1531</v>
      </c>
      <c r="U313" s="78">
        <v>45680</v>
      </c>
      <c r="V313" s="142" t="s">
        <v>129</v>
      </c>
      <c r="W313" s="142" t="s">
        <v>258</v>
      </c>
      <c r="X313" s="142" t="s">
        <v>259</v>
      </c>
    </row>
    <row r="314" spans="2:24" ht="36.950000000000003" customHeight="1" x14ac:dyDescent="0.25">
      <c r="B314" s="82" t="s">
        <v>1556</v>
      </c>
      <c r="C314" s="140">
        <v>46022</v>
      </c>
      <c r="D314" s="141" t="s">
        <v>940</v>
      </c>
      <c r="E314" s="78">
        <v>46002</v>
      </c>
      <c r="F314" s="82">
        <v>12</v>
      </c>
      <c r="G314" s="141" t="s">
        <v>142</v>
      </c>
      <c r="H314" s="141" t="s">
        <v>128</v>
      </c>
      <c r="I314" s="141" t="s">
        <v>251</v>
      </c>
      <c r="J314" s="142" t="s">
        <v>252</v>
      </c>
      <c r="K314" s="142" t="s">
        <v>45</v>
      </c>
      <c r="L314" s="76" t="s">
        <v>41</v>
      </c>
      <c r="M314" s="76" t="s">
        <v>46</v>
      </c>
      <c r="N314" s="77" t="s">
        <v>146</v>
      </c>
      <c r="O314" s="142" t="s">
        <v>130</v>
      </c>
      <c r="P314" s="143">
        <v>4842000</v>
      </c>
      <c r="Q314" s="141" t="s">
        <v>253</v>
      </c>
      <c r="R314" s="76" t="s">
        <v>1513</v>
      </c>
      <c r="S314" s="76" t="s">
        <v>1531</v>
      </c>
      <c r="T314" s="82" t="s">
        <v>1531</v>
      </c>
      <c r="U314" s="78">
        <v>45680</v>
      </c>
      <c r="V314" s="142" t="s">
        <v>129</v>
      </c>
      <c r="W314" s="142" t="s">
        <v>254</v>
      </c>
      <c r="X314" s="142" t="s">
        <v>255</v>
      </c>
    </row>
    <row r="315" spans="2:24" ht="36.950000000000003" customHeight="1" x14ac:dyDescent="0.25">
      <c r="B315" s="82" t="s">
        <v>1556</v>
      </c>
      <c r="C315" s="140">
        <v>46022</v>
      </c>
      <c r="D315" s="141" t="s">
        <v>941</v>
      </c>
      <c r="E315" s="78">
        <v>46002</v>
      </c>
      <c r="F315" s="82">
        <v>12</v>
      </c>
      <c r="G315" s="141" t="s">
        <v>142</v>
      </c>
      <c r="H315" s="141" t="s">
        <v>128</v>
      </c>
      <c r="I315" s="141" t="s">
        <v>256</v>
      </c>
      <c r="J315" s="142" t="s">
        <v>257</v>
      </c>
      <c r="K315" s="142" t="s">
        <v>45</v>
      </c>
      <c r="L315" s="76" t="s">
        <v>41</v>
      </c>
      <c r="M315" s="76" t="s">
        <v>46</v>
      </c>
      <c r="N315" s="77" t="s">
        <v>146</v>
      </c>
      <c r="O315" s="142" t="s">
        <v>130</v>
      </c>
      <c r="P315" s="143">
        <v>1614000</v>
      </c>
      <c r="Q315" s="141" t="s">
        <v>253</v>
      </c>
      <c r="R315" s="76" t="s">
        <v>1513</v>
      </c>
      <c r="S315" s="76" t="s">
        <v>1531</v>
      </c>
      <c r="T315" s="82" t="s">
        <v>1531</v>
      </c>
      <c r="U315" s="78">
        <v>45680</v>
      </c>
      <c r="V315" s="142" t="s">
        <v>129</v>
      </c>
      <c r="W315" s="142" t="s">
        <v>258</v>
      </c>
      <c r="X315" s="142" t="s">
        <v>259</v>
      </c>
    </row>
    <row r="316" spans="2:24" ht="36.950000000000003" customHeight="1" x14ac:dyDescent="0.25">
      <c r="B316" s="82" t="s">
        <v>1556</v>
      </c>
      <c r="C316" s="140">
        <v>46022</v>
      </c>
      <c r="D316" s="141" t="s">
        <v>942</v>
      </c>
      <c r="E316" s="78">
        <v>46003</v>
      </c>
      <c r="F316" s="82">
        <v>12</v>
      </c>
      <c r="G316" s="141" t="s">
        <v>142</v>
      </c>
      <c r="H316" s="141" t="s">
        <v>128</v>
      </c>
      <c r="I316" s="141" t="s">
        <v>392</v>
      </c>
      <c r="J316" s="142" t="s">
        <v>393</v>
      </c>
      <c r="K316" s="142" t="s">
        <v>45</v>
      </c>
      <c r="L316" s="76" t="s">
        <v>41</v>
      </c>
      <c r="M316" s="76" t="s">
        <v>46</v>
      </c>
      <c r="N316" s="77" t="s">
        <v>146</v>
      </c>
      <c r="O316" s="142" t="s">
        <v>130</v>
      </c>
      <c r="P316" s="143">
        <v>4935783</v>
      </c>
      <c r="Q316" s="141" t="s">
        <v>334</v>
      </c>
      <c r="R316" s="76" t="s">
        <v>1502</v>
      </c>
      <c r="S316" s="76" t="s">
        <v>1542</v>
      </c>
      <c r="T316" s="82" t="s">
        <v>1550</v>
      </c>
      <c r="U316" s="78">
        <v>45805</v>
      </c>
      <c r="V316" s="142" t="s">
        <v>129</v>
      </c>
      <c r="W316" s="142" t="s">
        <v>394</v>
      </c>
      <c r="X316" s="142" t="s">
        <v>395</v>
      </c>
    </row>
    <row r="317" spans="2:24" ht="36.950000000000003" customHeight="1" x14ac:dyDescent="0.25">
      <c r="B317" s="82" t="s">
        <v>1556</v>
      </c>
      <c r="C317" s="140">
        <v>46022</v>
      </c>
      <c r="D317" s="141" t="s">
        <v>943</v>
      </c>
      <c r="E317" s="78">
        <v>46006</v>
      </c>
      <c r="F317" s="82">
        <v>12</v>
      </c>
      <c r="G317" s="141" t="s">
        <v>142</v>
      </c>
      <c r="H317" s="141" t="s">
        <v>128</v>
      </c>
      <c r="I317" s="141" t="s">
        <v>295</v>
      </c>
      <c r="J317" s="142" t="s">
        <v>296</v>
      </c>
      <c r="K317" s="142" t="s">
        <v>45</v>
      </c>
      <c r="L317" s="76" t="s">
        <v>41</v>
      </c>
      <c r="M317" s="76" t="s">
        <v>46</v>
      </c>
      <c r="N317" s="77" t="s">
        <v>146</v>
      </c>
      <c r="O317" s="142" t="s">
        <v>130</v>
      </c>
      <c r="P317" s="143">
        <v>4357800</v>
      </c>
      <c r="Q317" s="141" t="s">
        <v>253</v>
      </c>
      <c r="R317" s="76" t="s">
        <v>1513</v>
      </c>
      <c r="S317" s="76" t="s">
        <v>1531</v>
      </c>
      <c r="T317" s="82" t="s">
        <v>1531</v>
      </c>
      <c r="U317" s="78">
        <v>45685</v>
      </c>
      <c r="V317" s="142" t="s">
        <v>129</v>
      </c>
      <c r="W317" s="142" t="s">
        <v>297</v>
      </c>
      <c r="X317" s="142" t="s">
        <v>298</v>
      </c>
    </row>
    <row r="318" spans="2:24" ht="36.950000000000003" customHeight="1" x14ac:dyDescent="0.25">
      <c r="B318" s="82" t="s">
        <v>1556</v>
      </c>
      <c r="C318" s="140">
        <v>46022</v>
      </c>
      <c r="D318" s="141" t="s">
        <v>944</v>
      </c>
      <c r="E318" s="78">
        <v>46006</v>
      </c>
      <c r="F318" s="82">
        <v>12</v>
      </c>
      <c r="G318" s="141" t="s">
        <v>142</v>
      </c>
      <c r="H318" s="141" t="s">
        <v>128</v>
      </c>
      <c r="I318" s="141" t="s">
        <v>396</v>
      </c>
      <c r="J318" s="142" t="s">
        <v>397</v>
      </c>
      <c r="K318" s="142" t="s">
        <v>45</v>
      </c>
      <c r="L318" s="76" t="s">
        <v>41</v>
      </c>
      <c r="M318" s="76" t="s">
        <v>46</v>
      </c>
      <c r="N318" s="77" t="s">
        <v>146</v>
      </c>
      <c r="O318" s="142" t="s">
        <v>130</v>
      </c>
      <c r="P318" s="143">
        <v>4575676</v>
      </c>
      <c r="Q318" s="141" t="s">
        <v>362</v>
      </c>
      <c r="R318" s="76" t="s">
        <v>1506</v>
      </c>
      <c r="S318" s="76" t="s">
        <v>1538</v>
      </c>
      <c r="T318" s="82" t="s">
        <v>1550</v>
      </c>
      <c r="U318" s="78">
        <v>45821</v>
      </c>
      <c r="V318" s="142" t="s">
        <v>129</v>
      </c>
      <c r="W318" s="142" t="s">
        <v>398</v>
      </c>
      <c r="X318" s="142" t="s">
        <v>399</v>
      </c>
    </row>
    <row r="319" spans="2:24" ht="36.950000000000003" customHeight="1" x14ac:dyDescent="0.25">
      <c r="B319" s="82" t="s">
        <v>1556</v>
      </c>
      <c r="C319" s="140">
        <v>46022</v>
      </c>
      <c r="D319" s="141" t="s">
        <v>945</v>
      </c>
      <c r="E319" s="78">
        <v>46006</v>
      </c>
      <c r="F319" s="82">
        <v>12</v>
      </c>
      <c r="G319" s="141" t="s">
        <v>142</v>
      </c>
      <c r="H319" s="141" t="s">
        <v>128</v>
      </c>
      <c r="I319" s="141" t="s">
        <v>396</v>
      </c>
      <c r="J319" s="142" t="s">
        <v>397</v>
      </c>
      <c r="K319" s="142" t="s">
        <v>45</v>
      </c>
      <c r="L319" s="76" t="s">
        <v>41</v>
      </c>
      <c r="M319" s="76" t="s">
        <v>46</v>
      </c>
      <c r="N319" s="77" t="s">
        <v>146</v>
      </c>
      <c r="O319" s="142" t="s">
        <v>130</v>
      </c>
      <c r="P319" s="143">
        <v>4575676</v>
      </c>
      <c r="Q319" s="141" t="s">
        <v>362</v>
      </c>
      <c r="R319" s="76" t="s">
        <v>1506</v>
      </c>
      <c r="S319" s="76" t="s">
        <v>1538</v>
      </c>
      <c r="T319" s="82" t="s">
        <v>1550</v>
      </c>
      <c r="U319" s="78">
        <v>45821</v>
      </c>
      <c r="V319" s="142" t="s">
        <v>129</v>
      </c>
      <c r="W319" s="142" t="s">
        <v>398</v>
      </c>
      <c r="X319" s="142" t="s">
        <v>399</v>
      </c>
    </row>
    <row r="320" spans="2:24" ht="36.950000000000003" customHeight="1" x14ac:dyDescent="0.25">
      <c r="B320" s="82" t="s">
        <v>1556</v>
      </c>
      <c r="C320" s="140">
        <v>46022</v>
      </c>
      <c r="D320" s="141" t="s">
        <v>946</v>
      </c>
      <c r="E320" s="78">
        <v>46007</v>
      </c>
      <c r="F320" s="82">
        <v>12</v>
      </c>
      <c r="G320" s="141" t="s">
        <v>142</v>
      </c>
      <c r="H320" s="141" t="s">
        <v>128</v>
      </c>
      <c r="I320" s="141" t="s">
        <v>286</v>
      </c>
      <c r="J320" s="142" t="s">
        <v>287</v>
      </c>
      <c r="K320" s="142" t="s">
        <v>45</v>
      </c>
      <c r="L320" s="76" t="s">
        <v>41</v>
      </c>
      <c r="M320" s="76" t="s">
        <v>46</v>
      </c>
      <c r="N320" s="77" t="s">
        <v>146</v>
      </c>
      <c r="O320" s="142" t="s">
        <v>130</v>
      </c>
      <c r="P320" s="143">
        <v>2850000</v>
      </c>
      <c r="Q320" s="141" t="s">
        <v>288</v>
      </c>
      <c r="R320" s="76" t="s">
        <v>1498</v>
      </c>
      <c r="S320" s="76" t="s">
        <v>1540</v>
      </c>
      <c r="T320" s="82" t="s">
        <v>1550</v>
      </c>
      <c r="U320" s="78">
        <v>45684</v>
      </c>
      <c r="V320" s="142" t="s">
        <v>129</v>
      </c>
      <c r="W320" s="142" t="s">
        <v>289</v>
      </c>
      <c r="X320" s="142" t="s">
        <v>290</v>
      </c>
    </row>
    <row r="321" spans="2:24" ht="36.950000000000003" customHeight="1" x14ac:dyDescent="0.25">
      <c r="B321" s="82" t="s">
        <v>1556</v>
      </c>
      <c r="C321" s="140">
        <v>46022</v>
      </c>
      <c r="D321" s="141" t="s">
        <v>947</v>
      </c>
      <c r="E321" s="78">
        <v>46008</v>
      </c>
      <c r="F321" s="82">
        <v>12</v>
      </c>
      <c r="G321" s="141" t="s">
        <v>142</v>
      </c>
      <c r="H321" s="141" t="s">
        <v>128</v>
      </c>
      <c r="I321" s="141" t="s">
        <v>251</v>
      </c>
      <c r="J321" s="142" t="s">
        <v>252</v>
      </c>
      <c r="K321" s="142" t="s">
        <v>45</v>
      </c>
      <c r="L321" s="76" t="s">
        <v>41</v>
      </c>
      <c r="M321" s="76" t="s">
        <v>46</v>
      </c>
      <c r="N321" s="77" t="s">
        <v>146</v>
      </c>
      <c r="O321" s="142" t="s">
        <v>130</v>
      </c>
      <c r="P321" s="143">
        <v>4196400</v>
      </c>
      <c r="Q321" s="141" t="s">
        <v>253</v>
      </c>
      <c r="R321" s="76" t="s">
        <v>1513</v>
      </c>
      <c r="S321" s="76" t="s">
        <v>1531</v>
      </c>
      <c r="T321" s="82" t="s">
        <v>1531</v>
      </c>
      <c r="U321" s="78">
        <v>45680</v>
      </c>
      <c r="V321" s="142" t="s">
        <v>129</v>
      </c>
      <c r="W321" s="142" t="s">
        <v>254</v>
      </c>
      <c r="X321" s="142" t="s">
        <v>255</v>
      </c>
    </row>
    <row r="322" spans="2:24" ht="36.950000000000003" customHeight="1" x14ac:dyDescent="0.25">
      <c r="B322" s="82" t="s">
        <v>1556</v>
      </c>
      <c r="C322" s="140">
        <v>46022</v>
      </c>
      <c r="D322" s="141" t="s">
        <v>948</v>
      </c>
      <c r="E322" s="78">
        <v>46008</v>
      </c>
      <c r="F322" s="82">
        <v>12</v>
      </c>
      <c r="G322" s="141" t="s">
        <v>142</v>
      </c>
      <c r="H322" s="141" t="s">
        <v>128</v>
      </c>
      <c r="I322" s="141" t="s">
        <v>392</v>
      </c>
      <c r="J322" s="142" t="s">
        <v>393</v>
      </c>
      <c r="K322" s="142" t="s">
        <v>45</v>
      </c>
      <c r="L322" s="76" t="s">
        <v>41</v>
      </c>
      <c r="M322" s="76" t="s">
        <v>46</v>
      </c>
      <c r="N322" s="77" t="s">
        <v>146</v>
      </c>
      <c r="O322" s="142" t="s">
        <v>130</v>
      </c>
      <c r="P322" s="143">
        <v>3948627</v>
      </c>
      <c r="Q322" s="141" t="s">
        <v>334</v>
      </c>
      <c r="R322" s="76" t="s">
        <v>1502</v>
      </c>
      <c r="S322" s="76" t="s">
        <v>1542</v>
      </c>
      <c r="T322" s="82" t="s">
        <v>1550</v>
      </c>
      <c r="U322" s="78">
        <v>45805</v>
      </c>
      <c r="V322" s="142" t="s">
        <v>129</v>
      </c>
      <c r="W322" s="142" t="s">
        <v>394</v>
      </c>
      <c r="X322" s="142" t="s">
        <v>395</v>
      </c>
    </row>
    <row r="323" spans="2:24" ht="36.950000000000003" customHeight="1" x14ac:dyDescent="0.25">
      <c r="B323" s="82" t="s">
        <v>1556</v>
      </c>
      <c r="C323" s="140">
        <v>46022</v>
      </c>
      <c r="D323" s="141" t="s">
        <v>949</v>
      </c>
      <c r="E323" s="78">
        <v>46008</v>
      </c>
      <c r="F323" s="82">
        <v>12</v>
      </c>
      <c r="G323" s="141" t="s">
        <v>142</v>
      </c>
      <c r="H323" s="141" t="s">
        <v>128</v>
      </c>
      <c r="I323" s="141" t="s">
        <v>380</v>
      </c>
      <c r="J323" s="142" t="s">
        <v>381</v>
      </c>
      <c r="K323" s="142" t="s">
        <v>45</v>
      </c>
      <c r="L323" s="76" t="s">
        <v>41</v>
      </c>
      <c r="M323" s="76" t="s">
        <v>46</v>
      </c>
      <c r="N323" s="77" t="s">
        <v>146</v>
      </c>
      <c r="O323" s="142" t="s">
        <v>130</v>
      </c>
      <c r="P323" s="143">
        <v>1614000</v>
      </c>
      <c r="Q323" s="141" t="s">
        <v>253</v>
      </c>
      <c r="R323" s="76" t="s">
        <v>1513</v>
      </c>
      <c r="S323" s="76" t="s">
        <v>1531</v>
      </c>
      <c r="T323" s="82" t="s">
        <v>1531</v>
      </c>
      <c r="U323" s="78">
        <v>45779</v>
      </c>
      <c r="V323" s="142" t="s">
        <v>129</v>
      </c>
      <c r="W323" s="142" t="s">
        <v>382</v>
      </c>
      <c r="X323" s="142" t="s">
        <v>383</v>
      </c>
    </row>
    <row r="324" spans="2:24" ht="36.950000000000003" customHeight="1" x14ac:dyDescent="0.25">
      <c r="B324" s="82" t="s">
        <v>1556</v>
      </c>
      <c r="C324" s="140">
        <v>46022</v>
      </c>
      <c r="D324" s="141" t="s">
        <v>950</v>
      </c>
      <c r="E324" s="78">
        <v>46009</v>
      </c>
      <c r="F324" s="82">
        <v>12</v>
      </c>
      <c r="G324" s="141" t="s">
        <v>142</v>
      </c>
      <c r="H324" s="141" t="s">
        <v>128</v>
      </c>
      <c r="I324" s="141" t="s">
        <v>411</v>
      </c>
      <c r="J324" s="142" t="s">
        <v>412</v>
      </c>
      <c r="K324" s="142" t="s">
        <v>45</v>
      </c>
      <c r="L324" s="76" t="s">
        <v>41</v>
      </c>
      <c r="M324" s="76" t="s">
        <v>46</v>
      </c>
      <c r="N324" s="77" t="s">
        <v>146</v>
      </c>
      <c r="O324" s="142" t="s">
        <v>130</v>
      </c>
      <c r="P324" s="143">
        <v>6185000</v>
      </c>
      <c r="Q324" s="141" t="s">
        <v>329</v>
      </c>
      <c r="R324" s="76" t="s">
        <v>1501</v>
      </c>
      <c r="S324" s="76" t="s">
        <v>1542</v>
      </c>
      <c r="T324" s="82" t="s">
        <v>1550</v>
      </c>
      <c r="U324" s="78">
        <v>45967</v>
      </c>
      <c r="V324" s="142" t="s">
        <v>129</v>
      </c>
      <c r="W324" s="142" t="s">
        <v>413</v>
      </c>
      <c r="X324" s="142" t="s">
        <v>414</v>
      </c>
    </row>
    <row r="325" spans="2:24" ht="36.950000000000003" customHeight="1" x14ac:dyDescent="0.25">
      <c r="B325" s="82" t="s">
        <v>1556</v>
      </c>
      <c r="C325" s="140">
        <v>46022</v>
      </c>
      <c r="D325" s="141" t="s">
        <v>951</v>
      </c>
      <c r="E325" s="78">
        <v>46010</v>
      </c>
      <c r="F325" s="82">
        <v>12</v>
      </c>
      <c r="G325" s="141" t="s">
        <v>142</v>
      </c>
      <c r="H325" s="141" t="s">
        <v>128</v>
      </c>
      <c r="I325" s="141" t="s">
        <v>136</v>
      </c>
      <c r="J325" s="142" t="s">
        <v>137</v>
      </c>
      <c r="K325" s="142" t="s">
        <v>45</v>
      </c>
      <c r="L325" s="76" t="s">
        <v>41</v>
      </c>
      <c r="M325" s="76" t="s">
        <v>46</v>
      </c>
      <c r="N325" s="77" t="s">
        <v>146</v>
      </c>
      <c r="O325" s="142" t="s">
        <v>130</v>
      </c>
      <c r="P325" s="143">
        <v>5663852.5</v>
      </c>
      <c r="Q325" s="141" t="s">
        <v>373</v>
      </c>
      <c r="R325" s="76" t="s">
        <v>1509</v>
      </c>
      <c r="S325" s="76" t="s">
        <v>1542</v>
      </c>
      <c r="T325" s="82" t="s">
        <v>1550</v>
      </c>
      <c r="U325" s="78">
        <v>45737</v>
      </c>
      <c r="V325" s="142" t="s">
        <v>129</v>
      </c>
      <c r="W325" s="142" t="s">
        <v>374</v>
      </c>
      <c r="X325" s="142" t="s">
        <v>375</v>
      </c>
    </row>
    <row r="326" spans="2:24" ht="36.950000000000003" customHeight="1" x14ac:dyDescent="0.25">
      <c r="B326" s="82" t="s">
        <v>1556</v>
      </c>
      <c r="C326" s="140">
        <v>46022</v>
      </c>
      <c r="D326" s="141" t="s">
        <v>952</v>
      </c>
      <c r="E326" s="78">
        <v>46010</v>
      </c>
      <c r="F326" s="82">
        <v>12</v>
      </c>
      <c r="G326" s="141" t="s">
        <v>142</v>
      </c>
      <c r="H326" s="141" t="s">
        <v>128</v>
      </c>
      <c r="I326" s="141" t="s">
        <v>272</v>
      </c>
      <c r="J326" s="142" t="s">
        <v>273</v>
      </c>
      <c r="K326" s="142" t="s">
        <v>45</v>
      </c>
      <c r="L326" s="76" t="s">
        <v>41</v>
      </c>
      <c r="M326" s="76" t="s">
        <v>46</v>
      </c>
      <c r="N326" s="77" t="s">
        <v>146</v>
      </c>
      <c r="O326" s="142" t="s">
        <v>130</v>
      </c>
      <c r="P326" s="143">
        <v>1560000</v>
      </c>
      <c r="Q326" s="141" t="s">
        <v>274</v>
      </c>
      <c r="R326" s="76" t="s">
        <v>1497</v>
      </c>
      <c r="S326" s="76" t="s">
        <v>1540</v>
      </c>
      <c r="T326" s="82" t="s">
        <v>1550</v>
      </c>
      <c r="U326" s="78">
        <v>45684</v>
      </c>
      <c r="V326" s="142" t="s">
        <v>129</v>
      </c>
      <c r="W326" s="142" t="s">
        <v>275</v>
      </c>
      <c r="X326" s="142" t="s">
        <v>276</v>
      </c>
    </row>
    <row r="327" spans="2:24" ht="36.950000000000003" customHeight="1" x14ac:dyDescent="0.25">
      <c r="B327" s="82" t="s">
        <v>1556</v>
      </c>
      <c r="C327" s="140">
        <v>46022</v>
      </c>
      <c r="D327" s="141" t="s">
        <v>953</v>
      </c>
      <c r="E327" s="78">
        <v>46010</v>
      </c>
      <c r="F327" s="82">
        <v>12</v>
      </c>
      <c r="G327" s="141" t="s">
        <v>142</v>
      </c>
      <c r="H327" s="141" t="s">
        <v>128</v>
      </c>
      <c r="I327" s="141" t="s">
        <v>272</v>
      </c>
      <c r="J327" s="142" t="s">
        <v>273</v>
      </c>
      <c r="K327" s="142" t="s">
        <v>45</v>
      </c>
      <c r="L327" s="76" t="s">
        <v>41</v>
      </c>
      <c r="M327" s="76" t="s">
        <v>46</v>
      </c>
      <c r="N327" s="77" t="s">
        <v>146</v>
      </c>
      <c r="O327" s="142" t="s">
        <v>130</v>
      </c>
      <c r="P327" s="143">
        <v>6240000</v>
      </c>
      <c r="Q327" s="141" t="s">
        <v>274</v>
      </c>
      <c r="R327" s="76" t="s">
        <v>1497</v>
      </c>
      <c r="S327" s="76" t="s">
        <v>1540</v>
      </c>
      <c r="T327" s="82" t="s">
        <v>1550</v>
      </c>
      <c r="U327" s="78">
        <v>45994</v>
      </c>
      <c r="V327" s="142" t="s">
        <v>127</v>
      </c>
      <c r="W327" s="142" t="s">
        <v>415</v>
      </c>
      <c r="X327" s="142" t="s">
        <v>416</v>
      </c>
    </row>
    <row r="328" spans="2:24" ht="36.950000000000003" customHeight="1" x14ac:dyDescent="0.25">
      <c r="B328" s="82" t="s">
        <v>1556</v>
      </c>
      <c r="C328" s="140">
        <v>46022</v>
      </c>
      <c r="D328" s="141" t="s">
        <v>954</v>
      </c>
      <c r="E328" s="78">
        <v>46010</v>
      </c>
      <c r="F328" s="82">
        <v>12</v>
      </c>
      <c r="G328" s="141" t="s">
        <v>142</v>
      </c>
      <c r="H328" s="141" t="s">
        <v>128</v>
      </c>
      <c r="I328" s="141" t="s">
        <v>342</v>
      </c>
      <c r="J328" s="142" t="s">
        <v>343</v>
      </c>
      <c r="K328" s="142" t="s">
        <v>45</v>
      </c>
      <c r="L328" s="76" t="s">
        <v>41</v>
      </c>
      <c r="M328" s="76" t="s">
        <v>46</v>
      </c>
      <c r="N328" s="77" t="s">
        <v>146</v>
      </c>
      <c r="O328" s="142" t="s">
        <v>130</v>
      </c>
      <c r="P328" s="143">
        <v>800000</v>
      </c>
      <c r="Q328" s="141" t="s">
        <v>344</v>
      </c>
      <c r="R328" s="76" t="s">
        <v>1504</v>
      </c>
      <c r="S328" s="76" t="s">
        <v>1542</v>
      </c>
      <c r="T328" s="82" t="s">
        <v>1550</v>
      </c>
      <c r="U328" s="78">
        <v>45706</v>
      </c>
      <c r="V328" s="142" t="s">
        <v>129</v>
      </c>
      <c r="W328" s="142" t="s">
        <v>345</v>
      </c>
      <c r="X328" s="142" t="s">
        <v>346</v>
      </c>
    </row>
    <row r="329" spans="2:24" ht="36.950000000000003" customHeight="1" x14ac:dyDescent="0.25">
      <c r="B329" s="82" t="s">
        <v>1556</v>
      </c>
      <c r="C329" s="140">
        <v>46022</v>
      </c>
      <c r="D329" s="141" t="s">
        <v>955</v>
      </c>
      <c r="E329" s="78">
        <v>46013</v>
      </c>
      <c r="F329" s="82">
        <v>12</v>
      </c>
      <c r="G329" s="141" t="s">
        <v>142</v>
      </c>
      <c r="H329" s="141" t="s">
        <v>128</v>
      </c>
      <c r="I329" s="141" t="s">
        <v>376</v>
      </c>
      <c r="J329" s="142" t="s">
        <v>377</v>
      </c>
      <c r="K329" s="142" t="s">
        <v>45</v>
      </c>
      <c r="L329" s="76" t="s">
        <v>41</v>
      </c>
      <c r="M329" s="76" t="s">
        <v>46</v>
      </c>
      <c r="N329" s="77" t="s">
        <v>146</v>
      </c>
      <c r="O329" s="142" t="s">
        <v>130</v>
      </c>
      <c r="P329" s="143">
        <v>6137000</v>
      </c>
      <c r="Q329" s="141" t="s">
        <v>279</v>
      </c>
      <c r="R329" s="76" t="s">
        <v>1514</v>
      </c>
      <c r="S329" s="76" t="s">
        <v>1540</v>
      </c>
      <c r="T329" s="82" t="s">
        <v>1550</v>
      </c>
      <c r="U329" s="78">
        <v>45742</v>
      </c>
      <c r="V329" s="142" t="s">
        <v>129</v>
      </c>
      <c r="W329" s="142" t="s">
        <v>378</v>
      </c>
      <c r="X329" s="142" t="s">
        <v>379</v>
      </c>
    </row>
    <row r="330" spans="2:24" ht="36.950000000000003" customHeight="1" x14ac:dyDescent="0.25">
      <c r="B330" s="82" t="s">
        <v>1556</v>
      </c>
      <c r="C330" s="140">
        <v>46022</v>
      </c>
      <c r="D330" s="141" t="s">
        <v>956</v>
      </c>
      <c r="E330" s="78">
        <v>46013</v>
      </c>
      <c r="F330" s="82">
        <v>12</v>
      </c>
      <c r="G330" s="141" t="s">
        <v>142</v>
      </c>
      <c r="H330" s="141" t="s">
        <v>128</v>
      </c>
      <c r="I330" s="141" t="s">
        <v>282</v>
      </c>
      <c r="J330" s="142" t="s">
        <v>283</v>
      </c>
      <c r="K330" s="142" t="s">
        <v>45</v>
      </c>
      <c r="L330" s="76" t="s">
        <v>41</v>
      </c>
      <c r="M330" s="76" t="s">
        <v>46</v>
      </c>
      <c r="N330" s="77" t="s">
        <v>146</v>
      </c>
      <c r="O330" s="142" t="s">
        <v>130</v>
      </c>
      <c r="P330" s="143">
        <v>3166667</v>
      </c>
      <c r="Q330" s="141" t="s">
        <v>279</v>
      </c>
      <c r="R330" s="76" t="s">
        <v>1514</v>
      </c>
      <c r="S330" s="76" t="s">
        <v>1540</v>
      </c>
      <c r="T330" s="82" t="s">
        <v>1550</v>
      </c>
      <c r="U330" s="78">
        <v>45684</v>
      </c>
      <c r="V330" s="142" t="s">
        <v>129</v>
      </c>
      <c r="W330" s="142" t="s">
        <v>284</v>
      </c>
      <c r="X330" s="142" t="s">
        <v>285</v>
      </c>
    </row>
    <row r="331" spans="2:24" ht="36.950000000000003" customHeight="1" x14ac:dyDescent="0.25">
      <c r="B331" s="82" t="s">
        <v>1556</v>
      </c>
      <c r="C331" s="140">
        <v>46022</v>
      </c>
      <c r="D331" s="141" t="s">
        <v>957</v>
      </c>
      <c r="E331" s="78">
        <v>46013</v>
      </c>
      <c r="F331" s="82">
        <v>12</v>
      </c>
      <c r="G331" s="141" t="s">
        <v>142</v>
      </c>
      <c r="H331" s="141" t="s">
        <v>128</v>
      </c>
      <c r="I331" s="141" t="s">
        <v>324</v>
      </c>
      <c r="J331" s="142" t="s">
        <v>325</v>
      </c>
      <c r="K331" s="142" t="s">
        <v>45</v>
      </c>
      <c r="L331" s="76" t="s">
        <v>41</v>
      </c>
      <c r="M331" s="76" t="s">
        <v>46</v>
      </c>
      <c r="N331" s="77" t="s">
        <v>146</v>
      </c>
      <c r="O331" s="142" t="s">
        <v>130</v>
      </c>
      <c r="P331" s="143">
        <v>5700000</v>
      </c>
      <c r="Q331" s="141" t="s">
        <v>326</v>
      </c>
      <c r="R331" s="76" t="s">
        <v>1500</v>
      </c>
      <c r="S331" s="76" t="s">
        <v>1535</v>
      </c>
      <c r="T331" s="82" t="s">
        <v>1535</v>
      </c>
      <c r="U331" s="78">
        <v>45693</v>
      </c>
      <c r="V331" s="142" t="s">
        <v>129</v>
      </c>
      <c r="W331" s="142" t="s">
        <v>327</v>
      </c>
      <c r="X331" s="142" t="s">
        <v>328</v>
      </c>
    </row>
    <row r="332" spans="2:24" ht="36.950000000000003" customHeight="1" x14ac:dyDescent="0.25">
      <c r="B332" s="82" t="s">
        <v>1556</v>
      </c>
      <c r="C332" s="140">
        <v>46022</v>
      </c>
      <c r="D332" s="141" t="s">
        <v>958</v>
      </c>
      <c r="E332" s="78">
        <v>46015</v>
      </c>
      <c r="F332" s="82">
        <v>12</v>
      </c>
      <c r="G332" s="141" t="s">
        <v>142</v>
      </c>
      <c r="H332" s="141" t="s">
        <v>128</v>
      </c>
      <c r="I332" s="141" t="s">
        <v>277</v>
      </c>
      <c r="J332" s="142" t="s">
        <v>278</v>
      </c>
      <c r="K332" s="142" t="s">
        <v>45</v>
      </c>
      <c r="L332" s="76" t="s">
        <v>41</v>
      </c>
      <c r="M332" s="76" t="s">
        <v>46</v>
      </c>
      <c r="N332" s="77" t="s">
        <v>146</v>
      </c>
      <c r="O332" s="142" t="s">
        <v>130</v>
      </c>
      <c r="P332" s="143">
        <v>6137000</v>
      </c>
      <c r="Q332" s="141" t="s">
        <v>279</v>
      </c>
      <c r="R332" s="76" t="s">
        <v>1514</v>
      </c>
      <c r="S332" s="76" t="s">
        <v>1540</v>
      </c>
      <c r="T332" s="82" t="s">
        <v>1550</v>
      </c>
      <c r="U332" s="78">
        <v>45684</v>
      </c>
      <c r="V332" s="142" t="s">
        <v>129</v>
      </c>
      <c r="W332" s="142" t="s">
        <v>280</v>
      </c>
      <c r="X332" s="142" t="s">
        <v>281</v>
      </c>
    </row>
    <row r="333" spans="2:24" ht="36.950000000000003" customHeight="1" x14ac:dyDescent="0.25">
      <c r="B333" s="82" t="s">
        <v>1556</v>
      </c>
      <c r="C333" s="140">
        <v>46022</v>
      </c>
      <c r="D333" s="141" t="s">
        <v>959</v>
      </c>
      <c r="E333" s="78">
        <v>46015</v>
      </c>
      <c r="F333" s="82">
        <v>12</v>
      </c>
      <c r="G333" s="141" t="s">
        <v>142</v>
      </c>
      <c r="H333" s="141" t="s">
        <v>128</v>
      </c>
      <c r="I333" s="141" t="s">
        <v>299</v>
      </c>
      <c r="J333" s="142" t="s">
        <v>300</v>
      </c>
      <c r="K333" s="142" t="s">
        <v>45</v>
      </c>
      <c r="L333" s="76" t="s">
        <v>41</v>
      </c>
      <c r="M333" s="76" t="s">
        <v>46</v>
      </c>
      <c r="N333" s="77" t="s">
        <v>146</v>
      </c>
      <c r="O333" s="142" t="s">
        <v>130</v>
      </c>
      <c r="P333" s="143">
        <v>6218667</v>
      </c>
      <c r="Q333" s="141" t="s">
        <v>301</v>
      </c>
      <c r="R333" s="76" t="s">
        <v>1519</v>
      </c>
      <c r="S333" s="76" t="s">
        <v>1538</v>
      </c>
      <c r="T333" s="82" t="s">
        <v>1550</v>
      </c>
      <c r="U333" s="78">
        <v>45686</v>
      </c>
      <c r="V333" s="142" t="s">
        <v>129</v>
      </c>
      <c r="W333" s="142" t="s">
        <v>302</v>
      </c>
      <c r="X333" s="142" t="s">
        <v>303</v>
      </c>
    </row>
    <row r="334" spans="2:24" ht="36.950000000000003" customHeight="1" x14ac:dyDescent="0.25">
      <c r="B334" s="82" t="s">
        <v>1556</v>
      </c>
      <c r="C334" s="140">
        <v>46022</v>
      </c>
      <c r="D334" s="141" t="s">
        <v>960</v>
      </c>
      <c r="E334" s="78">
        <v>46015</v>
      </c>
      <c r="F334" s="82">
        <v>12</v>
      </c>
      <c r="G334" s="141" t="s">
        <v>142</v>
      </c>
      <c r="H334" s="141" t="s">
        <v>128</v>
      </c>
      <c r="I334" s="141" t="s">
        <v>309</v>
      </c>
      <c r="J334" s="142" t="s">
        <v>310</v>
      </c>
      <c r="K334" s="142" t="s">
        <v>45</v>
      </c>
      <c r="L334" s="76" t="s">
        <v>41</v>
      </c>
      <c r="M334" s="76" t="s">
        <v>46</v>
      </c>
      <c r="N334" s="77" t="s">
        <v>146</v>
      </c>
      <c r="O334" s="142" t="s">
        <v>130</v>
      </c>
      <c r="P334" s="143">
        <v>7254640</v>
      </c>
      <c r="Q334" s="141" t="s">
        <v>306</v>
      </c>
      <c r="R334" s="76" t="s">
        <v>1521</v>
      </c>
      <c r="S334" s="76" t="s">
        <v>1538</v>
      </c>
      <c r="T334" s="82" t="s">
        <v>1550</v>
      </c>
      <c r="U334" s="78">
        <v>45687</v>
      </c>
      <c r="V334" s="142" t="s">
        <v>129</v>
      </c>
      <c r="W334" s="142" t="s">
        <v>311</v>
      </c>
      <c r="X334" s="142" t="s">
        <v>312</v>
      </c>
    </row>
    <row r="335" spans="2:24" ht="36.950000000000003" customHeight="1" x14ac:dyDescent="0.25">
      <c r="B335" s="82" t="s">
        <v>1556</v>
      </c>
      <c r="C335" s="140">
        <v>46022</v>
      </c>
      <c r="D335" s="141" t="s">
        <v>961</v>
      </c>
      <c r="E335" s="78">
        <v>46015</v>
      </c>
      <c r="F335" s="82">
        <v>12</v>
      </c>
      <c r="G335" s="141" t="s">
        <v>142</v>
      </c>
      <c r="H335" s="141" t="s">
        <v>128</v>
      </c>
      <c r="I335" s="141" t="s">
        <v>400</v>
      </c>
      <c r="J335" s="142" t="s">
        <v>401</v>
      </c>
      <c r="K335" s="142" t="s">
        <v>45</v>
      </c>
      <c r="L335" s="76" t="s">
        <v>41</v>
      </c>
      <c r="M335" s="76" t="s">
        <v>46</v>
      </c>
      <c r="N335" s="77" t="s">
        <v>146</v>
      </c>
      <c r="O335" s="142" t="s">
        <v>130</v>
      </c>
      <c r="P335" s="143">
        <v>6287354.6699999999</v>
      </c>
      <c r="Q335" s="141" t="s">
        <v>301</v>
      </c>
      <c r="R335" s="76" t="s">
        <v>1519</v>
      </c>
      <c r="S335" s="76" t="s">
        <v>1538</v>
      </c>
      <c r="T335" s="82" t="s">
        <v>1550</v>
      </c>
      <c r="U335" s="78">
        <v>45825</v>
      </c>
      <c r="V335" s="142" t="s">
        <v>129</v>
      </c>
      <c r="W335" s="142" t="s">
        <v>402</v>
      </c>
      <c r="X335" s="142" t="s">
        <v>403</v>
      </c>
    </row>
    <row r="336" spans="2:24" ht="36.950000000000003" customHeight="1" x14ac:dyDescent="0.25">
      <c r="B336" s="82" t="s">
        <v>1556</v>
      </c>
      <c r="C336" s="140">
        <v>46022</v>
      </c>
      <c r="D336" s="141" t="s">
        <v>962</v>
      </c>
      <c r="E336" s="78">
        <v>46017</v>
      </c>
      <c r="F336" s="82">
        <v>12</v>
      </c>
      <c r="G336" s="141" t="s">
        <v>142</v>
      </c>
      <c r="H336" s="141" t="s">
        <v>128</v>
      </c>
      <c r="I336" s="141" t="s">
        <v>404</v>
      </c>
      <c r="J336" s="142" t="s">
        <v>405</v>
      </c>
      <c r="K336" s="142" t="s">
        <v>45</v>
      </c>
      <c r="L336" s="76" t="s">
        <v>41</v>
      </c>
      <c r="M336" s="76" t="s">
        <v>46</v>
      </c>
      <c r="N336" s="77" t="s">
        <v>146</v>
      </c>
      <c r="O336" s="142" t="s">
        <v>130</v>
      </c>
      <c r="P336" s="143">
        <v>1614000</v>
      </c>
      <c r="Q336" s="141" t="s">
        <v>253</v>
      </c>
      <c r="R336" s="76" t="s">
        <v>1513</v>
      </c>
      <c r="S336" s="76" t="s">
        <v>1531</v>
      </c>
      <c r="T336" s="82" t="s">
        <v>1531</v>
      </c>
      <c r="U336" s="78">
        <v>45835</v>
      </c>
      <c r="V336" s="142" t="s">
        <v>129</v>
      </c>
      <c r="W336" s="142" t="s">
        <v>406</v>
      </c>
      <c r="X336" s="142" t="s">
        <v>407</v>
      </c>
    </row>
    <row r="337" spans="2:24" ht="36.950000000000003" customHeight="1" x14ac:dyDescent="0.25">
      <c r="B337" s="82" t="s">
        <v>1556</v>
      </c>
      <c r="C337" s="140">
        <v>46022</v>
      </c>
      <c r="D337" s="141" t="s">
        <v>963</v>
      </c>
      <c r="E337" s="78">
        <v>46017</v>
      </c>
      <c r="F337" s="82">
        <v>12</v>
      </c>
      <c r="G337" s="141" t="s">
        <v>142</v>
      </c>
      <c r="H337" s="141" t="s">
        <v>128</v>
      </c>
      <c r="I337" s="141" t="s">
        <v>304</v>
      </c>
      <c r="J337" s="142" t="s">
        <v>305</v>
      </c>
      <c r="K337" s="142" t="s">
        <v>45</v>
      </c>
      <c r="L337" s="76" t="s">
        <v>41</v>
      </c>
      <c r="M337" s="76" t="s">
        <v>46</v>
      </c>
      <c r="N337" s="77" t="s">
        <v>146</v>
      </c>
      <c r="O337" s="142" t="s">
        <v>130</v>
      </c>
      <c r="P337" s="143">
        <v>6287355</v>
      </c>
      <c r="Q337" s="141" t="s">
        <v>306</v>
      </c>
      <c r="R337" s="76" t="s">
        <v>1521</v>
      </c>
      <c r="S337" s="76" t="s">
        <v>1538</v>
      </c>
      <c r="T337" s="82" t="s">
        <v>1550</v>
      </c>
      <c r="U337" s="78">
        <v>45687</v>
      </c>
      <c r="V337" s="142" t="s">
        <v>129</v>
      </c>
      <c r="W337" s="142" t="s">
        <v>307</v>
      </c>
      <c r="X337" s="142" t="s">
        <v>308</v>
      </c>
    </row>
    <row r="338" spans="2:24" ht="36.950000000000003" customHeight="1" x14ac:dyDescent="0.25">
      <c r="B338" s="82" t="s">
        <v>1556</v>
      </c>
      <c r="C338" s="140">
        <v>46022</v>
      </c>
      <c r="D338" s="141" t="s">
        <v>964</v>
      </c>
      <c r="E338" s="78">
        <v>46017</v>
      </c>
      <c r="F338" s="82">
        <v>12</v>
      </c>
      <c r="G338" s="141" t="s">
        <v>142</v>
      </c>
      <c r="H338" s="141" t="s">
        <v>128</v>
      </c>
      <c r="I338" s="141" t="s">
        <v>319</v>
      </c>
      <c r="J338" s="142" t="s">
        <v>320</v>
      </c>
      <c r="K338" s="142" t="s">
        <v>45</v>
      </c>
      <c r="L338" s="76" t="s">
        <v>41</v>
      </c>
      <c r="M338" s="76" t="s">
        <v>46</v>
      </c>
      <c r="N338" s="77" t="s">
        <v>146</v>
      </c>
      <c r="O338" s="142" t="s">
        <v>130</v>
      </c>
      <c r="P338" s="143">
        <v>3674667</v>
      </c>
      <c r="Q338" s="141" t="s">
        <v>321</v>
      </c>
      <c r="R338" s="76" t="s">
        <v>1499</v>
      </c>
      <c r="S338" s="76" t="s">
        <v>1538</v>
      </c>
      <c r="T338" s="82" t="s">
        <v>1550</v>
      </c>
      <c r="U338" s="78">
        <v>45691</v>
      </c>
      <c r="V338" s="142" t="s">
        <v>129</v>
      </c>
      <c r="W338" s="142" t="s">
        <v>322</v>
      </c>
      <c r="X338" s="142" t="s">
        <v>323</v>
      </c>
    </row>
    <row r="339" spans="2:24" ht="36.950000000000003" customHeight="1" x14ac:dyDescent="0.25">
      <c r="B339" s="82" t="s">
        <v>1556</v>
      </c>
      <c r="C339" s="140">
        <v>46022</v>
      </c>
      <c r="D339" s="141" t="s">
        <v>965</v>
      </c>
      <c r="E339" s="78">
        <v>46017</v>
      </c>
      <c r="F339" s="82">
        <v>12</v>
      </c>
      <c r="G339" s="141" t="s">
        <v>142</v>
      </c>
      <c r="H339" s="141" t="s">
        <v>128</v>
      </c>
      <c r="I339" s="141" t="s">
        <v>315</v>
      </c>
      <c r="J339" s="142" t="s">
        <v>316</v>
      </c>
      <c r="K339" s="142" t="s">
        <v>45</v>
      </c>
      <c r="L339" s="76" t="s">
        <v>41</v>
      </c>
      <c r="M339" s="76" t="s">
        <v>46</v>
      </c>
      <c r="N339" s="77" t="s">
        <v>146</v>
      </c>
      <c r="O339" s="142" t="s">
        <v>130</v>
      </c>
      <c r="P339" s="143">
        <v>6597697</v>
      </c>
      <c r="Q339" s="141" t="s">
        <v>301</v>
      </c>
      <c r="R339" s="76" t="s">
        <v>1519</v>
      </c>
      <c r="S339" s="76" t="s">
        <v>1538</v>
      </c>
      <c r="T339" s="82" t="s">
        <v>1550</v>
      </c>
      <c r="U339" s="78">
        <v>45691</v>
      </c>
      <c r="V339" s="142" t="s">
        <v>129</v>
      </c>
      <c r="W339" s="142" t="s">
        <v>317</v>
      </c>
      <c r="X339" s="142" t="s">
        <v>318</v>
      </c>
    </row>
    <row r="340" spans="2:24" ht="36.950000000000003" customHeight="1" x14ac:dyDescent="0.25">
      <c r="B340" s="82" t="s">
        <v>1556</v>
      </c>
      <c r="C340" s="140">
        <v>46022</v>
      </c>
      <c r="D340" s="141"/>
      <c r="E340" s="78">
        <v>46022</v>
      </c>
      <c r="F340" s="82">
        <v>12</v>
      </c>
      <c r="G340" s="141" t="s">
        <v>628</v>
      </c>
      <c r="H340" s="141" t="s">
        <v>128</v>
      </c>
      <c r="I340" s="141" t="s">
        <v>347</v>
      </c>
      <c r="J340" s="142" t="s">
        <v>348</v>
      </c>
      <c r="K340" s="142" t="s">
        <v>45</v>
      </c>
      <c r="L340" s="76" t="s">
        <v>41</v>
      </c>
      <c r="M340" s="76" t="s">
        <v>46</v>
      </c>
      <c r="N340" s="77" t="s">
        <v>146</v>
      </c>
      <c r="O340" s="142" t="s">
        <v>130</v>
      </c>
      <c r="P340" s="143">
        <v>2833333</v>
      </c>
      <c r="Q340" s="141" t="s">
        <v>408</v>
      </c>
      <c r="R340" s="76" t="s">
        <v>1522</v>
      </c>
      <c r="S340" s="76" t="s">
        <v>1542</v>
      </c>
      <c r="T340" s="82" t="s">
        <v>1550</v>
      </c>
      <c r="U340" s="78">
        <v>45917</v>
      </c>
      <c r="V340" s="142" t="s">
        <v>129</v>
      </c>
      <c r="W340" s="142" t="s">
        <v>409</v>
      </c>
      <c r="X340" s="142" t="s">
        <v>410</v>
      </c>
    </row>
    <row r="341" spans="2:24" ht="36.950000000000003" customHeight="1" x14ac:dyDescent="0.25">
      <c r="B341" s="82" t="s">
        <v>1556</v>
      </c>
      <c r="C341" s="140">
        <v>46022</v>
      </c>
      <c r="D341" s="141" t="s">
        <v>966</v>
      </c>
      <c r="E341" s="78">
        <v>45699</v>
      </c>
      <c r="F341" s="82">
        <v>2</v>
      </c>
      <c r="G341" s="141" t="s">
        <v>142</v>
      </c>
      <c r="H341" s="141" t="s">
        <v>128</v>
      </c>
      <c r="I341" s="141" t="s">
        <v>447</v>
      </c>
      <c r="J341" s="142" t="s">
        <v>448</v>
      </c>
      <c r="K341" s="142" t="s">
        <v>40</v>
      </c>
      <c r="L341" s="76" t="s">
        <v>41</v>
      </c>
      <c r="M341" s="76" t="s">
        <v>42</v>
      </c>
      <c r="N341" s="77" t="s">
        <v>145</v>
      </c>
      <c r="O341" s="142" t="s">
        <v>131</v>
      </c>
      <c r="P341" s="143">
        <v>484200</v>
      </c>
      <c r="Q341" s="141" t="s">
        <v>419</v>
      </c>
      <c r="R341" s="76" t="s">
        <v>1516</v>
      </c>
      <c r="S341" s="76" t="s">
        <v>1531</v>
      </c>
      <c r="T341" s="82" t="s">
        <v>1531</v>
      </c>
      <c r="U341" s="78">
        <v>45684</v>
      </c>
      <c r="V341" s="142" t="s">
        <v>129</v>
      </c>
      <c r="W341" s="142" t="s">
        <v>449</v>
      </c>
      <c r="X341" s="142" t="s">
        <v>450</v>
      </c>
    </row>
    <row r="342" spans="2:24" ht="36.950000000000003" customHeight="1" x14ac:dyDescent="0.25">
      <c r="B342" s="82" t="s">
        <v>1556</v>
      </c>
      <c r="C342" s="140">
        <v>46022</v>
      </c>
      <c r="D342" s="141" t="s">
        <v>967</v>
      </c>
      <c r="E342" s="78">
        <v>45700</v>
      </c>
      <c r="F342" s="82">
        <v>2</v>
      </c>
      <c r="G342" s="141" t="s">
        <v>142</v>
      </c>
      <c r="H342" s="141" t="s">
        <v>128</v>
      </c>
      <c r="I342" s="141" t="s">
        <v>435</v>
      </c>
      <c r="J342" s="142" t="s">
        <v>436</v>
      </c>
      <c r="K342" s="142" t="s">
        <v>40</v>
      </c>
      <c r="L342" s="76" t="s">
        <v>41</v>
      </c>
      <c r="M342" s="76" t="s">
        <v>42</v>
      </c>
      <c r="N342" s="77" t="s">
        <v>145</v>
      </c>
      <c r="O342" s="142" t="s">
        <v>131</v>
      </c>
      <c r="P342" s="143">
        <v>484200</v>
      </c>
      <c r="Q342" s="141" t="s">
        <v>428</v>
      </c>
      <c r="R342" s="76" t="s">
        <v>1517</v>
      </c>
      <c r="S342" s="76" t="s">
        <v>1531</v>
      </c>
      <c r="T342" s="82" t="s">
        <v>1531</v>
      </c>
      <c r="U342" s="78">
        <v>45684</v>
      </c>
      <c r="V342" s="142" t="s">
        <v>129</v>
      </c>
      <c r="W342" s="142" t="s">
        <v>437</v>
      </c>
      <c r="X342" s="142" t="s">
        <v>438</v>
      </c>
    </row>
    <row r="343" spans="2:24" ht="36.950000000000003" customHeight="1" x14ac:dyDescent="0.25">
      <c r="B343" s="82" t="s">
        <v>1556</v>
      </c>
      <c r="C343" s="140">
        <v>46022</v>
      </c>
      <c r="D343" s="141" t="s">
        <v>968</v>
      </c>
      <c r="E343" s="78">
        <v>45701</v>
      </c>
      <c r="F343" s="82">
        <v>2</v>
      </c>
      <c r="G343" s="141" t="s">
        <v>142</v>
      </c>
      <c r="H343" s="141" t="s">
        <v>128</v>
      </c>
      <c r="I343" s="141" t="s">
        <v>431</v>
      </c>
      <c r="J343" s="142" t="s">
        <v>432</v>
      </c>
      <c r="K343" s="142" t="s">
        <v>40</v>
      </c>
      <c r="L343" s="76" t="s">
        <v>41</v>
      </c>
      <c r="M343" s="76" t="s">
        <v>42</v>
      </c>
      <c r="N343" s="77" t="s">
        <v>145</v>
      </c>
      <c r="O343" s="142" t="s">
        <v>131</v>
      </c>
      <c r="P343" s="143">
        <v>645600</v>
      </c>
      <c r="Q343" s="141" t="s">
        <v>419</v>
      </c>
      <c r="R343" s="76" t="s">
        <v>1516</v>
      </c>
      <c r="S343" s="76" t="s">
        <v>1531</v>
      </c>
      <c r="T343" s="82" t="s">
        <v>1531</v>
      </c>
      <c r="U343" s="78">
        <v>45681</v>
      </c>
      <c r="V343" s="142" t="s">
        <v>129</v>
      </c>
      <c r="W343" s="142" t="s">
        <v>433</v>
      </c>
      <c r="X343" s="142" t="s">
        <v>434</v>
      </c>
    </row>
    <row r="344" spans="2:24" ht="36.950000000000003" customHeight="1" x14ac:dyDescent="0.25">
      <c r="B344" s="82" t="s">
        <v>1556</v>
      </c>
      <c r="C344" s="140">
        <v>46022</v>
      </c>
      <c r="D344" s="141" t="s">
        <v>969</v>
      </c>
      <c r="E344" s="78">
        <v>45702</v>
      </c>
      <c r="F344" s="82">
        <v>2</v>
      </c>
      <c r="G344" s="141" t="s">
        <v>142</v>
      </c>
      <c r="H344" s="141" t="s">
        <v>128</v>
      </c>
      <c r="I344" s="141" t="s">
        <v>443</v>
      </c>
      <c r="J344" s="142" t="s">
        <v>444</v>
      </c>
      <c r="K344" s="142" t="s">
        <v>40</v>
      </c>
      <c r="L344" s="76" t="s">
        <v>41</v>
      </c>
      <c r="M344" s="76" t="s">
        <v>42</v>
      </c>
      <c r="N344" s="77" t="s">
        <v>145</v>
      </c>
      <c r="O344" s="142" t="s">
        <v>131</v>
      </c>
      <c r="P344" s="143">
        <v>484200</v>
      </c>
      <c r="Q344" s="141" t="s">
        <v>428</v>
      </c>
      <c r="R344" s="76" t="s">
        <v>1517</v>
      </c>
      <c r="S344" s="76" t="s">
        <v>1531</v>
      </c>
      <c r="T344" s="82" t="s">
        <v>1531</v>
      </c>
      <c r="U344" s="78">
        <v>45684</v>
      </c>
      <c r="V344" s="142" t="s">
        <v>129</v>
      </c>
      <c r="W344" s="142" t="s">
        <v>445</v>
      </c>
      <c r="X344" s="142" t="s">
        <v>446</v>
      </c>
    </row>
    <row r="345" spans="2:24" ht="36.950000000000003" customHeight="1" x14ac:dyDescent="0.25">
      <c r="B345" s="82" t="s">
        <v>1556</v>
      </c>
      <c r="C345" s="140">
        <v>46022</v>
      </c>
      <c r="D345" s="141" t="s">
        <v>970</v>
      </c>
      <c r="E345" s="78">
        <v>45705</v>
      </c>
      <c r="F345" s="82">
        <v>2</v>
      </c>
      <c r="G345" s="141" t="s">
        <v>142</v>
      </c>
      <c r="H345" s="141" t="s">
        <v>128</v>
      </c>
      <c r="I345" s="141" t="s">
        <v>439</v>
      </c>
      <c r="J345" s="142" t="s">
        <v>440</v>
      </c>
      <c r="K345" s="142" t="s">
        <v>40</v>
      </c>
      <c r="L345" s="76" t="s">
        <v>41</v>
      </c>
      <c r="M345" s="76" t="s">
        <v>42</v>
      </c>
      <c r="N345" s="77" t="s">
        <v>145</v>
      </c>
      <c r="O345" s="142" t="s">
        <v>131</v>
      </c>
      <c r="P345" s="143">
        <v>484200</v>
      </c>
      <c r="Q345" s="141" t="s">
        <v>428</v>
      </c>
      <c r="R345" s="76" t="s">
        <v>1517</v>
      </c>
      <c r="S345" s="76" t="s">
        <v>1531</v>
      </c>
      <c r="T345" s="82" t="s">
        <v>1531</v>
      </c>
      <c r="U345" s="78">
        <v>45684</v>
      </c>
      <c r="V345" s="142" t="s">
        <v>129</v>
      </c>
      <c r="W345" s="142" t="s">
        <v>441</v>
      </c>
      <c r="X345" s="142" t="s">
        <v>442</v>
      </c>
    </row>
    <row r="346" spans="2:24" ht="36.950000000000003" customHeight="1" x14ac:dyDescent="0.25">
      <c r="B346" s="82" t="s">
        <v>1556</v>
      </c>
      <c r="C346" s="140">
        <v>46022</v>
      </c>
      <c r="D346" s="141" t="s">
        <v>971</v>
      </c>
      <c r="E346" s="78">
        <v>45706</v>
      </c>
      <c r="F346" s="82">
        <v>2</v>
      </c>
      <c r="G346" s="141" t="s">
        <v>142</v>
      </c>
      <c r="H346" s="141" t="s">
        <v>128</v>
      </c>
      <c r="I346" s="141" t="s">
        <v>451</v>
      </c>
      <c r="J346" s="142" t="s">
        <v>452</v>
      </c>
      <c r="K346" s="142" t="s">
        <v>40</v>
      </c>
      <c r="L346" s="76" t="s">
        <v>41</v>
      </c>
      <c r="M346" s="76" t="s">
        <v>42</v>
      </c>
      <c r="N346" s="77" t="s">
        <v>145</v>
      </c>
      <c r="O346" s="142" t="s">
        <v>131</v>
      </c>
      <c r="P346" s="143">
        <v>484200</v>
      </c>
      <c r="Q346" s="141" t="s">
        <v>419</v>
      </c>
      <c r="R346" s="76" t="s">
        <v>1516</v>
      </c>
      <c r="S346" s="76" t="s">
        <v>1531</v>
      </c>
      <c r="T346" s="82" t="s">
        <v>1531</v>
      </c>
      <c r="U346" s="78">
        <v>45685</v>
      </c>
      <c r="V346" s="142" t="s">
        <v>129</v>
      </c>
      <c r="W346" s="142" t="s">
        <v>453</v>
      </c>
      <c r="X346" s="142" t="s">
        <v>454</v>
      </c>
    </row>
    <row r="347" spans="2:24" ht="36.950000000000003" customHeight="1" x14ac:dyDescent="0.25">
      <c r="B347" s="82" t="s">
        <v>1556</v>
      </c>
      <c r="C347" s="140">
        <v>46022</v>
      </c>
      <c r="D347" s="141" t="s">
        <v>972</v>
      </c>
      <c r="E347" s="78">
        <v>45708</v>
      </c>
      <c r="F347" s="82">
        <v>2</v>
      </c>
      <c r="G347" s="141" t="s">
        <v>142</v>
      </c>
      <c r="H347" s="141" t="s">
        <v>128</v>
      </c>
      <c r="I347" s="141" t="s">
        <v>417</v>
      </c>
      <c r="J347" s="142" t="s">
        <v>418</v>
      </c>
      <c r="K347" s="142" t="s">
        <v>40</v>
      </c>
      <c r="L347" s="76" t="s">
        <v>41</v>
      </c>
      <c r="M347" s="76" t="s">
        <v>42</v>
      </c>
      <c r="N347" s="77" t="s">
        <v>145</v>
      </c>
      <c r="O347" s="142" t="s">
        <v>131</v>
      </c>
      <c r="P347" s="143">
        <v>645600</v>
      </c>
      <c r="Q347" s="141" t="s">
        <v>419</v>
      </c>
      <c r="R347" s="76" t="s">
        <v>1516</v>
      </c>
      <c r="S347" s="76" t="s">
        <v>1531</v>
      </c>
      <c r="T347" s="82" t="s">
        <v>1531</v>
      </c>
      <c r="U347" s="78">
        <v>45681</v>
      </c>
      <c r="V347" s="142" t="s">
        <v>129</v>
      </c>
      <c r="W347" s="142" t="s">
        <v>420</v>
      </c>
      <c r="X347" s="142" t="s">
        <v>421</v>
      </c>
    </row>
    <row r="348" spans="2:24" ht="36.950000000000003" customHeight="1" x14ac:dyDescent="0.25">
      <c r="B348" s="82" t="s">
        <v>1556</v>
      </c>
      <c r="C348" s="140">
        <v>46022</v>
      </c>
      <c r="D348" s="141" t="s">
        <v>973</v>
      </c>
      <c r="E348" s="78">
        <v>45709</v>
      </c>
      <c r="F348" s="82">
        <v>2</v>
      </c>
      <c r="G348" s="141" t="s">
        <v>142</v>
      </c>
      <c r="H348" s="141" t="s">
        <v>128</v>
      </c>
      <c r="I348" s="141" t="s">
        <v>492</v>
      </c>
      <c r="J348" s="142" t="s">
        <v>493</v>
      </c>
      <c r="K348" s="142" t="s">
        <v>40</v>
      </c>
      <c r="L348" s="76" t="s">
        <v>41</v>
      </c>
      <c r="M348" s="76" t="s">
        <v>42</v>
      </c>
      <c r="N348" s="77" t="s">
        <v>145</v>
      </c>
      <c r="O348" s="142" t="s">
        <v>131</v>
      </c>
      <c r="P348" s="143">
        <v>322800</v>
      </c>
      <c r="Q348" s="141" t="s">
        <v>473</v>
      </c>
      <c r="R348" s="76" t="s">
        <v>1515</v>
      </c>
      <c r="S348" s="76" t="s">
        <v>1539</v>
      </c>
      <c r="T348" s="82" t="s">
        <v>1550</v>
      </c>
      <c r="U348" s="78">
        <v>45686</v>
      </c>
      <c r="V348" s="142" t="s">
        <v>129</v>
      </c>
      <c r="W348" s="142" t="s">
        <v>494</v>
      </c>
      <c r="X348" s="142" t="s">
        <v>495</v>
      </c>
    </row>
    <row r="349" spans="2:24" ht="36.950000000000003" customHeight="1" x14ac:dyDescent="0.25">
      <c r="B349" s="82" t="s">
        <v>1556</v>
      </c>
      <c r="C349" s="140">
        <v>46022</v>
      </c>
      <c r="D349" s="141" t="s">
        <v>974</v>
      </c>
      <c r="E349" s="78">
        <v>45709</v>
      </c>
      <c r="F349" s="82">
        <v>2</v>
      </c>
      <c r="G349" s="141" t="s">
        <v>142</v>
      </c>
      <c r="H349" s="141" t="s">
        <v>128</v>
      </c>
      <c r="I349" s="141" t="s">
        <v>426</v>
      </c>
      <c r="J349" s="142" t="s">
        <v>427</v>
      </c>
      <c r="K349" s="142" t="s">
        <v>40</v>
      </c>
      <c r="L349" s="76" t="s">
        <v>41</v>
      </c>
      <c r="M349" s="76" t="s">
        <v>42</v>
      </c>
      <c r="N349" s="77" t="s">
        <v>145</v>
      </c>
      <c r="O349" s="142" t="s">
        <v>131</v>
      </c>
      <c r="P349" s="143">
        <v>645600</v>
      </c>
      <c r="Q349" s="141" t="s">
        <v>428</v>
      </c>
      <c r="R349" s="76" t="s">
        <v>1517</v>
      </c>
      <c r="S349" s="76" t="s">
        <v>1531</v>
      </c>
      <c r="T349" s="82" t="s">
        <v>1531</v>
      </c>
      <c r="U349" s="78">
        <v>45681</v>
      </c>
      <c r="V349" s="142" t="s">
        <v>129</v>
      </c>
      <c r="W349" s="142" t="s">
        <v>429</v>
      </c>
      <c r="X349" s="142" t="s">
        <v>430</v>
      </c>
    </row>
    <row r="350" spans="2:24" ht="36.950000000000003" customHeight="1" x14ac:dyDescent="0.25">
      <c r="B350" s="82" t="s">
        <v>1556</v>
      </c>
      <c r="C350" s="140">
        <v>46022</v>
      </c>
      <c r="D350" s="141" t="s">
        <v>975</v>
      </c>
      <c r="E350" s="78">
        <v>45712</v>
      </c>
      <c r="F350" s="82">
        <v>2</v>
      </c>
      <c r="G350" s="141" t="s">
        <v>142</v>
      </c>
      <c r="H350" s="141" t="s">
        <v>128</v>
      </c>
      <c r="I350" s="141" t="s">
        <v>422</v>
      </c>
      <c r="J350" s="142" t="s">
        <v>423</v>
      </c>
      <c r="K350" s="142" t="s">
        <v>40</v>
      </c>
      <c r="L350" s="76" t="s">
        <v>41</v>
      </c>
      <c r="M350" s="76" t="s">
        <v>42</v>
      </c>
      <c r="N350" s="77" t="s">
        <v>145</v>
      </c>
      <c r="O350" s="142" t="s">
        <v>131</v>
      </c>
      <c r="P350" s="143">
        <v>645600</v>
      </c>
      <c r="Q350" s="141" t="s">
        <v>419</v>
      </c>
      <c r="R350" s="76" t="s">
        <v>1516</v>
      </c>
      <c r="S350" s="76" t="s">
        <v>1531</v>
      </c>
      <c r="T350" s="82" t="s">
        <v>1531</v>
      </c>
      <c r="U350" s="78">
        <v>45681</v>
      </c>
      <c r="V350" s="142" t="s">
        <v>129</v>
      </c>
      <c r="W350" s="142" t="s">
        <v>424</v>
      </c>
      <c r="X350" s="142" t="s">
        <v>425</v>
      </c>
    </row>
    <row r="351" spans="2:24" ht="36.950000000000003" customHeight="1" x14ac:dyDescent="0.25">
      <c r="B351" s="82" t="s">
        <v>1556</v>
      </c>
      <c r="C351" s="140">
        <v>46022</v>
      </c>
      <c r="D351" s="141" t="s">
        <v>976</v>
      </c>
      <c r="E351" s="78">
        <v>45714</v>
      </c>
      <c r="F351" s="82">
        <v>2</v>
      </c>
      <c r="G351" s="141" t="s">
        <v>142</v>
      </c>
      <c r="H351" s="141" t="s">
        <v>128</v>
      </c>
      <c r="I351" s="141" t="s">
        <v>508</v>
      </c>
      <c r="J351" s="142" t="s">
        <v>509</v>
      </c>
      <c r="K351" s="142" t="s">
        <v>40</v>
      </c>
      <c r="L351" s="76" t="s">
        <v>41</v>
      </c>
      <c r="M351" s="76" t="s">
        <v>42</v>
      </c>
      <c r="N351" s="77" t="s">
        <v>145</v>
      </c>
      <c r="O351" s="142" t="s">
        <v>131</v>
      </c>
      <c r="P351" s="143">
        <v>322800</v>
      </c>
      <c r="Q351" s="141" t="s">
        <v>473</v>
      </c>
      <c r="R351" s="76" t="s">
        <v>1515</v>
      </c>
      <c r="S351" s="76" t="s">
        <v>1539</v>
      </c>
      <c r="T351" s="82" t="s">
        <v>1550</v>
      </c>
      <c r="U351" s="78">
        <v>45686</v>
      </c>
      <c r="V351" s="142" t="s">
        <v>129</v>
      </c>
      <c r="W351" s="142" t="s">
        <v>510</v>
      </c>
      <c r="X351" s="142" t="s">
        <v>511</v>
      </c>
    </row>
    <row r="352" spans="2:24" ht="36.950000000000003" customHeight="1" x14ac:dyDescent="0.25">
      <c r="B352" s="82" t="s">
        <v>1556</v>
      </c>
      <c r="C352" s="140">
        <v>46022</v>
      </c>
      <c r="D352" s="141" t="s">
        <v>977</v>
      </c>
      <c r="E352" s="78">
        <v>45714</v>
      </c>
      <c r="F352" s="82">
        <v>2</v>
      </c>
      <c r="G352" s="141" t="s">
        <v>142</v>
      </c>
      <c r="H352" s="141" t="s">
        <v>128</v>
      </c>
      <c r="I352" s="141" t="s">
        <v>467</v>
      </c>
      <c r="J352" s="142" t="s">
        <v>468</v>
      </c>
      <c r="K352" s="142" t="s">
        <v>40</v>
      </c>
      <c r="L352" s="76" t="s">
        <v>41</v>
      </c>
      <c r="M352" s="76" t="s">
        <v>42</v>
      </c>
      <c r="N352" s="77" t="s">
        <v>145</v>
      </c>
      <c r="O352" s="142" t="s">
        <v>131</v>
      </c>
      <c r="P352" s="143">
        <v>161400</v>
      </c>
      <c r="Q352" s="141" t="s">
        <v>428</v>
      </c>
      <c r="R352" s="76" t="s">
        <v>1517</v>
      </c>
      <c r="S352" s="76" t="s">
        <v>1531</v>
      </c>
      <c r="T352" s="82" t="s">
        <v>1531</v>
      </c>
      <c r="U352" s="78">
        <v>45685</v>
      </c>
      <c r="V352" s="142" t="s">
        <v>129</v>
      </c>
      <c r="W352" s="142" t="s">
        <v>469</v>
      </c>
      <c r="X352" s="142" t="s">
        <v>470</v>
      </c>
    </row>
    <row r="353" spans="2:24" ht="36.950000000000003" customHeight="1" x14ac:dyDescent="0.25">
      <c r="B353" s="82" t="s">
        <v>1556</v>
      </c>
      <c r="C353" s="140">
        <v>46022</v>
      </c>
      <c r="D353" s="141" t="s">
        <v>978</v>
      </c>
      <c r="E353" s="78">
        <v>45719</v>
      </c>
      <c r="F353" s="82">
        <v>3</v>
      </c>
      <c r="G353" s="141" t="s">
        <v>142</v>
      </c>
      <c r="H353" s="141" t="s">
        <v>128</v>
      </c>
      <c r="I353" s="141" t="s">
        <v>500</v>
      </c>
      <c r="J353" s="142" t="s">
        <v>501</v>
      </c>
      <c r="K353" s="142" t="s">
        <v>40</v>
      </c>
      <c r="L353" s="76" t="s">
        <v>41</v>
      </c>
      <c r="M353" s="76" t="s">
        <v>42</v>
      </c>
      <c r="N353" s="77" t="s">
        <v>145</v>
      </c>
      <c r="O353" s="142" t="s">
        <v>131</v>
      </c>
      <c r="P353" s="143">
        <v>4842000</v>
      </c>
      <c r="Q353" s="141" t="s">
        <v>473</v>
      </c>
      <c r="R353" s="76" t="s">
        <v>1515</v>
      </c>
      <c r="S353" s="76" t="s">
        <v>1539</v>
      </c>
      <c r="T353" s="82" t="s">
        <v>1550</v>
      </c>
      <c r="U353" s="78">
        <v>45686</v>
      </c>
      <c r="V353" s="142" t="s">
        <v>129</v>
      </c>
      <c r="W353" s="142" t="s">
        <v>502</v>
      </c>
      <c r="X353" s="142" t="s">
        <v>503</v>
      </c>
    </row>
    <row r="354" spans="2:24" ht="36.950000000000003" customHeight="1" x14ac:dyDescent="0.25">
      <c r="B354" s="82" t="s">
        <v>1556</v>
      </c>
      <c r="C354" s="140">
        <v>46022</v>
      </c>
      <c r="D354" s="141" t="s">
        <v>979</v>
      </c>
      <c r="E354" s="78">
        <v>45720</v>
      </c>
      <c r="F354" s="82">
        <v>3</v>
      </c>
      <c r="G354" s="141" t="s">
        <v>142</v>
      </c>
      <c r="H354" s="141" t="s">
        <v>128</v>
      </c>
      <c r="I354" s="141" t="s">
        <v>471</v>
      </c>
      <c r="J354" s="142" t="s">
        <v>472</v>
      </c>
      <c r="K354" s="142" t="s">
        <v>40</v>
      </c>
      <c r="L354" s="76" t="s">
        <v>41</v>
      </c>
      <c r="M354" s="76" t="s">
        <v>42</v>
      </c>
      <c r="N354" s="77" t="s">
        <v>145</v>
      </c>
      <c r="O354" s="142" t="s">
        <v>131</v>
      </c>
      <c r="P354" s="143">
        <v>4842000</v>
      </c>
      <c r="Q354" s="141" t="s">
        <v>473</v>
      </c>
      <c r="R354" s="76" t="s">
        <v>1515</v>
      </c>
      <c r="S354" s="76" t="s">
        <v>1539</v>
      </c>
      <c r="T354" s="82" t="s">
        <v>1550</v>
      </c>
      <c r="U354" s="78">
        <v>45686</v>
      </c>
      <c r="V354" s="142" t="s">
        <v>129</v>
      </c>
      <c r="W354" s="142" t="s">
        <v>474</v>
      </c>
      <c r="X354" s="142" t="s">
        <v>475</v>
      </c>
    </row>
    <row r="355" spans="2:24" ht="36.950000000000003" customHeight="1" x14ac:dyDescent="0.25">
      <c r="B355" s="82" t="s">
        <v>1556</v>
      </c>
      <c r="C355" s="140">
        <v>46022</v>
      </c>
      <c r="D355" s="141" t="s">
        <v>980</v>
      </c>
      <c r="E355" s="78">
        <v>45720</v>
      </c>
      <c r="F355" s="82">
        <v>3</v>
      </c>
      <c r="G355" s="141" t="s">
        <v>142</v>
      </c>
      <c r="H355" s="141" t="s">
        <v>128</v>
      </c>
      <c r="I355" s="141" t="s">
        <v>565</v>
      </c>
      <c r="J355" s="142" t="s">
        <v>566</v>
      </c>
      <c r="K355" s="142" t="s">
        <v>40</v>
      </c>
      <c r="L355" s="76" t="s">
        <v>41</v>
      </c>
      <c r="M355" s="76" t="s">
        <v>42</v>
      </c>
      <c r="N355" s="77" t="s">
        <v>145</v>
      </c>
      <c r="O355" s="142" t="s">
        <v>131</v>
      </c>
      <c r="P355" s="143">
        <v>4842000</v>
      </c>
      <c r="Q355" s="141" t="s">
        <v>526</v>
      </c>
      <c r="R355" s="76" t="s">
        <v>1518</v>
      </c>
      <c r="S355" s="76" t="s">
        <v>1539</v>
      </c>
      <c r="T355" s="82" t="s">
        <v>1550</v>
      </c>
      <c r="U355" s="78">
        <v>45691</v>
      </c>
      <c r="V355" s="142" t="s">
        <v>129</v>
      </c>
      <c r="W355" s="142" t="s">
        <v>567</v>
      </c>
      <c r="X355" s="142" t="s">
        <v>568</v>
      </c>
    </row>
    <row r="356" spans="2:24" ht="36.950000000000003" customHeight="1" x14ac:dyDescent="0.25">
      <c r="B356" s="82" t="s">
        <v>1556</v>
      </c>
      <c r="C356" s="140">
        <v>46022</v>
      </c>
      <c r="D356" s="141" t="s">
        <v>981</v>
      </c>
      <c r="E356" s="78">
        <v>45721</v>
      </c>
      <c r="F356" s="82">
        <v>3</v>
      </c>
      <c r="G356" s="141" t="s">
        <v>142</v>
      </c>
      <c r="H356" s="141" t="s">
        <v>128</v>
      </c>
      <c r="I356" s="141" t="s">
        <v>471</v>
      </c>
      <c r="J356" s="142" t="s">
        <v>472</v>
      </c>
      <c r="K356" s="142" t="s">
        <v>40</v>
      </c>
      <c r="L356" s="76" t="s">
        <v>41</v>
      </c>
      <c r="M356" s="76" t="s">
        <v>42</v>
      </c>
      <c r="N356" s="77" t="s">
        <v>145</v>
      </c>
      <c r="O356" s="142" t="s">
        <v>131</v>
      </c>
      <c r="P356" s="143">
        <v>161400</v>
      </c>
      <c r="Q356" s="141" t="s">
        <v>473</v>
      </c>
      <c r="R356" s="76" t="s">
        <v>1515</v>
      </c>
      <c r="S356" s="76" t="s">
        <v>1539</v>
      </c>
      <c r="T356" s="82" t="s">
        <v>1550</v>
      </c>
      <c r="U356" s="78">
        <v>45686</v>
      </c>
      <c r="V356" s="142" t="s">
        <v>129</v>
      </c>
      <c r="W356" s="142" t="s">
        <v>474</v>
      </c>
      <c r="X356" s="142" t="s">
        <v>475</v>
      </c>
    </row>
    <row r="357" spans="2:24" ht="36.950000000000003" customHeight="1" x14ac:dyDescent="0.25">
      <c r="B357" s="82" t="s">
        <v>1556</v>
      </c>
      <c r="C357" s="140">
        <v>46022</v>
      </c>
      <c r="D357" s="141" t="s">
        <v>982</v>
      </c>
      <c r="E357" s="78">
        <v>45721</v>
      </c>
      <c r="F357" s="82">
        <v>3</v>
      </c>
      <c r="G357" s="141" t="s">
        <v>142</v>
      </c>
      <c r="H357" s="141" t="s">
        <v>128</v>
      </c>
      <c r="I357" s="141" t="s">
        <v>541</v>
      </c>
      <c r="J357" s="142" t="s">
        <v>542</v>
      </c>
      <c r="K357" s="142" t="s">
        <v>40</v>
      </c>
      <c r="L357" s="76" t="s">
        <v>41</v>
      </c>
      <c r="M357" s="76" t="s">
        <v>42</v>
      </c>
      <c r="N357" s="77" t="s">
        <v>145</v>
      </c>
      <c r="O357" s="142" t="s">
        <v>131</v>
      </c>
      <c r="P357" s="143">
        <v>4842000</v>
      </c>
      <c r="Q357" s="141" t="s">
        <v>526</v>
      </c>
      <c r="R357" s="76" t="s">
        <v>1518</v>
      </c>
      <c r="S357" s="76" t="s">
        <v>1539</v>
      </c>
      <c r="T357" s="82" t="s">
        <v>1550</v>
      </c>
      <c r="U357" s="78">
        <v>45691</v>
      </c>
      <c r="V357" s="142" t="s">
        <v>129</v>
      </c>
      <c r="W357" s="142" t="s">
        <v>543</v>
      </c>
      <c r="X357" s="142" t="s">
        <v>544</v>
      </c>
    </row>
    <row r="358" spans="2:24" ht="36.950000000000003" customHeight="1" x14ac:dyDescent="0.25">
      <c r="B358" s="82" t="s">
        <v>1556</v>
      </c>
      <c r="C358" s="140">
        <v>46022</v>
      </c>
      <c r="D358" s="141" t="s">
        <v>983</v>
      </c>
      <c r="E358" s="78">
        <v>45722</v>
      </c>
      <c r="F358" s="82">
        <v>3</v>
      </c>
      <c r="G358" s="141" t="s">
        <v>142</v>
      </c>
      <c r="H358" s="141" t="s">
        <v>128</v>
      </c>
      <c r="I358" s="141" t="s">
        <v>508</v>
      </c>
      <c r="J358" s="142" t="s">
        <v>509</v>
      </c>
      <c r="K358" s="142" t="s">
        <v>40</v>
      </c>
      <c r="L358" s="76" t="s">
        <v>41</v>
      </c>
      <c r="M358" s="76" t="s">
        <v>42</v>
      </c>
      <c r="N358" s="77" t="s">
        <v>145</v>
      </c>
      <c r="O358" s="142" t="s">
        <v>131</v>
      </c>
      <c r="P358" s="143">
        <v>4842000</v>
      </c>
      <c r="Q358" s="141" t="s">
        <v>473</v>
      </c>
      <c r="R358" s="76" t="s">
        <v>1515</v>
      </c>
      <c r="S358" s="76" t="s">
        <v>1539</v>
      </c>
      <c r="T358" s="82" t="s">
        <v>1550</v>
      </c>
      <c r="U358" s="78">
        <v>45686</v>
      </c>
      <c r="V358" s="142" t="s">
        <v>129</v>
      </c>
      <c r="W358" s="142" t="s">
        <v>510</v>
      </c>
      <c r="X358" s="142" t="s">
        <v>511</v>
      </c>
    </row>
    <row r="359" spans="2:24" ht="36.950000000000003" customHeight="1" x14ac:dyDescent="0.25">
      <c r="B359" s="82" t="s">
        <v>1556</v>
      </c>
      <c r="C359" s="140">
        <v>46022</v>
      </c>
      <c r="D359" s="141" t="s">
        <v>984</v>
      </c>
      <c r="E359" s="78">
        <v>45722</v>
      </c>
      <c r="F359" s="82">
        <v>3</v>
      </c>
      <c r="G359" s="141" t="s">
        <v>142</v>
      </c>
      <c r="H359" s="141" t="s">
        <v>128</v>
      </c>
      <c r="I359" s="141" t="s">
        <v>435</v>
      </c>
      <c r="J359" s="142" t="s">
        <v>436</v>
      </c>
      <c r="K359" s="142" t="s">
        <v>40</v>
      </c>
      <c r="L359" s="76" t="s">
        <v>41</v>
      </c>
      <c r="M359" s="76" t="s">
        <v>42</v>
      </c>
      <c r="N359" s="77" t="s">
        <v>145</v>
      </c>
      <c r="O359" s="142" t="s">
        <v>131</v>
      </c>
      <c r="P359" s="143">
        <v>4842000</v>
      </c>
      <c r="Q359" s="141" t="s">
        <v>428</v>
      </c>
      <c r="R359" s="76" t="s">
        <v>1517</v>
      </c>
      <c r="S359" s="76" t="s">
        <v>1531</v>
      </c>
      <c r="T359" s="82" t="s">
        <v>1531</v>
      </c>
      <c r="U359" s="78">
        <v>45684</v>
      </c>
      <c r="V359" s="142" t="s">
        <v>129</v>
      </c>
      <c r="W359" s="142" t="s">
        <v>437</v>
      </c>
      <c r="X359" s="142" t="s">
        <v>438</v>
      </c>
    </row>
    <row r="360" spans="2:24" ht="36.950000000000003" customHeight="1" x14ac:dyDescent="0.25">
      <c r="B360" s="82" t="s">
        <v>1556</v>
      </c>
      <c r="C360" s="140">
        <v>46022</v>
      </c>
      <c r="D360" s="141" t="s">
        <v>985</v>
      </c>
      <c r="E360" s="78">
        <v>45722</v>
      </c>
      <c r="F360" s="82">
        <v>3</v>
      </c>
      <c r="G360" s="141" t="s">
        <v>142</v>
      </c>
      <c r="H360" s="141" t="s">
        <v>128</v>
      </c>
      <c r="I360" s="141" t="s">
        <v>417</v>
      </c>
      <c r="J360" s="142" t="s">
        <v>418</v>
      </c>
      <c r="K360" s="142" t="s">
        <v>40</v>
      </c>
      <c r="L360" s="76" t="s">
        <v>41</v>
      </c>
      <c r="M360" s="76" t="s">
        <v>42</v>
      </c>
      <c r="N360" s="77" t="s">
        <v>145</v>
      </c>
      <c r="O360" s="142" t="s">
        <v>131</v>
      </c>
      <c r="P360" s="143">
        <v>4842000</v>
      </c>
      <c r="Q360" s="141" t="s">
        <v>419</v>
      </c>
      <c r="R360" s="76" t="s">
        <v>1516</v>
      </c>
      <c r="S360" s="76" t="s">
        <v>1531</v>
      </c>
      <c r="T360" s="82" t="s">
        <v>1531</v>
      </c>
      <c r="U360" s="78">
        <v>45681</v>
      </c>
      <c r="V360" s="142" t="s">
        <v>129</v>
      </c>
      <c r="W360" s="142" t="s">
        <v>420</v>
      </c>
      <c r="X360" s="142" t="s">
        <v>421</v>
      </c>
    </row>
    <row r="361" spans="2:24" ht="36.950000000000003" customHeight="1" x14ac:dyDescent="0.25">
      <c r="B361" s="82" t="s">
        <v>1556</v>
      </c>
      <c r="C361" s="140">
        <v>46022</v>
      </c>
      <c r="D361" s="141" t="s">
        <v>986</v>
      </c>
      <c r="E361" s="78">
        <v>45722</v>
      </c>
      <c r="F361" s="82">
        <v>3</v>
      </c>
      <c r="G361" s="141" t="s">
        <v>142</v>
      </c>
      <c r="H361" s="141" t="s">
        <v>128</v>
      </c>
      <c r="I361" s="141" t="s">
        <v>459</v>
      </c>
      <c r="J361" s="142" t="s">
        <v>460</v>
      </c>
      <c r="K361" s="142" t="s">
        <v>40</v>
      </c>
      <c r="L361" s="76" t="s">
        <v>41</v>
      </c>
      <c r="M361" s="76" t="s">
        <v>42</v>
      </c>
      <c r="N361" s="77" t="s">
        <v>145</v>
      </c>
      <c r="O361" s="142" t="s">
        <v>131</v>
      </c>
      <c r="P361" s="143">
        <v>4842000</v>
      </c>
      <c r="Q361" s="141" t="s">
        <v>419</v>
      </c>
      <c r="R361" s="76" t="s">
        <v>1516</v>
      </c>
      <c r="S361" s="76" t="s">
        <v>1531</v>
      </c>
      <c r="T361" s="82" t="s">
        <v>1531</v>
      </c>
      <c r="U361" s="78">
        <v>45685</v>
      </c>
      <c r="V361" s="142" t="s">
        <v>129</v>
      </c>
      <c r="W361" s="142" t="s">
        <v>461</v>
      </c>
      <c r="X361" s="142" t="s">
        <v>462</v>
      </c>
    </row>
    <row r="362" spans="2:24" ht="36.950000000000003" customHeight="1" x14ac:dyDescent="0.25">
      <c r="B362" s="82" t="s">
        <v>1556</v>
      </c>
      <c r="C362" s="140">
        <v>46022</v>
      </c>
      <c r="D362" s="141" t="s">
        <v>987</v>
      </c>
      <c r="E362" s="78">
        <v>45722</v>
      </c>
      <c r="F362" s="82">
        <v>3</v>
      </c>
      <c r="G362" s="141" t="s">
        <v>142</v>
      </c>
      <c r="H362" s="141" t="s">
        <v>128</v>
      </c>
      <c r="I362" s="141" t="s">
        <v>459</v>
      </c>
      <c r="J362" s="142" t="s">
        <v>460</v>
      </c>
      <c r="K362" s="142" t="s">
        <v>40</v>
      </c>
      <c r="L362" s="76" t="s">
        <v>41</v>
      </c>
      <c r="M362" s="76" t="s">
        <v>42</v>
      </c>
      <c r="N362" s="77" t="s">
        <v>145</v>
      </c>
      <c r="O362" s="142" t="s">
        <v>131</v>
      </c>
      <c r="P362" s="143">
        <v>322800</v>
      </c>
      <c r="Q362" s="141" t="s">
        <v>419</v>
      </c>
      <c r="R362" s="76" t="s">
        <v>1516</v>
      </c>
      <c r="S362" s="76" t="s">
        <v>1531</v>
      </c>
      <c r="T362" s="82" t="s">
        <v>1531</v>
      </c>
      <c r="U362" s="78">
        <v>45685</v>
      </c>
      <c r="V362" s="142" t="s">
        <v>129</v>
      </c>
      <c r="W362" s="142" t="s">
        <v>461</v>
      </c>
      <c r="X362" s="142" t="s">
        <v>462</v>
      </c>
    </row>
    <row r="363" spans="2:24" ht="36.950000000000003" customHeight="1" x14ac:dyDescent="0.25">
      <c r="B363" s="82" t="s">
        <v>1556</v>
      </c>
      <c r="C363" s="140">
        <v>46022</v>
      </c>
      <c r="D363" s="141" t="s">
        <v>988</v>
      </c>
      <c r="E363" s="78">
        <v>45722</v>
      </c>
      <c r="F363" s="82">
        <v>3</v>
      </c>
      <c r="G363" s="141" t="s">
        <v>142</v>
      </c>
      <c r="H363" s="141" t="s">
        <v>128</v>
      </c>
      <c r="I363" s="141" t="s">
        <v>484</v>
      </c>
      <c r="J363" s="142" t="s">
        <v>485</v>
      </c>
      <c r="K363" s="142" t="s">
        <v>40</v>
      </c>
      <c r="L363" s="76" t="s">
        <v>41</v>
      </c>
      <c r="M363" s="76" t="s">
        <v>42</v>
      </c>
      <c r="N363" s="77" t="s">
        <v>145</v>
      </c>
      <c r="O363" s="142" t="s">
        <v>131</v>
      </c>
      <c r="P363" s="143">
        <v>322800</v>
      </c>
      <c r="Q363" s="141" t="s">
        <v>473</v>
      </c>
      <c r="R363" s="76" t="s">
        <v>1515</v>
      </c>
      <c r="S363" s="76" t="s">
        <v>1539</v>
      </c>
      <c r="T363" s="82" t="s">
        <v>1550</v>
      </c>
      <c r="U363" s="78">
        <v>45686</v>
      </c>
      <c r="V363" s="142" t="s">
        <v>129</v>
      </c>
      <c r="W363" s="142" t="s">
        <v>486</v>
      </c>
      <c r="X363" s="142" t="s">
        <v>487</v>
      </c>
    </row>
    <row r="364" spans="2:24" ht="36.950000000000003" customHeight="1" x14ac:dyDescent="0.25">
      <c r="B364" s="82" t="s">
        <v>1556</v>
      </c>
      <c r="C364" s="140">
        <v>46022</v>
      </c>
      <c r="D364" s="141" t="s">
        <v>989</v>
      </c>
      <c r="E364" s="78">
        <v>45722</v>
      </c>
      <c r="F364" s="82">
        <v>3</v>
      </c>
      <c r="G364" s="141" t="s">
        <v>142</v>
      </c>
      <c r="H364" s="141" t="s">
        <v>128</v>
      </c>
      <c r="I364" s="141" t="s">
        <v>553</v>
      </c>
      <c r="J364" s="142" t="s">
        <v>554</v>
      </c>
      <c r="K364" s="142" t="s">
        <v>40</v>
      </c>
      <c r="L364" s="76" t="s">
        <v>41</v>
      </c>
      <c r="M364" s="76" t="s">
        <v>42</v>
      </c>
      <c r="N364" s="77" t="s">
        <v>145</v>
      </c>
      <c r="O364" s="142" t="s">
        <v>131</v>
      </c>
      <c r="P364" s="143">
        <v>4842000</v>
      </c>
      <c r="Q364" s="141" t="s">
        <v>526</v>
      </c>
      <c r="R364" s="76" t="s">
        <v>1518</v>
      </c>
      <c r="S364" s="76" t="s">
        <v>1539</v>
      </c>
      <c r="T364" s="82" t="s">
        <v>1550</v>
      </c>
      <c r="U364" s="78">
        <v>45691</v>
      </c>
      <c r="V364" s="142" t="s">
        <v>129</v>
      </c>
      <c r="W364" s="142" t="s">
        <v>555</v>
      </c>
      <c r="X364" s="142" t="s">
        <v>556</v>
      </c>
    </row>
    <row r="365" spans="2:24" ht="36.950000000000003" customHeight="1" x14ac:dyDescent="0.25">
      <c r="B365" s="82" t="s">
        <v>1556</v>
      </c>
      <c r="C365" s="140">
        <v>46022</v>
      </c>
      <c r="D365" s="141" t="s">
        <v>990</v>
      </c>
      <c r="E365" s="78">
        <v>45723</v>
      </c>
      <c r="F365" s="82">
        <v>3</v>
      </c>
      <c r="G365" s="141" t="s">
        <v>142</v>
      </c>
      <c r="H365" s="141" t="s">
        <v>128</v>
      </c>
      <c r="I365" s="141" t="s">
        <v>463</v>
      </c>
      <c r="J365" s="142" t="s">
        <v>464</v>
      </c>
      <c r="K365" s="142" t="s">
        <v>40</v>
      </c>
      <c r="L365" s="76" t="s">
        <v>41</v>
      </c>
      <c r="M365" s="76" t="s">
        <v>42</v>
      </c>
      <c r="N365" s="77" t="s">
        <v>145</v>
      </c>
      <c r="O365" s="142" t="s">
        <v>131</v>
      </c>
      <c r="P365" s="143">
        <v>322800</v>
      </c>
      <c r="Q365" s="141" t="s">
        <v>428</v>
      </c>
      <c r="R365" s="76" t="s">
        <v>1517</v>
      </c>
      <c r="S365" s="76" t="s">
        <v>1531</v>
      </c>
      <c r="T365" s="82" t="s">
        <v>1531</v>
      </c>
      <c r="U365" s="78">
        <v>45685</v>
      </c>
      <c r="V365" s="142" t="s">
        <v>129</v>
      </c>
      <c r="W365" s="142" t="s">
        <v>465</v>
      </c>
      <c r="X365" s="142" t="s">
        <v>466</v>
      </c>
    </row>
    <row r="366" spans="2:24" ht="36.950000000000003" customHeight="1" x14ac:dyDescent="0.25">
      <c r="B366" s="82" t="s">
        <v>1556</v>
      </c>
      <c r="C366" s="140">
        <v>46022</v>
      </c>
      <c r="D366" s="141" t="s">
        <v>991</v>
      </c>
      <c r="E366" s="78">
        <v>45723</v>
      </c>
      <c r="F366" s="82">
        <v>3</v>
      </c>
      <c r="G366" s="141" t="s">
        <v>142</v>
      </c>
      <c r="H366" s="141" t="s">
        <v>128</v>
      </c>
      <c r="I366" s="141" t="s">
        <v>463</v>
      </c>
      <c r="J366" s="142" t="s">
        <v>464</v>
      </c>
      <c r="K366" s="142" t="s">
        <v>40</v>
      </c>
      <c r="L366" s="76" t="s">
        <v>41</v>
      </c>
      <c r="M366" s="76" t="s">
        <v>42</v>
      </c>
      <c r="N366" s="77" t="s">
        <v>145</v>
      </c>
      <c r="O366" s="142" t="s">
        <v>131</v>
      </c>
      <c r="P366" s="143">
        <v>4842000</v>
      </c>
      <c r="Q366" s="141" t="s">
        <v>428</v>
      </c>
      <c r="R366" s="76" t="s">
        <v>1517</v>
      </c>
      <c r="S366" s="76" t="s">
        <v>1531</v>
      </c>
      <c r="T366" s="82" t="s">
        <v>1531</v>
      </c>
      <c r="U366" s="78">
        <v>45685</v>
      </c>
      <c r="V366" s="142" t="s">
        <v>129</v>
      </c>
      <c r="W366" s="142" t="s">
        <v>465</v>
      </c>
      <c r="X366" s="142" t="s">
        <v>466</v>
      </c>
    </row>
    <row r="367" spans="2:24" ht="36.950000000000003" customHeight="1" x14ac:dyDescent="0.25">
      <c r="B367" s="82" t="s">
        <v>1556</v>
      </c>
      <c r="C367" s="140">
        <v>46022</v>
      </c>
      <c r="D367" s="141" t="s">
        <v>992</v>
      </c>
      <c r="E367" s="78">
        <v>45723</v>
      </c>
      <c r="F367" s="82">
        <v>3</v>
      </c>
      <c r="G367" s="141" t="s">
        <v>142</v>
      </c>
      <c r="H367" s="141" t="s">
        <v>128</v>
      </c>
      <c r="I367" s="141" t="s">
        <v>512</v>
      </c>
      <c r="J367" s="142" t="s">
        <v>513</v>
      </c>
      <c r="K367" s="142" t="s">
        <v>40</v>
      </c>
      <c r="L367" s="76" t="s">
        <v>41</v>
      </c>
      <c r="M367" s="76" t="s">
        <v>42</v>
      </c>
      <c r="N367" s="77" t="s">
        <v>145</v>
      </c>
      <c r="O367" s="142" t="s">
        <v>131</v>
      </c>
      <c r="P367" s="143">
        <v>161400</v>
      </c>
      <c r="Q367" s="141" t="s">
        <v>473</v>
      </c>
      <c r="R367" s="76" t="s">
        <v>1515</v>
      </c>
      <c r="S367" s="76" t="s">
        <v>1539</v>
      </c>
      <c r="T367" s="82" t="s">
        <v>1550</v>
      </c>
      <c r="U367" s="78">
        <v>45686</v>
      </c>
      <c r="V367" s="142" t="s">
        <v>129</v>
      </c>
      <c r="W367" s="142" t="s">
        <v>514</v>
      </c>
      <c r="X367" s="142" t="s">
        <v>515</v>
      </c>
    </row>
    <row r="368" spans="2:24" ht="36.950000000000003" customHeight="1" x14ac:dyDescent="0.25">
      <c r="B368" s="82" t="s">
        <v>1556</v>
      </c>
      <c r="C368" s="140">
        <v>46022</v>
      </c>
      <c r="D368" s="141" t="s">
        <v>993</v>
      </c>
      <c r="E368" s="78">
        <v>45723</v>
      </c>
      <c r="F368" s="82">
        <v>3</v>
      </c>
      <c r="G368" s="141" t="s">
        <v>142</v>
      </c>
      <c r="H368" s="141" t="s">
        <v>128</v>
      </c>
      <c r="I368" s="141" t="s">
        <v>529</v>
      </c>
      <c r="J368" s="142" t="s">
        <v>530</v>
      </c>
      <c r="K368" s="142" t="s">
        <v>40</v>
      </c>
      <c r="L368" s="76" t="s">
        <v>41</v>
      </c>
      <c r="M368" s="76" t="s">
        <v>42</v>
      </c>
      <c r="N368" s="77" t="s">
        <v>145</v>
      </c>
      <c r="O368" s="142" t="s">
        <v>131</v>
      </c>
      <c r="P368" s="143">
        <v>4842000</v>
      </c>
      <c r="Q368" s="141" t="s">
        <v>526</v>
      </c>
      <c r="R368" s="76" t="s">
        <v>1518</v>
      </c>
      <c r="S368" s="76" t="s">
        <v>1539</v>
      </c>
      <c r="T368" s="82" t="s">
        <v>1550</v>
      </c>
      <c r="U368" s="78">
        <v>45688</v>
      </c>
      <c r="V368" s="142" t="s">
        <v>129</v>
      </c>
      <c r="W368" s="142" t="s">
        <v>531</v>
      </c>
      <c r="X368" s="142" t="s">
        <v>532</v>
      </c>
    </row>
    <row r="369" spans="2:24" ht="36.950000000000003" customHeight="1" x14ac:dyDescent="0.25">
      <c r="B369" s="82" t="s">
        <v>1556</v>
      </c>
      <c r="C369" s="140">
        <v>46022</v>
      </c>
      <c r="D369" s="141" t="s">
        <v>994</v>
      </c>
      <c r="E369" s="78">
        <v>45726</v>
      </c>
      <c r="F369" s="82">
        <v>3</v>
      </c>
      <c r="G369" s="141" t="s">
        <v>142</v>
      </c>
      <c r="H369" s="141" t="s">
        <v>128</v>
      </c>
      <c r="I369" s="141" t="s">
        <v>484</v>
      </c>
      <c r="J369" s="142" t="s">
        <v>485</v>
      </c>
      <c r="K369" s="142" t="s">
        <v>40</v>
      </c>
      <c r="L369" s="76" t="s">
        <v>41</v>
      </c>
      <c r="M369" s="76" t="s">
        <v>42</v>
      </c>
      <c r="N369" s="77" t="s">
        <v>145</v>
      </c>
      <c r="O369" s="142" t="s">
        <v>131</v>
      </c>
      <c r="P369" s="143">
        <v>4842000</v>
      </c>
      <c r="Q369" s="141" t="s">
        <v>473</v>
      </c>
      <c r="R369" s="76" t="s">
        <v>1515</v>
      </c>
      <c r="S369" s="76" t="s">
        <v>1539</v>
      </c>
      <c r="T369" s="82" t="s">
        <v>1550</v>
      </c>
      <c r="U369" s="78">
        <v>45686</v>
      </c>
      <c r="V369" s="142" t="s">
        <v>129</v>
      </c>
      <c r="W369" s="142" t="s">
        <v>486</v>
      </c>
      <c r="X369" s="142" t="s">
        <v>487</v>
      </c>
    </row>
    <row r="370" spans="2:24" ht="36.950000000000003" customHeight="1" x14ac:dyDescent="0.25">
      <c r="B370" s="82" t="s">
        <v>1556</v>
      </c>
      <c r="C370" s="140">
        <v>46022</v>
      </c>
      <c r="D370" s="141" t="s">
        <v>995</v>
      </c>
      <c r="E370" s="78">
        <v>45726</v>
      </c>
      <c r="F370" s="82">
        <v>3</v>
      </c>
      <c r="G370" s="141" t="s">
        <v>142</v>
      </c>
      <c r="H370" s="141" t="s">
        <v>128</v>
      </c>
      <c r="I370" s="141" t="s">
        <v>426</v>
      </c>
      <c r="J370" s="142" t="s">
        <v>427</v>
      </c>
      <c r="K370" s="142" t="s">
        <v>40</v>
      </c>
      <c r="L370" s="76" t="s">
        <v>41</v>
      </c>
      <c r="M370" s="76" t="s">
        <v>42</v>
      </c>
      <c r="N370" s="77" t="s">
        <v>145</v>
      </c>
      <c r="O370" s="142" t="s">
        <v>131</v>
      </c>
      <c r="P370" s="143">
        <v>4842000</v>
      </c>
      <c r="Q370" s="141" t="s">
        <v>428</v>
      </c>
      <c r="R370" s="76" t="s">
        <v>1517</v>
      </c>
      <c r="S370" s="76" t="s">
        <v>1531</v>
      </c>
      <c r="T370" s="82" t="s">
        <v>1531</v>
      </c>
      <c r="U370" s="78">
        <v>45681</v>
      </c>
      <c r="V370" s="142" t="s">
        <v>129</v>
      </c>
      <c r="W370" s="142" t="s">
        <v>429</v>
      </c>
      <c r="X370" s="142" t="s">
        <v>430</v>
      </c>
    </row>
    <row r="371" spans="2:24" ht="36.950000000000003" customHeight="1" x14ac:dyDescent="0.25">
      <c r="B371" s="82" t="s">
        <v>1556</v>
      </c>
      <c r="C371" s="140">
        <v>46022</v>
      </c>
      <c r="D371" s="141" t="s">
        <v>996</v>
      </c>
      <c r="E371" s="78">
        <v>45727</v>
      </c>
      <c r="F371" s="82">
        <v>3</v>
      </c>
      <c r="G371" s="141" t="s">
        <v>142</v>
      </c>
      <c r="H371" s="141" t="s">
        <v>128</v>
      </c>
      <c r="I371" s="141" t="s">
        <v>524</v>
      </c>
      <c r="J371" s="142" t="s">
        <v>525</v>
      </c>
      <c r="K371" s="142" t="s">
        <v>40</v>
      </c>
      <c r="L371" s="76" t="s">
        <v>41</v>
      </c>
      <c r="M371" s="76" t="s">
        <v>42</v>
      </c>
      <c r="N371" s="77" t="s">
        <v>145</v>
      </c>
      <c r="O371" s="142" t="s">
        <v>131</v>
      </c>
      <c r="P371" s="143">
        <v>4842000</v>
      </c>
      <c r="Q371" s="141" t="s">
        <v>526</v>
      </c>
      <c r="R371" s="76" t="s">
        <v>1518</v>
      </c>
      <c r="S371" s="76" t="s">
        <v>1539</v>
      </c>
      <c r="T371" s="82" t="s">
        <v>1550</v>
      </c>
      <c r="U371" s="78">
        <v>45688</v>
      </c>
      <c r="V371" s="142" t="s">
        <v>129</v>
      </c>
      <c r="W371" s="142" t="s">
        <v>527</v>
      </c>
      <c r="X371" s="142" t="s">
        <v>528</v>
      </c>
    </row>
    <row r="372" spans="2:24" ht="36.950000000000003" customHeight="1" x14ac:dyDescent="0.25">
      <c r="B372" s="82" t="s">
        <v>1556</v>
      </c>
      <c r="C372" s="140">
        <v>46022</v>
      </c>
      <c r="D372" s="141" t="s">
        <v>997</v>
      </c>
      <c r="E372" s="78">
        <v>45727</v>
      </c>
      <c r="F372" s="82">
        <v>3</v>
      </c>
      <c r="G372" s="141" t="s">
        <v>142</v>
      </c>
      <c r="H372" s="141" t="s">
        <v>128</v>
      </c>
      <c r="I372" s="141" t="s">
        <v>439</v>
      </c>
      <c r="J372" s="142" t="s">
        <v>440</v>
      </c>
      <c r="K372" s="142" t="s">
        <v>40</v>
      </c>
      <c r="L372" s="76" t="s">
        <v>41</v>
      </c>
      <c r="M372" s="76" t="s">
        <v>42</v>
      </c>
      <c r="N372" s="77" t="s">
        <v>145</v>
      </c>
      <c r="O372" s="142" t="s">
        <v>131</v>
      </c>
      <c r="P372" s="143">
        <v>4842000</v>
      </c>
      <c r="Q372" s="141" t="s">
        <v>428</v>
      </c>
      <c r="R372" s="76" t="s">
        <v>1517</v>
      </c>
      <c r="S372" s="76" t="s">
        <v>1531</v>
      </c>
      <c r="T372" s="82" t="s">
        <v>1531</v>
      </c>
      <c r="U372" s="78">
        <v>45684</v>
      </c>
      <c r="V372" s="142" t="s">
        <v>129</v>
      </c>
      <c r="W372" s="142" t="s">
        <v>441</v>
      </c>
      <c r="X372" s="142" t="s">
        <v>442</v>
      </c>
    </row>
    <row r="373" spans="2:24" ht="36.950000000000003" customHeight="1" x14ac:dyDescent="0.25">
      <c r="B373" s="82" t="s">
        <v>1556</v>
      </c>
      <c r="C373" s="140">
        <v>46022</v>
      </c>
      <c r="D373" s="141" t="s">
        <v>998</v>
      </c>
      <c r="E373" s="78">
        <v>45727</v>
      </c>
      <c r="F373" s="82">
        <v>3</v>
      </c>
      <c r="G373" s="141" t="s">
        <v>142</v>
      </c>
      <c r="H373" s="141" t="s">
        <v>128</v>
      </c>
      <c r="I373" s="141" t="s">
        <v>488</v>
      </c>
      <c r="J373" s="142" t="s">
        <v>489</v>
      </c>
      <c r="K373" s="142" t="s">
        <v>40</v>
      </c>
      <c r="L373" s="76" t="s">
        <v>41</v>
      </c>
      <c r="M373" s="76" t="s">
        <v>42</v>
      </c>
      <c r="N373" s="77" t="s">
        <v>145</v>
      </c>
      <c r="O373" s="142" t="s">
        <v>131</v>
      </c>
      <c r="P373" s="143">
        <v>322800</v>
      </c>
      <c r="Q373" s="141" t="s">
        <v>473</v>
      </c>
      <c r="R373" s="76" t="s">
        <v>1515</v>
      </c>
      <c r="S373" s="76" t="s">
        <v>1539</v>
      </c>
      <c r="T373" s="82" t="s">
        <v>1550</v>
      </c>
      <c r="U373" s="78">
        <v>45686</v>
      </c>
      <c r="V373" s="142" t="s">
        <v>129</v>
      </c>
      <c r="W373" s="142" t="s">
        <v>490</v>
      </c>
      <c r="X373" s="142" t="s">
        <v>491</v>
      </c>
    </row>
    <row r="374" spans="2:24" ht="36.950000000000003" customHeight="1" x14ac:dyDescent="0.25">
      <c r="B374" s="82" t="s">
        <v>1556</v>
      </c>
      <c r="C374" s="140">
        <v>46022</v>
      </c>
      <c r="D374" s="141" t="s">
        <v>999</v>
      </c>
      <c r="E374" s="78">
        <v>45727</v>
      </c>
      <c r="F374" s="82">
        <v>3</v>
      </c>
      <c r="G374" s="141" t="s">
        <v>142</v>
      </c>
      <c r="H374" s="141" t="s">
        <v>128</v>
      </c>
      <c r="I374" s="141" t="s">
        <v>488</v>
      </c>
      <c r="J374" s="142" t="s">
        <v>489</v>
      </c>
      <c r="K374" s="142" t="s">
        <v>40</v>
      </c>
      <c r="L374" s="76" t="s">
        <v>41</v>
      </c>
      <c r="M374" s="76" t="s">
        <v>42</v>
      </c>
      <c r="N374" s="77" t="s">
        <v>145</v>
      </c>
      <c r="O374" s="142" t="s">
        <v>131</v>
      </c>
      <c r="P374" s="143">
        <v>4842000</v>
      </c>
      <c r="Q374" s="141" t="s">
        <v>473</v>
      </c>
      <c r="R374" s="76" t="s">
        <v>1515</v>
      </c>
      <c r="S374" s="76" t="s">
        <v>1539</v>
      </c>
      <c r="T374" s="82" t="s">
        <v>1550</v>
      </c>
      <c r="U374" s="78">
        <v>45686</v>
      </c>
      <c r="V374" s="142" t="s">
        <v>129</v>
      </c>
      <c r="W374" s="142" t="s">
        <v>490</v>
      </c>
      <c r="X374" s="142" t="s">
        <v>491</v>
      </c>
    </row>
    <row r="375" spans="2:24" ht="36.950000000000003" customHeight="1" x14ac:dyDescent="0.25">
      <c r="B375" s="82" t="s">
        <v>1556</v>
      </c>
      <c r="C375" s="140">
        <v>46022</v>
      </c>
      <c r="D375" s="141" t="s">
        <v>1000</v>
      </c>
      <c r="E375" s="78">
        <v>45728</v>
      </c>
      <c r="F375" s="82">
        <v>3</v>
      </c>
      <c r="G375" s="141" t="s">
        <v>142</v>
      </c>
      <c r="H375" s="141" t="s">
        <v>128</v>
      </c>
      <c r="I375" s="141" t="s">
        <v>492</v>
      </c>
      <c r="J375" s="142" t="s">
        <v>493</v>
      </c>
      <c r="K375" s="142" t="s">
        <v>40</v>
      </c>
      <c r="L375" s="76" t="s">
        <v>41</v>
      </c>
      <c r="M375" s="76" t="s">
        <v>42</v>
      </c>
      <c r="N375" s="77" t="s">
        <v>145</v>
      </c>
      <c r="O375" s="142" t="s">
        <v>131</v>
      </c>
      <c r="P375" s="143">
        <v>4842000</v>
      </c>
      <c r="Q375" s="141" t="s">
        <v>473</v>
      </c>
      <c r="R375" s="76" t="s">
        <v>1515</v>
      </c>
      <c r="S375" s="76" t="s">
        <v>1539</v>
      </c>
      <c r="T375" s="82" t="s">
        <v>1550</v>
      </c>
      <c r="U375" s="78">
        <v>45686</v>
      </c>
      <c r="V375" s="142" t="s">
        <v>129</v>
      </c>
      <c r="W375" s="142" t="s">
        <v>494</v>
      </c>
      <c r="X375" s="142" t="s">
        <v>495</v>
      </c>
    </row>
    <row r="376" spans="2:24" ht="36.950000000000003" customHeight="1" x14ac:dyDescent="0.25">
      <c r="B376" s="82" t="s">
        <v>1556</v>
      </c>
      <c r="C376" s="140">
        <v>46022</v>
      </c>
      <c r="D376" s="141" t="s">
        <v>1001</v>
      </c>
      <c r="E376" s="78">
        <v>45728</v>
      </c>
      <c r="F376" s="82">
        <v>3</v>
      </c>
      <c r="G376" s="141" t="s">
        <v>142</v>
      </c>
      <c r="H376" s="141" t="s">
        <v>128</v>
      </c>
      <c r="I376" s="141" t="s">
        <v>520</v>
      </c>
      <c r="J376" s="142" t="s">
        <v>521</v>
      </c>
      <c r="K376" s="142" t="s">
        <v>40</v>
      </c>
      <c r="L376" s="76" t="s">
        <v>41</v>
      </c>
      <c r="M376" s="76" t="s">
        <v>42</v>
      </c>
      <c r="N376" s="77" t="s">
        <v>145</v>
      </c>
      <c r="O376" s="142" t="s">
        <v>131</v>
      </c>
      <c r="P376" s="143">
        <v>4842000</v>
      </c>
      <c r="Q376" s="141" t="s">
        <v>473</v>
      </c>
      <c r="R376" s="76" t="s">
        <v>1515</v>
      </c>
      <c r="S376" s="76" t="s">
        <v>1539</v>
      </c>
      <c r="T376" s="82" t="s">
        <v>1550</v>
      </c>
      <c r="U376" s="78">
        <v>45687</v>
      </c>
      <c r="V376" s="142" t="s">
        <v>129</v>
      </c>
      <c r="W376" s="142" t="s">
        <v>522</v>
      </c>
      <c r="X376" s="142" t="s">
        <v>523</v>
      </c>
    </row>
    <row r="377" spans="2:24" ht="36.950000000000003" customHeight="1" x14ac:dyDescent="0.25">
      <c r="B377" s="82" t="s">
        <v>1556</v>
      </c>
      <c r="C377" s="140">
        <v>46022</v>
      </c>
      <c r="D377" s="141" t="s">
        <v>1002</v>
      </c>
      <c r="E377" s="78">
        <v>45728</v>
      </c>
      <c r="F377" s="82">
        <v>3</v>
      </c>
      <c r="G377" s="141" t="s">
        <v>142</v>
      </c>
      <c r="H377" s="141" t="s">
        <v>128</v>
      </c>
      <c r="I377" s="141" t="s">
        <v>512</v>
      </c>
      <c r="J377" s="142" t="s">
        <v>513</v>
      </c>
      <c r="K377" s="142" t="s">
        <v>40</v>
      </c>
      <c r="L377" s="76" t="s">
        <v>41</v>
      </c>
      <c r="M377" s="76" t="s">
        <v>42</v>
      </c>
      <c r="N377" s="77" t="s">
        <v>145</v>
      </c>
      <c r="O377" s="142" t="s">
        <v>131</v>
      </c>
      <c r="P377" s="143">
        <v>4842000</v>
      </c>
      <c r="Q377" s="141" t="s">
        <v>473</v>
      </c>
      <c r="R377" s="76" t="s">
        <v>1515</v>
      </c>
      <c r="S377" s="76" t="s">
        <v>1539</v>
      </c>
      <c r="T377" s="82" t="s">
        <v>1550</v>
      </c>
      <c r="U377" s="78">
        <v>45686</v>
      </c>
      <c r="V377" s="142" t="s">
        <v>129</v>
      </c>
      <c r="W377" s="142" t="s">
        <v>514</v>
      </c>
      <c r="X377" s="142" t="s">
        <v>515</v>
      </c>
    </row>
    <row r="378" spans="2:24" ht="36.950000000000003" customHeight="1" x14ac:dyDescent="0.25">
      <c r="B378" s="82" t="s">
        <v>1556</v>
      </c>
      <c r="C378" s="140">
        <v>46022</v>
      </c>
      <c r="D378" s="141" t="s">
        <v>1003</v>
      </c>
      <c r="E378" s="78">
        <v>45728</v>
      </c>
      <c r="F378" s="82">
        <v>3</v>
      </c>
      <c r="G378" s="141" t="s">
        <v>142</v>
      </c>
      <c r="H378" s="141" t="s">
        <v>128</v>
      </c>
      <c r="I378" s="141" t="s">
        <v>451</v>
      </c>
      <c r="J378" s="142" t="s">
        <v>452</v>
      </c>
      <c r="K378" s="142" t="s">
        <v>40</v>
      </c>
      <c r="L378" s="76" t="s">
        <v>41</v>
      </c>
      <c r="M378" s="76" t="s">
        <v>42</v>
      </c>
      <c r="N378" s="77" t="s">
        <v>145</v>
      </c>
      <c r="O378" s="142" t="s">
        <v>131</v>
      </c>
      <c r="P378" s="143">
        <v>4842000</v>
      </c>
      <c r="Q378" s="141" t="s">
        <v>419</v>
      </c>
      <c r="R378" s="76" t="s">
        <v>1516</v>
      </c>
      <c r="S378" s="76" t="s">
        <v>1531</v>
      </c>
      <c r="T378" s="82" t="s">
        <v>1531</v>
      </c>
      <c r="U378" s="78">
        <v>45685</v>
      </c>
      <c r="V378" s="142" t="s">
        <v>129</v>
      </c>
      <c r="W378" s="142" t="s">
        <v>453</v>
      </c>
      <c r="X378" s="142" t="s">
        <v>454</v>
      </c>
    </row>
    <row r="379" spans="2:24" ht="36.950000000000003" customHeight="1" x14ac:dyDescent="0.25">
      <c r="B379" s="82" t="s">
        <v>1556</v>
      </c>
      <c r="C379" s="140">
        <v>46022</v>
      </c>
      <c r="D379" s="141" t="s">
        <v>1004</v>
      </c>
      <c r="E379" s="78">
        <v>45729</v>
      </c>
      <c r="F379" s="82">
        <v>3</v>
      </c>
      <c r="G379" s="141" t="s">
        <v>142</v>
      </c>
      <c r="H379" s="141" t="s">
        <v>128</v>
      </c>
      <c r="I379" s="141" t="s">
        <v>557</v>
      </c>
      <c r="J379" s="142" t="s">
        <v>558</v>
      </c>
      <c r="K379" s="142" t="s">
        <v>40</v>
      </c>
      <c r="L379" s="76" t="s">
        <v>41</v>
      </c>
      <c r="M379" s="76" t="s">
        <v>42</v>
      </c>
      <c r="N379" s="77" t="s">
        <v>145</v>
      </c>
      <c r="O379" s="142" t="s">
        <v>131</v>
      </c>
      <c r="P379" s="143">
        <v>4842000</v>
      </c>
      <c r="Q379" s="141" t="s">
        <v>526</v>
      </c>
      <c r="R379" s="76" t="s">
        <v>1518</v>
      </c>
      <c r="S379" s="76" t="s">
        <v>1539</v>
      </c>
      <c r="T379" s="82" t="s">
        <v>1550</v>
      </c>
      <c r="U379" s="78">
        <v>45691</v>
      </c>
      <c r="V379" s="142" t="s">
        <v>129</v>
      </c>
      <c r="W379" s="142" t="s">
        <v>559</v>
      </c>
      <c r="X379" s="142" t="s">
        <v>560</v>
      </c>
    </row>
    <row r="380" spans="2:24" ht="36.950000000000003" customHeight="1" x14ac:dyDescent="0.25">
      <c r="B380" s="82" t="s">
        <v>1556</v>
      </c>
      <c r="C380" s="140">
        <v>46022</v>
      </c>
      <c r="D380" s="141" t="s">
        <v>1005</v>
      </c>
      <c r="E380" s="78">
        <v>45729</v>
      </c>
      <c r="F380" s="82">
        <v>3</v>
      </c>
      <c r="G380" s="141" t="s">
        <v>142</v>
      </c>
      <c r="H380" s="141" t="s">
        <v>128</v>
      </c>
      <c r="I380" s="141" t="s">
        <v>545</v>
      </c>
      <c r="J380" s="142" t="s">
        <v>546</v>
      </c>
      <c r="K380" s="142" t="s">
        <v>40</v>
      </c>
      <c r="L380" s="76" t="s">
        <v>41</v>
      </c>
      <c r="M380" s="76" t="s">
        <v>42</v>
      </c>
      <c r="N380" s="77" t="s">
        <v>145</v>
      </c>
      <c r="O380" s="142" t="s">
        <v>131</v>
      </c>
      <c r="P380" s="143">
        <v>4842000</v>
      </c>
      <c r="Q380" s="141" t="s">
        <v>526</v>
      </c>
      <c r="R380" s="76" t="s">
        <v>1518</v>
      </c>
      <c r="S380" s="76" t="s">
        <v>1539</v>
      </c>
      <c r="T380" s="82" t="s">
        <v>1550</v>
      </c>
      <c r="U380" s="78">
        <v>45691</v>
      </c>
      <c r="V380" s="142" t="s">
        <v>129</v>
      </c>
      <c r="W380" s="142" t="s">
        <v>547</v>
      </c>
      <c r="X380" s="142" t="s">
        <v>548</v>
      </c>
    </row>
    <row r="381" spans="2:24" ht="36.950000000000003" customHeight="1" x14ac:dyDescent="0.25">
      <c r="B381" s="82" t="s">
        <v>1556</v>
      </c>
      <c r="C381" s="140">
        <v>46022</v>
      </c>
      <c r="D381" s="141" t="s">
        <v>1006</v>
      </c>
      <c r="E381" s="78">
        <v>45729</v>
      </c>
      <c r="F381" s="82">
        <v>3</v>
      </c>
      <c r="G381" s="141" t="s">
        <v>142</v>
      </c>
      <c r="H381" s="141" t="s">
        <v>128</v>
      </c>
      <c r="I381" s="141" t="s">
        <v>516</v>
      </c>
      <c r="J381" s="142" t="s">
        <v>517</v>
      </c>
      <c r="K381" s="142" t="s">
        <v>40</v>
      </c>
      <c r="L381" s="76" t="s">
        <v>41</v>
      </c>
      <c r="M381" s="76" t="s">
        <v>42</v>
      </c>
      <c r="N381" s="77" t="s">
        <v>145</v>
      </c>
      <c r="O381" s="142" t="s">
        <v>131</v>
      </c>
      <c r="P381" s="143">
        <v>322800</v>
      </c>
      <c r="Q381" s="141" t="s">
        <v>473</v>
      </c>
      <c r="R381" s="76" t="s">
        <v>1515</v>
      </c>
      <c r="S381" s="76" t="s">
        <v>1539</v>
      </c>
      <c r="T381" s="82" t="s">
        <v>1550</v>
      </c>
      <c r="U381" s="78">
        <v>45686</v>
      </c>
      <c r="V381" s="142" t="s">
        <v>129</v>
      </c>
      <c r="W381" s="142" t="s">
        <v>518</v>
      </c>
      <c r="X381" s="142" t="s">
        <v>519</v>
      </c>
    </row>
    <row r="382" spans="2:24" ht="36.950000000000003" customHeight="1" x14ac:dyDescent="0.25">
      <c r="B382" s="82" t="s">
        <v>1556</v>
      </c>
      <c r="C382" s="140">
        <v>46022</v>
      </c>
      <c r="D382" s="141" t="s">
        <v>1007</v>
      </c>
      <c r="E382" s="78">
        <v>45729</v>
      </c>
      <c r="F382" s="82">
        <v>3</v>
      </c>
      <c r="G382" s="141" t="s">
        <v>142</v>
      </c>
      <c r="H382" s="141" t="s">
        <v>128</v>
      </c>
      <c r="I382" s="141" t="s">
        <v>582</v>
      </c>
      <c r="J382" s="142" t="s">
        <v>583</v>
      </c>
      <c r="K382" s="142" t="s">
        <v>40</v>
      </c>
      <c r="L382" s="76" t="s">
        <v>41</v>
      </c>
      <c r="M382" s="76" t="s">
        <v>42</v>
      </c>
      <c r="N382" s="77" t="s">
        <v>145</v>
      </c>
      <c r="O382" s="142" t="s">
        <v>131</v>
      </c>
      <c r="P382" s="143">
        <v>3784769</v>
      </c>
      <c r="Q382" s="141" t="s">
        <v>584</v>
      </c>
      <c r="R382" s="76" t="s">
        <v>1510</v>
      </c>
      <c r="S382" s="76" t="s">
        <v>1538</v>
      </c>
      <c r="T382" s="82" t="s">
        <v>1550</v>
      </c>
      <c r="U382" s="78">
        <v>45693</v>
      </c>
      <c r="V382" s="142" t="s">
        <v>129</v>
      </c>
      <c r="W382" s="142" t="s">
        <v>585</v>
      </c>
      <c r="X382" s="142" t="s">
        <v>586</v>
      </c>
    </row>
    <row r="383" spans="2:24" ht="36.950000000000003" customHeight="1" x14ac:dyDescent="0.25">
      <c r="B383" s="82" t="s">
        <v>1556</v>
      </c>
      <c r="C383" s="140">
        <v>46022</v>
      </c>
      <c r="D383" s="141" t="s">
        <v>1008</v>
      </c>
      <c r="E383" s="78">
        <v>45729</v>
      </c>
      <c r="F383" s="82">
        <v>3</v>
      </c>
      <c r="G383" s="141" t="s">
        <v>142</v>
      </c>
      <c r="H383" s="141" t="s">
        <v>128</v>
      </c>
      <c r="I383" s="141" t="s">
        <v>578</v>
      </c>
      <c r="J383" s="142" t="s">
        <v>579</v>
      </c>
      <c r="K383" s="142" t="s">
        <v>40</v>
      </c>
      <c r="L383" s="76" t="s">
        <v>41</v>
      </c>
      <c r="M383" s="76" t="s">
        <v>42</v>
      </c>
      <c r="N383" s="77" t="s">
        <v>145</v>
      </c>
      <c r="O383" s="142" t="s">
        <v>131</v>
      </c>
      <c r="P383" s="143">
        <v>6234261</v>
      </c>
      <c r="Q383" s="141" t="s">
        <v>571</v>
      </c>
      <c r="R383" s="76" t="s">
        <v>1520</v>
      </c>
      <c r="S383" s="76" t="s">
        <v>1538</v>
      </c>
      <c r="T383" s="82" t="s">
        <v>1550</v>
      </c>
      <c r="U383" s="78">
        <v>45693</v>
      </c>
      <c r="V383" s="142" t="s">
        <v>129</v>
      </c>
      <c r="W383" s="142" t="s">
        <v>580</v>
      </c>
      <c r="X383" s="142" t="s">
        <v>581</v>
      </c>
    </row>
    <row r="384" spans="2:24" ht="36.950000000000003" customHeight="1" x14ac:dyDescent="0.25">
      <c r="B384" s="82" t="s">
        <v>1556</v>
      </c>
      <c r="C384" s="140">
        <v>46022</v>
      </c>
      <c r="D384" s="141" t="s">
        <v>1009</v>
      </c>
      <c r="E384" s="78">
        <v>45729</v>
      </c>
      <c r="F384" s="82">
        <v>3</v>
      </c>
      <c r="G384" s="141" t="s">
        <v>142</v>
      </c>
      <c r="H384" s="141" t="s">
        <v>128</v>
      </c>
      <c r="I384" s="141" t="s">
        <v>516</v>
      </c>
      <c r="J384" s="142" t="s">
        <v>517</v>
      </c>
      <c r="K384" s="142" t="s">
        <v>40</v>
      </c>
      <c r="L384" s="76" t="s">
        <v>41</v>
      </c>
      <c r="M384" s="76" t="s">
        <v>42</v>
      </c>
      <c r="N384" s="77" t="s">
        <v>145</v>
      </c>
      <c r="O384" s="142" t="s">
        <v>131</v>
      </c>
      <c r="P384" s="143">
        <v>4842000</v>
      </c>
      <c r="Q384" s="141" t="s">
        <v>473</v>
      </c>
      <c r="R384" s="76" t="s">
        <v>1515</v>
      </c>
      <c r="S384" s="76" t="s">
        <v>1539</v>
      </c>
      <c r="T384" s="82" t="s">
        <v>1550</v>
      </c>
      <c r="U384" s="78">
        <v>45686</v>
      </c>
      <c r="V384" s="142" t="s">
        <v>129</v>
      </c>
      <c r="W384" s="142" t="s">
        <v>518</v>
      </c>
      <c r="X384" s="142" t="s">
        <v>519</v>
      </c>
    </row>
    <row r="385" spans="2:24" ht="36.950000000000003" customHeight="1" x14ac:dyDescent="0.25">
      <c r="B385" s="82" t="s">
        <v>1556</v>
      </c>
      <c r="C385" s="140">
        <v>46022</v>
      </c>
      <c r="D385" s="141" t="s">
        <v>1010</v>
      </c>
      <c r="E385" s="78">
        <v>45729</v>
      </c>
      <c r="F385" s="82">
        <v>3</v>
      </c>
      <c r="G385" s="141" t="s">
        <v>142</v>
      </c>
      <c r="H385" s="141" t="s">
        <v>128</v>
      </c>
      <c r="I385" s="141" t="s">
        <v>537</v>
      </c>
      <c r="J385" s="142" t="s">
        <v>538</v>
      </c>
      <c r="K385" s="142" t="s">
        <v>40</v>
      </c>
      <c r="L385" s="76" t="s">
        <v>41</v>
      </c>
      <c r="M385" s="76" t="s">
        <v>42</v>
      </c>
      <c r="N385" s="77" t="s">
        <v>145</v>
      </c>
      <c r="O385" s="142" t="s">
        <v>131</v>
      </c>
      <c r="P385" s="143">
        <v>4842000</v>
      </c>
      <c r="Q385" s="141" t="s">
        <v>526</v>
      </c>
      <c r="R385" s="76" t="s">
        <v>1518</v>
      </c>
      <c r="S385" s="76" t="s">
        <v>1539</v>
      </c>
      <c r="T385" s="82" t="s">
        <v>1550</v>
      </c>
      <c r="U385" s="78">
        <v>45688</v>
      </c>
      <c r="V385" s="142" t="s">
        <v>129</v>
      </c>
      <c r="W385" s="142" t="s">
        <v>539</v>
      </c>
      <c r="X385" s="142" t="s">
        <v>540</v>
      </c>
    </row>
    <row r="386" spans="2:24" ht="36.950000000000003" customHeight="1" x14ac:dyDescent="0.25">
      <c r="B386" s="82" t="s">
        <v>1556</v>
      </c>
      <c r="C386" s="140">
        <v>46022</v>
      </c>
      <c r="D386" s="141" t="s">
        <v>1011</v>
      </c>
      <c r="E386" s="78">
        <v>45730</v>
      </c>
      <c r="F386" s="82">
        <v>3</v>
      </c>
      <c r="G386" s="141" t="s">
        <v>142</v>
      </c>
      <c r="H386" s="141" t="s">
        <v>128</v>
      </c>
      <c r="I386" s="141" t="s">
        <v>476</v>
      </c>
      <c r="J386" s="142" t="s">
        <v>477</v>
      </c>
      <c r="K386" s="142" t="s">
        <v>40</v>
      </c>
      <c r="L386" s="76" t="s">
        <v>41</v>
      </c>
      <c r="M386" s="76" t="s">
        <v>42</v>
      </c>
      <c r="N386" s="77" t="s">
        <v>145</v>
      </c>
      <c r="O386" s="142" t="s">
        <v>131</v>
      </c>
      <c r="P386" s="143">
        <v>322800</v>
      </c>
      <c r="Q386" s="141" t="s">
        <v>473</v>
      </c>
      <c r="R386" s="76" t="s">
        <v>1515</v>
      </c>
      <c r="S386" s="76" t="s">
        <v>1539</v>
      </c>
      <c r="T386" s="82" t="s">
        <v>1550</v>
      </c>
      <c r="U386" s="78">
        <v>45686</v>
      </c>
      <c r="V386" s="142" t="s">
        <v>129</v>
      </c>
      <c r="W386" s="142" t="s">
        <v>478</v>
      </c>
      <c r="X386" s="142" t="s">
        <v>479</v>
      </c>
    </row>
    <row r="387" spans="2:24" ht="36.950000000000003" customHeight="1" x14ac:dyDescent="0.25">
      <c r="B387" s="82" t="s">
        <v>1556</v>
      </c>
      <c r="C387" s="140">
        <v>46022</v>
      </c>
      <c r="D387" s="141" t="s">
        <v>1012</v>
      </c>
      <c r="E387" s="78">
        <v>45730</v>
      </c>
      <c r="F387" s="82">
        <v>3</v>
      </c>
      <c r="G387" s="141" t="s">
        <v>142</v>
      </c>
      <c r="H387" s="141" t="s">
        <v>128</v>
      </c>
      <c r="I387" s="141" t="s">
        <v>476</v>
      </c>
      <c r="J387" s="142" t="s">
        <v>477</v>
      </c>
      <c r="K387" s="142" t="s">
        <v>40</v>
      </c>
      <c r="L387" s="76" t="s">
        <v>41</v>
      </c>
      <c r="M387" s="76" t="s">
        <v>42</v>
      </c>
      <c r="N387" s="77" t="s">
        <v>145</v>
      </c>
      <c r="O387" s="142" t="s">
        <v>131</v>
      </c>
      <c r="P387" s="143">
        <v>4842000</v>
      </c>
      <c r="Q387" s="141" t="s">
        <v>473</v>
      </c>
      <c r="R387" s="76" t="s">
        <v>1515</v>
      </c>
      <c r="S387" s="76" t="s">
        <v>1539</v>
      </c>
      <c r="T387" s="82" t="s">
        <v>1550</v>
      </c>
      <c r="U387" s="78">
        <v>45686</v>
      </c>
      <c r="V387" s="142" t="s">
        <v>129</v>
      </c>
      <c r="W387" s="142" t="s">
        <v>478</v>
      </c>
      <c r="X387" s="142" t="s">
        <v>479</v>
      </c>
    </row>
    <row r="388" spans="2:24" ht="36.950000000000003" customHeight="1" x14ac:dyDescent="0.25">
      <c r="B388" s="82" t="s">
        <v>1556</v>
      </c>
      <c r="C388" s="140">
        <v>46022</v>
      </c>
      <c r="D388" s="141" t="s">
        <v>1013</v>
      </c>
      <c r="E388" s="78">
        <v>45730</v>
      </c>
      <c r="F388" s="82">
        <v>3</v>
      </c>
      <c r="G388" s="141" t="s">
        <v>142</v>
      </c>
      <c r="H388" s="141" t="s">
        <v>128</v>
      </c>
      <c r="I388" s="141" t="s">
        <v>496</v>
      </c>
      <c r="J388" s="142" t="s">
        <v>497</v>
      </c>
      <c r="K388" s="142" t="s">
        <v>40</v>
      </c>
      <c r="L388" s="76" t="s">
        <v>41</v>
      </c>
      <c r="M388" s="76" t="s">
        <v>42</v>
      </c>
      <c r="N388" s="77" t="s">
        <v>145</v>
      </c>
      <c r="O388" s="142" t="s">
        <v>131</v>
      </c>
      <c r="P388" s="143">
        <v>322800</v>
      </c>
      <c r="Q388" s="141" t="s">
        <v>473</v>
      </c>
      <c r="R388" s="76" t="s">
        <v>1515</v>
      </c>
      <c r="S388" s="76" t="s">
        <v>1539</v>
      </c>
      <c r="T388" s="82" t="s">
        <v>1550</v>
      </c>
      <c r="U388" s="78">
        <v>45686</v>
      </c>
      <c r="V388" s="142" t="s">
        <v>129</v>
      </c>
      <c r="W388" s="142" t="s">
        <v>498</v>
      </c>
      <c r="X388" s="142" t="s">
        <v>499</v>
      </c>
    </row>
    <row r="389" spans="2:24" ht="36.950000000000003" customHeight="1" x14ac:dyDescent="0.25">
      <c r="B389" s="82" t="s">
        <v>1556</v>
      </c>
      <c r="C389" s="140">
        <v>46022</v>
      </c>
      <c r="D389" s="141" t="s">
        <v>1014</v>
      </c>
      <c r="E389" s="78">
        <v>45730</v>
      </c>
      <c r="F389" s="82">
        <v>3</v>
      </c>
      <c r="G389" s="141" t="s">
        <v>142</v>
      </c>
      <c r="H389" s="141" t="s">
        <v>128</v>
      </c>
      <c r="I389" s="141" t="s">
        <v>533</v>
      </c>
      <c r="J389" s="142" t="s">
        <v>534</v>
      </c>
      <c r="K389" s="142" t="s">
        <v>40</v>
      </c>
      <c r="L389" s="76" t="s">
        <v>41</v>
      </c>
      <c r="M389" s="76" t="s">
        <v>42</v>
      </c>
      <c r="N389" s="77" t="s">
        <v>145</v>
      </c>
      <c r="O389" s="142" t="s">
        <v>131</v>
      </c>
      <c r="P389" s="143">
        <v>4842000</v>
      </c>
      <c r="Q389" s="141" t="s">
        <v>526</v>
      </c>
      <c r="R389" s="76" t="s">
        <v>1518</v>
      </c>
      <c r="S389" s="76" t="s">
        <v>1539</v>
      </c>
      <c r="T389" s="82" t="s">
        <v>1550</v>
      </c>
      <c r="U389" s="78">
        <v>45688</v>
      </c>
      <c r="V389" s="142" t="s">
        <v>129</v>
      </c>
      <c r="W389" s="142" t="s">
        <v>535</v>
      </c>
      <c r="X389" s="142" t="s">
        <v>536</v>
      </c>
    </row>
    <row r="390" spans="2:24" ht="36.950000000000003" customHeight="1" x14ac:dyDescent="0.25">
      <c r="B390" s="82" t="s">
        <v>1556</v>
      </c>
      <c r="C390" s="140">
        <v>46022</v>
      </c>
      <c r="D390" s="141" t="s">
        <v>1015</v>
      </c>
      <c r="E390" s="78">
        <v>45730</v>
      </c>
      <c r="F390" s="82">
        <v>3</v>
      </c>
      <c r="G390" s="141" t="s">
        <v>142</v>
      </c>
      <c r="H390" s="141" t="s">
        <v>128</v>
      </c>
      <c r="I390" s="141" t="s">
        <v>574</v>
      </c>
      <c r="J390" s="142" t="s">
        <v>575</v>
      </c>
      <c r="K390" s="142" t="s">
        <v>40</v>
      </c>
      <c r="L390" s="76" t="s">
        <v>41</v>
      </c>
      <c r="M390" s="76" t="s">
        <v>42</v>
      </c>
      <c r="N390" s="77" t="s">
        <v>145</v>
      </c>
      <c r="O390" s="142" t="s">
        <v>131</v>
      </c>
      <c r="P390" s="143">
        <v>6483632</v>
      </c>
      <c r="Q390" s="141" t="s">
        <v>571</v>
      </c>
      <c r="R390" s="76" t="s">
        <v>1520</v>
      </c>
      <c r="S390" s="76" t="s">
        <v>1538</v>
      </c>
      <c r="T390" s="82" t="s">
        <v>1550</v>
      </c>
      <c r="U390" s="78">
        <v>45693</v>
      </c>
      <c r="V390" s="142" t="s">
        <v>129</v>
      </c>
      <c r="W390" s="142" t="s">
        <v>576</v>
      </c>
      <c r="X390" s="142" t="s">
        <v>577</v>
      </c>
    </row>
    <row r="391" spans="2:24" ht="36.950000000000003" customHeight="1" x14ac:dyDescent="0.25">
      <c r="B391" s="82" t="s">
        <v>1556</v>
      </c>
      <c r="C391" s="140">
        <v>46022</v>
      </c>
      <c r="D391" s="141" t="s">
        <v>1016</v>
      </c>
      <c r="E391" s="78">
        <v>45730</v>
      </c>
      <c r="F391" s="82">
        <v>3</v>
      </c>
      <c r="G391" s="141" t="s">
        <v>142</v>
      </c>
      <c r="H391" s="141" t="s">
        <v>128</v>
      </c>
      <c r="I391" s="141" t="s">
        <v>422</v>
      </c>
      <c r="J391" s="142" t="s">
        <v>423</v>
      </c>
      <c r="K391" s="142" t="s">
        <v>40</v>
      </c>
      <c r="L391" s="76" t="s">
        <v>41</v>
      </c>
      <c r="M391" s="76" t="s">
        <v>42</v>
      </c>
      <c r="N391" s="77" t="s">
        <v>145</v>
      </c>
      <c r="O391" s="142" t="s">
        <v>131</v>
      </c>
      <c r="P391" s="143">
        <v>4842000</v>
      </c>
      <c r="Q391" s="141" t="s">
        <v>419</v>
      </c>
      <c r="R391" s="76" t="s">
        <v>1516</v>
      </c>
      <c r="S391" s="76" t="s">
        <v>1531</v>
      </c>
      <c r="T391" s="82" t="s">
        <v>1531</v>
      </c>
      <c r="U391" s="78">
        <v>45681</v>
      </c>
      <c r="V391" s="142" t="s">
        <v>129</v>
      </c>
      <c r="W391" s="142" t="s">
        <v>424</v>
      </c>
      <c r="X391" s="142" t="s">
        <v>425</v>
      </c>
    </row>
    <row r="392" spans="2:24" ht="36.950000000000003" customHeight="1" x14ac:dyDescent="0.25">
      <c r="B392" s="82" t="s">
        <v>1556</v>
      </c>
      <c r="C392" s="140">
        <v>46022</v>
      </c>
      <c r="D392" s="141" t="s">
        <v>1017</v>
      </c>
      <c r="E392" s="78">
        <v>45730</v>
      </c>
      <c r="F392" s="82">
        <v>3</v>
      </c>
      <c r="G392" s="141" t="s">
        <v>142</v>
      </c>
      <c r="H392" s="141" t="s">
        <v>128</v>
      </c>
      <c r="I392" s="141" t="s">
        <v>447</v>
      </c>
      <c r="J392" s="142" t="s">
        <v>448</v>
      </c>
      <c r="K392" s="142" t="s">
        <v>40</v>
      </c>
      <c r="L392" s="76" t="s">
        <v>41</v>
      </c>
      <c r="M392" s="76" t="s">
        <v>42</v>
      </c>
      <c r="N392" s="77" t="s">
        <v>145</v>
      </c>
      <c r="O392" s="142" t="s">
        <v>131</v>
      </c>
      <c r="P392" s="143">
        <v>4842000</v>
      </c>
      <c r="Q392" s="141" t="s">
        <v>419</v>
      </c>
      <c r="R392" s="76" t="s">
        <v>1516</v>
      </c>
      <c r="S392" s="76" t="s">
        <v>1531</v>
      </c>
      <c r="T392" s="82" t="s">
        <v>1531</v>
      </c>
      <c r="U392" s="78">
        <v>45684</v>
      </c>
      <c r="V392" s="142" t="s">
        <v>129</v>
      </c>
      <c r="W392" s="142" t="s">
        <v>449</v>
      </c>
      <c r="X392" s="142" t="s">
        <v>450</v>
      </c>
    </row>
    <row r="393" spans="2:24" ht="36.950000000000003" customHeight="1" x14ac:dyDescent="0.25">
      <c r="B393" s="82" t="s">
        <v>1556</v>
      </c>
      <c r="C393" s="140">
        <v>46022</v>
      </c>
      <c r="D393" s="141" t="s">
        <v>1018</v>
      </c>
      <c r="E393" s="78">
        <v>45733</v>
      </c>
      <c r="F393" s="82">
        <v>3</v>
      </c>
      <c r="G393" s="141" t="s">
        <v>142</v>
      </c>
      <c r="H393" s="141" t="s">
        <v>128</v>
      </c>
      <c r="I393" s="141" t="s">
        <v>443</v>
      </c>
      <c r="J393" s="142" t="s">
        <v>444</v>
      </c>
      <c r="K393" s="142" t="s">
        <v>40</v>
      </c>
      <c r="L393" s="76" t="s">
        <v>41</v>
      </c>
      <c r="M393" s="76" t="s">
        <v>42</v>
      </c>
      <c r="N393" s="77" t="s">
        <v>145</v>
      </c>
      <c r="O393" s="142" t="s">
        <v>131</v>
      </c>
      <c r="P393" s="143">
        <v>4842000</v>
      </c>
      <c r="Q393" s="141" t="s">
        <v>428</v>
      </c>
      <c r="R393" s="76" t="s">
        <v>1517</v>
      </c>
      <c r="S393" s="76" t="s">
        <v>1531</v>
      </c>
      <c r="T393" s="82" t="s">
        <v>1531</v>
      </c>
      <c r="U393" s="78">
        <v>45684</v>
      </c>
      <c r="V393" s="142" t="s">
        <v>129</v>
      </c>
      <c r="W393" s="142" t="s">
        <v>445</v>
      </c>
      <c r="X393" s="142" t="s">
        <v>446</v>
      </c>
    </row>
    <row r="394" spans="2:24" ht="36.950000000000003" customHeight="1" x14ac:dyDescent="0.25">
      <c r="B394" s="82" t="s">
        <v>1556</v>
      </c>
      <c r="C394" s="140">
        <v>46022</v>
      </c>
      <c r="D394" s="141" t="s">
        <v>1019</v>
      </c>
      <c r="E394" s="78">
        <v>45733</v>
      </c>
      <c r="F394" s="82">
        <v>3</v>
      </c>
      <c r="G394" s="141" t="s">
        <v>142</v>
      </c>
      <c r="H394" s="141" t="s">
        <v>128</v>
      </c>
      <c r="I394" s="141" t="s">
        <v>561</v>
      </c>
      <c r="J394" s="142" t="s">
        <v>562</v>
      </c>
      <c r="K394" s="142" t="s">
        <v>40</v>
      </c>
      <c r="L394" s="76" t="s">
        <v>41</v>
      </c>
      <c r="M394" s="76" t="s">
        <v>42</v>
      </c>
      <c r="N394" s="77" t="s">
        <v>145</v>
      </c>
      <c r="O394" s="142" t="s">
        <v>131</v>
      </c>
      <c r="P394" s="143">
        <v>4519200</v>
      </c>
      <c r="Q394" s="141" t="s">
        <v>526</v>
      </c>
      <c r="R394" s="76" t="s">
        <v>1518</v>
      </c>
      <c r="S394" s="76" t="s">
        <v>1539</v>
      </c>
      <c r="T394" s="82" t="s">
        <v>1550</v>
      </c>
      <c r="U394" s="78">
        <v>45691</v>
      </c>
      <c r="V394" s="142" t="s">
        <v>129</v>
      </c>
      <c r="W394" s="142" t="s">
        <v>563</v>
      </c>
      <c r="X394" s="142" t="s">
        <v>564</v>
      </c>
    </row>
    <row r="395" spans="2:24" ht="36.950000000000003" customHeight="1" x14ac:dyDescent="0.25">
      <c r="B395" s="82" t="s">
        <v>1556</v>
      </c>
      <c r="C395" s="140">
        <v>46022</v>
      </c>
      <c r="D395" s="141" t="s">
        <v>1020</v>
      </c>
      <c r="E395" s="78">
        <v>45735</v>
      </c>
      <c r="F395" s="82">
        <v>3</v>
      </c>
      <c r="G395" s="141" t="s">
        <v>142</v>
      </c>
      <c r="H395" s="141" t="s">
        <v>128</v>
      </c>
      <c r="I395" s="141" t="s">
        <v>587</v>
      </c>
      <c r="J395" s="142" t="s">
        <v>588</v>
      </c>
      <c r="K395" s="142" t="s">
        <v>40</v>
      </c>
      <c r="L395" s="76" t="s">
        <v>41</v>
      </c>
      <c r="M395" s="76" t="s">
        <v>42</v>
      </c>
      <c r="N395" s="77" t="s">
        <v>145</v>
      </c>
      <c r="O395" s="142" t="s">
        <v>131</v>
      </c>
      <c r="P395" s="143">
        <v>4367040.8</v>
      </c>
      <c r="Q395" s="141" t="s">
        <v>571</v>
      </c>
      <c r="R395" s="76" t="s">
        <v>1520</v>
      </c>
      <c r="S395" s="76" t="s">
        <v>1538</v>
      </c>
      <c r="T395" s="82" t="s">
        <v>1550</v>
      </c>
      <c r="U395" s="78">
        <v>45695</v>
      </c>
      <c r="V395" s="142" t="s">
        <v>129</v>
      </c>
      <c r="W395" s="142" t="s">
        <v>589</v>
      </c>
      <c r="X395" s="142" t="s">
        <v>590</v>
      </c>
    </row>
    <row r="396" spans="2:24" ht="36.950000000000003" customHeight="1" x14ac:dyDescent="0.25">
      <c r="B396" s="82" t="s">
        <v>1556</v>
      </c>
      <c r="C396" s="140">
        <v>46022</v>
      </c>
      <c r="D396" s="141" t="s">
        <v>1021</v>
      </c>
      <c r="E396" s="78">
        <v>45735</v>
      </c>
      <c r="F396" s="82">
        <v>3</v>
      </c>
      <c r="G396" s="141" t="s">
        <v>142</v>
      </c>
      <c r="H396" s="141" t="s">
        <v>128</v>
      </c>
      <c r="I396" s="141" t="s">
        <v>496</v>
      </c>
      <c r="J396" s="142" t="s">
        <v>497</v>
      </c>
      <c r="K396" s="142" t="s">
        <v>40</v>
      </c>
      <c r="L396" s="76" t="s">
        <v>41</v>
      </c>
      <c r="M396" s="76" t="s">
        <v>42</v>
      </c>
      <c r="N396" s="77" t="s">
        <v>145</v>
      </c>
      <c r="O396" s="142" t="s">
        <v>131</v>
      </c>
      <c r="P396" s="143">
        <v>4842000</v>
      </c>
      <c r="Q396" s="141" t="s">
        <v>473</v>
      </c>
      <c r="R396" s="76" t="s">
        <v>1515</v>
      </c>
      <c r="S396" s="76" t="s">
        <v>1539</v>
      </c>
      <c r="T396" s="82" t="s">
        <v>1550</v>
      </c>
      <c r="U396" s="78">
        <v>45686</v>
      </c>
      <c r="V396" s="142" t="s">
        <v>129</v>
      </c>
      <c r="W396" s="142" t="s">
        <v>498</v>
      </c>
      <c r="X396" s="142" t="s">
        <v>499</v>
      </c>
    </row>
    <row r="397" spans="2:24" ht="36.950000000000003" customHeight="1" x14ac:dyDescent="0.25">
      <c r="B397" s="82" t="s">
        <v>1556</v>
      </c>
      <c r="C397" s="140">
        <v>46022</v>
      </c>
      <c r="D397" s="141" t="s">
        <v>1022</v>
      </c>
      <c r="E397" s="78">
        <v>45737</v>
      </c>
      <c r="F397" s="82">
        <v>3</v>
      </c>
      <c r="G397" s="141" t="s">
        <v>142</v>
      </c>
      <c r="H397" s="141" t="s">
        <v>128</v>
      </c>
      <c r="I397" s="141" t="s">
        <v>431</v>
      </c>
      <c r="J397" s="142" t="s">
        <v>432</v>
      </c>
      <c r="K397" s="142" t="s">
        <v>40</v>
      </c>
      <c r="L397" s="76" t="s">
        <v>41</v>
      </c>
      <c r="M397" s="76" t="s">
        <v>42</v>
      </c>
      <c r="N397" s="77" t="s">
        <v>145</v>
      </c>
      <c r="O397" s="142" t="s">
        <v>131</v>
      </c>
      <c r="P397" s="143">
        <v>4842000</v>
      </c>
      <c r="Q397" s="141" t="s">
        <v>419</v>
      </c>
      <c r="R397" s="76" t="s">
        <v>1516</v>
      </c>
      <c r="S397" s="76" t="s">
        <v>1531</v>
      </c>
      <c r="T397" s="82" t="s">
        <v>1531</v>
      </c>
      <c r="U397" s="78">
        <v>45681</v>
      </c>
      <c r="V397" s="142" t="s">
        <v>129</v>
      </c>
      <c r="W397" s="142" t="s">
        <v>433</v>
      </c>
      <c r="X397" s="142" t="s">
        <v>434</v>
      </c>
    </row>
    <row r="398" spans="2:24" ht="36.950000000000003" customHeight="1" x14ac:dyDescent="0.25">
      <c r="B398" s="82" t="s">
        <v>1556</v>
      </c>
      <c r="C398" s="140">
        <v>46022</v>
      </c>
      <c r="D398" s="141" t="s">
        <v>1023</v>
      </c>
      <c r="E398" s="78">
        <v>45742</v>
      </c>
      <c r="F398" s="82">
        <v>3</v>
      </c>
      <c r="G398" s="141" t="s">
        <v>142</v>
      </c>
      <c r="H398" s="141" t="s">
        <v>128</v>
      </c>
      <c r="I398" s="141" t="s">
        <v>504</v>
      </c>
      <c r="J398" s="142" t="s">
        <v>505</v>
      </c>
      <c r="K398" s="142" t="s">
        <v>40</v>
      </c>
      <c r="L398" s="76" t="s">
        <v>41</v>
      </c>
      <c r="M398" s="76" t="s">
        <v>42</v>
      </c>
      <c r="N398" s="77" t="s">
        <v>145</v>
      </c>
      <c r="O398" s="142" t="s">
        <v>131</v>
      </c>
      <c r="P398" s="143">
        <v>322800</v>
      </c>
      <c r="Q398" s="141" t="s">
        <v>473</v>
      </c>
      <c r="R398" s="76" t="s">
        <v>1515</v>
      </c>
      <c r="S398" s="76" t="s">
        <v>1539</v>
      </c>
      <c r="T398" s="82" t="s">
        <v>1550</v>
      </c>
      <c r="U398" s="78">
        <v>45686</v>
      </c>
      <c r="V398" s="142" t="s">
        <v>129</v>
      </c>
      <c r="W398" s="142" t="s">
        <v>506</v>
      </c>
      <c r="X398" s="142" t="s">
        <v>507</v>
      </c>
    </row>
    <row r="399" spans="2:24" ht="36.950000000000003" customHeight="1" x14ac:dyDescent="0.25">
      <c r="B399" s="82" t="s">
        <v>1556</v>
      </c>
      <c r="C399" s="140">
        <v>46022</v>
      </c>
      <c r="D399" s="141" t="s">
        <v>1024</v>
      </c>
      <c r="E399" s="78">
        <v>45742</v>
      </c>
      <c r="F399" s="82">
        <v>3</v>
      </c>
      <c r="G399" s="141" t="s">
        <v>142</v>
      </c>
      <c r="H399" s="141" t="s">
        <v>128</v>
      </c>
      <c r="I399" s="141" t="s">
        <v>504</v>
      </c>
      <c r="J399" s="142" t="s">
        <v>505</v>
      </c>
      <c r="K399" s="142" t="s">
        <v>40</v>
      </c>
      <c r="L399" s="76" t="s">
        <v>41</v>
      </c>
      <c r="M399" s="76" t="s">
        <v>42</v>
      </c>
      <c r="N399" s="77" t="s">
        <v>145</v>
      </c>
      <c r="O399" s="142" t="s">
        <v>131</v>
      </c>
      <c r="P399" s="143">
        <v>4842000</v>
      </c>
      <c r="Q399" s="141" t="s">
        <v>473</v>
      </c>
      <c r="R399" s="76" t="s">
        <v>1515</v>
      </c>
      <c r="S399" s="76" t="s">
        <v>1539</v>
      </c>
      <c r="T399" s="82" t="s">
        <v>1550</v>
      </c>
      <c r="U399" s="78">
        <v>45686</v>
      </c>
      <c r="V399" s="142" t="s">
        <v>129</v>
      </c>
      <c r="W399" s="142" t="s">
        <v>506</v>
      </c>
      <c r="X399" s="142" t="s">
        <v>507</v>
      </c>
    </row>
    <row r="400" spans="2:24" ht="36.950000000000003" customHeight="1" x14ac:dyDescent="0.25">
      <c r="B400" s="82" t="s">
        <v>1556</v>
      </c>
      <c r="C400" s="140">
        <v>46022</v>
      </c>
      <c r="D400" s="141" t="s">
        <v>1025</v>
      </c>
      <c r="E400" s="78">
        <v>45742</v>
      </c>
      <c r="F400" s="82">
        <v>3</v>
      </c>
      <c r="G400" s="141" t="s">
        <v>142</v>
      </c>
      <c r="H400" s="141" t="s">
        <v>128</v>
      </c>
      <c r="I400" s="141" t="s">
        <v>549</v>
      </c>
      <c r="J400" s="142" t="s">
        <v>550</v>
      </c>
      <c r="K400" s="142" t="s">
        <v>40</v>
      </c>
      <c r="L400" s="76" t="s">
        <v>41</v>
      </c>
      <c r="M400" s="76" t="s">
        <v>42</v>
      </c>
      <c r="N400" s="77" t="s">
        <v>145</v>
      </c>
      <c r="O400" s="142" t="s">
        <v>131</v>
      </c>
      <c r="P400" s="143">
        <v>4842000</v>
      </c>
      <c r="Q400" s="141" t="s">
        <v>526</v>
      </c>
      <c r="R400" s="76" t="s">
        <v>1518</v>
      </c>
      <c r="S400" s="76" t="s">
        <v>1539</v>
      </c>
      <c r="T400" s="82" t="s">
        <v>1550</v>
      </c>
      <c r="U400" s="78">
        <v>45691</v>
      </c>
      <c r="V400" s="142" t="s">
        <v>129</v>
      </c>
      <c r="W400" s="142" t="s">
        <v>551</v>
      </c>
      <c r="X400" s="142" t="s">
        <v>552</v>
      </c>
    </row>
    <row r="401" spans="2:24" ht="36.950000000000003" customHeight="1" x14ac:dyDescent="0.25">
      <c r="B401" s="82" t="s">
        <v>1556</v>
      </c>
      <c r="C401" s="140">
        <v>46022</v>
      </c>
      <c r="D401" s="141" t="s">
        <v>1026</v>
      </c>
      <c r="E401" s="78">
        <v>45744</v>
      </c>
      <c r="F401" s="82">
        <v>3</v>
      </c>
      <c r="G401" s="141" t="s">
        <v>142</v>
      </c>
      <c r="H401" s="141" t="s">
        <v>128</v>
      </c>
      <c r="I401" s="141" t="s">
        <v>591</v>
      </c>
      <c r="J401" s="142" t="s">
        <v>592</v>
      </c>
      <c r="K401" s="142" t="s">
        <v>40</v>
      </c>
      <c r="L401" s="76" t="s">
        <v>41</v>
      </c>
      <c r="M401" s="76" t="s">
        <v>42</v>
      </c>
      <c r="N401" s="77" t="s">
        <v>145</v>
      </c>
      <c r="O401" s="142" t="s">
        <v>131</v>
      </c>
      <c r="P401" s="143">
        <v>3420000</v>
      </c>
      <c r="Q401" s="141" t="s">
        <v>593</v>
      </c>
      <c r="R401" s="76" t="s">
        <v>1511</v>
      </c>
      <c r="S401" s="76" t="s">
        <v>1541</v>
      </c>
      <c r="T401" s="82" t="s">
        <v>1550</v>
      </c>
      <c r="U401" s="78">
        <v>45707</v>
      </c>
      <c r="V401" s="142" t="s">
        <v>129</v>
      </c>
      <c r="W401" s="142" t="s">
        <v>594</v>
      </c>
      <c r="X401" s="142" t="s">
        <v>595</v>
      </c>
    </row>
    <row r="402" spans="2:24" ht="36.950000000000003" customHeight="1" x14ac:dyDescent="0.25">
      <c r="B402" s="82" t="s">
        <v>1556</v>
      </c>
      <c r="C402" s="140">
        <v>46022</v>
      </c>
      <c r="D402" s="141" t="s">
        <v>1027</v>
      </c>
      <c r="E402" s="78">
        <v>45747</v>
      </c>
      <c r="F402" s="82">
        <v>3</v>
      </c>
      <c r="G402" s="141" t="s">
        <v>142</v>
      </c>
      <c r="H402" s="141" t="s">
        <v>128</v>
      </c>
      <c r="I402" s="141" t="s">
        <v>569</v>
      </c>
      <c r="J402" s="142" t="s">
        <v>570</v>
      </c>
      <c r="K402" s="142" t="s">
        <v>40</v>
      </c>
      <c r="L402" s="76" t="s">
        <v>41</v>
      </c>
      <c r="M402" s="76" t="s">
        <v>42</v>
      </c>
      <c r="N402" s="77" t="s">
        <v>145</v>
      </c>
      <c r="O402" s="142" t="s">
        <v>131</v>
      </c>
      <c r="P402" s="143">
        <v>6483632</v>
      </c>
      <c r="Q402" s="141" t="s">
        <v>571</v>
      </c>
      <c r="R402" s="76" t="s">
        <v>1520</v>
      </c>
      <c r="S402" s="76" t="s">
        <v>1538</v>
      </c>
      <c r="T402" s="82" t="s">
        <v>1550</v>
      </c>
      <c r="U402" s="78">
        <v>45693</v>
      </c>
      <c r="V402" s="142" t="s">
        <v>129</v>
      </c>
      <c r="W402" s="142" t="s">
        <v>572</v>
      </c>
      <c r="X402" s="142" t="s">
        <v>573</v>
      </c>
    </row>
    <row r="403" spans="2:24" ht="36.950000000000003" customHeight="1" x14ac:dyDescent="0.25">
      <c r="B403" s="82" t="s">
        <v>1556</v>
      </c>
      <c r="C403" s="140">
        <v>46022</v>
      </c>
      <c r="D403" s="141" t="s">
        <v>1028</v>
      </c>
      <c r="E403" s="78">
        <v>45748</v>
      </c>
      <c r="F403" s="82">
        <v>4</v>
      </c>
      <c r="G403" s="141" t="s">
        <v>142</v>
      </c>
      <c r="H403" s="141" t="s">
        <v>128</v>
      </c>
      <c r="I403" s="141" t="s">
        <v>541</v>
      </c>
      <c r="J403" s="142" t="s">
        <v>542</v>
      </c>
      <c r="K403" s="142" t="s">
        <v>40</v>
      </c>
      <c r="L403" s="76" t="s">
        <v>41</v>
      </c>
      <c r="M403" s="76" t="s">
        <v>42</v>
      </c>
      <c r="N403" s="77" t="s">
        <v>145</v>
      </c>
      <c r="O403" s="142" t="s">
        <v>131</v>
      </c>
      <c r="P403" s="143">
        <v>4842000</v>
      </c>
      <c r="Q403" s="141" t="s">
        <v>526</v>
      </c>
      <c r="R403" s="76" t="s">
        <v>1518</v>
      </c>
      <c r="S403" s="76" t="s">
        <v>1539</v>
      </c>
      <c r="T403" s="82" t="s">
        <v>1550</v>
      </c>
      <c r="U403" s="78">
        <v>45691</v>
      </c>
      <c r="V403" s="142" t="s">
        <v>129</v>
      </c>
      <c r="W403" s="142" t="s">
        <v>543</v>
      </c>
      <c r="X403" s="142" t="s">
        <v>544</v>
      </c>
    </row>
    <row r="404" spans="2:24" ht="36.950000000000003" customHeight="1" x14ac:dyDescent="0.25">
      <c r="B404" s="82" t="s">
        <v>1556</v>
      </c>
      <c r="C404" s="140">
        <v>46022</v>
      </c>
      <c r="D404" s="141" t="s">
        <v>1029</v>
      </c>
      <c r="E404" s="78">
        <v>45748</v>
      </c>
      <c r="F404" s="82">
        <v>4</v>
      </c>
      <c r="G404" s="141" t="s">
        <v>142</v>
      </c>
      <c r="H404" s="141" t="s">
        <v>128</v>
      </c>
      <c r="I404" s="141" t="s">
        <v>417</v>
      </c>
      <c r="J404" s="142" t="s">
        <v>418</v>
      </c>
      <c r="K404" s="142" t="s">
        <v>40</v>
      </c>
      <c r="L404" s="76" t="s">
        <v>41</v>
      </c>
      <c r="M404" s="76" t="s">
        <v>42</v>
      </c>
      <c r="N404" s="77" t="s">
        <v>145</v>
      </c>
      <c r="O404" s="142" t="s">
        <v>131</v>
      </c>
      <c r="P404" s="143">
        <v>4842000</v>
      </c>
      <c r="Q404" s="141" t="s">
        <v>419</v>
      </c>
      <c r="R404" s="76" t="s">
        <v>1516</v>
      </c>
      <c r="S404" s="76" t="s">
        <v>1531</v>
      </c>
      <c r="T404" s="82" t="s">
        <v>1531</v>
      </c>
      <c r="U404" s="78">
        <v>45681</v>
      </c>
      <c r="V404" s="142" t="s">
        <v>129</v>
      </c>
      <c r="W404" s="142" t="s">
        <v>420</v>
      </c>
      <c r="X404" s="142" t="s">
        <v>421</v>
      </c>
    </row>
    <row r="405" spans="2:24" ht="36.950000000000003" customHeight="1" x14ac:dyDescent="0.25">
      <c r="B405" s="82" t="s">
        <v>1556</v>
      </c>
      <c r="C405" s="140">
        <v>46022</v>
      </c>
      <c r="D405" s="141" t="s">
        <v>1030</v>
      </c>
      <c r="E405" s="78">
        <v>45748</v>
      </c>
      <c r="F405" s="82">
        <v>4</v>
      </c>
      <c r="G405" s="141" t="s">
        <v>142</v>
      </c>
      <c r="H405" s="141" t="s">
        <v>128</v>
      </c>
      <c r="I405" s="141" t="s">
        <v>480</v>
      </c>
      <c r="J405" s="142" t="s">
        <v>481</v>
      </c>
      <c r="K405" s="142" t="s">
        <v>40</v>
      </c>
      <c r="L405" s="76" t="s">
        <v>41</v>
      </c>
      <c r="M405" s="76" t="s">
        <v>42</v>
      </c>
      <c r="N405" s="77" t="s">
        <v>145</v>
      </c>
      <c r="O405" s="142" t="s">
        <v>131</v>
      </c>
      <c r="P405" s="143">
        <v>161400</v>
      </c>
      <c r="Q405" s="141" t="s">
        <v>473</v>
      </c>
      <c r="R405" s="76" t="s">
        <v>1515</v>
      </c>
      <c r="S405" s="76" t="s">
        <v>1539</v>
      </c>
      <c r="T405" s="82" t="s">
        <v>1550</v>
      </c>
      <c r="U405" s="78">
        <v>45686</v>
      </c>
      <c r="V405" s="142" t="s">
        <v>129</v>
      </c>
      <c r="W405" s="142" t="s">
        <v>482</v>
      </c>
      <c r="X405" s="142" t="s">
        <v>483</v>
      </c>
    </row>
    <row r="406" spans="2:24" ht="36.950000000000003" customHeight="1" x14ac:dyDescent="0.25">
      <c r="B406" s="82" t="s">
        <v>1556</v>
      </c>
      <c r="C406" s="140">
        <v>46022</v>
      </c>
      <c r="D406" s="141" t="s">
        <v>1031</v>
      </c>
      <c r="E406" s="78">
        <v>45748</v>
      </c>
      <c r="F406" s="82">
        <v>4</v>
      </c>
      <c r="G406" s="141" t="s">
        <v>142</v>
      </c>
      <c r="H406" s="141" t="s">
        <v>128</v>
      </c>
      <c r="I406" s="141" t="s">
        <v>480</v>
      </c>
      <c r="J406" s="142" t="s">
        <v>481</v>
      </c>
      <c r="K406" s="142" t="s">
        <v>40</v>
      </c>
      <c r="L406" s="76" t="s">
        <v>41</v>
      </c>
      <c r="M406" s="76" t="s">
        <v>42</v>
      </c>
      <c r="N406" s="77" t="s">
        <v>145</v>
      </c>
      <c r="O406" s="142" t="s">
        <v>131</v>
      </c>
      <c r="P406" s="143">
        <v>4842000</v>
      </c>
      <c r="Q406" s="141" t="s">
        <v>473</v>
      </c>
      <c r="R406" s="76" t="s">
        <v>1515</v>
      </c>
      <c r="S406" s="76" t="s">
        <v>1539</v>
      </c>
      <c r="T406" s="82" t="s">
        <v>1550</v>
      </c>
      <c r="U406" s="78">
        <v>45686</v>
      </c>
      <c r="V406" s="142" t="s">
        <v>129</v>
      </c>
      <c r="W406" s="142" t="s">
        <v>482</v>
      </c>
      <c r="X406" s="142" t="s">
        <v>483</v>
      </c>
    </row>
    <row r="407" spans="2:24" ht="36.950000000000003" customHeight="1" x14ac:dyDescent="0.25">
      <c r="B407" s="82" t="s">
        <v>1556</v>
      </c>
      <c r="C407" s="140">
        <v>46022</v>
      </c>
      <c r="D407" s="141" t="s">
        <v>1032</v>
      </c>
      <c r="E407" s="78">
        <v>45748</v>
      </c>
      <c r="F407" s="82">
        <v>4</v>
      </c>
      <c r="G407" s="141" t="s">
        <v>142</v>
      </c>
      <c r="H407" s="141" t="s">
        <v>128</v>
      </c>
      <c r="I407" s="141" t="s">
        <v>467</v>
      </c>
      <c r="J407" s="142" t="s">
        <v>468</v>
      </c>
      <c r="K407" s="142" t="s">
        <v>40</v>
      </c>
      <c r="L407" s="76" t="s">
        <v>41</v>
      </c>
      <c r="M407" s="76" t="s">
        <v>42</v>
      </c>
      <c r="N407" s="77" t="s">
        <v>145</v>
      </c>
      <c r="O407" s="142" t="s">
        <v>131</v>
      </c>
      <c r="P407" s="143">
        <v>4842000</v>
      </c>
      <c r="Q407" s="141" t="s">
        <v>428</v>
      </c>
      <c r="R407" s="76" t="s">
        <v>1517</v>
      </c>
      <c r="S407" s="76" t="s">
        <v>1531</v>
      </c>
      <c r="T407" s="82" t="s">
        <v>1531</v>
      </c>
      <c r="U407" s="78">
        <v>45685</v>
      </c>
      <c r="V407" s="142" t="s">
        <v>129</v>
      </c>
      <c r="W407" s="142" t="s">
        <v>469</v>
      </c>
      <c r="X407" s="142" t="s">
        <v>470</v>
      </c>
    </row>
    <row r="408" spans="2:24" ht="36.950000000000003" customHeight="1" x14ac:dyDescent="0.25">
      <c r="B408" s="82" t="s">
        <v>1556</v>
      </c>
      <c r="C408" s="140">
        <v>46022</v>
      </c>
      <c r="D408" s="141" t="s">
        <v>1033</v>
      </c>
      <c r="E408" s="78">
        <v>45748</v>
      </c>
      <c r="F408" s="82">
        <v>4</v>
      </c>
      <c r="G408" s="141" t="s">
        <v>142</v>
      </c>
      <c r="H408" s="141" t="s">
        <v>128</v>
      </c>
      <c r="I408" s="141" t="s">
        <v>512</v>
      </c>
      <c r="J408" s="142" t="s">
        <v>513</v>
      </c>
      <c r="K408" s="142" t="s">
        <v>40</v>
      </c>
      <c r="L408" s="76" t="s">
        <v>41</v>
      </c>
      <c r="M408" s="76" t="s">
        <v>42</v>
      </c>
      <c r="N408" s="77" t="s">
        <v>145</v>
      </c>
      <c r="O408" s="142" t="s">
        <v>131</v>
      </c>
      <c r="P408" s="143">
        <v>4842000</v>
      </c>
      <c r="Q408" s="141" t="s">
        <v>473</v>
      </c>
      <c r="R408" s="76" t="s">
        <v>1515</v>
      </c>
      <c r="S408" s="76" t="s">
        <v>1539</v>
      </c>
      <c r="T408" s="82" t="s">
        <v>1550</v>
      </c>
      <c r="U408" s="78">
        <v>45686</v>
      </c>
      <c r="V408" s="142" t="s">
        <v>129</v>
      </c>
      <c r="W408" s="142" t="s">
        <v>514</v>
      </c>
      <c r="X408" s="142" t="s">
        <v>515</v>
      </c>
    </row>
    <row r="409" spans="2:24" ht="36.950000000000003" customHeight="1" x14ac:dyDescent="0.25">
      <c r="B409" s="82" t="s">
        <v>1556</v>
      </c>
      <c r="C409" s="140">
        <v>46022</v>
      </c>
      <c r="D409" s="141" t="s">
        <v>1034</v>
      </c>
      <c r="E409" s="78">
        <v>45748</v>
      </c>
      <c r="F409" s="82">
        <v>4</v>
      </c>
      <c r="G409" s="141" t="s">
        <v>142</v>
      </c>
      <c r="H409" s="141" t="s">
        <v>128</v>
      </c>
      <c r="I409" s="141" t="s">
        <v>426</v>
      </c>
      <c r="J409" s="142" t="s">
        <v>427</v>
      </c>
      <c r="K409" s="142" t="s">
        <v>40</v>
      </c>
      <c r="L409" s="76" t="s">
        <v>41</v>
      </c>
      <c r="M409" s="76" t="s">
        <v>42</v>
      </c>
      <c r="N409" s="77" t="s">
        <v>145</v>
      </c>
      <c r="O409" s="142" t="s">
        <v>131</v>
      </c>
      <c r="P409" s="143">
        <v>4842000</v>
      </c>
      <c r="Q409" s="141" t="s">
        <v>428</v>
      </c>
      <c r="R409" s="76" t="s">
        <v>1517</v>
      </c>
      <c r="S409" s="76" t="s">
        <v>1531</v>
      </c>
      <c r="T409" s="82" t="s">
        <v>1531</v>
      </c>
      <c r="U409" s="78">
        <v>45681</v>
      </c>
      <c r="V409" s="142" t="s">
        <v>129</v>
      </c>
      <c r="W409" s="142" t="s">
        <v>429</v>
      </c>
      <c r="X409" s="142" t="s">
        <v>430</v>
      </c>
    </row>
    <row r="410" spans="2:24" ht="36.950000000000003" customHeight="1" x14ac:dyDescent="0.25">
      <c r="B410" s="82" t="s">
        <v>1556</v>
      </c>
      <c r="C410" s="140">
        <v>46022</v>
      </c>
      <c r="D410" s="141" t="s">
        <v>1035</v>
      </c>
      <c r="E410" s="78">
        <v>45749</v>
      </c>
      <c r="F410" s="82">
        <v>4</v>
      </c>
      <c r="G410" s="141" t="s">
        <v>142</v>
      </c>
      <c r="H410" s="141" t="s">
        <v>128</v>
      </c>
      <c r="I410" s="141" t="s">
        <v>524</v>
      </c>
      <c r="J410" s="142" t="s">
        <v>525</v>
      </c>
      <c r="K410" s="142" t="s">
        <v>40</v>
      </c>
      <c r="L410" s="76" t="s">
        <v>41</v>
      </c>
      <c r="M410" s="76" t="s">
        <v>42</v>
      </c>
      <c r="N410" s="77" t="s">
        <v>145</v>
      </c>
      <c r="O410" s="142" t="s">
        <v>131</v>
      </c>
      <c r="P410" s="143">
        <v>4842000</v>
      </c>
      <c r="Q410" s="141" t="s">
        <v>526</v>
      </c>
      <c r="R410" s="76" t="s">
        <v>1518</v>
      </c>
      <c r="S410" s="76" t="s">
        <v>1539</v>
      </c>
      <c r="T410" s="82" t="s">
        <v>1550</v>
      </c>
      <c r="U410" s="78">
        <v>45688</v>
      </c>
      <c r="V410" s="142" t="s">
        <v>129</v>
      </c>
      <c r="W410" s="142" t="s">
        <v>527</v>
      </c>
      <c r="X410" s="142" t="s">
        <v>528</v>
      </c>
    </row>
    <row r="411" spans="2:24" ht="36.950000000000003" customHeight="1" x14ac:dyDescent="0.25">
      <c r="B411" s="82" t="s">
        <v>1556</v>
      </c>
      <c r="C411" s="140">
        <v>46022</v>
      </c>
      <c r="D411" s="141" t="s">
        <v>1036</v>
      </c>
      <c r="E411" s="78">
        <v>45749</v>
      </c>
      <c r="F411" s="82">
        <v>4</v>
      </c>
      <c r="G411" s="141" t="s">
        <v>142</v>
      </c>
      <c r="H411" s="141" t="s">
        <v>128</v>
      </c>
      <c r="I411" s="141" t="s">
        <v>471</v>
      </c>
      <c r="J411" s="142" t="s">
        <v>472</v>
      </c>
      <c r="K411" s="142" t="s">
        <v>40</v>
      </c>
      <c r="L411" s="76" t="s">
        <v>41</v>
      </c>
      <c r="M411" s="76" t="s">
        <v>42</v>
      </c>
      <c r="N411" s="77" t="s">
        <v>145</v>
      </c>
      <c r="O411" s="142" t="s">
        <v>131</v>
      </c>
      <c r="P411" s="143">
        <v>4842000</v>
      </c>
      <c r="Q411" s="141" t="s">
        <v>473</v>
      </c>
      <c r="R411" s="76" t="s">
        <v>1515</v>
      </c>
      <c r="S411" s="76" t="s">
        <v>1539</v>
      </c>
      <c r="T411" s="82" t="s">
        <v>1550</v>
      </c>
      <c r="U411" s="78">
        <v>45686</v>
      </c>
      <c r="V411" s="142" t="s">
        <v>129</v>
      </c>
      <c r="W411" s="142" t="s">
        <v>474</v>
      </c>
      <c r="X411" s="142" t="s">
        <v>475</v>
      </c>
    </row>
    <row r="412" spans="2:24" ht="36.950000000000003" customHeight="1" x14ac:dyDescent="0.25">
      <c r="B412" s="82" t="s">
        <v>1556</v>
      </c>
      <c r="C412" s="140">
        <v>46022</v>
      </c>
      <c r="D412" s="141" t="s">
        <v>1037</v>
      </c>
      <c r="E412" s="78">
        <v>45750</v>
      </c>
      <c r="F412" s="82">
        <v>4</v>
      </c>
      <c r="G412" s="141" t="s">
        <v>142</v>
      </c>
      <c r="H412" s="141" t="s">
        <v>128</v>
      </c>
      <c r="I412" s="141" t="s">
        <v>451</v>
      </c>
      <c r="J412" s="142" t="s">
        <v>452</v>
      </c>
      <c r="K412" s="142" t="s">
        <v>40</v>
      </c>
      <c r="L412" s="76" t="s">
        <v>41</v>
      </c>
      <c r="M412" s="76" t="s">
        <v>42</v>
      </c>
      <c r="N412" s="77" t="s">
        <v>145</v>
      </c>
      <c r="O412" s="142" t="s">
        <v>131</v>
      </c>
      <c r="P412" s="143">
        <v>4842000</v>
      </c>
      <c r="Q412" s="141" t="s">
        <v>419</v>
      </c>
      <c r="R412" s="76" t="s">
        <v>1516</v>
      </c>
      <c r="S412" s="76" t="s">
        <v>1531</v>
      </c>
      <c r="T412" s="82" t="s">
        <v>1531</v>
      </c>
      <c r="U412" s="78">
        <v>45685</v>
      </c>
      <c r="V412" s="142" t="s">
        <v>129</v>
      </c>
      <c r="W412" s="142" t="s">
        <v>453</v>
      </c>
      <c r="X412" s="142" t="s">
        <v>454</v>
      </c>
    </row>
    <row r="413" spans="2:24" ht="36.950000000000003" customHeight="1" x14ac:dyDescent="0.25">
      <c r="B413" s="82" t="s">
        <v>1556</v>
      </c>
      <c r="C413" s="140">
        <v>46022</v>
      </c>
      <c r="D413" s="141" t="s">
        <v>1038</v>
      </c>
      <c r="E413" s="78">
        <v>45750</v>
      </c>
      <c r="F413" s="82">
        <v>4</v>
      </c>
      <c r="G413" s="141" t="s">
        <v>142</v>
      </c>
      <c r="H413" s="141" t="s">
        <v>128</v>
      </c>
      <c r="I413" s="141" t="s">
        <v>565</v>
      </c>
      <c r="J413" s="142" t="s">
        <v>566</v>
      </c>
      <c r="K413" s="142" t="s">
        <v>40</v>
      </c>
      <c r="L413" s="76" t="s">
        <v>41</v>
      </c>
      <c r="M413" s="76" t="s">
        <v>42</v>
      </c>
      <c r="N413" s="77" t="s">
        <v>145</v>
      </c>
      <c r="O413" s="142" t="s">
        <v>131</v>
      </c>
      <c r="P413" s="143">
        <v>4842000</v>
      </c>
      <c r="Q413" s="141" t="s">
        <v>526</v>
      </c>
      <c r="R413" s="76" t="s">
        <v>1518</v>
      </c>
      <c r="S413" s="76" t="s">
        <v>1539</v>
      </c>
      <c r="T413" s="82" t="s">
        <v>1550</v>
      </c>
      <c r="U413" s="78">
        <v>45691</v>
      </c>
      <c r="V413" s="142" t="s">
        <v>129</v>
      </c>
      <c r="W413" s="142" t="s">
        <v>567</v>
      </c>
      <c r="X413" s="142" t="s">
        <v>568</v>
      </c>
    </row>
    <row r="414" spans="2:24" ht="36.950000000000003" customHeight="1" x14ac:dyDescent="0.25">
      <c r="B414" s="82" t="s">
        <v>1556</v>
      </c>
      <c r="C414" s="140">
        <v>46022</v>
      </c>
      <c r="D414" s="141" t="s">
        <v>1039</v>
      </c>
      <c r="E414" s="78">
        <v>45750</v>
      </c>
      <c r="F414" s="82">
        <v>4</v>
      </c>
      <c r="G414" s="141" t="s">
        <v>142</v>
      </c>
      <c r="H414" s="141" t="s">
        <v>128</v>
      </c>
      <c r="I414" s="141" t="s">
        <v>492</v>
      </c>
      <c r="J414" s="142" t="s">
        <v>493</v>
      </c>
      <c r="K414" s="142" t="s">
        <v>40</v>
      </c>
      <c r="L414" s="76" t="s">
        <v>41</v>
      </c>
      <c r="M414" s="76" t="s">
        <v>42</v>
      </c>
      <c r="N414" s="77" t="s">
        <v>145</v>
      </c>
      <c r="O414" s="142" t="s">
        <v>131</v>
      </c>
      <c r="P414" s="143">
        <v>4842000</v>
      </c>
      <c r="Q414" s="141" t="s">
        <v>473</v>
      </c>
      <c r="R414" s="76" t="s">
        <v>1515</v>
      </c>
      <c r="S414" s="76" t="s">
        <v>1539</v>
      </c>
      <c r="T414" s="82" t="s">
        <v>1550</v>
      </c>
      <c r="U414" s="78">
        <v>45686</v>
      </c>
      <c r="V414" s="142" t="s">
        <v>129</v>
      </c>
      <c r="W414" s="142" t="s">
        <v>494</v>
      </c>
      <c r="X414" s="142" t="s">
        <v>495</v>
      </c>
    </row>
    <row r="415" spans="2:24" ht="36.950000000000003" customHeight="1" x14ac:dyDescent="0.25">
      <c r="B415" s="82" t="s">
        <v>1556</v>
      </c>
      <c r="C415" s="140">
        <v>46022</v>
      </c>
      <c r="D415" s="141" t="s">
        <v>1040</v>
      </c>
      <c r="E415" s="78">
        <v>45751</v>
      </c>
      <c r="F415" s="82">
        <v>4</v>
      </c>
      <c r="G415" s="141" t="s">
        <v>142</v>
      </c>
      <c r="H415" s="141" t="s">
        <v>128</v>
      </c>
      <c r="I415" s="141" t="s">
        <v>337</v>
      </c>
      <c r="J415" s="142" t="s">
        <v>338</v>
      </c>
      <c r="K415" s="142" t="s">
        <v>40</v>
      </c>
      <c r="L415" s="76" t="s">
        <v>41</v>
      </c>
      <c r="M415" s="76" t="s">
        <v>42</v>
      </c>
      <c r="N415" s="77" t="s">
        <v>145</v>
      </c>
      <c r="O415" s="142" t="s">
        <v>131</v>
      </c>
      <c r="P415" s="143">
        <v>6000000</v>
      </c>
      <c r="Q415" s="141" t="s">
        <v>339</v>
      </c>
      <c r="R415" s="76" t="s">
        <v>1503</v>
      </c>
      <c r="S415" s="76" t="s">
        <v>1532</v>
      </c>
      <c r="T415" s="82" t="s">
        <v>1532</v>
      </c>
      <c r="U415" s="78">
        <v>45699</v>
      </c>
      <c r="V415" s="142" t="s">
        <v>129</v>
      </c>
      <c r="W415" s="142" t="s">
        <v>340</v>
      </c>
      <c r="X415" s="142" t="s">
        <v>341</v>
      </c>
    </row>
    <row r="416" spans="2:24" ht="36.950000000000003" customHeight="1" x14ac:dyDescent="0.25">
      <c r="B416" s="82" t="s">
        <v>1556</v>
      </c>
      <c r="C416" s="140">
        <v>46022</v>
      </c>
      <c r="D416" s="141" t="s">
        <v>1041</v>
      </c>
      <c r="E416" s="78">
        <v>45751</v>
      </c>
      <c r="F416" s="82">
        <v>4</v>
      </c>
      <c r="G416" s="141" t="s">
        <v>142</v>
      </c>
      <c r="H416" s="141" t="s">
        <v>128</v>
      </c>
      <c r="I416" s="141" t="s">
        <v>463</v>
      </c>
      <c r="J416" s="142" t="s">
        <v>464</v>
      </c>
      <c r="K416" s="142" t="s">
        <v>40</v>
      </c>
      <c r="L416" s="76" t="s">
        <v>41</v>
      </c>
      <c r="M416" s="76" t="s">
        <v>42</v>
      </c>
      <c r="N416" s="77" t="s">
        <v>145</v>
      </c>
      <c r="O416" s="142" t="s">
        <v>131</v>
      </c>
      <c r="P416" s="143">
        <v>4842000</v>
      </c>
      <c r="Q416" s="141" t="s">
        <v>428</v>
      </c>
      <c r="R416" s="76" t="s">
        <v>1517</v>
      </c>
      <c r="S416" s="76" t="s">
        <v>1531</v>
      </c>
      <c r="T416" s="82" t="s">
        <v>1531</v>
      </c>
      <c r="U416" s="78">
        <v>45685</v>
      </c>
      <c r="V416" s="142" t="s">
        <v>129</v>
      </c>
      <c r="W416" s="142" t="s">
        <v>465</v>
      </c>
      <c r="X416" s="142" t="s">
        <v>466</v>
      </c>
    </row>
    <row r="417" spans="2:24" ht="36.950000000000003" customHeight="1" x14ac:dyDescent="0.25">
      <c r="B417" s="82" t="s">
        <v>1556</v>
      </c>
      <c r="C417" s="140">
        <v>46022</v>
      </c>
      <c r="D417" s="141" t="s">
        <v>1042</v>
      </c>
      <c r="E417" s="78">
        <v>45751</v>
      </c>
      <c r="F417" s="82">
        <v>4</v>
      </c>
      <c r="G417" s="141" t="s">
        <v>142</v>
      </c>
      <c r="H417" s="141" t="s">
        <v>128</v>
      </c>
      <c r="I417" s="141" t="s">
        <v>447</v>
      </c>
      <c r="J417" s="142" t="s">
        <v>448</v>
      </c>
      <c r="K417" s="142" t="s">
        <v>40</v>
      </c>
      <c r="L417" s="76" t="s">
        <v>41</v>
      </c>
      <c r="M417" s="76" t="s">
        <v>42</v>
      </c>
      <c r="N417" s="77" t="s">
        <v>145</v>
      </c>
      <c r="O417" s="142" t="s">
        <v>131</v>
      </c>
      <c r="P417" s="143">
        <v>4842000</v>
      </c>
      <c r="Q417" s="141" t="s">
        <v>419</v>
      </c>
      <c r="R417" s="76" t="s">
        <v>1516</v>
      </c>
      <c r="S417" s="76" t="s">
        <v>1531</v>
      </c>
      <c r="T417" s="82" t="s">
        <v>1531</v>
      </c>
      <c r="U417" s="78">
        <v>45684</v>
      </c>
      <c r="V417" s="142" t="s">
        <v>129</v>
      </c>
      <c r="W417" s="142" t="s">
        <v>449</v>
      </c>
      <c r="X417" s="142" t="s">
        <v>450</v>
      </c>
    </row>
    <row r="418" spans="2:24" ht="36.950000000000003" customHeight="1" x14ac:dyDescent="0.25">
      <c r="B418" s="82" t="s">
        <v>1556</v>
      </c>
      <c r="C418" s="140">
        <v>46022</v>
      </c>
      <c r="D418" s="141" t="s">
        <v>1043</v>
      </c>
      <c r="E418" s="78">
        <v>45751</v>
      </c>
      <c r="F418" s="82">
        <v>4</v>
      </c>
      <c r="G418" s="141" t="s">
        <v>142</v>
      </c>
      <c r="H418" s="141" t="s">
        <v>128</v>
      </c>
      <c r="I418" s="141" t="s">
        <v>435</v>
      </c>
      <c r="J418" s="142" t="s">
        <v>436</v>
      </c>
      <c r="K418" s="142" t="s">
        <v>40</v>
      </c>
      <c r="L418" s="76" t="s">
        <v>41</v>
      </c>
      <c r="M418" s="76" t="s">
        <v>42</v>
      </c>
      <c r="N418" s="77" t="s">
        <v>145</v>
      </c>
      <c r="O418" s="142" t="s">
        <v>131</v>
      </c>
      <c r="P418" s="143">
        <v>4842000</v>
      </c>
      <c r="Q418" s="141" t="s">
        <v>428</v>
      </c>
      <c r="R418" s="76" t="s">
        <v>1517</v>
      </c>
      <c r="S418" s="76" t="s">
        <v>1531</v>
      </c>
      <c r="T418" s="82" t="s">
        <v>1531</v>
      </c>
      <c r="U418" s="78">
        <v>45684</v>
      </c>
      <c r="V418" s="142" t="s">
        <v>129</v>
      </c>
      <c r="W418" s="142" t="s">
        <v>437</v>
      </c>
      <c r="X418" s="142" t="s">
        <v>438</v>
      </c>
    </row>
    <row r="419" spans="2:24" ht="36.950000000000003" customHeight="1" x14ac:dyDescent="0.25">
      <c r="B419" s="82" t="s">
        <v>1556</v>
      </c>
      <c r="C419" s="140">
        <v>46022</v>
      </c>
      <c r="D419" s="141" t="s">
        <v>1044</v>
      </c>
      <c r="E419" s="78">
        <v>45751</v>
      </c>
      <c r="F419" s="82">
        <v>4</v>
      </c>
      <c r="G419" s="141" t="s">
        <v>142</v>
      </c>
      <c r="H419" s="141" t="s">
        <v>128</v>
      </c>
      <c r="I419" s="141" t="s">
        <v>459</v>
      </c>
      <c r="J419" s="142" t="s">
        <v>460</v>
      </c>
      <c r="K419" s="142" t="s">
        <v>40</v>
      </c>
      <c r="L419" s="76" t="s">
        <v>41</v>
      </c>
      <c r="M419" s="76" t="s">
        <v>42</v>
      </c>
      <c r="N419" s="77" t="s">
        <v>145</v>
      </c>
      <c r="O419" s="142" t="s">
        <v>131</v>
      </c>
      <c r="P419" s="143">
        <v>4842000</v>
      </c>
      <c r="Q419" s="141" t="s">
        <v>419</v>
      </c>
      <c r="R419" s="76" t="s">
        <v>1516</v>
      </c>
      <c r="S419" s="76" t="s">
        <v>1531</v>
      </c>
      <c r="T419" s="82" t="s">
        <v>1531</v>
      </c>
      <c r="U419" s="78">
        <v>45685</v>
      </c>
      <c r="V419" s="142" t="s">
        <v>129</v>
      </c>
      <c r="W419" s="142" t="s">
        <v>461</v>
      </c>
      <c r="X419" s="142" t="s">
        <v>462</v>
      </c>
    </row>
    <row r="420" spans="2:24" ht="36.950000000000003" customHeight="1" x14ac:dyDescent="0.25">
      <c r="B420" s="82" t="s">
        <v>1556</v>
      </c>
      <c r="C420" s="140">
        <v>46022</v>
      </c>
      <c r="D420" s="141" t="s">
        <v>1045</v>
      </c>
      <c r="E420" s="78">
        <v>45751</v>
      </c>
      <c r="F420" s="82">
        <v>4</v>
      </c>
      <c r="G420" s="141" t="s">
        <v>142</v>
      </c>
      <c r="H420" s="141" t="s">
        <v>128</v>
      </c>
      <c r="I420" s="141" t="s">
        <v>508</v>
      </c>
      <c r="J420" s="142" t="s">
        <v>509</v>
      </c>
      <c r="K420" s="142" t="s">
        <v>40</v>
      </c>
      <c r="L420" s="76" t="s">
        <v>41</v>
      </c>
      <c r="M420" s="76" t="s">
        <v>42</v>
      </c>
      <c r="N420" s="77" t="s">
        <v>145</v>
      </c>
      <c r="O420" s="142" t="s">
        <v>131</v>
      </c>
      <c r="P420" s="143">
        <v>4842000</v>
      </c>
      <c r="Q420" s="141" t="s">
        <v>473</v>
      </c>
      <c r="R420" s="76" t="s">
        <v>1515</v>
      </c>
      <c r="S420" s="76" t="s">
        <v>1539</v>
      </c>
      <c r="T420" s="82" t="s">
        <v>1550</v>
      </c>
      <c r="U420" s="78">
        <v>45686</v>
      </c>
      <c r="V420" s="142" t="s">
        <v>129</v>
      </c>
      <c r="W420" s="142" t="s">
        <v>510</v>
      </c>
      <c r="X420" s="142" t="s">
        <v>511</v>
      </c>
    </row>
    <row r="421" spans="2:24" ht="36.950000000000003" customHeight="1" x14ac:dyDescent="0.25">
      <c r="B421" s="82" t="s">
        <v>1556</v>
      </c>
      <c r="C421" s="140">
        <v>46022</v>
      </c>
      <c r="D421" s="141" t="s">
        <v>1046</v>
      </c>
      <c r="E421" s="78">
        <v>45754</v>
      </c>
      <c r="F421" s="82">
        <v>4</v>
      </c>
      <c r="G421" s="141" t="s">
        <v>142</v>
      </c>
      <c r="H421" s="141" t="s">
        <v>128</v>
      </c>
      <c r="I421" s="141" t="s">
        <v>520</v>
      </c>
      <c r="J421" s="142" t="s">
        <v>521</v>
      </c>
      <c r="K421" s="142" t="s">
        <v>40</v>
      </c>
      <c r="L421" s="76" t="s">
        <v>41</v>
      </c>
      <c r="M421" s="76" t="s">
        <v>42</v>
      </c>
      <c r="N421" s="77" t="s">
        <v>145</v>
      </c>
      <c r="O421" s="142" t="s">
        <v>131</v>
      </c>
      <c r="P421" s="143">
        <v>4842000</v>
      </c>
      <c r="Q421" s="141" t="s">
        <v>473</v>
      </c>
      <c r="R421" s="76" t="s">
        <v>1515</v>
      </c>
      <c r="S421" s="76" t="s">
        <v>1539</v>
      </c>
      <c r="T421" s="82" t="s">
        <v>1550</v>
      </c>
      <c r="U421" s="78">
        <v>45687</v>
      </c>
      <c r="V421" s="142" t="s">
        <v>129</v>
      </c>
      <c r="W421" s="142" t="s">
        <v>522</v>
      </c>
      <c r="X421" s="142" t="s">
        <v>523</v>
      </c>
    </row>
    <row r="422" spans="2:24" ht="36.950000000000003" customHeight="1" x14ac:dyDescent="0.25">
      <c r="B422" s="82" t="s">
        <v>1556</v>
      </c>
      <c r="C422" s="140">
        <v>46022</v>
      </c>
      <c r="D422" s="141" t="s">
        <v>1047</v>
      </c>
      <c r="E422" s="78">
        <v>45754</v>
      </c>
      <c r="F422" s="82">
        <v>4</v>
      </c>
      <c r="G422" s="141" t="s">
        <v>142</v>
      </c>
      <c r="H422" s="141" t="s">
        <v>128</v>
      </c>
      <c r="I422" s="141" t="s">
        <v>574</v>
      </c>
      <c r="J422" s="142" t="s">
        <v>575</v>
      </c>
      <c r="K422" s="142" t="s">
        <v>40</v>
      </c>
      <c r="L422" s="76" t="s">
        <v>41</v>
      </c>
      <c r="M422" s="76" t="s">
        <v>42</v>
      </c>
      <c r="N422" s="77" t="s">
        <v>145</v>
      </c>
      <c r="O422" s="142" t="s">
        <v>131</v>
      </c>
      <c r="P422" s="143">
        <v>7481114</v>
      </c>
      <c r="Q422" s="141" t="s">
        <v>571</v>
      </c>
      <c r="R422" s="76" t="s">
        <v>1520</v>
      </c>
      <c r="S422" s="76" t="s">
        <v>1538</v>
      </c>
      <c r="T422" s="82" t="s">
        <v>1550</v>
      </c>
      <c r="U422" s="78">
        <v>45693</v>
      </c>
      <c r="V422" s="142" t="s">
        <v>129</v>
      </c>
      <c r="W422" s="142" t="s">
        <v>576</v>
      </c>
      <c r="X422" s="142" t="s">
        <v>577</v>
      </c>
    </row>
    <row r="423" spans="2:24" ht="36.950000000000003" customHeight="1" x14ac:dyDescent="0.25">
      <c r="B423" s="82" t="s">
        <v>1556</v>
      </c>
      <c r="C423" s="140">
        <v>46022</v>
      </c>
      <c r="D423" s="141" t="s">
        <v>1048</v>
      </c>
      <c r="E423" s="78">
        <v>45754</v>
      </c>
      <c r="F423" s="82">
        <v>4</v>
      </c>
      <c r="G423" s="141" t="s">
        <v>142</v>
      </c>
      <c r="H423" s="141" t="s">
        <v>128</v>
      </c>
      <c r="I423" s="141" t="s">
        <v>439</v>
      </c>
      <c r="J423" s="142" t="s">
        <v>440</v>
      </c>
      <c r="K423" s="142" t="s">
        <v>40</v>
      </c>
      <c r="L423" s="76" t="s">
        <v>41</v>
      </c>
      <c r="M423" s="76" t="s">
        <v>42</v>
      </c>
      <c r="N423" s="77" t="s">
        <v>145</v>
      </c>
      <c r="O423" s="142" t="s">
        <v>131</v>
      </c>
      <c r="P423" s="143">
        <v>4842000</v>
      </c>
      <c r="Q423" s="141" t="s">
        <v>428</v>
      </c>
      <c r="R423" s="76" t="s">
        <v>1517</v>
      </c>
      <c r="S423" s="76" t="s">
        <v>1531</v>
      </c>
      <c r="T423" s="82" t="s">
        <v>1531</v>
      </c>
      <c r="U423" s="78">
        <v>45684</v>
      </c>
      <c r="V423" s="142" t="s">
        <v>129</v>
      </c>
      <c r="W423" s="142" t="s">
        <v>441</v>
      </c>
      <c r="X423" s="142" t="s">
        <v>442</v>
      </c>
    </row>
    <row r="424" spans="2:24" ht="36.950000000000003" customHeight="1" x14ac:dyDescent="0.25">
      <c r="B424" s="82" t="s">
        <v>1556</v>
      </c>
      <c r="C424" s="140">
        <v>46022</v>
      </c>
      <c r="D424" s="141" t="s">
        <v>1049</v>
      </c>
      <c r="E424" s="78">
        <v>45755</v>
      </c>
      <c r="F424" s="82">
        <v>4</v>
      </c>
      <c r="G424" s="141" t="s">
        <v>142</v>
      </c>
      <c r="H424" s="141" t="s">
        <v>128</v>
      </c>
      <c r="I424" s="141" t="s">
        <v>500</v>
      </c>
      <c r="J424" s="142" t="s">
        <v>501</v>
      </c>
      <c r="K424" s="142" t="s">
        <v>40</v>
      </c>
      <c r="L424" s="76" t="s">
        <v>41</v>
      </c>
      <c r="M424" s="76" t="s">
        <v>42</v>
      </c>
      <c r="N424" s="77" t="s">
        <v>145</v>
      </c>
      <c r="O424" s="142" t="s">
        <v>131</v>
      </c>
      <c r="P424" s="143">
        <v>4842000</v>
      </c>
      <c r="Q424" s="141" t="s">
        <v>473</v>
      </c>
      <c r="R424" s="76" t="s">
        <v>1515</v>
      </c>
      <c r="S424" s="76" t="s">
        <v>1539</v>
      </c>
      <c r="T424" s="82" t="s">
        <v>1550</v>
      </c>
      <c r="U424" s="78">
        <v>45686</v>
      </c>
      <c r="V424" s="142" t="s">
        <v>129</v>
      </c>
      <c r="W424" s="142" t="s">
        <v>502</v>
      </c>
      <c r="X424" s="142" t="s">
        <v>503</v>
      </c>
    </row>
    <row r="425" spans="2:24" ht="36.950000000000003" customHeight="1" x14ac:dyDescent="0.25">
      <c r="B425" s="82" t="s">
        <v>1556</v>
      </c>
      <c r="C425" s="140">
        <v>46022</v>
      </c>
      <c r="D425" s="141" t="s">
        <v>1050</v>
      </c>
      <c r="E425" s="78">
        <v>45755</v>
      </c>
      <c r="F425" s="82">
        <v>4</v>
      </c>
      <c r="G425" s="141" t="s">
        <v>142</v>
      </c>
      <c r="H425" s="141" t="s">
        <v>128</v>
      </c>
      <c r="I425" s="141" t="s">
        <v>533</v>
      </c>
      <c r="J425" s="142" t="s">
        <v>534</v>
      </c>
      <c r="K425" s="142" t="s">
        <v>40</v>
      </c>
      <c r="L425" s="76" t="s">
        <v>41</v>
      </c>
      <c r="M425" s="76" t="s">
        <v>42</v>
      </c>
      <c r="N425" s="77" t="s">
        <v>145</v>
      </c>
      <c r="O425" s="142" t="s">
        <v>131</v>
      </c>
      <c r="P425" s="143">
        <v>4842000</v>
      </c>
      <c r="Q425" s="141" t="s">
        <v>526</v>
      </c>
      <c r="R425" s="76" t="s">
        <v>1518</v>
      </c>
      <c r="S425" s="76" t="s">
        <v>1539</v>
      </c>
      <c r="T425" s="82" t="s">
        <v>1550</v>
      </c>
      <c r="U425" s="78">
        <v>45688</v>
      </c>
      <c r="V425" s="142" t="s">
        <v>129</v>
      </c>
      <c r="W425" s="142" t="s">
        <v>535</v>
      </c>
      <c r="X425" s="142" t="s">
        <v>536</v>
      </c>
    </row>
    <row r="426" spans="2:24" ht="36.950000000000003" customHeight="1" x14ac:dyDescent="0.25">
      <c r="B426" s="82" t="s">
        <v>1556</v>
      </c>
      <c r="C426" s="140">
        <v>46022</v>
      </c>
      <c r="D426" s="141" t="s">
        <v>1051</v>
      </c>
      <c r="E426" s="78">
        <v>45755</v>
      </c>
      <c r="F426" s="82">
        <v>4</v>
      </c>
      <c r="G426" s="141" t="s">
        <v>142</v>
      </c>
      <c r="H426" s="141" t="s">
        <v>128</v>
      </c>
      <c r="I426" s="141" t="s">
        <v>529</v>
      </c>
      <c r="J426" s="142" t="s">
        <v>530</v>
      </c>
      <c r="K426" s="142" t="s">
        <v>40</v>
      </c>
      <c r="L426" s="76" t="s">
        <v>41</v>
      </c>
      <c r="M426" s="76" t="s">
        <v>42</v>
      </c>
      <c r="N426" s="77" t="s">
        <v>145</v>
      </c>
      <c r="O426" s="142" t="s">
        <v>131</v>
      </c>
      <c r="P426" s="143">
        <v>4842000</v>
      </c>
      <c r="Q426" s="141" t="s">
        <v>526</v>
      </c>
      <c r="R426" s="76" t="s">
        <v>1518</v>
      </c>
      <c r="S426" s="76" t="s">
        <v>1539</v>
      </c>
      <c r="T426" s="82" t="s">
        <v>1550</v>
      </c>
      <c r="U426" s="78">
        <v>45688</v>
      </c>
      <c r="V426" s="142" t="s">
        <v>129</v>
      </c>
      <c r="W426" s="142" t="s">
        <v>531</v>
      </c>
      <c r="X426" s="142" t="s">
        <v>532</v>
      </c>
    </row>
    <row r="427" spans="2:24" ht="36.950000000000003" customHeight="1" x14ac:dyDescent="0.25">
      <c r="B427" s="82" t="s">
        <v>1556</v>
      </c>
      <c r="C427" s="140">
        <v>46022</v>
      </c>
      <c r="D427" s="141" t="s">
        <v>1052</v>
      </c>
      <c r="E427" s="78">
        <v>45755</v>
      </c>
      <c r="F427" s="82">
        <v>4</v>
      </c>
      <c r="G427" s="141" t="s">
        <v>142</v>
      </c>
      <c r="H427" s="141" t="s">
        <v>128</v>
      </c>
      <c r="I427" s="141" t="s">
        <v>553</v>
      </c>
      <c r="J427" s="142" t="s">
        <v>554</v>
      </c>
      <c r="K427" s="142" t="s">
        <v>40</v>
      </c>
      <c r="L427" s="76" t="s">
        <v>41</v>
      </c>
      <c r="M427" s="76" t="s">
        <v>42</v>
      </c>
      <c r="N427" s="77" t="s">
        <v>145</v>
      </c>
      <c r="O427" s="142" t="s">
        <v>131</v>
      </c>
      <c r="P427" s="143">
        <v>4842000</v>
      </c>
      <c r="Q427" s="141" t="s">
        <v>526</v>
      </c>
      <c r="R427" s="76" t="s">
        <v>1518</v>
      </c>
      <c r="S427" s="76" t="s">
        <v>1539</v>
      </c>
      <c r="T427" s="82" t="s">
        <v>1550</v>
      </c>
      <c r="U427" s="78">
        <v>45691</v>
      </c>
      <c r="V427" s="142" t="s">
        <v>129</v>
      </c>
      <c r="W427" s="142" t="s">
        <v>555</v>
      </c>
      <c r="X427" s="142" t="s">
        <v>556</v>
      </c>
    </row>
    <row r="428" spans="2:24" ht="36.950000000000003" customHeight="1" x14ac:dyDescent="0.25">
      <c r="B428" s="82" t="s">
        <v>1556</v>
      </c>
      <c r="C428" s="140">
        <v>46022</v>
      </c>
      <c r="D428" s="141" t="s">
        <v>1053</v>
      </c>
      <c r="E428" s="78">
        <v>45756</v>
      </c>
      <c r="F428" s="82">
        <v>4</v>
      </c>
      <c r="G428" s="141" t="s">
        <v>142</v>
      </c>
      <c r="H428" s="141" t="s">
        <v>128</v>
      </c>
      <c r="I428" s="141" t="s">
        <v>480</v>
      </c>
      <c r="J428" s="142" t="s">
        <v>481</v>
      </c>
      <c r="K428" s="142" t="s">
        <v>40</v>
      </c>
      <c r="L428" s="76" t="s">
        <v>41</v>
      </c>
      <c r="M428" s="76" t="s">
        <v>42</v>
      </c>
      <c r="N428" s="77" t="s">
        <v>145</v>
      </c>
      <c r="O428" s="142" t="s">
        <v>131</v>
      </c>
      <c r="P428" s="143">
        <v>4842000</v>
      </c>
      <c r="Q428" s="141" t="s">
        <v>473</v>
      </c>
      <c r="R428" s="76" t="s">
        <v>1515</v>
      </c>
      <c r="S428" s="76" t="s">
        <v>1539</v>
      </c>
      <c r="T428" s="82" t="s">
        <v>1550</v>
      </c>
      <c r="U428" s="78">
        <v>45686</v>
      </c>
      <c r="V428" s="142" t="s">
        <v>129</v>
      </c>
      <c r="W428" s="142" t="s">
        <v>482</v>
      </c>
      <c r="X428" s="142" t="s">
        <v>483</v>
      </c>
    </row>
    <row r="429" spans="2:24" ht="36.950000000000003" customHeight="1" x14ac:dyDescent="0.25">
      <c r="B429" s="82" t="s">
        <v>1556</v>
      </c>
      <c r="C429" s="140">
        <v>46022</v>
      </c>
      <c r="D429" s="141" t="s">
        <v>1054</v>
      </c>
      <c r="E429" s="78">
        <v>45756</v>
      </c>
      <c r="F429" s="82">
        <v>4</v>
      </c>
      <c r="G429" s="141" t="s">
        <v>142</v>
      </c>
      <c r="H429" s="141" t="s">
        <v>128</v>
      </c>
      <c r="I429" s="141" t="s">
        <v>569</v>
      </c>
      <c r="J429" s="142" t="s">
        <v>570</v>
      </c>
      <c r="K429" s="142" t="s">
        <v>40</v>
      </c>
      <c r="L429" s="76" t="s">
        <v>41</v>
      </c>
      <c r="M429" s="76" t="s">
        <v>42</v>
      </c>
      <c r="N429" s="77" t="s">
        <v>145</v>
      </c>
      <c r="O429" s="142" t="s">
        <v>131</v>
      </c>
      <c r="P429" s="143">
        <v>7481114</v>
      </c>
      <c r="Q429" s="141" t="s">
        <v>571</v>
      </c>
      <c r="R429" s="76" t="s">
        <v>1520</v>
      </c>
      <c r="S429" s="76" t="s">
        <v>1538</v>
      </c>
      <c r="T429" s="82" t="s">
        <v>1550</v>
      </c>
      <c r="U429" s="78">
        <v>45693</v>
      </c>
      <c r="V429" s="142" t="s">
        <v>129</v>
      </c>
      <c r="W429" s="142" t="s">
        <v>572</v>
      </c>
      <c r="X429" s="142" t="s">
        <v>573</v>
      </c>
    </row>
    <row r="430" spans="2:24" ht="36.950000000000003" customHeight="1" x14ac:dyDescent="0.25">
      <c r="B430" s="82" t="s">
        <v>1556</v>
      </c>
      <c r="C430" s="140">
        <v>46022</v>
      </c>
      <c r="D430" s="141" t="s">
        <v>1055</v>
      </c>
      <c r="E430" s="78">
        <v>45756</v>
      </c>
      <c r="F430" s="82">
        <v>4</v>
      </c>
      <c r="G430" s="141" t="s">
        <v>142</v>
      </c>
      <c r="H430" s="141" t="s">
        <v>128</v>
      </c>
      <c r="I430" s="141" t="s">
        <v>561</v>
      </c>
      <c r="J430" s="142" t="s">
        <v>562</v>
      </c>
      <c r="K430" s="142" t="s">
        <v>40</v>
      </c>
      <c r="L430" s="76" t="s">
        <v>41</v>
      </c>
      <c r="M430" s="76" t="s">
        <v>42</v>
      </c>
      <c r="N430" s="77" t="s">
        <v>145</v>
      </c>
      <c r="O430" s="142" t="s">
        <v>131</v>
      </c>
      <c r="P430" s="143">
        <v>4842000</v>
      </c>
      <c r="Q430" s="141" t="s">
        <v>526</v>
      </c>
      <c r="R430" s="76" t="s">
        <v>1518</v>
      </c>
      <c r="S430" s="76" t="s">
        <v>1539</v>
      </c>
      <c r="T430" s="82" t="s">
        <v>1550</v>
      </c>
      <c r="U430" s="78">
        <v>45691</v>
      </c>
      <c r="V430" s="142" t="s">
        <v>129</v>
      </c>
      <c r="W430" s="142" t="s">
        <v>563</v>
      </c>
      <c r="X430" s="142" t="s">
        <v>564</v>
      </c>
    </row>
    <row r="431" spans="2:24" ht="36.950000000000003" customHeight="1" x14ac:dyDescent="0.25">
      <c r="B431" s="82" t="s">
        <v>1556</v>
      </c>
      <c r="C431" s="140">
        <v>46022</v>
      </c>
      <c r="D431" s="141" t="s">
        <v>1056</v>
      </c>
      <c r="E431" s="78">
        <v>45756</v>
      </c>
      <c r="F431" s="82">
        <v>4</v>
      </c>
      <c r="G431" s="141" t="s">
        <v>142</v>
      </c>
      <c r="H431" s="141" t="s">
        <v>128</v>
      </c>
      <c r="I431" s="141" t="s">
        <v>537</v>
      </c>
      <c r="J431" s="142" t="s">
        <v>538</v>
      </c>
      <c r="K431" s="142" t="s">
        <v>40</v>
      </c>
      <c r="L431" s="76" t="s">
        <v>41</v>
      </c>
      <c r="M431" s="76" t="s">
        <v>42</v>
      </c>
      <c r="N431" s="77" t="s">
        <v>145</v>
      </c>
      <c r="O431" s="142" t="s">
        <v>131</v>
      </c>
      <c r="P431" s="143">
        <v>4842000</v>
      </c>
      <c r="Q431" s="141" t="s">
        <v>526</v>
      </c>
      <c r="R431" s="76" t="s">
        <v>1518</v>
      </c>
      <c r="S431" s="76" t="s">
        <v>1539</v>
      </c>
      <c r="T431" s="82" t="s">
        <v>1550</v>
      </c>
      <c r="U431" s="78">
        <v>45688</v>
      </c>
      <c r="V431" s="142" t="s">
        <v>129</v>
      </c>
      <c r="W431" s="142" t="s">
        <v>539</v>
      </c>
      <c r="X431" s="142" t="s">
        <v>540</v>
      </c>
    </row>
    <row r="432" spans="2:24" ht="36.950000000000003" customHeight="1" x14ac:dyDescent="0.25">
      <c r="B432" s="82" t="s">
        <v>1556</v>
      </c>
      <c r="C432" s="140">
        <v>46022</v>
      </c>
      <c r="D432" s="141" t="s">
        <v>1057</v>
      </c>
      <c r="E432" s="78">
        <v>45756</v>
      </c>
      <c r="F432" s="82">
        <v>4</v>
      </c>
      <c r="G432" s="141" t="s">
        <v>142</v>
      </c>
      <c r="H432" s="141" t="s">
        <v>128</v>
      </c>
      <c r="I432" s="141" t="s">
        <v>443</v>
      </c>
      <c r="J432" s="142" t="s">
        <v>444</v>
      </c>
      <c r="K432" s="142" t="s">
        <v>40</v>
      </c>
      <c r="L432" s="76" t="s">
        <v>41</v>
      </c>
      <c r="M432" s="76" t="s">
        <v>42</v>
      </c>
      <c r="N432" s="77" t="s">
        <v>145</v>
      </c>
      <c r="O432" s="142" t="s">
        <v>131</v>
      </c>
      <c r="P432" s="143">
        <v>4842000</v>
      </c>
      <c r="Q432" s="141" t="s">
        <v>428</v>
      </c>
      <c r="R432" s="76" t="s">
        <v>1517</v>
      </c>
      <c r="S432" s="76" t="s">
        <v>1531</v>
      </c>
      <c r="T432" s="82" t="s">
        <v>1531</v>
      </c>
      <c r="U432" s="78">
        <v>45684</v>
      </c>
      <c r="V432" s="142" t="s">
        <v>129</v>
      </c>
      <c r="W432" s="142" t="s">
        <v>445</v>
      </c>
      <c r="X432" s="142" t="s">
        <v>446</v>
      </c>
    </row>
    <row r="433" spans="2:24" ht="36.950000000000003" customHeight="1" x14ac:dyDescent="0.25">
      <c r="B433" s="82" t="s">
        <v>1556</v>
      </c>
      <c r="C433" s="140">
        <v>46022</v>
      </c>
      <c r="D433" s="141" t="s">
        <v>1058</v>
      </c>
      <c r="E433" s="78">
        <v>45756</v>
      </c>
      <c r="F433" s="82">
        <v>4</v>
      </c>
      <c r="G433" s="141" t="s">
        <v>142</v>
      </c>
      <c r="H433" s="141" t="s">
        <v>128</v>
      </c>
      <c r="I433" s="141" t="s">
        <v>557</v>
      </c>
      <c r="J433" s="142" t="s">
        <v>558</v>
      </c>
      <c r="K433" s="142" t="s">
        <v>40</v>
      </c>
      <c r="L433" s="76" t="s">
        <v>41</v>
      </c>
      <c r="M433" s="76" t="s">
        <v>42</v>
      </c>
      <c r="N433" s="77" t="s">
        <v>145</v>
      </c>
      <c r="O433" s="142" t="s">
        <v>131</v>
      </c>
      <c r="P433" s="143">
        <v>4842000</v>
      </c>
      <c r="Q433" s="141" t="s">
        <v>526</v>
      </c>
      <c r="R433" s="76" t="s">
        <v>1518</v>
      </c>
      <c r="S433" s="76" t="s">
        <v>1539</v>
      </c>
      <c r="T433" s="82" t="s">
        <v>1550</v>
      </c>
      <c r="U433" s="78">
        <v>45691</v>
      </c>
      <c r="V433" s="142" t="s">
        <v>129</v>
      </c>
      <c r="W433" s="142" t="s">
        <v>559</v>
      </c>
      <c r="X433" s="142" t="s">
        <v>560</v>
      </c>
    </row>
    <row r="434" spans="2:24" ht="36.950000000000003" customHeight="1" x14ac:dyDescent="0.25">
      <c r="B434" s="82" t="s">
        <v>1556</v>
      </c>
      <c r="C434" s="140">
        <v>46022</v>
      </c>
      <c r="D434" s="141" t="s">
        <v>1059</v>
      </c>
      <c r="E434" s="78">
        <v>45756</v>
      </c>
      <c r="F434" s="82">
        <v>4</v>
      </c>
      <c r="G434" s="141" t="s">
        <v>142</v>
      </c>
      <c r="H434" s="141" t="s">
        <v>128</v>
      </c>
      <c r="I434" s="141" t="s">
        <v>578</v>
      </c>
      <c r="J434" s="142" t="s">
        <v>579</v>
      </c>
      <c r="K434" s="142" t="s">
        <v>40</v>
      </c>
      <c r="L434" s="76" t="s">
        <v>41</v>
      </c>
      <c r="M434" s="76" t="s">
        <v>42</v>
      </c>
      <c r="N434" s="77" t="s">
        <v>145</v>
      </c>
      <c r="O434" s="142" t="s">
        <v>131</v>
      </c>
      <c r="P434" s="143">
        <v>7481114</v>
      </c>
      <c r="Q434" s="141" t="s">
        <v>571</v>
      </c>
      <c r="R434" s="76" t="s">
        <v>1520</v>
      </c>
      <c r="S434" s="76" t="s">
        <v>1538</v>
      </c>
      <c r="T434" s="82" t="s">
        <v>1550</v>
      </c>
      <c r="U434" s="78">
        <v>45693</v>
      </c>
      <c r="V434" s="142" t="s">
        <v>129</v>
      </c>
      <c r="W434" s="142" t="s">
        <v>580</v>
      </c>
      <c r="X434" s="142" t="s">
        <v>581</v>
      </c>
    </row>
    <row r="435" spans="2:24" ht="36.950000000000003" customHeight="1" x14ac:dyDescent="0.25">
      <c r="B435" s="82" t="s">
        <v>1556</v>
      </c>
      <c r="C435" s="140">
        <v>46022</v>
      </c>
      <c r="D435" s="141" t="s">
        <v>1060</v>
      </c>
      <c r="E435" s="78">
        <v>45757</v>
      </c>
      <c r="F435" s="82">
        <v>4</v>
      </c>
      <c r="G435" s="141" t="s">
        <v>142</v>
      </c>
      <c r="H435" s="141" t="s">
        <v>128</v>
      </c>
      <c r="I435" s="141" t="s">
        <v>496</v>
      </c>
      <c r="J435" s="142" t="s">
        <v>497</v>
      </c>
      <c r="K435" s="142" t="s">
        <v>40</v>
      </c>
      <c r="L435" s="76" t="s">
        <v>41</v>
      </c>
      <c r="M435" s="76" t="s">
        <v>42</v>
      </c>
      <c r="N435" s="77" t="s">
        <v>145</v>
      </c>
      <c r="O435" s="142" t="s">
        <v>131</v>
      </c>
      <c r="P435" s="143">
        <v>4842000</v>
      </c>
      <c r="Q435" s="141" t="s">
        <v>473</v>
      </c>
      <c r="R435" s="76" t="s">
        <v>1515</v>
      </c>
      <c r="S435" s="76" t="s">
        <v>1539</v>
      </c>
      <c r="T435" s="82" t="s">
        <v>1550</v>
      </c>
      <c r="U435" s="78">
        <v>45686</v>
      </c>
      <c r="V435" s="142" t="s">
        <v>129</v>
      </c>
      <c r="W435" s="142" t="s">
        <v>498</v>
      </c>
      <c r="X435" s="142" t="s">
        <v>499</v>
      </c>
    </row>
    <row r="436" spans="2:24" ht="36.950000000000003" customHeight="1" x14ac:dyDescent="0.25">
      <c r="B436" s="82" t="s">
        <v>1556</v>
      </c>
      <c r="C436" s="140">
        <v>46022</v>
      </c>
      <c r="D436" s="141" t="s">
        <v>1061</v>
      </c>
      <c r="E436" s="78">
        <v>45757</v>
      </c>
      <c r="F436" s="82">
        <v>4</v>
      </c>
      <c r="G436" s="141" t="s">
        <v>142</v>
      </c>
      <c r="H436" s="141" t="s">
        <v>128</v>
      </c>
      <c r="I436" s="141" t="s">
        <v>488</v>
      </c>
      <c r="J436" s="142" t="s">
        <v>489</v>
      </c>
      <c r="K436" s="142" t="s">
        <v>40</v>
      </c>
      <c r="L436" s="76" t="s">
        <v>41</v>
      </c>
      <c r="M436" s="76" t="s">
        <v>42</v>
      </c>
      <c r="N436" s="77" t="s">
        <v>145</v>
      </c>
      <c r="O436" s="142" t="s">
        <v>131</v>
      </c>
      <c r="P436" s="143">
        <v>4842000</v>
      </c>
      <c r="Q436" s="141" t="s">
        <v>473</v>
      </c>
      <c r="R436" s="76" t="s">
        <v>1515</v>
      </c>
      <c r="S436" s="76" t="s">
        <v>1539</v>
      </c>
      <c r="T436" s="82" t="s">
        <v>1550</v>
      </c>
      <c r="U436" s="78">
        <v>45686</v>
      </c>
      <c r="V436" s="142" t="s">
        <v>129</v>
      </c>
      <c r="W436" s="142" t="s">
        <v>490</v>
      </c>
      <c r="X436" s="142" t="s">
        <v>491</v>
      </c>
    </row>
    <row r="437" spans="2:24" ht="36.950000000000003" customHeight="1" x14ac:dyDescent="0.25">
      <c r="B437" s="82" t="s">
        <v>1556</v>
      </c>
      <c r="C437" s="140">
        <v>46022</v>
      </c>
      <c r="D437" s="141" t="s">
        <v>1062</v>
      </c>
      <c r="E437" s="78">
        <v>45757</v>
      </c>
      <c r="F437" s="82">
        <v>4</v>
      </c>
      <c r="G437" s="141" t="s">
        <v>142</v>
      </c>
      <c r="H437" s="141" t="s">
        <v>128</v>
      </c>
      <c r="I437" s="141" t="s">
        <v>484</v>
      </c>
      <c r="J437" s="142" t="s">
        <v>485</v>
      </c>
      <c r="K437" s="142" t="s">
        <v>40</v>
      </c>
      <c r="L437" s="76" t="s">
        <v>41</v>
      </c>
      <c r="M437" s="76" t="s">
        <v>42</v>
      </c>
      <c r="N437" s="77" t="s">
        <v>145</v>
      </c>
      <c r="O437" s="142" t="s">
        <v>131</v>
      </c>
      <c r="P437" s="143">
        <v>4842000</v>
      </c>
      <c r="Q437" s="141" t="s">
        <v>473</v>
      </c>
      <c r="R437" s="76" t="s">
        <v>1515</v>
      </c>
      <c r="S437" s="76" t="s">
        <v>1539</v>
      </c>
      <c r="T437" s="82" t="s">
        <v>1550</v>
      </c>
      <c r="U437" s="78">
        <v>45686</v>
      </c>
      <c r="V437" s="142" t="s">
        <v>129</v>
      </c>
      <c r="W437" s="142" t="s">
        <v>486</v>
      </c>
      <c r="X437" s="142" t="s">
        <v>487</v>
      </c>
    </row>
    <row r="438" spans="2:24" ht="36.950000000000003" customHeight="1" x14ac:dyDescent="0.25">
      <c r="B438" s="82" t="s">
        <v>1556</v>
      </c>
      <c r="C438" s="140">
        <v>46022</v>
      </c>
      <c r="D438" s="141" t="s">
        <v>1063</v>
      </c>
      <c r="E438" s="78">
        <v>45758</v>
      </c>
      <c r="F438" s="82">
        <v>4</v>
      </c>
      <c r="G438" s="141" t="s">
        <v>142</v>
      </c>
      <c r="H438" s="141" t="s">
        <v>128</v>
      </c>
      <c r="I438" s="141" t="s">
        <v>467</v>
      </c>
      <c r="J438" s="142" t="s">
        <v>468</v>
      </c>
      <c r="K438" s="142" t="s">
        <v>40</v>
      </c>
      <c r="L438" s="76" t="s">
        <v>41</v>
      </c>
      <c r="M438" s="76" t="s">
        <v>42</v>
      </c>
      <c r="N438" s="77" t="s">
        <v>145</v>
      </c>
      <c r="O438" s="142" t="s">
        <v>131</v>
      </c>
      <c r="P438" s="143">
        <v>4842000</v>
      </c>
      <c r="Q438" s="141" t="s">
        <v>428</v>
      </c>
      <c r="R438" s="76" t="s">
        <v>1517</v>
      </c>
      <c r="S438" s="76" t="s">
        <v>1531</v>
      </c>
      <c r="T438" s="82" t="s">
        <v>1531</v>
      </c>
      <c r="U438" s="78">
        <v>45685</v>
      </c>
      <c r="V438" s="142" t="s">
        <v>129</v>
      </c>
      <c r="W438" s="142" t="s">
        <v>469</v>
      </c>
      <c r="X438" s="142" t="s">
        <v>470</v>
      </c>
    </row>
    <row r="439" spans="2:24" ht="36.950000000000003" customHeight="1" x14ac:dyDescent="0.25">
      <c r="B439" s="82" t="s">
        <v>1556</v>
      </c>
      <c r="C439" s="140">
        <v>46022</v>
      </c>
      <c r="D439" s="141" t="s">
        <v>1064</v>
      </c>
      <c r="E439" s="78">
        <v>45761</v>
      </c>
      <c r="F439" s="82">
        <v>4</v>
      </c>
      <c r="G439" s="141" t="s">
        <v>142</v>
      </c>
      <c r="H439" s="141" t="s">
        <v>128</v>
      </c>
      <c r="I439" s="141" t="s">
        <v>582</v>
      </c>
      <c r="J439" s="142" t="s">
        <v>583</v>
      </c>
      <c r="K439" s="142" t="s">
        <v>40</v>
      </c>
      <c r="L439" s="76" t="s">
        <v>41</v>
      </c>
      <c r="M439" s="76" t="s">
        <v>42</v>
      </c>
      <c r="N439" s="77" t="s">
        <v>145</v>
      </c>
      <c r="O439" s="142" t="s">
        <v>131</v>
      </c>
      <c r="P439" s="143">
        <v>4367041</v>
      </c>
      <c r="Q439" s="141" t="s">
        <v>584</v>
      </c>
      <c r="R439" s="76" t="s">
        <v>1510</v>
      </c>
      <c r="S439" s="76" t="s">
        <v>1538</v>
      </c>
      <c r="T439" s="82" t="s">
        <v>1550</v>
      </c>
      <c r="U439" s="78">
        <v>45693</v>
      </c>
      <c r="V439" s="142" t="s">
        <v>129</v>
      </c>
      <c r="W439" s="142" t="s">
        <v>585</v>
      </c>
      <c r="X439" s="142" t="s">
        <v>586</v>
      </c>
    </row>
    <row r="440" spans="2:24" ht="36.950000000000003" customHeight="1" x14ac:dyDescent="0.25">
      <c r="B440" s="82" t="s">
        <v>1556</v>
      </c>
      <c r="C440" s="140">
        <v>46022</v>
      </c>
      <c r="D440" s="141" t="s">
        <v>1065</v>
      </c>
      <c r="E440" s="78">
        <v>45761</v>
      </c>
      <c r="F440" s="82">
        <v>4</v>
      </c>
      <c r="G440" s="141" t="s">
        <v>142</v>
      </c>
      <c r="H440" s="141" t="s">
        <v>128</v>
      </c>
      <c r="I440" s="141" t="s">
        <v>516</v>
      </c>
      <c r="J440" s="142" t="s">
        <v>517</v>
      </c>
      <c r="K440" s="142" t="s">
        <v>40</v>
      </c>
      <c r="L440" s="76" t="s">
        <v>41</v>
      </c>
      <c r="M440" s="76" t="s">
        <v>42</v>
      </c>
      <c r="N440" s="77" t="s">
        <v>145</v>
      </c>
      <c r="O440" s="142" t="s">
        <v>131</v>
      </c>
      <c r="P440" s="143">
        <v>4842000</v>
      </c>
      <c r="Q440" s="141" t="s">
        <v>473</v>
      </c>
      <c r="R440" s="76" t="s">
        <v>1515</v>
      </c>
      <c r="S440" s="76" t="s">
        <v>1539</v>
      </c>
      <c r="T440" s="82" t="s">
        <v>1550</v>
      </c>
      <c r="U440" s="78">
        <v>45686</v>
      </c>
      <c r="V440" s="142" t="s">
        <v>129</v>
      </c>
      <c r="W440" s="142" t="s">
        <v>518</v>
      </c>
      <c r="X440" s="142" t="s">
        <v>519</v>
      </c>
    </row>
    <row r="441" spans="2:24" ht="36.950000000000003" customHeight="1" x14ac:dyDescent="0.25">
      <c r="B441" s="82" t="s">
        <v>1556</v>
      </c>
      <c r="C441" s="140">
        <v>46022</v>
      </c>
      <c r="D441" s="141" t="s">
        <v>1066</v>
      </c>
      <c r="E441" s="78">
        <v>45761</v>
      </c>
      <c r="F441" s="82">
        <v>4</v>
      </c>
      <c r="G441" s="141" t="s">
        <v>142</v>
      </c>
      <c r="H441" s="141" t="s">
        <v>128</v>
      </c>
      <c r="I441" s="141" t="s">
        <v>431</v>
      </c>
      <c r="J441" s="142" t="s">
        <v>432</v>
      </c>
      <c r="K441" s="142" t="s">
        <v>40</v>
      </c>
      <c r="L441" s="76" t="s">
        <v>41</v>
      </c>
      <c r="M441" s="76" t="s">
        <v>42</v>
      </c>
      <c r="N441" s="77" t="s">
        <v>145</v>
      </c>
      <c r="O441" s="142" t="s">
        <v>131</v>
      </c>
      <c r="P441" s="143">
        <v>4842000</v>
      </c>
      <c r="Q441" s="141" t="s">
        <v>419</v>
      </c>
      <c r="R441" s="76" t="s">
        <v>1516</v>
      </c>
      <c r="S441" s="76" t="s">
        <v>1531</v>
      </c>
      <c r="T441" s="82" t="s">
        <v>1531</v>
      </c>
      <c r="U441" s="78">
        <v>45681</v>
      </c>
      <c r="V441" s="142" t="s">
        <v>129</v>
      </c>
      <c r="W441" s="142" t="s">
        <v>433</v>
      </c>
      <c r="X441" s="142" t="s">
        <v>434</v>
      </c>
    </row>
    <row r="442" spans="2:24" ht="36.950000000000003" customHeight="1" x14ac:dyDescent="0.25">
      <c r="B442" s="82" t="s">
        <v>1556</v>
      </c>
      <c r="C442" s="140">
        <v>46022</v>
      </c>
      <c r="D442" s="141" t="s">
        <v>1067</v>
      </c>
      <c r="E442" s="78">
        <v>45762</v>
      </c>
      <c r="F442" s="82">
        <v>4</v>
      </c>
      <c r="G442" s="141" t="s">
        <v>142</v>
      </c>
      <c r="H442" s="141" t="s">
        <v>128</v>
      </c>
      <c r="I442" s="141" t="s">
        <v>545</v>
      </c>
      <c r="J442" s="142" t="s">
        <v>546</v>
      </c>
      <c r="K442" s="142" t="s">
        <v>40</v>
      </c>
      <c r="L442" s="76" t="s">
        <v>41</v>
      </c>
      <c r="M442" s="76" t="s">
        <v>42</v>
      </c>
      <c r="N442" s="77" t="s">
        <v>145</v>
      </c>
      <c r="O442" s="142" t="s">
        <v>131</v>
      </c>
      <c r="P442" s="143">
        <v>4842000</v>
      </c>
      <c r="Q442" s="141" t="s">
        <v>526</v>
      </c>
      <c r="R442" s="76" t="s">
        <v>1518</v>
      </c>
      <c r="S442" s="76" t="s">
        <v>1539</v>
      </c>
      <c r="T442" s="82" t="s">
        <v>1550</v>
      </c>
      <c r="U442" s="78">
        <v>45691</v>
      </c>
      <c r="V442" s="142" t="s">
        <v>129</v>
      </c>
      <c r="W442" s="142" t="s">
        <v>547</v>
      </c>
      <c r="X442" s="142" t="s">
        <v>548</v>
      </c>
    </row>
    <row r="443" spans="2:24" ht="36.950000000000003" customHeight="1" x14ac:dyDescent="0.25">
      <c r="B443" s="82" t="s">
        <v>1556</v>
      </c>
      <c r="C443" s="140">
        <v>46022</v>
      </c>
      <c r="D443" s="141" t="s">
        <v>1068</v>
      </c>
      <c r="E443" s="78">
        <v>45763</v>
      </c>
      <c r="F443" s="82">
        <v>4</v>
      </c>
      <c r="G443" s="141" t="s">
        <v>142</v>
      </c>
      <c r="H443" s="141" t="s">
        <v>128</v>
      </c>
      <c r="I443" s="141" t="s">
        <v>587</v>
      </c>
      <c r="J443" s="142" t="s">
        <v>588</v>
      </c>
      <c r="K443" s="142" t="s">
        <v>40</v>
      </c>
      <c r="L443" s="76" t="s">
        <v>41</v>
      </c>
      <c r="M443" s="76" t="s">
        <v>42</v>
      </c>
      <c r="N443" s="77" t="s">
        <v>145</v>
      </c>
      <c r="O443" s="142" t="s">
        <v>131</v>
      </c>
      <c r="P443" s="143">
        <v>5458801</v>
      </c>
      <c r="Q443" s="141" t="s">
        <v>571</v>
      </c>
      <c r="R443" s="76" t="s">
        <v>1520</v>
      </c>
      <c r="S443" s="76" t="s">
        <v>1538</v>
      </c>
      <c r="T443" s="82" t="s">
        <v>1550</v>
      </c>
      <c r="U443" s="78">
        <v>45695</v>
      </c>
      <c r="V443" s="142" t="s">
        <v>129</v>
      </c>
      <c r="W443" s="142" t="s">
        <v>589</v>
      </c>
      <c r="X443" s="142" t="s">
        <v>590</v>
      </c>
    </row>
    <row r="444" spans="2:24" ht="36.950000000000003" customHeight="1" x14ac:dyDescent="0.25">
      <c r="B444" s="82" t="s">
        <v>1556</v>
      </c>
      <c r="C444" s="140">
        <v>46022</v>
      </c>
      <c r="D444" s="141" t="s">
        <v>1069</v>
      </c>
      <c r="E444" s="78">
        <v>45768</v>
      </c>
      <c r="F444" s="82">
        <v>4</v>
      </c>
      <c r="G444" s="141" t="s">
        <v>142</v>
      </c>
      <c r="H444" s="141" t="s">
        <v>128</v>
      </c>
      <c r="I444" s="141" t="s">
        <v>504</v>
      </c>
      <c r="J444" s="142" t="s">
        <v>505</v>
      </c>
      <c r="K444" s="142" t="s">
        <v>40</v>
      </c>
      <c r="L444" s="76" t="s">
        <v>41</v>
      </c>
      <c r="M444" s="76" t="s">
        <v>42</v>
      </c>
      <c r="N444" s="77" t="s">
        <v>145</v>
      </c>
      <c r="O444" s="142" t="s">
        <v>131</v>
      </c>
      <c r="P444" s="143">
        <v>4842000</v>
      </c>
      <c r="Q444" s="141" t="s">
        <v>473</v>
      </c>
      <c r="R444" s="76" t="s">
        <v>1515</v>
      </c>
      <c r="S444" s="76" t="s">
        <v>1539</v>
      </c>
      <c r="T444" s="82" t="s">
        <v>1550</v>
      </c>
      <c r="U444" s="78">
        <v>45686</v>
      </c>
      <c r="V444" s="142" t="s">
        <v>129</v>
      </c>
      <c r="W444" s="142" t="s">
        <v>506</v>
      </c>
      <c r="X444" s="142" t="s">
        <v>507</v>
      </c>
    </row>
    <row r="445" spans="2:24" ht="36.950000000000003" customHeight="1" x14ac:dyDescent="0.25">
      <c r="B445" s="82" t="s">
        <v>1556</v>
      </c>
      <c r="C445" s="140">
        <v>46022</v>
      </c>
      <c r="D445" s="141" t="s">
        <v>1070</v>
      </c>
      <c r="E445" s="78">
        <v>45770</v>
      </c>
      <c r="F445" s="82">
        <v>4</v>
      </c>
      <c r="G445" s="141" t="s">
        <v>142</v>
      </c>
      <c r="H445" s="141" t="s">
        <v>128</v>
      </c>
      <c r="I445" s="141" t="s">
        <v>549</v>
      </c>
      <c r="J445" s="142" t="s">
        <v>550</v>
      </c>
      <c r="K445" s="142" t="s">
        <v>40</v>
      </c>
      <c r="L445" s="76" t="s">
        <v>41</v>
      </c>
      <c r="M445" s="76" t="s">
        <v>42</v>
      </c>
      <c r="N445" s="77" t="s">
        <v>145</v>
      </c>
      <c r="O445" s="142" t="s">
        <v>131</v>
      </c>
      <c r="P445" s="143">
        <v>4842000</v>
      </c>
      <c r="Q445" s="141" t="s">
        <v>526</v>
      </c>
      <c r="R445" s="76" t="s">
        <v>1518</v>
      </c>
      <c r="S445" s="76" t="s">
        <v>1539</v>
      </c>
      <c r="T445" s="82" t="s">
        <v>1550</v>
      </c>
      <c r="U445" s="78">
        <v>45691</v>
      </c>
      <c r="V445" s="142" t="s">
        <v>129</v>
      </c>
      <c r="W445" s="142" t="s">
        <v>551</v>
      </c>
      <c r="X445" s="142" t="s">
        <v>552</v>
      </c>
    </row>
    <row r="446" spans="2:24" ht="36.950000000000003" customHeight="1" x14ac:dyDescent="0.25">
      <c r="B446" s="82" t="s">
        <v>1556</v>
      </c>
      <c r="C446" s="140">
        <v>46022</v>
      </c>
      <c r="D446" s="141" t="s">
        <v>1071</v>
      </c>
      <c r="E446" s="78">
        <v>45772</v>
      </c>
      <c r="F446" s="82">
        <v>4</v>
      </c>
      <c r="G446" s="141" t="s">
        <v>142</v>
      </c>
      <c r="H446" s="141" t="s">
        <v>128</v>
      </c>
      <c r="I446" s="141" t="s">
        <v>591</v>
      </c>
      <c r="J446" s="142" t="s">
        <v>592</v>
      </c>
      <c r="K446" s="142" t="s">
        <v>40</v>
      </c>
      <c r="L446" s="76" t="s">
        <v>41</v>
      </c>
      <c r="M446" s="76" t="s">
        <v>42</v>
      </c>
      <c r="N446" s="77" t="s">
        <v>145</v>
      </c>
      <c r="O446" s="142" t="s">
        <v>131</v>
      </c>
      <c r="P446" s="143">
        <v>8550000</v>
      </c>
      <c r="Q446" s="141" t="s">
        <v>593</v>
      </c>
      <c r="R446" s="76" t="s">
        <v>1511</v>
      </c>
      <c r="S446" s="76" t="s">
        <v>1541</v>
      </c>
      <c r="T446" s="82" t="s">
        <v>1550</v>
      </c>
      <c r="U446" s="78">
        <v>45707</v>
      </c>
      <c r="V446" s="142" t="s">
        <v>129</v>
      </c>
      <c r="W446" s="142" t="s">
        <v>594</v>
      </c>
      <c r="X446" s="142" t="s">
        <v>595</v>
      </c>
    </row>
    <row r="447" spans="2:24" ht="36.950000000000003" customHeight="1" x14ac:dyDescent="0.25">
      <c r="B447" s="82" t="s">
        <v>1556</v>
      </c>
      <c r="C447" s="140">
        <v>46022</v>
      </c>
      <c r="D447" s="141" t="s">
        <v>1072</v>
      </c>
      <c r="E447" s="78">
        <v>45775</v>
      </c>
      <c r="F447" s="82">
        <v>4</v>
      </c>
      <c r="G447" s="141" t="s">
        <v>142</v>
      </c>
      <c r="H447" s="141" t="s">
        <v>128</v>
      </c>
      <c r="I447" s="141" t="s">
        <v>422</v>
      </c>
      <c r="J447" s="142" t="s">
        <v>423</v>
      </c>
      <c r="K447" s="142" t="s">
        <v>40</v>
      </c>
      <c r="L447" s="76" t="s">
        <v>41</v>
      </c>
      <c r="M447" s="76" t="s">
        <v>42</v>
      </c>
      <c r="N447" s="77" t="s">
        <v>145</v>
      </c>
      <c r="O447" s="142" t="s">
        <v>131</v>
      </c>
      <c r="P447" s="143">
        <v>4842000</v>
      </c>
      <c r="Q447" s="141" t="s">
        <v>419</v>
      </c>
      <c r="R447" s="76" t="s">
        <v>1516</v>
      </c>
      <c r="S447" s="76" t="s">
        <v>1531</v>
      </c>
      <c r="T447" s="82" t="s">
        <v>1531</v>
      </c>
      <c r="U447" s="78">
        <v>45681</v>
      </c>
      <c r="V447" s="142" t="s">
        <v>129</v>
      </c>
      <c r="W447" s="142" t="s">
        <v>424</v>
      </c>
      <c r="X447" s="142" t="s">
        <v>425</v>
      </c>
    </row>
    <row r="448" spans="2:24" ht="36.950000000000003" customHeight="1" x14ac:dyDescent="0.25">
      <c r="B448" s="82" t="s">
        <v>1556</v>
      </c>
      <c r="C448" s="140">
        <v>46022</v>
      </c>
      <c r="D448" s="141" t="s">
        <v>1073</v>
      </c>
      <c r="E448" s="78">
        <v>45777</v>
      </c>
      <c r="F448" s="82">
        <v>4</v>
      </c>
      <c r="G448" s="141" t="s">
        <v>142</v>
      </c>
      <c r="H448" s="141" t="s">
        <v>128</v>
      </c>
      <c r="I448" s="141" t="s">
        <v>455</v>
      </c>
      <c r="J448" s="142" t="s">
        <v>456</v>
      </c>
      <c r="K448" s="142" t="s">
        <v>40</v>
      </c>
      <c r="L448" s="76" t="s">
        <v>41</v>
      </c>
      <c r="M448" s="76" t="s">
        <v>42</v>
      </c>
      <c r="N448" s="77" t="s">
        <v>145</v>
      </c>
      <c r="O448" s="142" t="s">
        <v>131</v>
      </c>
      <c r="P448" s="143">
        <v>484200</v>
      </c>
      <c r="Q448" s="141" t="s">
        <v>419</v>
      </c>
      <c r="R448" s="76" t="s">
        <v>1516</v>
      </c>
      <c r="S448" s="76" t="s">
        <v>1531</v>
      </c>
      <c r="T448" s="82" t="s">
        <v>1531</v>
      </c>
      <c r="U448" s="78">
        <v>45685</v>
      </c>
      <c r="V448" s="142" t="s">
        <v>129</v>
      </c>
      <c r="W448" s="142" t="s">
        <v>457</v>
      </c>
      <c r="X448" s="142" t="s">
        <v>458</v>
      </c>
    </row>
    <row r="449" spans="2:24" ht="36.950000000000003" customHeight="1" x14ac:dyDescent="0.25">
      <c r="B449" s="82" t="s">
        <v>1556</v>
      </c>
      <c r="C449" s="140">
        <v>46022</v>
      </c>
      <c r="D449" s="141" t="s">
        <v>1074</v>
      </c>
      <c r="E449" s="78">
        <v>45779</v>
      </c>
      <c r="F449" s="82">
        <v>5</v>
      </c>
      <c r="G449" s="141" t="s">
        <v>142</v>
      </c>
      <c r="H449" s="141" t="s">
        <v>128</v>
      </c>
      <c r="I449" s="141" t="s">
        <v>455</v>
      </c>
      <c r="J449" s="142" t="s">
        <v>456</v>
      </c>
      <c r="K449" s="142" t="s">
        <v>40</v>
      </c>
      <c r="L449" s="76" t="s">
        <v>41</v>
      </c>
      <c r="M449" s="76" t="s">
        <v>42</v>
      </c>
      <c r="N449" s="77" t="s">
        <v>145</v>
      </c>
      <c r="O449" s="142" t="s">
        <v>131</v>
      </c>
      <c r="P449" s="143">
        <v>4842000</v>
      </c>
      <c r="Q449" s="141" t="s">
        <v>419</v>
      </c>
      <c r="R449" s="76" t="s">
        <v>1516</v>
      </c>
      <c r="S449" s="76" t="s">
        <v>1531</v>
      </c>
      <c r="T449" s="82" t="s">
        <v>1531</v>
      </c>
      <c r="U449" s="78">
        <v>45685</v>
      </c>
      <c r="V449" s="142" t="s">
        <v>129</v>
      </c>
      <c r="W449" s="142" t="s">
        <v>457</v>
      </c>
      <c r="X449" s="142" t="s">
        <v>458</v>
      </c>
    </row>
    <row r="450" spans="2:24" ht="36.950000000000003" customHeight="1" x14ac:dyDescent="0.25">
      <c r="B450" s="82" t="s">
        <v>1556</v>
      </c>
      <c r="C450" s="140">
        <v>46022</v>
      </c>
      <c r="D450" s="141" t="s">
        <v>1075</v>
      </c>
      <c r="E450" s="78">
        <v>45782</v>
      </c>
      <c r="F450" s="82">
        <v>5</v>
      </c>
      <c r="G450" s="141" t="s">
        <v>142</v>
      </c>
      <c r="H450" s="141" t="s">
        <v>128</v>
      </c>
      <c r="I450" s="141" t="s">
        <v>524</v>
      </c>
      <c r="J450" s="142" t="s">
        <v>525</v>
      </c>
      <c r="K450" s="142" t="s">
        <v>40</v>
      </c>
      <c r="L450" s="76" t="s">
        <v>41</v>
      </c>
      <c r="M450" s="76" t="s">
        <v>42</v>
      </c>
      <c r="N450" s="77" t="s">
        <v>145</v>
      </c>
      <c r="O450" s="142" t="s">
        <v>131</v>
      </c>
      <c r="P450" s="143">
        <v>4842000</v>
      </c>
      <c r="Q450" s="141" t="s">
        <v>526</v>
      </c>
      <c r="R450" s="76" t="s">
        <v>1518</v>
      </c>
      <c r="S450" s="76" t="s">
        <v>1539</v>
      </c>
      <c r="T450" s="82" t="s">
        <v>1550</v>
      </c>
      <c r="U450" s="78">
        <v>45688</v>
      </c>
      <c r="V450" s="142" t="s">
        <v>129</v>
      </c>
      <c r="W450" s="142" t="s">
        <v>527</v>
      </c>
      <c r="X450" s="142" t="s">
        <v>528</v>
      </c>
    </row>
    <row r="451" spans="2:24" ht="36.950000000000003" customHeight="1" x14ac:dyDescent="0.25">
      <c r="B451" s="82" t="s">
        <v>1556</v>
      </c>
      <c r="C451" s="140">
        <v>46022</v>
      </c>
      <c r="D451" s="141" t="s">
        <v>1076</v>
      </c>
      <c r="E451" s="78">
        <v>45782</v>
      </c>
      <c r="F451" s="82">
        <v>5</v>
      </c>
      <c r="G451" s="141" t="s">
        <v>142</v>
      </c>
      <c r="H451" s="141" t="s">
        <v>128</v>
      </c>
      <c r="I451" s="141" t="s">
        <v>492</v>
      </c>
      <c r="J451" s="142" t="s">
        <v>493</v>
      </c>
      <c r="K451" s="142" t="s">
        <v>40</v>
      </c>
      <c r="L451" s="76" t="s">
        <v>41</v>
      </c>
      <c r="M451" s="76" t="s">
        <v>42</v>
      </c>
      <c r="N451" s="77" t="s">
        <v>145</v>
      </c>
      <c r="O451" s="142" t="s">
        <v>131</v>
      </c>
      <c r="P451" s="143">
        <v>4842000</v>
      </c>
      <c r="Q451" s="141" t="s">
        <v>473</v>
      </c>
      <c r="R451" s="76" t="s">
        <v>1515</v>
      </c>
      <c r="S451" s="76" t="s">
        <v>1539</v>
      </c>
      <c r="T451" s="82" t="s">
        <v>1550</v>
      </c>
      <c r="U451" s="78">
        <v>45686</v>
      </c>
      <c r="V451" s="142" t="s">
        <v>129</v>
      </c>
      <c r="W451" s="142" t="s">
        <v>494</v>
      </c>
      <c r="X451" s="142" t="s">
        <v>495</v>
      </c>
    </row>
    <row r="452" spans="2:24" ht="36.950000000000003" customHeight="1" x14ac:dyDescent="0.25">
      <c r="B452" s="82" t="s">
        <v>1556</v>
      </c>
      <c r="C452" s="140">
        <v>46022</v>
      </c>
      <c r="D452" s="141" t="s">
        <v>1077</v>
      </c>
      <c r="E452" s="78">
        <v>45783</v>
      </c>
      <c r="F452" s="82">
        <v>5</v>
      </c>
      <c r="G452" s="141" t="s">
        <v>142</v>
      </c>
      <c r="H452" s="141" t="s">
        <v>128</v>
      </c>
      <c r="I452" s="141" t="s">
        <v>443</v>
      </c>
      <c r="J452" s="142" t="s">
        <v>444</v>
      </c>
      <c r="K452" s="142" t="s">
        <v>40</v>
      </c>
      <c r="L452" s="76" t="s">
        <v>41</v>
      </c>
      <c r="M452" s="76" t="s">
        <v>42</v>
      </c>
      <c r="N452" s="77" t="s">
        <v>145</v>
      </c>
      <c r="O452" s="142" t="s">
        <v>131</v>
      </c>
      <c r="P452" s="143">
        <v>4842000</v>
      </c>
      <c r="Q452" s="141" t="s">
        <v>428</v>
      </c>
      <c r="R452" s="76" t="s">
        <v>1517</v>
      </c>
      <c r="S452" s="76" t="s">
        <v>1531</v>
      </c>
      <c r="T452" s="82" t="s">
        <v>1531</v>
      </c>
      <c r="U452" s="78">
        <v>45684</v>
      </c>
      <c r="V452" s="142" t="s">
        <v>129</v>
      </c>
      <c r="W452" s="142" t="s">
        <v>445</v>
      </c>
      <c r="X452" s="142" t="s">
        <v>446</v>
      </c>
    </row>
    <row r="453" spans="2:24" ht="36.950000000000003" customHeight="1" x14ac:dyDescent="0.25">
      <c r="B453" s="82" t="s">
        <v>1556</v>
      </c>
      <c r="C453" s="140">
        <v>46022</v>
      </c>
      <c r="D453" s="141" t="s">
        <v>1078</v>
      </c>
      <c r="E453" s="78">
        <v>45783</v>
      </c>
      <c r="F453" s="82">
        <v>5</v>
      </c>
      <c r="G453" s="141" t="s">
        <v>142</v>
      </c>
      <c r="H453" s="141" t="s">
        <v>128</v>
      </c>
      <c r="I453" s="141" t="s">
        <v>565</v>
      </c>
      <c r="J453" s="142" t="s">
        <v>566</v>
      </c>
      <c r="K453" s="142" t="s">
        <v>40</v>
      </c>
      <c r="L453" s="76" t="s">
        <v>41</v>
      </c>
      <c r="M453" s="76" t="s">
        <v>42</v>
      </c>
      <c r="N453" s="77" t="s">
        <v>145</v>
      </c>
      <c r="O453" s="142" t="s">
        <v>131</v>
      </c>
      <c r="P453" s="143">
        <v>4842000</v>
      </c>
      <c r="Q453" s="141" t="s">
        <v>526</v>
      </c>
      <c r="R453" s="76" t="s">
        <v>1518</v>
      </c>
      <c r="S453" s="76" t="s">
        <v>1539</v>
      </c>
      <c r="T453" s="82" t="s">
        <v>1550</v>
      </c>
      <c r="U453" s="78">
        <v>45691</v>
      </c>
      <c r="V453" s="142" t="s">
        <v>129</v>
      </c>
      <c r="W453" s="142" t="s">
        <v>567</v>
      </c>
      <c r="X453" s="142" t="s">
        <v>568</v>
      </c>
    </row>
    <row r="454" spans="2:24" ht="36.950000000000003" customHeight="1" x14ac:dyDescent="0.25">
      <c r="B454" s="82" t="s">
        <v>1556</v>
      </c>
      <c r="C454" s="140">
        <v>46022</v>
      </c>
      <c r="D454" s="141" t="s">
        <v>1079</v>
      </c>
      <c r="E454" s="78">
        <v>45783</v>
      </c>
      <c r="F454" s="82">
        <v>5</v>
      </c>
      <c r="G454" s="141" t="s">
        <v>142</v>
      </c>
      <c r="H454" s="141" t="s">
        <v>128</v>
      </c>
      <c r="I454" s="141" t="s">
        <v>417</v>
      </c>
      <c r="J454" s="142" t="s">
        <v>418</v>
      </c>
      <c r="K454" s="142" t="s">
        <v>40</v>
      </c>
      <c r="L454" s="76" t="s">
        <v>41</v>
      </c>
      <c r="M454" s="76" t="s">
        <v>42</v>
      </c>
      <c r="N454" s="77" t="s">
        <v>145</v>
      </c>
      <c r="O454" s="142" t="s">
        <v>131</v>
      </c>
      <c r="P454" s="143">
        <v>4842000</v>
      </c>
      <c r="Q454" s="141" t="s">
        <v>419</v>
      </c>
      <c r="R454" s="76" t="s">
        <v>1516</v>
      </c>
      <c r="S454" s="76" t="s">
        <v>1531</v>
      </c>
      <c r="T454" s="82" t="s">
        <v>1531</v>
      </c>
      <c r="U454" s="78">
        <v>45681</v>
      </c>
      <c r="V454" s="142" t="s">
        <v>129</v>
      </c>
      <c r="W454" s="142" t="s">
        <v>420</v>
      </c>
      <c r="X454" s="142" t="s">
        <v>421</v>
      </c>
    </row>
    <row r="455" spans="2:24" ht="36.950000000000003" customHeight="1" x14ac:dyDescent="0.25">
      <c r="B455" s="82" t="s">
        <v>1556</v>
      </c>
      <c r="C455" s="140">
        <v>46022</v>
      </c>
      <c r="D455" s="141" t="s">
        <v>1080</v>
      </c>
      <c r="E455" s="78">
        <v>45783</v>
      </c>
      <c r="F455" s="82">
        <v>5</v>
      </c>
      <c r="G455" s="141" t="s">
        <v>142</v>
      </c>
      <c r="H455" s="141" t="s">
        <v>128</v>
      </c>
      <c r="I455" s="141" t="s">
        <v>508</v>
      </c>
      <c r="J455" s="142" t="s">
        <v>509</v>
      </c>
      <c r="K455" s="142" t="s">
        <v>40</v>
      </c>
      <c r="L455" s="76" t="s">
        <v>41</v>
      </c>
      <c r="M455" s="76" t="s">
        <v>42</v>
      </c>
      <c r="N455" s="77" t="s">
        <v>145</v>
      </c>
      <c r="O455" s="142" t="s">
        <v>131</v>
      </c>
      <c r="P455" s="143">
        <v>4842000</v>
      </c>
      <c r="Q455" s="141" t="s">
        <v>473</v>
      </c>
      <c r="R455" s="76" t="s">
        <v>1515</v>
      </c>
      <c r="S455" s="76" t="s">
        <v>1539</v>
      </c>
      <c r="T455" s="82" t="s">
        <v>1550</v>
      </c>
      <c r="U455" s="78">
        <v>45686</v>
      </c>
      <c r="V455" s="142" t="s">
        <v>129</v>
      </c>
      <c r="W455" s="142" t="s">
        <v>510</v>
      </c>
      <c r="X455" s="142" t="s">
        <v>511</v>
      </c>
    </row>
    <row r="456" spans="2:24" ht="36.950000000000003" customHeight="1" x14ac:dyDescent="0.25">
      <c r="B456" s="82" t="s">
        <v>1556</v>
      </c>
      <c r="C456" s="140">
        <v>46022</v>
      </c>
      <c r="D456" s="141" t="s">
        <v>1081</v>
      </c>
      <c r="E456" s="78">
        <v>45784</v>
      </c>
      <c r="F456" s="82">
        <v>5</v>
      </c>
      <c r="G456" s="141" t="s">
        <v>142</v>
      </c>
      <c r="H456" s="141" t="s">
        <v>128</v>
      </c>
      <c r="I456" s="141" t="s">
        <v>537</v>
      </c>
      <c r="J456" s="142" t="s">
        <v>538</v>
      </c>
      <c r="K456" s="142" t="s">
        <v>40</v>
      </c>
      <c r="L456" s="76" t="s">
        <v>41</v>
      </c>
      <c r="M456" s="76" t="s">
        <v>42</v>
      </c>
      <c r="N456" s="77" t="s">
        <v>145</v>
      </c>
      <c r="O456" s="142" t="s">
        <v>131</v>
      </c>
      <c r="P456" s="143">
        <v>4842000</v>
      </c>
      <c r="Q456" s="141" t="s">
        <v>526</v>
      </c>
      <c r="R456" s="76" t="s">
        <v>1518</v>
      </c>
      <c r="S456" s="76" t="s">
        <v>1539</v>
      </c>
      <c r="T456" s="82" t="s">
        <v>1550</v>
      </c>
      <c r="U456" s="78">
        <v>45688</v>
      </c>
      <c r="V456" s="142" t="s">
        <v>129</v>
      </c>
      <c r="W456" s="142" t="s">
        <v>539</v>
      </c>
      <c r="X456" s="142" t="s">
        <v>540</v>
      </c>
    </row>
    <row r="457" spans="2:24" ht="36.950000000000003" customHeight="1" x14ac:dyDescent="0.25">
      <c r="B457" s="82" t="s">
        <v>1556</v>
      </c>
      <c r="C457" s="140">
        <v>46022</v>
      </c>
      <c r="D457" s="141" t="s">
        <v>1082</v>
      </c>
      <c r="E457" s="78">
        <v>45784</v>
      </c>
      <c r="F457" s="82">
        <v>5</v>
      </c>
      <c r="G457" s="141" t="s">
        <v>142</v>
      </c>
      <c r="H457" s="141" t="s">
        <v>128</v>
      </c>
      <c r="I457" s="141" t="s">
        <v>463</v>
      </c>
      <c r="J457" s="142" t="s">
        <v>464</v>
      </c>
      <c r="K457" s="142" t="s">
        <v>40</v>
      </c>
      <c r="L457" s="76" t="s">
        <v>41</v>
      </c>
      <c r="M457" s="76" t="s">
        <v>42</v>
      </c>
      <c r="N457" s="77" t="s">
        <v>145</v>
      </c>
      <c r="O457" s="142" t="s">
        <v>131</v>
      </c>
      <c r="P457" s="143">
        <v>4842000</v>
      </c>
      <c r="Q457" s="141" t="s">
        <v>428</v>
      </c>
      <c r="R457" s="76" t="s">
        <v>1517</v>
      </c>
      <c r="S457" s="76" t="s">
        <v>1531</v>
      </c>
      <c r="T457" s="82" t="s">
        <v>1531</v>
      </c>
      <c r="U457" s="78">
        <v>45685</v>
      </c>
      <c r="V457" s="142" t="s">
        <v>129</v>
      </c>
      <c r="W457" s="142" t="s">
        <v>465</v>
      </c>
      <c r="X457" s="142" t="s">
        <v>466</v>
      </c>
    </row>
    <row r="458" spans="2:24" ht="36.950000000000003" customHeight="1" x14ac:dyDescent="0.25">
      <c r="B458" s="82" t="s">
        <v>1556</v>
      </c>
      <c r="C458" s="140">
        <v>46022</v>
      </c>
      <c r="D458" s="141" t="s">
        <v>1083</v>
      </c>
      <c r="E458" s="78">
        <v>45784</v>
      </c>
      <c r="F458" s="82">
        <v>5</v>
      </c>
      <c r="G458" s="141" t="s">
        <v>142</v>
      </c>
      <c r="H458" s="141" t="s">
        <v>128</v>
      </c>
      <c r="I458" s="141" t="s">
        <v>447</v>
      </c>
      <c r="J458" s="142" t="s">
        <v>448</v>
      </c>
      <c r="K458" s="142" t="s">
        <v>40</v>
      </c>
      <c r="L458" s="76" t="s">
        <v>41</v>
      </c>
      <c r="M458" s="76" t="s">
        <v>42</v>
      </c>
      <c r="N458" s="77" t="s">
        <v>145</v>
      </c>
      <c r="O458" s="142" t="s">
        <v>131</v>
      </c>
      <c r="P458" s="143">
        <v>4842000</v>
      </c>
      <c r="Q458" s="141" t="s">
        <v>419</v>
      </c>
      <c r="R458" s="76" t="s">
        <v>1516</v>
      </c>
      <c r="S458" s="76" t="s">
        <v>1531</v>
      </c>
      <c r="T458" s="82" t="s">
        <v>1531</v>
      </c>
      <c r="U458" s="78">
        <v>45684</v>
      </c>
      <c r="V458" s="142" t="s">
        <v>129</v>
      </c>
      <c r="W458" s="142" t="s">
        <v>449</v>
      </c>
      <c r="X458" s="142" t="s">
        <v>450</v>
      </c>
    </row>
    <row r="459" spans="2:24" ht="36.950000000000003" customHeight="1" x14ac:dyDescent="0.25">
      <c r="B459" s="82" t="s">
        <v>1556</v>
      </c>
      <c r="C459" s="140">
        <v>46022</v>
      </c>
      <c r="D459" s="141" t="s">
        <v>1084</v>
      </c>
      <c r="E459" s="78">
        <v>45784</v>
      </c>
      <c r="F459" s="82">
        <v>5</v>
      </c>
      <c r="G459" s="141" t="s">
        <v>142</v>
      </c>
      <c r="H459" s="141" t="s">
        <v>128</v>
      </c>
      <c r="I459" s="141" t="s">
        <v>476</v>
      </c>
      <c r="J459" s="142" t="s">
        <v>477</v>
      </c>
      <c r="K459" s="142" t="s">
        <v>40</v>
      </c>
      <c r="L459" s="76" t="s">
        <v>41</v>
      </c>
      <c r="M459" s="76" t="s">
        <v>42</v>
      </c>
      <c r="N459" s="77" t="s">
        <v>145</v>
      </c>
      <c r="O459" s="142" t="s">
        <v>131</v>
      </c>
      <c r="P459" s="143">
        <v>4842000</v>
      </c>
      <c r="Q459" s="141" t="s">
        <v>473</v>
      </c>
      <c r="R459" s="76" t="s">
        <v>1515</v>
      </c>
      <c r="S459" s="76" t="s">
        <v>1539</v>
      </c>
      <c r="T459" s="82" t="s">
        <v>1550</v>
      </c>
      <c r="U459" s="78">
        <v>45686</v>
      </c>
      <c r="V459" s="142" t="s">
        <v>129</v>
      </c>
      <c r="W459" s="142" t="s">
        <v>478</v>
      </c>
      <c r="X459" s="142" t="s">
        <v>479</v>
      </c>
    </row>
    <row r="460" spans="2:24" ht="36.950000000000003" customHeight="1" x14ac:dyDescent="0.25">
      <c r="B460" s="82" t="s">
        <v>1556</v>
      </c>
      <c r="C460" s="140">
        <v>46022</v>
      </c>
      <c r="D460" s="141" t="s">
        <v>1085</v>
      </c>
      <c r="E460" s="78">
        <v>45785</v>
      </c>
      <c r="F460" s="82">
        <v>5</v>
      </c>
      <c r="G460" s="141" t="s">
        <v>142</v>
      </c>
      <c r="H460" s="141" t="s">
        <v>128</v>
      </c>
      <c r="I460" s="141" t="s">
        <v>578</v>
      </c>
      <c r="J460" s="142" t="s">
        <v>579</v>
      </c>
      <c r="K460" s="142" t="s">
        <v>40</v>
      </c>
      <c r="L460" s="76" t="s">
        <v>41</v>
      </c>
      <c r="M460" s="76" t="s">
        <v>42</v>
      </c>
      <c r="N460" s="77" t="s">
        <v>145</v>
      </c>
      <c r="O460" s="142" t="s">
        <v>131</v>
      </c>
      <c r="P460" s="143">
        <v>7481114</v>
      </c>
      <c r="Q460" s="141" t="s">
        <v>571</v>
      </c>
      <c r="R460" s="76" t="s">
        <v>1520</v>
      </c>
      <c r="S460" s="76" t="s">
        <v>1538</v>
      </c>
      <c r="T460" s="82" t="s">
        <v>1550</v>
      </c>
      <c r="U460" s="78">
        <v>45693</v>
      </c>
      <c r="V460" s="142" t="s">
        <v>129</v>
      </c>
      <c r="W460" s="142" t="s">
        <v>580</v>
      </c>
      <c r="X460" s="142" t="s">
        <v>581</v>
      </c>
    </row>
    <row r="461" spans="2:24" ht="36.950000000000003" customHeight="1" x14ac:dyDescent="0.25">
      <c r="B461" s="82" t="s">
        <v>1556</v>
      </c>
      <c r="C461" s="140">
        <v>46022</v>
      </c>
      <c r="D461" s="141" t="s">
        <v>1086</v>
      </c>
      <c r="E461" s="78">
        <v>45785</v>
      </c>
      <c r="F461" s="82">
        <v>5</v>
      </c>
      <c r="G461" s="141" t="s">
        <v>142</v>
      </c>
      <c r="H461" s="141" t="s">
        <v>128</v>
      </c>
      <c r="I461" s="141" t="s">
        <v>435</v>
      </c>
      <c r="J461" s="142" t="s">
        <v>436</v>
      </c>
      <c r="K461" s="142" t="s">
        <v>40</v>
      </c>
      <c r="L461" s="76" t="s">
        <v>41</v>
      </c>
      <c r="M461" s="76" t="s">
        <v>42</v>
      </c>
      <c r="N461" s="77" t="s">
        <v>145</v>
      </c>
      <c r="O461" s="142" t="s">
        <v>131</v>
      </c>
      <c r="P461" s="143">
        <v>4842000</v>
      </c>
      <c r="Q461" s="141" t="s">
        <v>428</v>
      </c>
      <c r="R461" s="76" t="s">
        <v>1517</v>
      </c>
      <c r="S461" s="76" t="s">
        <v>1531</v>
      </c>
      <c r="T461" s="82" t="s">
        <v>1531</v>
      </c>
      <c r="U461" s="78">
        <v>45684</v>
      </c>
      <c r="V461" s="142" t="s">
        <v>129</v>
      </c>
      <c r="W461" s="142" t="s">
        <v>437</v>
      </c>
      <c r="X461" s="142" t="s">
        <v>438</v>
      </c>
    </row>
    <row r="462" spans="2:24" ht="36.950000000000003" customHeight="1" x14ac:dyDescent="0.25">
      <c r="B462" s="82" t="s">
        <v>1556</v>
      </c>
      <c r="C462" s="140">
        <v>46022</v>
      </c>
      <c r="D462" s="141" t="s">
        <v>1087</v>
      </c>
      <c r="E462" s="78">
        <v>45785</v>
      </c>
      <c r="F462" s="82">
        <v>5</v>
      </c>
      <c r="G462" s="141" t="s">
        <v>142</v>
      </c>
      <c r="H462" s="141" t="s">
        <v>128</v>
      </c>
      <c r="I462" s="141" t="s">
        <v>471</v>
      </c>
      <c r="J462" s="142" t="s">
        <v>472</v>
      </c>
      <c r="K462" s="142" t="s">
        <v>40</v>
      </c>
      <c r="L462" s="76" t="s">
        <v>41</v>
      </c>
      <c r="M462" s="76" t="s">
        <v>42</v>
      </c>
      <c r="N462" s="77" t="s">
        <v>145</v>
      </c>
      <c r="O462" s="142" t="s">
        <v>131</v>
      </c>
      <c r="P462" s="143">
        <v>4842000</v>
      </c>
      <c r="Q462" s="141" t="s">
        <v>473</v>
      </c>
      <c r="R462" s="76" t="s">
        <v>1515</v>
      </c>
      <c r="S462" s="76" t="s">
        <v>1539</v>
      </c>
      <c r="T462" s="82" t="s">
        <v>1550</v>
      </c>
      <c r="U462" s="78">
        <v>45686</v>
      </c>
      <c r="V462" s="142" t="s">
        <v>129</v>
      </c>
      <c r="W462" s="142" t="s">
        <v>474</v>
      </c>
      <c r="X462" s="142" t="s">
        <v>475</v>
      </c>
    </row>
    <row r="463" spans="2:24" ht="36.950000000000003" customHeight="1" x14ac:dyDescent="0.25">
      <c r="B463" s="82" t="s">
        <v>1556</v>
      </c>
      <c r="C463" s="140">
        <v>46022</v>
      </c>
      <c r="D463" s="141" t="s">
        <v>1088</v>
      </c>
      <c r="E463" s="78">
        <v>45785</v>
      </c>
      <c r="F463" s="82">
        <v>5</v>
      </c>
      <c r="G463" s="141" t="s">
        <v>142</v>
      </c>
      <c r="H463" s="141" t="s">
        <v>128</v>
      </c>
      <c r="I463" s="141" t="s">
        <v>574</v>
      </c>
      <c r="J463" s="142" t="s">
        <v>575</v>
      </c>
      <c r="K463" s="142" t="s">
        <v>40</v>
      </c>
      <c r="L463" s="76" t="s">
        <v>41</v>
      </c>
      <c r="M463" s="76" t="s">
        <v>42</v>
      </c>
      <c r="N463" s="77" t="s">
        <v>145</v>
      </c>
      <c r="O463" s="142" t="s">
        <v>131</v>
      </c>
      <c r="P463" s="143">
        <v>7481114</v>
      </c>
      <c r="Q463" s="141" t="s">
        <v>571</v>
      </c>
      <c r="R463" s="76" t="s">
        <v>1520</v>
      </c>
      <c r="S463" s="76" t="s">
        <v>1538</v>
      </c>
      <c r="T463" s="82" t="s">
        <v>1550</v>
      </c>
      <c r="U463" s="78">
        <v>45693</v>
      </c>
      <c r="V463" s="142" t="s">
        <v>129</v>
      </c>
      <c r="W463" s="142" t="s">
        <v>576</v>
      </c>
      <c r="X463" s="142" t="s">
        <v>577</v>
      </c>
    </row>
    <row r="464" spans="2:24" ht="36.950000000000003" customHeight="1" x14ac:dyDescent="0.25">
      <c r="B464" s="82" t="s">
        <v>1556</v>
      </c>
      <c r="C464" s="140">
        <v>46022</v>
      </c>
      <c r="D464" s="141" t="s">
        <v>1089</v>
      </c>
      <c r="E464" s="78">
        <v>45785</v>
      </c>
      <c r="F464" s="82">
        <v>5</v>
      </c>
      <c r="G464" s="141" t="s">
        <v>142</v>
      </c>
      <c r="H464" s="141" t="s">
        <v>128</v>
      </c>
      <c r="I464" s="141" t="s">
        <v>512</v>
      </c>
      <c r="J464" s="142" t="s">
        <v>513</v>
      </c>
      <c r="K464" s="142" t="s">
        <v>40</v>
      </c>
      <c r="L464" s="76" t="s">
        <v>41</v>
      </c>
      <c r="M464" s="76" t="s">
        <v>42</v>
      </c>
      <c r="N464" s="77" t="s">
        <v>145</v>
      </c>
      <c r="O464" s="142" t="s">
        <v>131</v>
      </c>
      <c r="P464" s="143">
        <v>4842000</v>
      </c>
      <c r="Q464" s="141" t="s">
        <v>473</v>
      </c>
      <c r="R464" s="76" t="s">
        <v>1515</v>
      </c>
      <c r="S464" s="76" t="s">
        <v>1539</v>
      </c>
      <c r="T464" s="82" t="s">
        <v>1550</v>
      </c>
      <c r="U464" s="78">
        <v>45686</v>
      </c>
      <c r="V464" s="142" t="s">
        <v>129</v>
      </c>
      <c r="W464" s="142" t="s">
        <v>514</v>
      </c>
      <c r="X464" s="142" t="s">
        <v>515</v>
      </c>
    </row>
    <row r="465" spans="2:24" ht="36.950000000000003" customHeight="1" x14ac:dyDescent="0.25">
      <c r="B465" s="82" t="s">
        <v>1556</v>
      </c>
      <c r="C465" s="140">
        <v>46022</v>
      </c>
      <c r="D465" s="141" t="s">
        <v>1090</v>
      </c>
      <c r="E465" s="78">
        <v>45785</v>
      </c>
      <c r="F465" s="82">
        <v>5</v>
      </c>
      <c r="G465" s="141" t="s">
        <v>142</v>
      </c>
      <c r="H465" s="141" t="s">
        <v>128</v>
      </c>
      <c r="I465" s="141" t="s">
        <v>520</v>
      </c>
      <c r="J465" s="142" t="s">
        <v>521</v>
      </c>
      <c r="K465" s="142" t="s">
        <v>40</v>
      </c>
      <c r="L465" s="76" t="s">
        <v>41</v>
      </c>
      <c r="M465" s="76" t="s">
        <v>42</v>
      </c>
      <c r="N465" s="77" t="s">
        <v>145</v>
      </c>
      <c r="O465" s="142" t="s">
        <v>131</v>
      </c>
      <c r="P465" s="143">
        <v>4842000</v>
      </c>
      <c r="Q465" s="141" t="s">
        <v>473</v>
      </c>
      <c r="R465" s="76" t="s">
        <v>1515</v>
      </c>
      <c r="S465" s="76" t="s">
        <v>1539</v>
      </c>
      <c r="T465" s="82" t="s">
        <v>1550</v>
      </c>
      <c r="U465" s="78">
        <v>45687</v>
      </c>
      <c r="V465" s="142" t="s">
        <v>129</v>
      </c>
      <c r="W465" s="142" t="s">
        <v>522</v>
      </c>
      <c r="X465" s="142" t="s">
        <v>523</v>
      </c>
    </row>
    <row r="466" spans="2:24" ht="36.950000000000003" customHeight="1" x14ac:dyDescent="0.25">
      <c r="B466" s="82" t="s">
        <v>1556</v>
      </c>
      <c r="C466" s="140">
        <v>46022</v>
      </c>
      <c r="D466" s="141" t="s">
        <v>1091</v>
      </c>
      <c r="E466" s="78">
        <v>45785</v>
      </c>
      <c r="F466" s="82">
        <v>5</v>
      </c>
      <c r="G466" s="141" t="s">
        <v>142</v>
      </c>
      <c r="H466" s="141" t="s">
        <v>128</v>
      </c>
      <c r="I466" s="141" t="s">
        <v>541</v>
      </c>
      <c r="J466" s="142" t="s">
        <v>542</v>
      </c>
      <c r="K466" s="142" t="s">
        <v>40</v>
      </c>
      <c r="L466" s="76" t="s">
        <v>41</v>
      </c>
      <c r="M466" s="76" t="s">
        <v>42</v>
      </c>
      <c r="N466" s="77" t="s">
        <v>145</v>
      </c>
      <c r="O466" s="142" t="s">
        <v>131</v>
      </c>
      <c r="P466" s="143">
        <v>4842000</v>
      </c>
      <c r="Q466" s="141" t="s">
        <v>526</v>
      </c>
      <c r="R466" s="76" t="s">
        <v>1518</v>
      </c>
      <c r="S466" s="76" t="s">
        <v>1539</v>
      </c>
      <c r="T466" s="82" t="s">
        <v>1550</v>
      </c>
      <c r="U466" s="78">
        <v>45691</v>
      </c>
      <c r="V466" s="142" t="s">
        <v>129</v>
      </c>
      <c r="W466" s="142" t="s">
        <v>543</v>
      </c>
      <c r="X466" s="142" t="s">
        <v>544</v>
      </c>
    </row>
    <row r="467" spans="2:24" ht="36.950000000000003" customHeight="1" x14ac:dyDescent="0.25">
      <c r="B467" s="82" t="s">
        <v>1556</v>
      </c>
      <c r="C467" s="140">
        <v>46022</v>
      </c>
      <c r="D467" s="141" t="s">
        <v>1092</v>
      </c>
      <c r="E467" s="78">
        <v>45785</v>
      </c>
      <c r="F467" s="82">
        <v>5</v>
      </c>
      <c r="G467" s="141" t="s">
        <v>142</v>
      </c>
      <c r="H467" s="141" t="s">
        <v>128</v>
      </c>
      <c r="I467" s="141" t="s">
        <v>451</v>
      </c>
      <c r="J467" s="142" t="s">
        <v>452</v>
      </c>
      <c r="K467" s="142" t="s">
        <v>40</v>
      </c>
      <c r="L467" s="76" t="s">
        <v>41</v>
      </c>
      <c r="M467" s="76" t="s">
        <v>42</v>
      </c>
      <c r="N467" s="77" t="s">
        <v>145</v>
      </c>
      <c r="O467" s="142" t="s">
        <v>131</v>
      </c>
      <c r="P467" s="143">
        <v>4842000</v>
      </c>
      <c r="Q467" s="141" t="s">
        <v>419</v>
      </c>
      <c r="R467" s="76" t="s">
        <v>1516</v>
      </c>
      <c r="S467" s="76" t="s">
        <v>1531</v>
      </c>
      <c r="T467" s="82" t="s">
        <v>1531</v>
      </c>
      <c r="U467" s="78">
        <v>45685</v>
      </c>
      <c r="V467" s="142" t="s">
        <v>129</v>
      </c>
      <c r="W467" s="142" t="s">
        <v>453</v>
      </c>
      <c r="X467" s="142" t="s">
        <v>454</v>
      </c>
    </row>
    <row r="468" spans="2:24" ht="36.950000000000003" customHeight="1" x14ac:dyDescent="0.25">
      <c r="B468" s="82" t="s">
        <v>1556</v>
      </c>
      <c r="C468" s="140">
        <v>46022</v>
      </c>
      <c r="D468" s="141" t="s">
        <v>1093</v>
      </c>
      <c r="E468" s="78">
        <v>45785</v>
      </c>
      <c r="F468" s="82">
        <v>5</v>
      </c>
      <c r="G468" s="141" t="s">
        <v>142</v>
      </c>
      <c r="H468" s="141" t="s">
        <v>128</v>
      </c>
      <c r="I468" s="141" t="s">
        <v>459</v>
      </c>
      <c r="J468" s="142" t="s">
        <v>460</v>
      </c>
      <c r="K468" s="142" t="s">
        <v>40</v>
      </c>
      <c r="L468" s="76" t="s">
        <v>41</v>
      </c>
      <c r="M468" s="76" t="s">
        <v>42</v>
      </c>
      <c r="N468" s="77" t="s">
        <v>145</v>
      </c>
      <c r="O468" s="142" t="s">
        <v>131</v>
      </c>
      <c r="P468" s="143">
        <v>4842000</v>
      </c>
      <c r="Q468" s="141" t="s">
        <v>419</v>
      </c>
      <c r="R468" s="76" t="s">
        <v>1516</v>
      </c>
      <c r="S468" s="76" t="s">
        <v>1531</v>
      </c>
      <c r="T468" s="82" t="s">
        <v>1531</v>
      </c>
      <c r="U468" s="78">
        <v>45685</v>
      </c>
      <c r="V468" s="142" t="s">
        <v>129</v>
      </c>
      <c r="W468" s="142" t="s">
        <v>461</v>
      </c>
      <c r="X468" s="142" t="s">
        <v>462</v>
      </c>
    </row>
    <row r="469" spans="2:24" ht="36.950000000000003" customHeight="1" x14ac:dyDescent="0.25">
      <c r="B469" s="82" t="s">
        <v>1556</v>
      </c>
      <c r="C469" s="140">
        <v>46022</v>
      </c>
      <c r="D469" s="141" t="s">
        <v>1094</v>
      </c>
      <c r="E469" s="78">
        <v>45786</v>
      </c>
      <c r="F469" s="82">
        <v>5</v>
      </c>
      <c r="G469" s="141" t="s">
        <v>142</v>
      </c>
      <c r="H469" s="141" t="s">
        <v>128</v>
      </c>
      <c r="I469" s="141" t="s">
        <v>533</v>
      </c>
      <c r="J469" s="142" t="s">
        <v>534</v>
      </c>
      <c r="K469" s="142" t="s">
        <v>40</v>
      </c>
      <c r="L469" s="76" t="s">
        <v>41</v>
      </c>
      <c r="M469" s="76" t="s">
        <v>42</v>
      </c>
      <c r="N469" s="77" t="s">
        <v>145</v>
      </c>
      <c r="O469" s="142" t="s">
        <v>131</v>
      </c>
      <c r="P469" s="143">
        <v>4842000</v>
      </c>
      <c r="Q469" s="141" t="s">
        <v>526</v>
      </c>
      <c r="R469" s="76" t="s">
        <v>1518</v>
      </c>
      <c r="S469" s="76" t="s">
        <v>1539</v>
      </c>
      <c r="T469" s="82" t="s">
        <v>1550</v>
      </c>
      <c r="U469" s="78">
        <v>45688</v>
      </c>
      <c r="V469" s="142" t="s">
        <v>129</v>
      </c>
      <c r="W469" s="142" t="s">
        <v>535</v>
      </c>
      <c r="X469" s="142" t="s">
        <v>536</v>
      </c>
    </row>
    <row r="470" spans="2:24" ht="36.950000000000003" customHeight="1" x14ac:dyDescent="0.25">
      <c r="B470" s="82" t="s">
        <v>1556</v>
      </c>
      <c r="C470" s="140">
        <v>46022</v>
      </c>
      <c r="D470" s="141" t="s">
        <v>1095</v>
      </c>
      <c r="E470" s="78">
        <v>45786</v>
      </c>
      <c r="F470" s="82">
        <v>5</v>
      </c>
      <c r="G470" s="141" t="s">
        <v>142</v>
      </c>
      <c r="H470" s="141" t="s">
        <v>128</v>
      </c>
      <c r="I470" s="141" t="s">
        <v>476</v>
      </c>
      <c r="J470" s="142" t="s">
        <v>477</v>
      </c>
      <c r="K470" s="142" t="s">
        <v>40</v>
      </c>
      <c r="L470" s="76" t="s">
        <v>41</v>
      </c>
      <c r="M470" s="76" t="s">
        <v>42</v>
      </c>
      <c r="N470" s="77" t="s">
        <v>145</v>
      </c>
      <c r="O470" s="142" t="s">
        <v>131</v>
      </c>
      <c r="P470" s="143">
        <v>4842000</v>
      </c>
      <c r="Q470" s="141" t="s">
        <v>473</v>
      </c>
      <c r="R470" s="76" t="s">
        <v>1515</v>
      </c>
      <c r="S470" s="76" t="s">
        <v>1539</v>
      </c>
      <c r="T470" s="82" t="s">
        <v>1550</v>
      </c>
      <c r="U470" s="78">
        <v>45686</v>
      </c>
      <c r="V470" s="142" t="s">
        <v>129</v>
      </c>
      <c r="W470" s="142" t="s">
        <v>478</v>
      </c>
      <c r="X470" s="142" t="s">
        <v>479</v>
      </c>
    </row>
    <row r="471" spans="2:24" ht="36.950000000000003" customHeight="1" x14ac:dyDescent="0.25">
      <c r="B471" s="82" t="s">
        <v>1556</v>
      </c>
      <c r="C471" s="140">
        <v>46022</v>
      </c>
      <c r="D471" s="141" t="s">
        <v>1096</v>
      </c>
      <c r="E471" s="78">
        <v>45786</v>
      </c>
      <c r="F471" s="82">
        <v>5</v>
      </c>
      <c r="G471" s="141" t="s">
        <v>142</v>
      </c>
      <c r="H471" s="141" t="s">
        <v>128</v>
      </c>
      <c r="I471" s="141" t="s">
        <v>529</v>
      </c>
      <c r="J471" s="142" t="s">
        <v>530</v>
      </c>
      <c r="K471" s="142" t="s">
        <v>40</v>
      </c>
      <c r="L471" s="76" t="s">
        <v>41</v>
      </c>
      <c r="M471" s="76" t="s">
        <v>42</v>
      </c>
      <c r="N471" s="77" t="s">
        <v>145</v>
      </c>
      <c r="O471" s="142" t="s">
        <v>131</v>
      </c>
      <c r="P471" s="143">
        <v>4842000</v>
      </c>
      <c r="Q471" s="141" t="s">
        <v>526</v>
      </c>
      <c r="R471" s="76" t="s">
        <v>1518</v>
      </c>
      <c r="S471" s="76" t="s">
        <v>1539</v>
      </c>
      <c r="T471" s="82" t="s">
        <v>1550</v>
      </c>
      <c r="U471" s="78">
        <v>45688</v>
      </c>
      <c r="V471" s="142" t="s">
        <v>129</v>
      </c>
      <c r="W471" s="142" t="s">
        <v>531</v>
      </c>
      <c r="X471" s="142" t="s">
        <v>532</v>
      </c>
    </row>
    <row r="472" spans="2:24" ht="36.950000000000003" customHeight="1" x14ac:dyDescent="0.25">
      <c r="B472" s="82" t="s">
        <v>1556</v>
      </c>
      <c r="C472" s="140">
        <v>46022</v>
      </c>
      <c r="D472" s="141" t="s">
        <v>1097</v>
      </c>
      <c r="E472" s="78">
        <v>45786</v>
      </c>
      <c r="F472" s="82">
        <v>5</v>
      </c>
      <c r="G472" s="141" t="s">
        <v>142</v>
      </c>
      <c r="H472" s="141" t="s">
        <v>128</v>
      </c>
      <c r="I472" s="141" t="s">
        <v>500</v>
      </c>
      <c r="J472" s="142" t="s">
        <v>501</v>
      </c>
      <c r="K472" s="142" t="s">
        <v>40</v>
      </c>
      <c r="L472" s="76" t="s">
        <v>41</v>
      </c>
      <c r="M472" s="76" t="s">
        <v>42</v>
      </c>
      <c r="N472" s="77" t="s">
        <v>145</v>
      </c>
      <c r="O472" s="142" t="s">
        <v>131</v>
      </c>
      <c r="P472" s="143">
        <v>4842000</v>
      </c>
      <c r="Q472" s="141" t="s">
        <v>473</v>
      </c>
      <c r="R472" s="76" t="s">
        <v>1515</v>
      </c>
      <c r="S472" s="76" t="s">
        <v>1539</v>
      </c>
      <c r="T472" s="82" t="s">
        <v>1550</v>
      </c>
      <c r="U472" s="78">
        <v>45686</v>
      </c>
      <c r="V472" s="142" t="s">
        <v>129</v>
      </c>
      <c r="W472" s="142" t="s">
        <v>502</v>
      </c>
      <c r="X472" s="142" t="s">
        <v>503</v>
      </c>
    </row>
    <row r="473" spans="2:24" ht="36.950000000000003" customHeight="1" x14ac:dyDescent="0.25">
      <c r="B473" s="82" t="s">
        <v>1556</v>
      </c>
      <c r="C473" s="140">
        <v>46022</v>
      </c>
      <c r="D473" s="141" t="s">
        <v>1098</v>
      </c>
      <c r="E473" s="78">
        <v>45786</v>
      </c>
      <c r="F473" s="82">
        <v>5</v>
      </c>
      <c r="G473" s="141" t="s">
        <v>142</v>
      </c>
      <c r="H473" s="141" t="s">
        <v>128</v>
      </c>
      <c r="I473" s="141" t="s">
        <v>496</v>
      </c>
      <c r="J473" s="142" t="s">
        <v>497</v>
      </c>
      <c r="K473" s="142" t="s">
        <v>40</v>
      </c>
      <c r="L473" s="76" t="s">
        <v>41</v>
      </c>
      <c r="M473" s="76" t="s">
        <v>42</v>
      </c>
      <c r="N473" s="77" t="s">
        <v>145</v>
      </c>
      <c r="O473" s="142" t="s">
        <v>131</v>
      </c>
      <c r="P473" s="143">
        <v>4842000</v>
      </c>
      <c r="Q473" s="141" t="s">
        <v>473</v>
      </c>
      <c r="R473" s="76" t="s">
        <v>1515</v>
      </c>
      <c r="S473" s="76" t="s">
        <v>1539</v>
      </c>
      <c r="T473" s="82" t="s">
        <v>1550</v>
      </c>
      <c r="U473" s="78">
        <v>45686</v>
      </c>
      <c r="V473" s="142" t="s">
        <v>129</v>
      </c>
      <c r="W473" s="142" t="s">
        <v>498</v>
      </c>
      <c r="X473" s="142" t="s">
        <v>499</v>
      </c>
    </row>
    <row r="474" spans="2:24" ht="36.950000000000003" customHeight="1" x14ac:dyDescent="0.25">
      <c r="B474" s="82" t="s">
        <v>1556</v>
      </c>
      <c r="C474" s="140">
        <v>46022</v>
      </c>
      <c r="D474" s="141" t="s">
        <v>1099</v>
      </c>
      <c r="E474" s="78">
        <v>45786</v>
      </c>
      <c r="F474" s="82">
        <v>5</v>
      </c>
      <c r="G474" s="141" t="s">
        <v>142</v>
      </c>
      <c r="H474" s="141" t="s">
        <v>128</v>
      </c>
      <c r="I474" s="141" t="s">
        <v>553</v>
      </c>
      <c r="J474" s="142" t="s">
        <v>554</v>
      </c>
      <c r="K474" s="142" t="s">
        <v>40</v>
      </c>
      <c r="L474" s="76" t="s">
        <v>41</v>
      </c>
      <c r="M474" s="76" t="s">
        <v>42</v>
      </c>
      <c r="N474" s="77" t="s">
        <v>145</v>
      </c>
      <c r="O474" s="142" t="s">
        <v>131</v>
      </c>
      <c r="P474" s="143">
        <v>4842000</v>
      </c>
      <c r="Q474" s="141" t="s">
        <v>526</v>
      </c>
      <c r="R474" s="76" t="s">
        <v>1518</v>
      </c>
      <c r="S474" s="76" t="s">
        <v>1539</v>
      </c>
      <c r="T474" s="82" t="s">
        <v>1550</v>
      </c>
      <c r="U474" s="78">
        <v>45691</v>
      </c>
      <c r="V474" s="142" t="s">
        <v>129</v>
      </c>
      <c r="W474" s="142" t="s">
        <v>555</v>
      </c>
      <c r="X474" s="142" t="s">
        <v>556</v>
      </c>
    </row>
    <row r="475" spans="2:24" ht="36.950000000000003" customHeight="1" x14ac:dyDescent="0.25">
      <c r="B475" s="82" t="s">
        <v>1556</v>
      </c>
      <c r="C475" s="140">
        <v>46022</v>
      </c>
      <c r="D475" s="141" t="s">
        <v>1100</v>
      </c>
      <c r="E475" s="78">
        <v>45786</v>
      </c>
      <c r="F475" s="82">
        <v>5</v>
      </c>
      <c r="G475" s="141" t="s">
        <v>142</v>
      </c>
      <c r="H475" s="141" t="s">
        <v>128</v>
      </c>
      <c r="I475" s="141" t="s">
        <v>561</v>
      </c>
      <c r="J475" s="142" t="s">
        <v>562</v>
      </c>
      <c r="K475" s="142" t="s">
        <v>40</v>
      </c>
      <c r="L475" s="76" t="s">
        <v>41</v>
      </c>
      <c r="M475" s="76" t="s">
        <v>42</v>
      </c>
      <c r="N475" s="77" t="s">
        <v>145</v>
      </c>
      <c r="O475" s="142" t="s">
        <v>131</v>
      </c>
      <c r="P475" s="143">
        <v>4842000</v>
      </c>
      <c r="Q475" s="141" t="s">
        <v>526</v>
      </c>
      <c r="R475" s="76" t="s">
        <v>1518</v>
      </c>
      <c r="S475" s="76" t="s">
        <v>1539</v>
      </c>
      <c r="T475" s="82" t="s">
        <v>1550</v>
      </c>
      <c r="U475" s="78">
        <v>45691</v>
      </c>
      <c r="V475" s="142" t="s">
        <v>129</v>
      </c>
      <c r="W475" s="142" t="s">
        <v>563</v>
      </c>
      <c r="X475" s="142" t="s">
        <v>564</v>
      </c>
    </row>
    <row r="476" spans="2:24" ht="36.950000000000003" customHeight="1" x14ac:dyDescent="0.25">
      <c r="B476" s="82" t="s">
        <v>1556</v>
      </c>
      <c r="C476" s="140">
        <v>46022</v>
      </c>
      <c r="D476" s="141" t="s">
        <v>1101</v>
      </c>
      <c r="E476" s="78">
        <v>45786</v>
      </c>
      <c r="F476" s="82">
        <v>5</v>
      </c>
      <c r="G476" s="141" t="s">
        <v>142</v>
      </c>
      <c r="H476" s="141" t="s">
        <v>128</v>
      </c>
      <c r="I476" s="141" t="s">
        <v>426</v>
      </c>
      <c r="J476" s="142" t="s">
        <v>427</v>
      </c>
      <c r="K476" s="142" t="s">
        <v>40</v>
      </c>
      <c r="L476" s="76" t="s">
        <v>41</v>
      </c>
      <c r="M476" s="76" t="s">
        <v>42</v>
      </c>
      <c r="N476" s="77" t="s">
        <v>145</v>
      </c>
      <c r="O476" s="142" t="s">
        <v>131</v>
      </c>
      <c r="P476" s="143">
        <v>4842000</v>
      </c>
      <c r="Q476" s="141" t="s">
        <v>428</v>
      </c>
      <c r="R476" s="76" t="s">
        <v>1517</v>
      </c>
      <c r="S476" s="76" t="s">
        <v>1531</v>
      </c>
      <c r="T476" s="82" t="s">
        <v>1531</v>
      </c>
      <c r="U476" s="78">
        <v>45681</v>
      </c>
      <c r="V476" s="142" t="s">
        <v>129</v>
      </c>
      <c r="W476" s="142" t="s">
        <v>429</v>
      </c>
      <c r="X476" s="142" t="s">
        <v>430</v>
      </c>
    </row>
    <row r="477" spans="2:24" ht="36.950000000000003" customHeight="1" x14ac:dyDescent="0.25">
      <c r="B477" s="82" t="s">
        <v>1556</v>
      </c>
      <c r="C477" s="140">
        <v>46022</v>
      </c>
      <c r="D477" s="141" t="s">
        <v>1102</v>
      </c>
      <c r="E477" s="78">
        <v>45786</v>
      </c>
      <c r="F477" s="82">
        <v>5</v>
      </c>
      <c r="G477" s="141" t="s">
        <v>142</v>
      </c>
      <c r="H477" s="141" t="s">
        <v>128</v>
      </c>
      <c r="I477" s="141" t="s">
        <v>439</v>
      </c>
      <c r="J477" s="142" t="s">
        <v>440</v>
      </c>
      <c r="K477" s="142" t="s">
        <v>40</v>
      </c>
      <c r="L477" s="76" t="s">
        <v>41</v>
      </c>
      <c r="M477" s="76" t="s">
        <v>42</v>
      </c>
      <c r="N477" s="77" t="s">
        <v>145</v>
      </c>
      <c r="O477" s="142" t="s">
        <v>131</v>
      </c>
      <c r="P477" s="143">
        <v>4842000</v>
      </c>
      <c r="Q477" s="141" t="s">
        <v>428</v>
      </c>
      <c r="R477" s="76" t="s">
        <v>1517</v>
      </c>
      <c r="S477" s="76" t="s">
        <v>1531</v>
      </c>
      <c r="T477" s="82" t="s">
        <v>1531</v>
      </c>
      <c r="U477" s="78">
        <v>45684</v>
      </c>
      <c r="V477" s="142" t="s">
        <v>129</v>
      </c>
      <c r="W477" s="142" t="s">
        <v>441</v>
      </c>
      <c r="X477" s="142" t="s">
        <v>442</v>
      </c>
    </row>
    <row r="478" spans="2:24" ht="36.950000000000003" customHeight="1" x14ac:dyDescent="0.25">
      <c r="B478" s="82" t="s">
        <v>1556</v>
      </c>
      <c r="C478" s="140">
        <v>46022</v>
      </c>
      <c r="D478" s="141" t="s">
        <v>1103</v>
      </c>
      <c r="E478" s="78">
        <v>45786</v>
      </c>
      <c r="F478" s="82">
        <v>5</v>
      </c>
      <c r="G478" s="141" t="s">
        <v>142</v>
      </c>
      <c r="H478" s="141" t="s">
        <v>128</v>
      </c>
      <c r="I478" s="141" t="s">
        <v>516</v>
      </c>
      <c r="J478" s="142" t="s">
        <v>517</v>
      </c>
      <c r="K478" s="142" t="s">
        <v>40</v>
      </c>
      <c r="L478" s="76" t="s">
        <v>41</v>
      </c>
      <c r="M478" s="76" t="s">
        <v>42</v>
      </c>
      <c r="N478" s="77" t="s">
        <v>145</v>
      </c>
      <c r="O478" s="142" t="s">
        <v>131</v>
      </c>
      <c r="P478" s="143">
        <v>4842000</v>
      </c>
      <c r="Q478" s="141" t="s">
        <v>473</v>
      </c>
      <c r="R478" s="76" t="s">
        <v>1515</v>
      </c>
      <c r="S478" s="76" t="s">
        <v>1539</v>
      </c>
      <c r="T478" s="82" t="s">
        <v>1550</v>
      </c>
      <c r="U478" s="78">
        <v>45686</v>
      </c>
      <c r="V478" s="142" t="s">
        <v>129</v>
      </c>
      <c r="W478" s="142" t="s">
        <v>518</v>
      </c>
      <c r="X478" s="142" t="s">
        <v>519</v>
      </c>
    </row>
    <row r="479" spans="2:24" ht="36.950000000000003" customHeight="1" x14ac:dyDescent="0.25">
      <c r="B479" s="82" t="s">
        <v>1556</v>
      </c>
      <c r="C479" s="140">
        <v>46022</v>
      </c>
      <c r="D479" s="141" t="s">
        <v>1104</v>
      </c>
      <c r="E479" s="78">
        <v>45789</v>
      </c>
      <c r="F479" s="82">
        <v>5</v>
      </c>
      <c r="G479" s="141" t="s">
        <v>142</v>
      </c>
      <c r="H479" s="141" t="s">
        <v>128</v>
      </c>
      <c r="I479" s="141" t="s">
        <v>549</v>
      </c>
      <c r="J479" s="142" t="s">
        <v>550</v>
      </c>
      <c r="K479" s="142" t="s">
        <v>40</v>
      </c>
      <c r="L479" s="76" t="s">
        <v>41</v>
      </c>
      <c r="M479" s="76" t="s">
        <v>42</v>
      </c>
      <c r="N479" s="77" t="s">
        <v>145</v>
      </c>
      <c r="O479" s="142" t="s">
        <v>131</v>
      </c>
      <c r="P479" s="143">
        <v>4842000</v>
      </c>
      <c r="Q479" s="141" t="s">
        <v>526</v>
      </c>
      <c r="R479" s="76" t="s">
        <v>1518</v>
      </c>
      <c r="S479" s="76" t="s">
        <v>1539</v>
      </c>
      <c r="T479" s="82" t="s">
        <v>1550</v>
      </c>
      <c r="U479" s="78">
        <v>45691</v>
      </c>
      <c r="V479" s="142" t="s">
        <v>129</v>
      </c>
      <c r="W479" s="142" t="s">
        <v>551</v>
      </c>
      <c r="X479" s="142" t="s">
        <v>552</v>
      </c>
    </row>
    <row r="480" spans="2:24" ht="36.950000000000003" customHeight="1" x14ac:dyDescent="0.25">
      <c r="B480" s="82" t="s">
        <v>1556</v>
      </c>
      <c r="C480" s="140">
        <v>46022</v>
      </c>
      <c r="D480" s="141" t="s">
        <v>1105</v>
      </c>
      <c r="E480" s="78">
        <v>45790</v>
      </c>
      <c r="F480" s="82">
        <v>5</v>
      </c>
      <c r="G480" s="141" t="s">
        <v>142</v>
      </c>
      <c r="H480" s="141" t="s">
        <v>128</v>
      </c>
      <c r="I480" s="141" t="s">
        <v>422</v>
      </c>
      <c r="J480" s="142" t="s">
        <v>423</v>
      </c>
      <c r="K480" s="142" t="s">
        <v>40</v>
      </c>
      <c r="L480" s="76" t="s">
        <v>41</v>
      </c>
      <c r="M480" s="76" t="s">
        <v>42</v>
      </c>
      <c r="N480" s="77" t="s">
        <v>145</v>
      </c>
      <c r="O480" s="142" t="s">
        <v>131</v>
      </c>
      <c r="P480" s="143">
        <v>4842000</v>
      </c>
      <c r="Q480" s="141" t="s">
        <v>419</v>
      </c>
      <c r="R480" s="76" t="s">
        <v>1516</v>
      </c>
      <c r="S480" s="76" t="s">
        <v>1531</v>
      </c>
      <c r="T480" s="82" t="s">
        <v>1531</v>
      </c>
      <c r="U480" s="78">
        <v>45681</v>
      </c>
      <c r="V480" s="142" t="s">
        <v>129</v>
      </c>
      <c r="W480" s="142" t="s">
        <v>424</v>
      </c>
      <c r="X480" s="142" t="s">
        <v>425</v>
      </c>
    </row>
    <row r="481" spans="2:24" ht="36.950000000000003" customHeight="1" x14ac:dyDescent="0.25">
      <c r="B481" s="82" t="s">
        <v>1556</v>
      </c>
      <c r="C481" s="140">
        <v>46022</v>
      </c>
      <c r="D481" s="141" t="s">
        <v>1106</v>
      </c>
      <c r="E481" s="78">
        <v>45791</v>
      </c>
      <c r="F481" s="82">
        <v>5</v>
      </c>
      <c r="G481" s="141" t="s">
        <v>142</v>
      </c>
      <c r="H481" s="141" t="s">
        <v>128</v>
      </c>
      <c r="I481" s="141" t="s">
        <v>582</v>
      </c>
      <c r="J481" s="142" t="s">
        <v>583</v>
      </c>
      <c r="K481" s="142" t="s">
        <v>40</v>
      </c>
      <c r="L481" s="76" t="s">
        <v>41</v>
      </c>
      <c r="M481" s="76" t="s">
        <v>42</v>
      </c>
      <c r="N481" s="77" t="s">
        <v>145</v>
      </c>
      <c r="O481" s="142" t="s">
        <v>131</v>
      </c>
      <c r="P481" s="143">
        <v>4367041</v>
      </c>
      <c r="Q481" s="141" t="s">
        <v>584</v>
      </c>
      <c r="R481" s="76" t="s">
        <v>1510</v>
      </c>
      <c r="S481" s="76" t="s">
        <v>1538</v>
      </c>
      <c r="T481" s="82" t="s">
        <v>1550</v>
      </c>
      <c r="U481" s="78">
        <v>45693</v>
      </c>
      <c r="V481" s="142" t="s">
        <v>129</v>
      </c>
      <c r="W481" s="142" t="s">
        <v>585</v>
      </c>
      <c r="X481" s="142" t="s">
        <v>586</v>
      </c>
    </row>
    <row r="482" spans="2:24" ht="36.950000000000003" customHeight="1" x14ac:dyDescent="0.25">
      <c r="B482" s="82" t="s">
        <v>1556</v>
      </c>
      <c r="C482" s="140">
        <v>46022</v>
      </c>
      <c r="D482" s="141" t="s">
        <v>1107</v>
      </c>
      <c r="E482" s="78">
        <v>45791</v>
      </c>
      <c r="F482" s="82">
        <v>5</v>
      </c>
      <c r="G482" s="141" t="s">
        <v>142</v>
      </c>
      <c r="H482" s="141" t="s">
        <v>128</v>
      </c>
      <c r="I482" s="141" t="s">
        <v>591</v>
      </c>
      <c r="J482" s="142" t="s">
        <v>592</v>
      </c>
      <c r="K482" s="142" t="s">
        <v>40</v>
      </c>
      <c r="L482" s="76" t="s">
        <v>41</v>
      </c>
      <c r="M482" s="76" t="s">
        <v>42</v>
      </c>
      <c r="N482" s="77" t="s">
        <v>145</v>
      </c>
      <c r="O482" s="142" t="s">
        <v>131</v>
      </c>
      <c r="P482" s="143">
        <v>8550000</v>
      </c>
      <c r="Q482" s="141" t="s">
        <v>593</v>
      </c>
      <c r="R482" s="76" t="s">
        <v>1511</v>
      </c>
      <c r="S482" s="76" t="s">
        <v>1541</v>
      </c>
      <c r="T482" s="82" t="s">
        <v>1550</v>
      </c>
      <c r="U482" s="78">
        <v>45707</v>
      </c>
      <c r="V482" s="142" t="s">
        <v>129</v>
      </c>
      <c r="W482" s="142" t="s">
        <v>594</v>
      </c>
      <c r="X482" s="142" t="s">
        <v>595</v>
      </c>
    </row>
    <row r="483" spans="2:24" ht="36.950000000000003" customHeight="1" x14ac:dyDescent="0.25">
      <c r="B483" s="82" t="s">
        <v>1556</v>
      </c>
      <c r="C483" s="140">
        <v>46022</v>
      </c>
      <c r="D483" s="141" t="s">
        <v>1108</v>
      </c>
      <c r="E483" s="78">
        <v>45793</v>
      </c>
      <c r="F483" s="82">
        <v>5</v>
      </c>
      <c r="G483" s="141" t="s">
        <v>142</v>
      </c>
      <c r="H483" s="141" t="s">
        <v>128</v>
      </c>
      <c r="I483" s="141" t="s">
        <v>545</v>
      </c>
      <c r="J483" s="142" t="s">
        <v>546</v>
      </c>
      <c r="K483" s="142" t="s">
        <v>40</v>
      </c>
      <c r="L483" s="76" t="s">
        <v>41</v>
      </c>
      <c r="M483" s="76" t="s">
        <v>42</v>
      </c>
      <c r="N483" s="77" t="s">
        <v>145</v>
      </c>
      <c r="O483" s="142" t="s">
        <v>131</v>
      </c>
      <c r="P483" s="143">
        <v>4842000</v>
      </c>
      <c r="Q483" s="141" t="s">
        <v>526</v>
      </c>
      <c r="R483" s="76" t="s">
        <v>1518</v>
      </c>
      <c r="S483" s="76" t="s">
        <v>1539</v>
      </c>
      <c r="T483" s="82" t="s">
        <v>1550</v>
      </c>
      <c r="U483" s="78">
        <v>45691</v>
      </c>
      <c r="V483" s="142" t="s">
        <v>129</v>
      </c>
      <c r="W483" s="142" t="s">
        <v>547</v>
      </c>
      <c r="X483" s="142" t="s">
        <v>548</v>
      </c>
    </row>
    <row r="484" spans="2:24" ht="36.950000000000003" customHeight="1" x14ac:dyDescent="0.25">
      <c r="B484" s="82" t="s">
        <v>1556</v>
      </c>
      <c r="C484" s="140">
        <v>46022</v>
      </c>
      <c r="D484" s="141" t="s">
        <v>1109</v>
      </c>
      <c r="E484" s="78">
        <v>45793</v>
      </c>
      <c r="F484" s="82">
        <v>5</v>
      </c>
      <c r="G484" s="141" t="s">
        <v>142</v>
      </c>
      <c r="H484" s="141" t="s">
        <v>128</v>
      </c>
      <c r="I484" s="141" t="s">
        <v>467</v>
      </c>
      <c r="J484" s="142" t="s">
        <v>468</v>
      </c>
      <c r="K484" s="142" t="s">
        <v>40</v>
      </c>
      <c r="L484" s="76" t="s">
        <v>41</v>
      </c>
      <c r="M484" s="76" t="s">
        <v>42</v>
      </c>
      <c r="N484" s="77" t="s">
        <v>145</v>
      </c>
      <c r="O484" s="142" t="s">
        <v>131</v>
      </c>
      <c r="P484" s="143">
        <v>4842000</v>
      </c>
      <c r="Q484" s="141" t="s">
        <v>428</v>
      </c>
      <c r="R484" s="76" t="s">
        <v>1517</v>
      </c>
      <c r="S484" s="76" t="s">
        <v>1531</v>
      </c>
      <c r="T484" s="82" t="s">
        <v>1531</v>
      </c>
      <c r="U484" s="78">
        <v>45685</v>
      </c>
      <c r="V484" s="142" t="s">
        <v>129</v>
      </c>
      <c r="W484" s="142" t="s">
        <v>469</v>
      </c>
      <c r="X484" s="142" t="s">
        <v>470</v>
      </c>
    </row>
    <row r="485" spans="2:24" ht="36.950000000000003" customHeight="1" x14ac:dyDescent="0.25">
      <c r="B485" s="82" t="s">
        <v>1556</v>
      </c>
      <c r="C485" s="140">
        <v>46022</v>
      </c>
      <c r="D485" s="141" t="s">
        <v>1110</v>
      </c>
      <c r="E485" s="78">
        <v>45793</v>
      </c>
      <c r="F485" s="82">
        <v>5</v>
      </c>
      <c r="G485" s="141" t="s">
        <v>142</v>
      </c>
      <c r="H485" s="141" t="s">
        <v>128</v>
      </c>
      <c r="I485" s="141" t="s">
        <v>484</v>
      </c>
      <c r="J485" s="142" t="s">
        <v>485</v>
      </c>
      <c r="K485" s="142" t="s">
        <v>40</v>
      </c>
      <c r="L485" s="76" t="s">
        <v>41</v>
      </c>
      <c r="M485" s="76" t="s">
        <v>42</v>
      </c>
      <c r="N485" s="77" t="s">
        <v>145</v>
      </c>
      <c r="O485" s="142" t="s">
        <v>131</v>
      </c>
      <c r="P485" s="143">
        <v>4842000</v>
      </c>
      <c r="Q485" s="141" t="s">
        <v>473</v>
      </c>
      <c r="R485" s="76" t="s">
        <v>1515</v>
      </c>
      <c r="S485" s="76" t="s">
        <v>1539</v>
      </c>
      <c r="T485" s="82" t="s">
        <v>1550</v>
      </c>
      <c r="U485" s="78">
        <v>45686</v>
      </c>
      <c r="V485" s="142" t="s">
        <v>129</v>
      </c>
      <c r="W485" s="142" t="s">
        <v>486</v>
      </c>
      <c r="X485" s="142" t="s">
        <v>487</v>
      </c>
    </row>
    <row r="486" spans="2:24" ht="36.950000000000003" customHeight="1" x14ac:dyDescent="0.25">
      <c r="B486" s="82" t="s">
        <v>1556</v>
      </c>
      <c r="C486" s="140">
        <v>46022</v>
      </c>
      <c r="D486" s="141" t="s">
        <v>1111</v>
      </c>
      <c r="E486" s="78">
        <v>45797</v>
      </c>
      <c r="F486" s="82">
        <v>5</v>
      </c>
      <c r="G486" s="141" t="s">
        <v>142</v>
      </c>
      <c r="H486" s="141" t="s">
        <v>128</v>
      </c>
      <c r="I486" s="141" t="s">
        <v>569</v>
      </c>
      <c r="J486" s="142" t="s">
        <v>570</v>
      </c>
      <c r="K486" s="142" t="s">
        <v>40</v>
      </c>
      <c r="L486" s="76" t="s">
        <v>41</v>
      </c>
      <c r="M486" s="76" t="s">
        <v>42</v>
      </c>
      <c r="N486" s="77" t="s">
        <v>145</v>
      </c>
      <c r="O486" s="142" t="s">
        <v>131</v>
      </c>
      <c r="P486" s="143">
        <v>7481114</v>
      </c>
      <c r="Q486" s="141" t="s">
        <v>571</v>
      </c>
      <c r="R486" s="76" t="s">
        <v>1520</v>
      </c>
      <c r="S486" s="76" t="s">
        <v>1538</v>
      </c>
      <c r="T486" s="82" t="s">
        <v>1550</v>
      </c>
      <c r="U486" s="78">
        <v>45693</v>
      </c>
      <c r="V486" s="142" t="s">
        <v>129</v>
      </c>
      <c r="W486" s="142" t="s">
        <v>572</v>
      </c>
      <c r="X486" s="142" t="s">
        <v>573</v>
      </c>
    </row>
    <row r="487" spans="2:24" ht="36.950000000000003" customHeight="1" x14ac:dyDescent="0.25">
      <c r="B487" s="82" t="s">
        <v>1556</v>
      </c>
      <c r="C487" s="140">
        <v>46022</v>
      </c>
      <c r="D487" s="141" t="s">
        <v>1112</v>
      </c>
      <c r="E487" s="78">
        <v>45798</v>
      </c>
      <c r="F487" s="82">
        <v>5</v>
      </c>
      <c r="G487" s="141" t="s">
        <v>142</v>
      </c>
      <c r="H487" s="141" t="s">
        <v>128</v>
      </c>
      <c r="I487" s="141" t="s">
        <v>431</v>
      </c>
      <c r="J487" s="142" t="s">
        <v>432</v>
      </c>
      <c r="K487" s="142" t="s">
        <v>40</v>
      </c>
      <c r="L487" s="76" t="s">
        <v>41</v>
      </c>
      <c r="M487" s="76" t="s">
        <v>42</v>
      </c>
      <c r="N487" s="77" t="s">
        <v>145</v>
      </c>
      <c r="O487" s="142" t="s">
        <v>131</v>
      </c>
      <c r="P487" s="143">
        <v>4842000</v>
      </c>
      <c r="Q487" s="141" t="s">
        <v>419</v>
      </c>
      <c r="R487" s="76" t="s">
        <v>1516</v>
      </c>
      <c r="S487" s="76" t="s">
        <v>1531</v>
      </c>
      <c r="T487" s="82" t="s">
        <v>1531</v>
      </c>
      <c r="U487" s="78">
        <v>45681</v>
      </c>
      <c r="V487" s="142" t="s">
        <v>129</v>
      </c>
      <c r="W487" s="142" t="s">
        <v>433</v>
      </c>
      <c r="X487" s="142" t="s">
        <v>434</v>
      </c>
    </row>
    <row r="488" spans="2:24" ht="36.950000000000003" customHeight="1" x14ac:dyDescent="0.25">
      <c r="B488" s="82" t="s">
        <v>1556</v>
      </c>
      <c r="C488" s="140">
        <v>46022</v>
      </c>
      <c r="D488" s="141" t="s">
        <v>1113</v>
      </c>
      <c r="E488" s="78">
        <v>45799</v>
      </c>
      <c r="F488" s="82">
        <v>5</v>
      </c>
      <c r="G488" s="141" t="s">
        <v>142</v>
      </c>
      <c r="H488" s="141" t="s">
        <v>128</v>
      </c>
      <c r="I488" s="141" t="s">
        <v>480</v>
      </c>
      <c r="J488" s="142" t="s">
        <v>481</v>
      </c>
      <c r="K488" s="142" t="s">
        <v>40</v>
      </c>
      <c r="L488" s="76" t="s">
        <v>41</v>
      </c>
      <c r="M488" s="76" t="s">
        <v>42</v>
      </c>
      <c r="N488" s="77" t="s">
        <v>145</v>
      </c>
      <c r="O488" s="142" t="s">
        <v>131</v>
      </c>
      <c r="P488" s="143">
        <v>4842000</v>
      </c>
      <c r="Q488" s="141" t="s">
        <v>473</v>
      </c>
      <c r="R488" s="76" t="s">
        <v>1515</v>
      </c>
      <c r="S488" s="76" t="s">
        <v>1539</v>
      </c>
      <c r="T488" s="82" t="s">
        <v>1550</v>
      </c>
      <c r="U488" s="78">
        <v>45686</v>
      </c>
      <c r="V488" s="142" t="s">
        <v>129</v>
      </c>
      <c r="W488" s="142" t="s">
        <v>482</v>
      </c>
      <c r="X488" s="142" t="s">
        <v>483</v>
      </c>
    </row>
    <row r="489" spans="2:24" ht="36.950000000000003" customHeight="1" x14ac:dyDescent="0.25">
      <c r="B489" s="82" t="s">
        <v>1556</v>
      </c>
      <c r="C489" s="140">
        <v>46022</v>
      </c>
      <c r="D489" s="141" t="s">
        <v>1114</v>
      </c>
      <c r="E489" s="78">
        <v>45799</v>
      </c>
      <c r="F489" s="82">
        <v>5</v>
      </c>
      <c r="G489" s="141" t="s">
        <v>142</v>
      </c>
      <c r="H489" s="141" t="s">
        <v>128</v>
      </c>
      <c r="I489" s="141" t="s">
        <v>587</v>
      </c>
      <c r="J489" s="142" t="s">
        <v>588</v>
      </c>
      <c r="K489" s="142" t="s">
        <v>40</v>
      </c>
      <c r="L489" s="76" t="s">
        <v>41</v>
      </c>
      <c r="M489" s="76" t="s">
        <v>42</v>
      </c>
      <c r="N489" s="77" t="s">
        <v>145</v>
      </c>
      <c r="O489" s="142" t="s">
        <v>131</v>
      </c>
      <c r="P489" s="143">
        <v>5458801</v>
      </c>
      <c r="Q489" s="141" t="s">
        <v>571</v>
      </c>
      <c r="R489" s="76" t="s">
        <v>1520</v>
      </c>
      <c r="S489" s="76" t="s">
        <v>1538</v>
      </c>
      <c r="T489" s="82" t="s">
        <v>1550</v>
      </c>
      <c r="U489" s="78">
        <v>45695</v>
      </c>
      <c r="V489" s="142" t="s">
        <v>129</v>
      </c>
      <c r="W489" s="142" t="s">
        <v>589</v>
      </c>
      <c r="X489" s="142" t="s">
        <v>590</v>
      </c>
    </row>
    <row r="490" spans="2:24" ht="36.950000000000003" customHeight="1" x14ac:dyDescent="0.25">
      <c r="B490" s="82" t="s">
        <v>1556</v>
      </c>
      <c r="C490" s="140">
        <v>46022</v>
      </c>
      <c r="D490" s="141" t="s">
        <v>1115</v>
      </c>
      <c r="E490" s="78">
        <v>45803</v>
      </c>
      <c r="F490" s="82">
        <v>5</v>
      </c>
      <c r="G490" s="141" t="s">
        <v>142</v>
      </c>
      <c r="H490" s="141" t="s">
        <v>128</v>
      </c>
      <c r="I490" s="141" t="s">
        <v>455</v>
      </c>
      <c r="J490" s="142" t="s">
        <v>456</v>
      </c>
      <c r="K490" s="142" t="s">
        <v>40</v>
      </c>
      <c r="L490" s="76" t="s">
        <v>41</v>
      </c>
      <c r="M490" s="76" t="s">
        <v>42</v>
      </c>
      <c r="N490" s="77" t="s">
        <v>145</v>
      </c>
      <c r="O490" s="142" t="s">
        <v>131</v>
      </c>
      <c r="P490" s="143">
        <v>4842000</v>
      </c>
      <c r="Q490" s="141" t="s">
        <v>419</v>
      </c>
      <c r="R490" s="76" t="s">
        <v>1516</v>
      </c>
      <c r="S490" s="76" t="s">
        <v>1531</v>
      </c>
      <c r="T490" s="82" t="s">
        <v>1531</v>
      </c>
      <c r="U490" s="78">
        <v>45685</v>
      </c>
      <c r="V490" s="142" t="s">
        <v>129</v>
      </c>
      <c r="W490" s="142" t="s">
        <v>457</v>
      </c>
      <c r="X490" s="142" t="s">
        <v>458</v>
      </c>
    </row>
    <row r="491" spans="2:24" ht="36.950000000000003" customHeight="1" x14ac:dyDescent="0.25">
      <c r="B491" s="82" t="s">
        <v>1556</v>
      </c>
      <c r="C491" s="140">
        <v>46022</v>
      </c>
      <c r="D491" s="141" t="s">
        <v>1116</v>
      </c>
      <c r="E491" s="78">
        <v>45803</v>
      </c>
      <c r="F491" s="82">
        <v>5</v>
      </c>
      <c r="G491" s="141" t="s">
        <v>142</v>
      </c>
      <c r="H491" s="141" t="s">
        <v>128</v>
      </c>
      <c r="I491" s="141" t="s">
        <v>557</v>
      </c>
      <c r="J491" s="142" t="s">
        <v>558</v>
      </c>
      <c r="K491" s="142" t="s">
        <v>40</v>
      </c>
      <c r="L491" s="76" t="s">
        <v>41</v>
      </c>
      <c r="M491" s="76" t="s">
        <v>42</v>
      </c>
      <c r="N491" s="77" t="s">
        <v>145</v>
      </c>
      <c r="O491" s="142" t="s">
        <v>131</v>
      </c>
      <c r="P491" s="143">
        <v>4842000</v>
      </c>
      <c r="Q491" s="141" t="s">
        <v>526</v>
      </c>
      <c r="R491" s="76" t="s">
        <v>1518</v>
      </c>
      <c r="S491" s="76" t="s">
        <v>1539</v>
      </c>
      <c r="T491" s="82" t="s">
        <v>1550</v>
      </c>
      <c r="U491" s="78">
        <v>45691</v>
      </c>
      <c r="V491" s="142" t="s">
        <v>129</v>
      </c>
      <c r="W491" s="142" t="s">
        <v>559</v>
      </c>
      <c r="X491" s="142" t="s">
        <v>560</v>
      </c>
    </row>
    <row r="492" spans="2:24" ht="36.950000000000003" customHeight="1" x14ac:dyDescent="0.25">
      <c r="B492" s="82" t="s">
        <v>1556</v>
      </c>
      <c r="C492" s="140">
        <v>46022</v>
      </c>
      <c r="D492" s="141" t="s">
        <v>1117</v>
      </c>
      <c r="E492" s="78">
        <v>45804</v>
      </c>
      <c r="F492" s="82">
        <v>5</v>
      </c>
      <c r="G492" s="141" t="s">
        <v>142</v>
      </c>
      <c r="H492" s="141" t="s">
        <v>128</v>
      </c>
      <c r="I492" s="141" t="s">
        <v>504</v>
      </c>
      <c r="J492" s="142" t="s">
        <v>505</v>
      </c>
      <c r="K492" s="142" t="s">
        <v>40</v>
      </c>
      <c r="L492" s="76" t="s">
        <v>41</v>
      </c>
      <c r="M492" s="76" t="s">
        <v>42</v>
      </c>
      <c r="N492" s="77" t="s">
        <v>145</v>
      </c>
      <c r="O492" s="142" t="s">
        <v>131</v>
      </c>
      <c r="P492" s="143">
        <v>4842000</v>
      </c>
      <c r="Q492" s="141" t="s">
        <v>473</v>
      </c>
      <c r="R492" s="76" t="s">
        <v>1515</v>
      </c>
      <c r="S492" s="76" t="s">
        <v>1539</v>
      </c>
      <c r="T492" s="82" t="s">
        <v>1550</v>
      </c>
      <c r="U492" s="78">
        <v>45686</v>
      </c>
      <c r="V492" s="142" t="s">
        <v>129</v>
      </c>
      <c r="W492" s="142" t="s">
        <v>506</v>
      </c>
      <c r="X492" s="142" t="s">
        <v>507</v>
      </c>
    </row>
    <row r="493" spans="2:24" ht="36.950000000000003" customHeight="1" x14ac:dyDescent="0.25">
      <c r="B493" s="82" t="s">
        <v>1556</v>
      </c>
      <c r="C493" s="140">
        <v>46022</v>
      </c>
      <c r="D493" s="141" t="s">
        <v>1118</v>
      </c>
      <c r="E493" s="78">
        <v>45805</v>
      </c>
      <c r="F493" s="82">
        <v>5</v>
      </c>
      <c r="G493" s="141" t="s">
        <v>142</v>
      </c>
      <c r="H493" s="141" t="s">
        <v>128</v>
      </c>
      <c r="I493" s="141" t="s">
        <v>488</v>
      </c>
      <c r="J493" s="142" t="s">
        <v>489</v>
      </c>
      <c r="K493" s="142" t="s">
        <v>40</v>
      </c>
      <c r="L493" s="76" t="s">
        <v>41</v>
      </c>
      <c r="M493" s="76" t="s">
        <v>42</v>
      </c>
      <c r="N493" s="77" t="s">
        <v>145</v>
      </c>
      <c r="O493" s="142" t="s">
        <v>131</v>
      </c>
      <c r="P493" s="143">
        <v>4842000</v>
      </c>
      <c r="Q493" s="141" t="s">
        <v>473</v>
      </c>
      <c r="R493" s="76" t="s">
        <v>1515</v>
      </c>
      <c r="S493" s="76" t="s">
        <v>1539</v>
      </c>
      <c r="T493" s="82" t="s">
        <v>1550</v>
      </c>
      <c r="U493" s="78">
        <v>45686</v>
      </c>
      <c r="V493" s="142" t="s">
        <v>129</v>
      </c>
      <c r="W493" s="142" t="s">
        <v>490</v>
      </c>
      <c r="X493" s="142" t="s">
        <v>491</v>
      </c>
    </row>
    <row r="494" spans="2:24" ht="36.950000000000003" customHeight="1" x14ac:dyDescent="0.25">
      <c r="B494" s="82" t="s">
        <v>1556</v>
      </c>
      <c r="C494" s="140">
        <v>46022</v>
      </c>
      <c r="D494" s="141" t="s">
        <v>1119</v>
      </c>
      <c r="E494" s="78">
        <v>45813</v>
      </c>
      <c r="F494" s="82">
        <v>6</v>
      </c>
      <c r="G494" s="141" t="s">
        <v>142</v>
      </c>
      <c r="H494" s="141" t="s">
        <v>128</v>
      </c>
      <c r="I494" s="141" t="s">
        <v>524</v>
      </c>
      <c r="J494" s="142" t="s">
        <v>525</v>
      </c>
      <c r="K494" s="142" t="s">
        <v>40</v>
      </c>
      <c r="L494" s="76" t="s">
        <v>41</v>
      </c>
      <c r="M494" s="76" t="s">
        <v>42</v>
      </c>
      <c r="N494" s="77" t="s">
        <v>145</v>
      </c>
      <c r="O494" s="142" t="s">
        <v>131</v>
      </c>
      <c r="P494" s="143">
        <v>4842000</v>
      </c>
      <c r="Q494" s="141" t="s">
        <v>526</v>
      </c>
      <c r="R494" s="76" t="s">
        <v>1518</v>
      </c>
      <c r="S494" s="76" t="s">
        <v>1539</v>
      </c>
      <c r="T494" s="82" t="s">
        <v>1550</v>
      </c>
      <c r="U494" s="78">
        <v>45688</v>
      </c>
      <c r="V494" s="142" t="s">
        <v>129</v>
      </c>
      <c r="W494" s="142" t="s">
        <v>527</v>
      </c>
      <c r="X494" s="142" t="s">
        <v>528</v>
      </c>
    </row>
    <row r="495" spans="2:24" ht="36.950000000000003" customHeight="1" x14ac:dyDescent="0.25">
      <c r="B495" s="82" t="s">
        <v>1556</v>
      </c>
      <c r="C495" s="140">
        <v>46022</v>
      </c>
      <c r="D495" s="141" t="s">
        <v>1120</v>
      </c>
      <c r="E495" s="78">
        <v>45814</v>
      </c>
      <c r="F495" s="82">
        <v>6</v>
      </c>
      <c r="G495" s="141" t="s">
        <v>142</v>
      </c>
      <c r="H495" s="141" t="s">
        <v>128</v>
      </c>
      <c r="I495" s="141" t="s">
        <v>508</v>
      </c>
      <c r="J495" s="142" t="s">
        <v>509</v>
      </c>
      <c r="K495" s="142" t="s">
        <v>40</v>
      </c>
      <c r="L495" s="76" t="s">
        <v>41</v>
      </c>
      <c r="M495" s="76" t="s">
        <v>42</v>
      </c>
      <c r="N495" s="77" t="s">
        <v>145</v>
      </c>
      <c r="O495" s="142" t="s">
        <v>131</v>
      </c>
      <c r="P495" s="143">
        <v>4842000</v>
      </c>
      <c r="Q495" s="141" t="s">
        <v>473</v>
      </c>
      <c r="R495" s="76" t="s">
        <v>1515</v>
      </c>
      <c r="S495" s="76" t="s">
        <v>1539</v>
      </c>
      <c r="T495" s="82" t="s">
        <v>1550</v>
      </c>
      <c r="U495" s="78">
        <v>45686</v>
      </c>
      <c r="V495" s="142" t="s">
        <v>129</v>
      </c>
      <c r="W495" s="142" t="s">
        <v>510</v>
      </c>
      <c r="X495" s="142" t="s">
        <v>511</v>
      </c>
    </row>
    <row r="496" spans="2:24" ht="36.950000000000003" customHeight="1" x14ac:dyDescent="0.25">
      <c r="B496" s="82" t="s">
        <v>1556</v>
      </c>
      <c r="C496" s="140">
        <v>46022</v>
      </c>
      <c r="D496" s="141" t="s">
        <v>1121</v>
      </c>
      <c r="E496" s="78">
        <v>45814</v>
      </c>
      <c r="F496" s="82">
        <v>6</v>
      </c>
      <c r="G496" s="141" t="s">
        <v>142</v>
      </c>
      <c r="H496" s="141" t="s">
        <v>128</v>
      </c>
      <c r="I496" s="141" t="s">
        <v>496</v>
      </c>
      <c r="J496" s="142" t="s">
        <v>497</v>
      </c>
      <c r="K496" s="142" t="s">
        <v>40</v>
      </c>
      <c r="L496" s="76" t="s">
        <v>41</v>
      </c>
      <c r="M496" s="76" t="s">
        <v>42</v>
      </c>
      <c r="N496" s="77" t="s">
        <v>145</v>
      </c>
      <c r="O496" s="142" t="s">
        <v>131</v>
      </c>
      <c r="P496" s="143">
        <v>4842000</v>
      </c>
      <c r="Q496" s="141" t="s">
        <v>473</v>
      </c>
      <c r="R496" s="76" t="s">
        <v>1515</v>
      </c>
      <c r="S496" s="76" t="s">
        <v>1539</v>
      </c>
      <c r="T496" s="82" t="s">
        <v>1550</v>
      </c>
      <c r="U496" s="78">
        <v>45686</v>
      </c>
      <c r="V496" s="142" t="s">
        <v>129</v>
      </c>
      <c r="W496" s="142" t="s">
        <v>498</v>
      </c>
      <c r="X496" s="142" t="s">
        <v>499</v>
      </c>
    </row>
    <row r="497" spans="2:24" ht="36.950000000000003" customHeight="1" x14ac:dyDescent="0.25">
      <c r="B497" s="82" t="s">
        <v>1556</v>
      </c>
      <c r="C497" s="140">
        <v>46022</v>
      </c>
      <c r="D497" s="141" t="s">
        <v>1122</v>
      </c>
      <c r="E497" s="78">
        <v>45814</v>
      </c>
      <c r="F497" s="82">
        <v>6</v>
      </c>
      <c r="G497" s="141" t="s">
        <v>142</v>
      </c>
      <c r="H497" s="141" t="s">
        <v>128</v>
      </c>
      <c r="I497" s="141" t="s">
        <v>447</v>
      </c>
      <c r="J497" s="142" t="s">
        <v>448</v>
      </c>
      <c r="K497" s="142" t="s">
        <v>40</v>
      </c>
      <c r="L497" s="76" t="s">
        <v>41</v>
      </c>
      <c r="M497" s="76" t="s">
        <v>42</v>
      </c>
      <c r="N497" s="77" t="s">
        <v>145</v>
      </c>
      <c r="O497" s="142" t="s">
        <v>131</v>
      </c>
      <c r="P497" s="143">
        <v>4842000</v>
      </c>
      <c r="Q497" s="141" t="s">
        <v>419</v>
      </c>
      <c r="R497" s="76" t="s">
        <v>1516</v>
      </c>
      <c r="S497" s="76" t="s">
        <v>1531</v>
      </c>
      <c r="T497" s="82" t="s">
        <v>1531</v>
      </c>
      <c r="U497" s="78">
        <v>45684</v>
      </c>
      <c r="V497" s="142" t="s">
        <v>129</v>
      </c>
      <c r="W497" s="142" t="s">
        <v>449</v>
      </c>
      <c r="X497" s="142" t="s">
        <v>450</v>
      </c>
    </row>
    <row r="498" spans="2:24" ht="36.950000000000003" customHeight="1" x14ac:dyDescent="0.25">
      <c r="B498" s="82" t="s">
        <v>1556</v>
      </c>
      <c r="C498" s="140">
        <v>46022</v>
      </c>
      <c r="D498" s="141" t="s">
        <v>1123</v>
      </c>
      <c r="E498" s="78">
        <v>45814</v>
      </c>
      <c r="F498" s="82">
        <v>6</v>
      </c>
      <c r="G498" s="141" t="s">
        <v>142</v>
      </c>
      <c r="H498" s="141" t="s">
        <v>128</v>
      </c>
      <c r="I498" s="141" t="s">
        <v>471</v>
      </c>
      <c r="J498" s="142" t="s">
        <v>472</v>
      </c>
      <c r="K498" s="142" t="s">
        <v>40</v>
      </c>
      <c r="L498" s="76" t="s">
        <v>41</v>
      </c>
      <c r="M498" s="76" t="s">
        <v>42</v>
      </c>
      <c r="N498" s="77" t="s">
        <v>145</v>
      </c>
      <c r="O498" s="142" t="s">
        <v>131</v>
      </c>
      <c r="P498" s="143">
        <v>4842000</v>
      </c>
      <c r="Q498" s="141" t="s">
        <v>473</v>
      </c>
      <c r="R498" s="76" t="s">
        <v>1515</v>
      </c>
      <c r="S498" s="76" t="s">
        <v>1539</v>
      </c>
      <c r="T498" s="82" t="s">
        <v>1550</v>
      </c>
      <c r="U498" s="78">
        <v>45686</v>
      </c>
      <c r="V498" s="142" t="s">
        <v>129</v>
      </c>
      <c r="W498" s="142" t="s">
        <v>474</v>
      </c>
      <c r="X498" s="142" t="s">
        <v>475</v>
      </c>
    </row>
    <row r="499" spans="2:24" ht="36.950000000000003" customHeight="1" x14ac:dyDescent="0.25">
      <c r="B499" s="82" t="s">
        <v>1556</v>
      </c>
      <c r="C499" s="140">
        <v>46022</v>
      </c>
      <c r="D499" s="141" t="s">
        <v>1124</v>
      </c>
      <c r="E499" s="78">
        <v>45814</v>
      </c>
      <c r="F499" s="82">
        <v>6</v>
      </c>
      <c r="G499" s="141" t="s">
        <v>142</v>
      </c>
      <c r="H499" s="141" t="s">
        <v>128</v>
      </c>
      <c r="I499" s="141" t="s">
        <v>541</v>
      </c>
      <c r="J499" s="142" t="s">
        <v>542</v>
      </c>
      <c r="K499" s="142" t="s">
        <v>40</v>
      </c>
      <c r="L499" s="76" t="s">
        <v>41</v>
      </c>
      <c r="M499" s="76" t="s">
        <v>42</v>
      </c>
      <c r="N499" s="77" t="s">
        <v>145</v>
      </c>
      <c r="O499" s="142" t="s">
        <v>131</v>
      </c>
      <c r="P499" s="143">
        <v>4842000</v>
      </c>
      <c r="Q499" s="141" t="s">
        <v>526</v>
      </c>
      <c r="R499" s="76" t="s">
        <v>1518</v>
      </c>
      <c r="S499" s="76" t="s">
        <v>1539</v>
      </c>
      <c r="T499" s="82" t="s">
        <v>1550</v>
      </c>
      <c r="U499" s="78">
        <v>45691</v>
      </c>
      <c r="V499" s="142" t="s">
        <v>129</v>
      </c>
      <c r="W499" s="142" t="s">
        <v>543</v>
      </c>
      <c r="X499" s="142" t="s">
        <v>544</v>
      </c>
    </row>
    <row r="500" spans="2:24" ht="36.950000000000003" customHeight="1" x14ac:dyDescent="0.25">
      <c r="B500" s="82" t="s">
        <v>1556</v>
      </c>
      <c r="C500" s="140">
        <v>46022</v>
      </c>
      <c r="D500" s="141" t="s">
        <v>1125</v>
      </c>
      <c r="E500" s="78">
        <v>45814</v>
      </c>
      <c r="F500" s="82">
        <v>6</v>
      </c>
      <c r="G500" s="141" t="s">
        <v>142</v>
      </c>
      <c r="H500" s="141" t="s">
        <v>128</v>
      </c>
      <c r="I500" s="141" t="s">
        <v>463</v>
      </c>
      <c r="J500" s="142" t="s">
        <v>464</v>
      </c>
      <c r="K500" s="142" t="s">
        <v>40</v>
      </c>
      <c r="L500" s="76" t="s">
        <v>41</v>
      </c>
      <c r="M500" s="76" t="s">
        <v>42</v>
      </c>
      <c r="N500" s="77" t="s">
        <v>145</v>
      </c>
      <c r="O500" s="142" t="s">
        <v>131</v>
      </c>
      <c r="P500" s="143">
        <v>4842000</v>
      </c>
      <c r="Q500" s="141" t="s">
        <v>428</v>
      </c>
      <c r="R500" s="76" t="s">
        <v>1517</v>
      </c>
      <c r="S500" s="76" t="s">
        <v>1531</v>
      </c>
      <c r="T500" s="82" t="s">
        <v>1531</v>
      </c>
      <c r="U500" s="78">
        <v>45685</v>
      </c>
      <c r="V500" s="142" t="s">
        <v>129</v>
      </c>
      <c r="W500" s="142" t="s">
        <v>465</v>
      </c>
      <c r="X500" s="142" t="s">
        <v>466</v>
      </c>
    </row>
    <row r="501" spans="2:24" ht="36.950000000000003" customHeight="1" x14ac:dyDescent="0.25">
      <c r="B501" s="82" t="s">
        <v>1556</v>
      </c>
      <c r="C501" s="140">
        <v>46022</v>
      </c>
      <c r="D501" s="141" t="s">
        <v>1126</v>
      </c>
      <c r="E501" s="78">
        <v>45817</v>
      </c>
      <c r="F501" s="82">
        <v>6</v>
      </c>
      <c r="G501" s="141" t="s">
        <v>142</v>
      </c>
      <c r="H501" s="141" t="s">
        <v>128</v>
      </c>
      <c r="I501" s="141" t="s">
        <v>520</v>
      </c>
      <c r="J501" s="142" t="s">
        <v>521</v>
      </c>
      <c r="K501" s="142" t="s">
        <v>40</v>
      </c>
      <c r="L501" s="76" t="s">
        <v>41</v>
      </c>
      <c r="M501" s="76" t="s">
        <v>42</v>
      </c>
      <c r="N501" s="77" t="s">
        <v>145</v>
      </c>
      <c r="O501" s="142" t="s">
        <v>131</v>
      </c>
      <c r="P501" s="143">
        <v>4842000</v>
      </c>
      <c r="Q501" s="141" t="s">
        <v>473</v>
      </c>
      <c r="R501" s="76" t="s">
        <v>1515</v>
      </c>
      <c r="S501" s="76" t="s">
        <v>1539</v>
      </c>
      <c r="T501" s="82" t="s">
        <v>1550</v>
      </c>
      <c r="U501" s="78">
        <v>45687</v>
      </c>
      <c r="V501" s="142" t="s">
        <v>129</v>
      </c>
      <c r="W501" s="142" t="s">
        <v>522</v>
      </c>
      <c r="X501" s="142" t="s">
        <v>523</v>
      </c>
    </row>
    <row r="502" spans="2:24" ht="36.950000000000003" customHeight="1" x14ac:dyDescent="0.25">
      <c r="B502" s="82" t="s">
        <v>1556</v>
      </c>
      <c r="C502" s="140">
        <v>46022</v>
      </c>
      <c r="D502" s="141" t="s">
        <v>1127</v>
      </c>
      <c r="E502" s="78">
        <v>45817</v>
      </c>
      <c r="F502" s="82">
        <v>6</v>
      </c>
      <c r="G502" s="141" t="s">
        <v>142</v>
      </c>
      <c r="H502" s="141" t="s">
        <v>128</v>
      </c>
      <c r="I502" s="141" t="s">
        <v>565</v>
      </c>
      <c r="J502" s="142" t="s">
        <v>566</v>
      </c>
      <c r="K502" s="142" t="s">
        <v>40</v>
      </c>
      <c r="L502" s="76" t="s">
        <v>41</v>
      </c>
      <c r="M502" s="76" t="s">
        <v>42</v>
      </c>
      <c r="N502" s="77" t="s">
        <v>145</v>
      </c>
      <c r="O502" s="142" t="s">
        <v>131</v>
      </c>
      <c r="P502" s="143">
        <v>4842000</v>
      </c>
      <c r="Q502" s="141" t="s">
        <v>526</v>
      </c>
      <c r="R502" s="76" t="s">
        <v>1518</v>
      </c>
      <c r="S502" s="76" t="s">
        <v>1539</v>
      </c>
      <c r="T502" s="82" t="s">
        <v>1550</v>
      </c>
      <c r="U502" s="78">
        <v>45691</v>
      </c>
      <c r="V502" s="142" t="s">
        <v>129</v>
      </c>
      <c r="W502" s="142" t="s">
        <v>567</v>
      </c>
      <c r="X502" s="142" t="s">
        <v>568</v>
      </c>
    </row>
    <row r="503" spans="2:24" ht="36.950000000000003" customHeight="1" x14ac:dyDescent="0.25">
      <c r="B503" s="82" t="s">
        <v>1556</v>
      </c>
      <c r="C503" s="140">
        <v>46022</v>
      </c>
      <c r="D503" s="141" t="s">
        <v>1128</v>
      </c>
      <c r="E503" s="78">
        <v>45817</v>
      </c>
      <c r="F503" s="82">
        <v>6</v>
      </c>
      <c r="G503" s="141" t="s">
        <v>142</v>
      </c>
      <c r="H503" s="141" t="s">
        <v>128</v>
      </c>
      <c r="I503" s="141" t="s">
        <v>492</v>
      </c>
      <c r="J503" s="142" t="s">
        <v>493</v>
      </c>
      <c r="K503" s="142" t="s">
        <v>40</v>
      </c>
      <c r="L503" s="76" t="s">
        <v>41</v>
      </c>
      <c r="M503" s="76" t="s">
        <v>42</v>
      </c>
      <c r="N503" s="77" t="s">
        <v>145</v>
      </c>
      <c r="O503" s="142" t="s">
        <v>131</v>
      </c>
      <c r="P503" s="143">
        <v>4842000</v>
      </c>
      <c r="Q503" s="141" t="s">
        <v>473</v>
      </c>
      <c r="R503" s="76" t="s">
        <v>1515</v>
      </c>
      <c r="S503" s="76" t="s">
        <v>1539</v>
      </c>
      <c r="T503" s="82" t="s">
        <v>1550</v>
      </c>
      <c r="U503" s="78">
        <v>45686</v>
      </c>
      <c r="V503" s="142" t="s">
        <v>129</v>
      </c>
      <c r="W503" s="142" t="s">
        <v>494</v>
      </c>
      <c r="X503" s="142" t="s">
        <v>495</v>
      </c>
    </row>
    <row r="504" spans="2:24" ht="36.950000000000003" customHeight="1" x14ac:dyDescent="0.25">
      <c r="B504" s="82" t="s">
        <v>1556</v>
      </c>
      <c r="C504" s="140">
        <v>46022</v>
      </c>
      <c r="D504" s="141" t="s">
        <v>1129</v>
      </c>
      <c r="E504" s="78">
        <v>45817</v>
      </c>
      <c r="F504" s="82">
        <v>6</v>
      </c>
      <c r="G504" s="141" t="s">
        <v>142</v>
      </c>
      <c r="H504" s="141" t="s">
        <v>128</v>
      </c>
      <c r="I504" s="141" t="s">
        <v>459</v>
      </c>
      <c r="J504" s="142" t="s">
        <v>460</v>
      </c>
      <c r="K504" s="142" t="s">
        <v>40</v>
      </c>
      <c r="L504" s="76" t="s">
        <v>41</v>
      </c>
      <c r="M504" s="76" t="s">
        <v>42</v>
      </c>
      <c r="N504" s="77" t="s">
        <v>145</v>
      </c>
      <c r="O504" s="142" t="s">
        <v>131</v>
      </c>
      <c r="P504" s="143">
        <v>4842000</v>
      </c>
      <c r="Q504" s="141" t="s">
        <v>419</v>
      </c>
      <c r="R504" s="76" t="s">
        <v>1516</v>
      </c>
      <c r="S504" s="76" t="s">
        <v>1531</v>
      </c>
      <c r="T504" s="82" t="s">
        <v>1531</v>
      </c>
      <c r="U504" s="78">
        <v>45685</v>
      </c>
      <c r="V504" s="142" t="s">
        <v>129</v>
      </c>
      <c r="W504" s="142" t="s">
        <v>461</v>
      </c>
      <c r="X504" s="142" t="s">
        <v>462</v>
      </c>
    </row>
    <row r="505" spans="2:24" ht="36.950000000000003" customHeight="1" x14ac:dyDescent="0.25">
      <c r="B505" s="82" t="s">
        <v>1556</v>
      </c>
      <c r="C505" s="140">
        <v>46022</v>
      </c>
      <c r="D505" s="141" t="s">
        <v>1130</v>
      </c>
      <c r="E505" s="78">
        <v>45817</v>
      </c>
      <c r="F505" s="82">
        <v>6</v>
      </c>
      <c r="G505" s="141" t="s">
        <v>142</v>
      </c>
      <c r="H505" s="141" t="s">
        <v>128</v>
      </c>
      <c r="I505" s="141" t="s">
        <v>557</v>
      </c>
      <c r="J505" s="142" t="s">
        <v>558</v>
      </c>
      <c r="K505" s="142" t="s">
        <v>40</v>
      </c>
      <c r="L505" s="76" t="s">
        <v>41</v>
      </c>
      <c r="M505" s="76" t="s">
        <v>42</v>
      </c>
      <c r="N505" s="77" t="s">
        <v>145</v>
      </c>
      <c r="O505" s="142" t="s">
        <v>131</v>
      </c>
      <c r="P505" s="143">
        <v>4842000</v>
      </c>
      <c r="Q505" s="141" t="s">
        <v>526</v>
      </c>
      <c r="R505" s="76" t="s">
        <v>1518</v>
      </c>
      <c r="S505" s="76" t="s">
        <v>1539</v>
      </c>
      <c r="T505" s="82" t="s">
        <v>1550</v>
      </c>
      <c r="U505" s="78">
        <v>45691</v>
      </c>
      <c r="V505" s="142" t="s">
        <v>129</v>
      </c>
      <c r="W505" s="142" t="s">
        <v>559</v>
      </c>
      <c r="X505" s="142" t="s">
        <v>560</v>
      </c>
    </row>
    <row r="506" spans="2:24" ht="36.950000000000003" customHeight="1" x14ac:dyDescent="0.25">
      <c r="B506" s="82" t="s">
        <v>1556</v>
      </c>
      <c r="C506" s="140">
        <v>46022</v>
      </c>
      <c r="D506" s="141" t="s">
        <v>1131</v>
      </c>
      <c r="E506" s="78">
        <v>45818</v>
      </c>
      <c r="F506" s="82">
        <v>6</v>
      </c>
      <c r="G506" s="141" t="s">
        <v>142</v>
      </c>
      <c r="H506" s="141" t="s">
        <v>128</v>
      </c>
      <c r="I506" s="141" t="s">
        <v>512</v>
      </c>
      <c r="J506" s="142" t="s">
        <v>513</v>
      </c>
      <c r="K506" s="142" t="s">
        <v>40</v>
      </c>
      <c r="L506" s="76" t="s">
        <v>41</v>
      </c>
      <c r="M506" s="76" t="s">
        <v>42</v>
      </c>
      <c r="N506" s="77" t="s">
        <v>145</v>
      </c>
      <c r="O506" s="142" t="s">
        <v>131</v>
      </c>
      <c r="P506" s="143">
        <v>4842000</v>
      </c>
      <c r="Q506" s="141" t="s">
        <v>473</v>
      </c>
      <c r="R506" s="76" t="s">
        <v>1515</v>
      </c>
      <c r="S506" s="76" t="s">
        <v>1539</v>
      </c>
      <c r="T506" s="82" t="s">
        <v>1550</v>
      </c>
      <c r="U506" s="78">
        <v>45686</v>
      </c>
      <c r="V506" s="142" t="s">
        <v>129</v>
      </c>
      <c r="W506" s="142" t="s">
        <v>514</v>
      </c>
      <c r="X506" s="142" t="s">
        <v>515</v>
      </c>
    </row>
    <row r="507" spans="2:24" ht="36.950000000000003" customHeight="1" x14ac:dyDescent="0.25">
      <c r="B507" s="82" t="s">
        <v>1556</v>
      </c>
      <c r="C507" s="140">
        <v>46022</v>
      </c>
      <c r="D507" s="141" t="s">
        <v>1132</v>
      </c>
      <c r="E507" s="78">
        <v>45818</v>
      </c>
      <c r="F507" s="82">
        <v>6</v>
      </c>
      <c r="G507" s="141" t="s">
        <v>142</v>
      </c>
      <c r="H507" s="141" t="s">
        <v>128</v>
      </c>
      <c r="I507" s="141" t="s">
        <v>500</v>
      </c>
      <c r="J507" s="142" t="s">
        <v>501</v>
      </c>
      <c r="K507" s="142" t="s">
        <v>40</v>
      </c>
      <c r="L507" s="76" t="s">
        <v>41</v>
      </c>
      <c r="M507" s="76" t="s">
        <v>42</v>
      </c>
      <c r="N507" s="77" t="s">
        <v>145</v>
      </c>
      <c r="O507" s="142" t="s">
        <v>131</v>
      </c>
      <c r="P507" s="143">
        <v>4842000</v>
      </c>
      <c r="Q507" s="141" t="s">
        <v>473</v>
      </c>
      <c r="R507" s="76" t="s">
        <v>1515</v>
      </c>
      <c r="S507" s="76" t="s">
        <v>1539</v>
      </c>
      <c r="T507" s="82" t="s">
        <v>1550</v>
      </c>
      <c r="U507" s="78">
        <v>45686</v>
      </c>
      <c r="V507" s="142" t="s">
        <v>129</v>
      </c>
      <c r="W507" s="142" t="s">
        <v>502</v>
      </c>
      <c r="X507" s="142" t="s">
        <v>503</v>
      </c>
    </row>
    <row r="508" spans="2:24" ht="36.950000000000003" customHeight="1" x14ac:dyDescent="0.25">
      <c r="B508" s="82" t="s">
        <v>1556</v>
      </c>
      <c r="C508" s="140">
        <v>46022</v>
      </c>
      <c r="D508" s="141" t="s">
        <v>1133</v>
      </c>
      <c r="E508" s="78">
        <v>45818</v>
      </c>
      <c r="F508" s="82">
        <v>6</v>
      </c>
      <c r="G508" s="141" t="s">
        <v>142</v>
      </c>
      <c r="H508" s="141" t="s">
        <v>128</v>
      </c>
      <c r="I508" s="141" t="s">
        <v>537</v>
      </c>
      <c r="J508" s="142" t="s">
        <v>538</v>
      </c>
      <c r="K508" s="142" t="s">
        <v>40</v>
      </c>
      <c r="L508" s="76" t="s">
        <v>41</v>
      </c>
      <c r="M508" s="76" t="s">
        <v>42</v>
      </c>
      <c r="N508" s="77" t="s">
        <v>145</v>
      </c>
      <c r="O508" s="142" t="s">
        <v>131</v>
      </c>
      <c r="P508" s="143">
        <v>4842000</v>
      </c>
      <c r="Q508" s="141" t="s">
        <v>526</v>
      </c>
      <c r="R508" s="76" t="s">
        <v>1518</v>
      </c>
      <c r="S508" s="76" t="s">
        <v>1539</v>
      </c>
      <c r="T508" s="82" t="s">
        <v>1550</v>
      </c>
      <c r="U508" s="78">
        <v>45688</v>
      </c>
      <c r="V508" s="142" t="s">
        <v>129</v>
      </c>
      <c r="W508" s="142" t="s">
        <v>539</v>
      </c>
      <c r="X508" s="142" t="s">
        <v>540</v>
      </c>
    </row>
    <row r="509" spans="2:24" ht="36.950000000000003" customHeight="1" x14ac:dyDescent="0.25">
      <c r="B509" s="82" t="s">
        <v>1556</v>
      </c>
      <c r="C509" s="140">
        <v>46022</v>
      </c>
      <c r="D509" s="141" t="s">
        <v>1134</v>
      </c>
      <c r="E509" s="78">
        <v>45818</v>
      </c>
      <c r="F509" s="82">
        <v>6</v>
      </c>
      <c r="G509" s="141" t="s">
        <v>142</v>
      </c>
      <c r="H509" s="141" t="s">
        <v>128</v>
      </c>
      <c r="I509" s="141" t="s">
        <v>451</v>
      </c>
      <c r="J509" s="142" t="s">
        <v>452</v>
      </c>
      <c r="K509" s="142" t="s">
        <v>40</v>
      </c>
      <c r="L509" s="76" t="s">
        <v>41</v>
      </c>
      <c r="M509" s="76" t="s">
        <v>42</v>
      </c>
      <c r="N509" s="77" t="s">
        <v>145</v>
      </c>
      <c r="O509" s="142" t="s">
        <v>131</v>
      </c>
      <c r="P509" s="143">
        <v>4842000</v>
      </c>
      <c r="Q509" s="141" t="s">
        <v>419</v>
      </c>
      <c r="R509" s="76" t="s">
        <v>1516</v>
      </c>
      <c r="S509" s="76" t="s">
        <v>1531</v>
      </c>
      <c r="T509" s="82" t="s">
        <v>1531</v>
      </c>
      <c r="U509" s="78">
        <v>45685</v>
      </c>
      <c r="V509" s="142" t="s">
        <v>129</v>
      </c>
      <c r="W509" s="142" t="s">
        <v>453</v>
      </c>
      <c r="X509" s="142" t="s">
        <v>454</v>
      </c>
    </row>
    <row r="510" spans="2:24" ht="36.950000000000003" customHeight="1" x14ac:dyDescent="0.25">
      <c r="B510" s="82" t="s">
        <v>1556</v>
      </c>
      <c r="C510" s="140">
        <v>46022</v>
      </c>
      <c r="D510" s="141" t="s">
        <v>1135</v>
      </c>
      <c r="E510" s="78">
        <v>45818</v>
      </c>
      <c r="F510" s="82">
        <v>6</v>
      </c>
      <c r="G510" s="141" t="s">
        <v>142</v>
      </c>
      <c r="H510" s="141" t="s">
        <v>128</v>
      </c>
      <c r="I510" s="141" t="s">
        <v>455</v>
      </c>
      <c r="J510" s="142" t="s">
        <v>456</v>
      </c>
      <c r="K510" s="142" t="s">
        <v>40</v>
      </c>
      <c r="L510" s="76" t="s">
        <v>41</v>
      </c>
      <c r="M510" s="76" t="s">
        <v>42</v>
      </c>
      <c r="N510" s="77" t="s">
        <v>145</v>
      </c>
      <c r="O510" s="142" t="s">
        <v>131</v>
      </c>
      <c r="P510" s="143">
        <v>4842000</v>
      </c>
      <c r="Q510" s="141" t="s">
        <v>419</v>
      </c>
      <c r="R510" s="76" t="s">
        <v>1516</v>
      </c>
      <c r="S510" s="76" t="s">
        <v>1531</v>
      </c>
      <c r="T510" s="82" t="s">
        <v>1531</v>
      </c>
      <c r="U510" s="78">
        <v>45685</v>
      </c>
      <c r="V510" s="142" t="s">
        <v>129</v>
      </c>
      <c r="W510" s="142" t="s">
        <v>457</v>
      </c>
      <c r="X510" s="142" t="s">
        <v>458</v>
      </c>
    </row>
    <row r="511" spans="2:24" ht="36.950000000000003" customHeight="1" x14ac:dyDescent="0.25">
      <c r="B511" s="82" t="s">
        <v>1556</v>
      </c>
      <c r="C511" s="140">
        <v>46022</v>
      </c>
      <c r="D511" s="141" t="s">
        <v>1136</v>
      </c>
      <c r="E511" s="78">
        <v>45818</v>
      </c>
      <c r="F511" s="82">
        <v>6</v>
      </c>
      <c r="G511" s="141" t="s">
        <v>142</v>
      </c>
      <c r="H511" s="141" t="s">
        <v>128</v>
      </c>
      <c r="I511" s="141" t="s">
        <v>529</v>
      </c>
      <c r="J511" s="142" t="s">
        <v>530</v>
      </c>
      <c r="K511" s="142" t="s">
        <v>40</v>
      </c>
      <c r="L511" s="76" t="s">
        <v>41</v>
      </c>
      <c r="M511" s="76" t="s">
        <v>42</v>
      </c>
      <c r="N511" s="77" t="s">
        <v>145</v>
      </c>
      <c r="O511" s="142" t="s">
        <v>131</v>
      </c>
      <c r="P511" s="143">
        <v>4842000</v>
      </c>
      <c r="Q511" s="141" t="s">
        <v>526</v>
      </c>
      <c r="R511" s="76" t="s">
        <v>1518</v>
      </c>
      <c r="S511" s="76" t="s">
        <v>1539</v>
      </c>
      <c r="T511" s="82" t="s">
        <v>1550</v>
      </c>
      <c r="U511" s="78">
        <v>45688</v>
      </c>
      <c r="V511" s="142" t="s">
        <v>129</v>
      </c>
      <c r="W511" s="142" t="s">
        <v>531</v>
      </c>
      <c r="X511" s="142" t="s">
        <v>532</v>
      </c>
    </row>
    <row r="512" spans="2:24" ht="36.950000000000003" customHeight="1" x14ac:dyDescent="0.25">
      <c r="B512" s="82" t="s">
        <v>1556</v>
      </c>
      <c r="C512" s="140">
        <v>46022</v>
      </c>
      <c r="D512" s="141" t="s">
        <v>1137</v>
      </c>
      <c r="E512" s="78">
        <v>45819</v>
      </c>
      <c r="F512" s="82">
        <v>6</v>
      </c>
      <c r="G512" s="141" t="s">
        <v>142</v>
      </c>
      <c r="H512" s="141" t="s">
        <v>128</v>
      </c>
      <c r="I512" s="141" t="s">
        <v>578</v>
      </c>
      <c r="J512" s="142" t="s">
        <v>579</v>
      </c>
      <c r="K512" s="142" t="s">
        <v>40</v>
      </c>
      <c r="L512" s="76" t="s">
        <v>41</v>
      </c>
      <c r="M512" s="76" t="s">
        <v>42</v>
      </c>
      <c r="N512" s="77" t="s">
        <v>145</v>
      </c>
      <c r="O512" s="142" t="s">
        <v>131</v>
      </c>
      <c r="P512" s="143">
        <v>7481114</v>
      </c>
      <c r="Q512" s="141" t="s">
        <v>571</v>
      </c>
      <c r="R512" s="76" t="s">
        <v>1520</v>
      </c>
      <c r="S512" s="76" t="s">
        <v>1538</v>
      </c>
      <c r="T512" s="82" t="s">
        <v>1550</v>
      </c>
      <c r="U512" s="78">
        <v>45693</v>
      </c>
      <c r="V512" s="142" t="s">
        <v>129</v>
      </c>
      <c r="W512" s="142" t="s">
        <v>580</v>
      </c>
      <c r="X512" s="142" t="s">
        <v>581</v>
      </c>
    </row>
    <row r="513" spans="2:24" ht="36.950000000000003" customHeight="1" x14ac:dyDescent="0.25">
      <c r="B513" s="82" t="s">
        <v>1556</v>
      </c>
      <c r="C513" s="140">
        <v>46022</v>
      </c>
      <c r="D513" s="141" t="s">
        <v>1138</v>
      </c>
      <c r="E513" s="78">
        <v>45819</v>
      </c>
      <c r="F513" s="82">
        <v>6</v>
      </c>
      <c r="G513" s="141" t="s">
        <v>142</v>
      </c>
      <c r="H513" s="141" t="s">
        <v>128</v>
      </c>
      <c r="I513" s="141" t="s">
        <v>516</v>
      </c>
      <c r="J513" s="142" t="s">
        <v>517</v>
      </c>
      <c r="K513" s="142" t="s">
        <v>40</v>
      </c>
      <c r="L513" s="76" t="s">
        <v>41</v>
      </c>
      <c r="M513" s="76" t="s">
        <v>42</v>
      </c>
      <c r="N513" s="77" t="s">
        <v>145</v>
      </c>
      <c r="O513" s="142" t="s">
        <v>131</v>
      </c>
      <c r="P513" s="143">
        <v>4842000</v>
      </c>
      <c r="Q513" s="141" t="s">
        <v>473</v>
      </c>
      <c r="R513" s="76" t="s">
        <v>1515</v>
      </c>
      <c r="S513" s="76" t="s">
        <v>1539</v>
      </c>
      <c r="T513" s="82" t="s">
        <v>1550</v>
      </c>
      <c r="U513" s="78">
        <v>45686</v>
      </c>
      <c r="V513" s="142" t="s">
        <v>129</v>
      </c>
      <c r="W513" s="142" t="s">
        <v>518</v>
      </c>
      <c r="X513" s="142" t="s">
        <v>519</v>
      </c>
    </row>
    <row r="514" spans="2:24" ht="36.950000000000003" customHeight="1" x14ac:dyDescent="0.25">
      <c r="B514" s="82" t="s">
        <v>1556</v>
      </c>
      <c r="C514" s="140">
        <v>46022</v>
      </c>
      <c r="D514" s="141" t="s">
        <v>1139</v>
      </c>
      <c r="E514" s="78">
        <v>45819</v>
      </c>
      <c r="F514" s="82">
        <v>6</v>
      </c>
      <c r="G514" s="141" t="s">
        <v>142</v>
      </c>
      <c r="H514" s="141" t="s">
        <v>128</v>
      </c>
      <c r="I514" s="141" t="s">
        <v>426</v>
      </c>
      <c r="J514" s="142" t="s">
        <v>427</v>
      </c>
      <c r="K514" s="142" t="s">
        <v>40</v>
      </c>
      <c r="L514" s="76" t="s">
        <v>41</v>
      </c>
      <c r="M514" s="76" t="s">
        <v>42</v>
      </c>
      <c r="N514" s="77" t="s">
        <v>145</v>
      </c>
      <c r="O514" s="142" t="s">
        <v>131</v>
      </c>
      <c r="P514" s="143">
        <v>4842000</v>
      </c>
      <c r="Q514" s="141" t="s">
        <v>428</v>
      </c>
      <c r="R514" s="76" t="s">
        <v>1517</v>
      </c>
      <c r="S514" s="76" t="s">
        <v>1531</v>
      </c>
      <c r="T514" s="82" t="s">
        <v>1531</v>
      </c>
      <c r="U514" s="78">
        <v>45681</v>
      </c>
      <c r="V514" s="142" t="s">
        <v>129</v>
      </c>
      <c r="W514" s="142" t="s">
        <v>429</v>
      </c>
      <c r="X514" s="142" t="s">
        <v>430</v>
      </c>
    </row>
    <row r="515" spans="2:24" ht="36.950000000000003" customHeight="1" x14ac:dyDescent="0.25">
      <c r="B515" s="82" t="s">
        <v>1556</v>
      </c>
      <c r="C515" s="140">
        <v>46022</v>
      </c>
      <c r="D515" s="141" t="s">
        <v>1140</v>
      </c>
      <c r="E515" s="78">
        <v>45819</v>
      </c>
      <c r="F515" s="82">
        <v>6</v>
      </c>
      <c r="G515" s="141" t="s">
        <v>142</v>
      </c>
      <c r="H515" s="141" t="s">
        <v>128</v>
      </c>
      <c r="I515" s="141" t="s">
        <v>435</v>
      </c>
      <c r="J515" s="142" t="s">
        <v>436</v>
      </c>
      <c r="K515" s="142" t="s">
        <v>40</v>
      </c>
      <c r="L515" s="76" t="s">
        <v>41</v>
      </c>
      <c r="M515" s="76" t="s">
        <v>42</v>
      </c>
      <c r="N515" s="77" t="s">
        <v>145</v>
      </c>
      <c r="O515" s="142" t="s">
        <v>131</v>
      </c>
      <c r="P515" s="143">
        <v>4842000</v>
      </c>
      <c r="Q515" s="141" t="s">
        <v>428</v>
      </c>
      <c r="R515" s="76" t="s">
        <v>1517</v>
      </c>
      <c r="S515" s="76" t="s">
        <v>1531</v>
      </c>
      <c r="T515" s="82" t="s">
        <v>1531</v>
      </c>
      <c r="U515" s="78">
        <v>45684</v>
      </c>
      <c r="V515" s="142" t="s">
        <v>129</v>
      </c>
      <c r="W515" s="142" t="s">
        <v>437</v>
      </c>
      <c r="X515" s="142" t="s">
        <v>438</v>
      </c>
    </row>
    <row r="516" spans="2:24" ht="36.950000000000003" customHeight="1" x14ac:dyDescent="0.25">
      <c r="B516" s="82" t="s">
        <v>1556</v>
      </c>
      <c r="C516" s="140">
        <v>46022</v>
      </c>
      <c r="D516" s="141" t="s">
        <v>1141</v>
      </c>
      <c r="E516" s="78">
        <v>45819</v>
      </c>
      <c r="F516" s="82">
        <v>6</v>
      </c>
      <c r="G516" s="141" t="s">
        <v>142</v>
      </c>
      <c r="H516" s="141" t="s">
        <v>128</v>
      </c>
      <c r="I516" s="141" t="s">
        <v>439</v>
      </c>
      <c r="J516" s="142" t="s">
        <v>440</v>
      </c>
      <c r="K516" s="142" t="s">
        <v>40</v>
      </c>
      <c r="L516" s="76" t="s">
        <v>41</v>
      </c>
      <c r="M516" s="76" t="s">
        <v>42</v>
      </c>
      <c r="N516" s="77" t="s">
        <v>145</v>
      </c>
      <c r="O516" s="142" t="s">
        <v>131</v>
      </c>
      <c r="P516" s="143">
        <v>4842000</v>
      </c>
      <c r="Q516" s="141" t="s">
        <v>428</v>
      </c>
      <c r="R516" s="76" t="s">
        <v>1517</v>
      </c>
      <c r="S516" s="76" t="s">
        <v>1531</v>
      </c>
      <c r="T516" s="82" t="s">
        <v>1531</v>
      </c>
      <c r="U516" s="78">
        <v>45684</v>
      </c>
      <c r="V516" s="142" t="s">
        <v>129</v>
      </c>
      <c r="W516" s="142" t="s">
        <v>441</v>
      </c>
      <c r="X516" s="142" t="s">
        <v>442</v>
      </c>
    </row>
    <row r="517" spans="2:24" ht="36.950000000000003" customHeight="1" x14ac:dyDescent="0.25">
      <c r="B517" s="82" t="s">
        <v>1556</v>
      </c>
      <c r="C517" s="140">
        <v>46022</v>
      </c>
      <c r="D517" s="141" t="s">
        <v>1142</v>
      </c>
      <c r="E517" s="78">
        <v>45819</v>
      </c>
      <c r="F517" s="82">
        <v>6</v>
      </c>
      <c r="G517" s="141" t="s">
        <v>142</v>
      </c>
      <c r="H517" s="141" t="s">
        <v>128</v>
      </c>
      <c r="I517" s="141" t="s">
        <v>417</v>
      </c>
      <c r="J517" s="142" t="s">
        <v>418</v>
      </c>
      <c r="K517" s="142" t="s">
        <v>40</v>
      </c>
      <c r="L517" s="76" t="s">
        <v>41</v>
      </c>
      <c r="M517" s="76" t="s">
        <v>42</v>
      </c>
      <c r="N517" s="77" t="s">
        <v>145</v>
      </c>
      <c r="O517" s="142" t="s">
        <v>131</v>
      </c>
      <c r="P517" s="143">
        <v>4842000</v>
      </c>
      <c r="Q517" s="141" t="s">
        <v>419</v>
      </c>
      <c r="R517" s="76" t="s">
        <v>1516</v>
      </c>
      <c r="S517" s="76" t="s">
        <v>1531</v>
      </c>
      <c r="T517" s="82" t="s">
        <v>1531</v>
      </c>
      <c r="U517" s="78">
        <v>45681</v>
      </c>
      <c r="V517" s="142" t="s">
        <v>129</v>
      </c>
      <c r="W517" s="142" t="s">
        <v>420</v>
      </c>
      <c r="X517" s="142" t="s">
        <v>421</v>
      </c>
    </row>
    <row r="518" spans="2:24" ht="36.950000000000003" customHeight="1" x14ac:dyDescent="0.25">
      <c r="B518" s="82" t="s">
        <v>1556</v>
      </c>
      <c r="C518" s="140">
        <v>46022</v>
      </c>
      <c r="D518" s="141" t="s">
        <v>1143</v>
      </c>
      <c r="E518" s="78">
        <v>45819</v>
      </c>
      <c r="F518" s="82">
        <v>6</v>
      </c>
      <c r="G518" s="141" t="s">
        <v>142</v>
      </c>
      <c r="H518" s="141" t="s">
        <v>128</v>
      </c>
      <c r="I518" s="141" t="s">
        <v>582</v>
      </c>
      <c r="J518" s="142" t="s">
        <v>583</v>
      </c>
      <c r="K518" s="142" t="s">
        <v>40</v>
      </c>
      <c r="L518" s="76" t="s">
        <v>41</v>
      </c>
      <c r="M518" s="76" t="s">
        <v>42</v>
      </c>
      <c r="N518" s="77" t="s">
        <v>145</v>
      </c>
      <c r="O518" s="142" t="s">
        <v>131</v>
      </c>
      <c r="P518" s="143">
        <v>4367041</v>
      </c>
      <c r="Q518" s="141" t="s">
        <v>584</v>
      </c>
      <c r="R518" s="76" t="s">
        <v>1510</v>
      </c>
      <c r="S518" s="76" t="s">
        <v>1538</v>
      </c>
      <c r="T518" s="82" t="s">
        <v>1550</v>
      </c>
      <c r="U518" s="78">
        <v>45693</v>
      </c>
      <c r="V518" s="142" t="s">
        <v>129</v>
      </c>
      <c r="W518" s="142" t="s">
        <v>585</v>
      </c>
      <c r="X518" s="142" t="s">
        <v>586</v>
      </c>
    </row>
    <row r="519" spans="2:24" ht="36.950000000000003" customHeight="1" x14ac:dyDescent="0.25">
      <c r="B519" s="82" t="s">
        <v>1556</v>
      </c>
      <c r="C519" s="140">
        <v>46022</v>
      </c>
      <c r="D519" s="141" t="s">
        <v>1144</v>
      </c>
      <c r="E519" s="78">
        <v>45819</v>
      </c>
      <c r="F519" s="82">
        <v>6</v>
      </c>
      <c r="G519" s="141" t="s">
        <v>142</v>
      </c>
      <c r="H519" s="141" t="s">
        <v>128</v>
      </c>
      <c r="I519" s="141" t="s">
        <v>443</v>
      </c>
      <c r="J519" s="142" t="s">
        <v>444</v>
      </c>
      <c r="K519" s="142" t="s">
        <v>40</v>
      </c>
      <c r="L519" s="76" t="s">
        <v>41</v>
      </c>
      <c r="M519" s="76" t="s">
        <v>42</v>
      </c>
      <c r="N519" s="77" t="s">
        <v>145</v>
      </c>
      <c r="O519" s="142" t="s">
        <v>131</v>
      </c>
      <c r="P519" s="143">
        <v>4842000</v>
      </c>
      <c r="Q519" s="141" t="s">
        <v>428</v>
      </c>
      <c r="R519" s="76" t="s">
        <v>1517</v>
      </c>
      <c r="S519" s="76" t="s">
        <v>1531</v>
      </c>
      <c r="T519" s="82" t="s">
        <v>1531</v>
      </c>
      <c r="U519" s="78">
        <v>45684</v>
      </c>
      <c r="V519" s="142" t="s">
        <v>129</v>
      </c>
      <c r="W519" s="142" t="s">
        <v>445</v>
      </c>
      <c r="X519" s="142" t="s">
        <v>446</v>
      </c>
    </row>
    <row r="520" spans="2:24" ht="36.950000000000003" customHeight="1" x14ac:dyDescent="0.25">
      <c r="B520" s="82" t="s">
        <v>1556</v>
      </c>
      <c r="C520" s="140">
        <v>46022</v>
      </c>
      <c r="D520" s="141" t="s">
        <v>1145</v>
      </c>
      <c r="E520" s="78">
        <v>45820</v>
      </c>
      <c r="F520" s="82">
        <v>6</v>
      </c>
      <c r="G520" s="141" t="s">
        <v>142</v>
      </c>
      <c r="H520" s="141" t="s">
        <v>128</v>
      </c>
      <c r="I520" s="141" t="s">
        <v>533</v>
      </c>
      <c r="J520" s="142" t="s">
        <v>534</v>
      </c>
      <c r="K520" s="142" t="s">
        <v>40</v>
      </c>
      <c r="L520" s="76" t="s">
        <v>41</v>
      </c>
      <c r="M520" s="76" t="s">
        <v>42</v>
      </c>
      <c r="N520" s="77" t="s">
        <v>145</v>
      </c>
      <c r="O520" s="142" t="s">
        <v>131</v>
      </c>
      <c r="P520" s="143">
        <v>4842000</v>
      </c>
      <c r="Q520" s="141" t="s">
        <v>526</v>
      </c>
      <c r="R520" s="76" t="s">
        <v>1518</v>
      </c>
      <c r="S520" s="76" t="s">
        <v>1539</v>
      </c>
      <c r="T520" s="82" t="s">
        <v>1550</v>
      </c>
      <c r="U520" s="78">
        <v>45688</v>
      </c>
      <c r="V520" s="142" t="s">
        <v>129</v>
      </c>
      <c r="W520" s="142" t="s">
        <v>535</v>
      </c>
      <c r="X520" s="142" t="s">
        <v>536</v>
      </c>
    </row>
    <row r="521" spans="2:24" ht="36.950000000000003" customHeight="1" x14ac:dyDescent="0.25">
      <c r="B521" s="82" t="s">
        <v>1556</v>
      </c>
      <c r="C521" s="140">
        <v>46022</v>
      </c>
      <c r="D521" s="141" t="s">
        <v>1146</v>
      </c>
      <c r="E521" s="78">
        <v>45820</v>
      </c>
      <c r="F521" s="82">
        <v>6</v>
      </c>
      <c r="G521" s="141" t="s">
        <v>142</v>
      </c>
      <c r="H521" s="141" t="s">
        <v>128</v>
      </c>
      <c r="I521" s="141" t="s">
        <v>561</v>
      </c>
      <c r="J521" s="142" t="s">
        <v>562</v>
      </c>
      <c r="K521" s="142" t="s">
        <v>40</v>
      </c>
      <c r="L521" s="76" t="s">
        <v>41</v>
      </c>
      <c r="M521" s="76" t="s">
        <v>42</v>
      </c>
      <c r="N521" s="77" t="s">
        <v>145</v>
      </c>
      <c r="O521" s="142" t="s">
        <v>131</v>
      </c>
      <c r="P521" s="143">
        <v>4842000</v>
      </c>
      <c r="Q521" s="141" t="s">
        <v>526</v>
      </c>
      <c r="R521" s="76" t="s">
        <v>1518</v>
      </c>
      <c r="S521" s="76" t="s">
        <v>1539</v>
      </c>
      <c r="T521" s="82" t="s">
        <v>1550</v>
      </c>
      <c r="U521" s="78">
        <v>45691</v>
      </c>
      <c r="V521" s="142" t="s">
        <v>129</v>
      </c>
      <c r="W521" s="142" t="s">
        <v>563</v>
      </c>
      <c r="X521" s="142" t="s">
        <v>564</v>
      </c>
    </row>
    <row r="522" spans="2:24" ht="36.950000000000003" customHeight="1" x14ac:dyDescent="0.25">
      <c r="B522" s="82" t="s">
        <v>1556</v>
      </c>
      <c r="C522" s="140">
        <v>46022</v>
      </c>
      <c r="D522" s="141" t="s">
        <v>1147</v>
      </c>
      <c r="E522" s="78">
        <v>45820</v>
      </c>
      <c r="F522" s="82">
        <v>6</v>
      </c>
      <c r="G522" s="141" t="s">
        <v>142</v>
      </c>
      <c r="H522" s="141" t="s">
        <v>128</v>
      </c>
      <c r="I522" s="141" t="s">
        <v>591</v>
      </c>
      <c r="J522" s="142" t="s">
        <v>592</v>
      </c>
      <c r="K522" s="142" t="s">
        <v>40</v>
      </c>
      <c r="L522" s="76" t="s">
        <v>41</v>
      </c>
      <c r="M522" s="76" t="s">
        <v>42</v>
      </c>
      <c r="N522" s="77" t="s">
        <v>145</v>
      </c>
      <c r="O522" s="142" t="s">
        <v>131</v>
      </c>
      <c r="P522" s="143">
        <v>8550000</v>
      </c>
      <c r="Q522" s="141" t="s">
        <v>593</v>
      </c>
      <c r="R522" s="76" t="s">
        <v>1511</v>
      </c>
      <c r="S522" s="76" t="s">
        <v>1541</v>
      </c>
      <c r="T522" s="82" t="s">
        <v>1550</v>
      </c>
      <c r="U522" s="78">
        <v>45707</v>
      </c>
      <c r="V522" s="142" t="s">
        <v>129</v>
      </c>
      <c r="W522" s="142" t="s">
        <v>594</v>
      </c>
      <c r="X522" s="142" t="s">
        <v>595</v>
      </c>
    </row>
    <row r="523" spans="2:24" ht="36.950000000000003" customHeight="1" x14ac:dyDescent="0.25">
      <c r="B523" s="82" t="s">
        <v>1556</v>
      </c>
      <c r="C523" s="140">
        <v>46022</v>
      </c>
      <c r="D523" s="141" t="s">
        <v>1148</v>
      </c>
      <c r="E523" s="78">
        <v>45820</v>
      </c>
      <c r="F523" s="82">
        <v>6</v>
      </c>
      <c r="G523" s="141" t="s">
        <v>142</v>
      </c>
      <c r="H523" s="141" t="s">
        <v>128</v>
      </c>
      <c r="I523" s="141" t="s">
        <v>574</v>
      </c>
      <c r="J523" s="142" t="s">
        <v>575</v>
      </c>
      <c r="K523" s="142" t="s">
        <v>40</v>
      </c>
      <c r="L523" s="76" t="s">
        <v>41</v>
      </c>
      <c r="M523" s="76" t="s">
        <v>42</v>
      </c>
      <c r="N523" s="77" t="s">
        <v>145</v>
      </c>
      <c r="O523" s="142" t="s">
        <v>131</v>
      </c>
      <c r="P523" s="143">
        <v>7481114</v>
      </c>
      <c r="Q523" s="141" t="s">
        <v>571</v>
      </c>
      <c r="R523" s="76" t="s">
        <v>1520</v>
      </c>
      <c r="S523" s="76" t="s">
        <v>1538</v>
      </c>
      <c r="T523" s="82" t="s">
        <v>1550</v>
      </c>
      <c r="U523" s="78">
        <v>45693</v>
      </c>
      <c r="V523" s="142" t="s">
        <v>129</v>
      </c>
      <c r="W523" s="142" t="s">
        <v>576</v>
      </c>
      <c r="X523" s="142" t="s">
        <v>577</v>
      </c>
    </row>
    <row r="524" spans="2:24" ht="36.950000000000003" customHeight="1" x14ac:dyDescent="0.25">
      <c r="B524" s="82" t="s">
        <v>1556</v>
      </c>
      <c r="C524" s="140">
        <v>46022</v>
      </c>
      <c r="D524" s="141" t="s">
        <v>1149</v>
      </c>
      <c r="E524" s="78">
        <v>45821</v>
      </c>
      <c r="F524" s="82">
        <v>6</v>
      </c>
      <c r="G524" s="141" t="s">
        <v>142</v>
      </c>
      <c r="H524" s="141" t="s">
        <v>128</v>
      </c>
      <c r="I524" s="141" t="s">
        <v>337</v>
      </c>
      <c r="J524" s="142" t="s">
        <v>338</v>
      </c>
      <c r="K524" s="142" t="s">
        <v>40</v>
      </c>
      <c r="L524" s="76" t="s">
        <v>41</v>
      </c>
      <c r="M524" s="76" t="s">
        <v>42</v>
      </c>
      <c r="N524" s="77" t="s">
        <v>145</v>
      </c>
      <c r="O524" s="142" t="s">
        <v>131</v>
      </c>
      <c r="P524" s="143">
        <v>10000000</v>
      </c>
      <c r="Q524" s="141" t="s">
        <v>339</v>
      </c>
      <c r="R524" s="76" t="s">
        <v>1503</v>
      </c>
      <c r="S524" s="76" t="s">
        <v>1532</v>
      </c>
      <c r="T524" s="82" t="s">
        <v>1532</v>
      </c>
      <c r="U524" s="78">
        <v>45699</v>
      </c>
      <c r="V524" s="142" t="s">
        <v>129</v>
      </c>
      <c r="W524" s="142" t="s">
        <v>340</v>
      </c>
      <c r="X524" s="142" t="s">
        <v>341</v>
      </c>
    </row>
    <row r="525" spans="2:24" ht="36.950000000000003" customHeight="1" x14ac:dyDescent="0.25">
      <c r="B525" s="82" t="s">
        <v>1556</v>
      </c>
      <c r="C525" s="140">
        <v>46022</v>
      </c>
      <c r="D525" s="141" t="s">
        <v>1150</v>
      </c>
      <c r="E525" s="78">
        <v>45821</v>
      </c>
      <c r="F525" s="82">
        <v>6</v>
      </c>
      <c r="G525" s="141" t="s">
        <v>142</v>
      </c>
      <c r="H525" s="141" t="s">
        <v>128</v>
      </c>
      <c r="I525" s="141" t="s">
        <v>455</v>
      </c>
      <c r="J525" s="142" t="s">
        <v>456</v>
      </c>
      <c r="K525" s="142" t="s">
        <v>40</v>
      </c>
      <c r="L525" s="76" t="s">
        <v>41</v>
      </c>
      <c r="M525" s="76" t="s">
        <v>42</v>
      </c>
      <c r="N525" s="77" t="s">
        <v>145</v>
      </c>
      <c r="O525" s="142" t="s">
        <v>131</v>
      </c>
      <c r="P525" s="143">
        <v>4842000</v>
      </c>
      <c r="Q525" s="141" t="s">
        <v>419</v>
      </c>
      <c r="R525" s="76" t="s">
        <v>1516</v>
      </c>
      <c r="S525" s="76" t="s">
        <v>1531</v>
      </c>
      <c r="T525" s="82" t="s">
        <v>1531</v>
      </c>
      <c r="U525" s="78">
        <v>45685</v>
      </c>
      <c r="V525" s="142" t="s">
        <v>129</v>
      </c>
      <c r="W525" s="142" t="s">
        <v>457</v>
      </c>
      <c r="X525" s="142" t="s">
        <v>458</v>
      </c>
    </row>
    <row r="526" spans="2:24" ht="36.950000000000003" customHeight="1" x14ac:dyDescent="0.25">
      <c r="B526" s="82" t="s">
        <v>1556</v>
      </c>
      <c r="C526" s="140">
        <v>46022</v>
      </c>
      <c r="D526" s="141" t="s">
        <v>1151</v>
      </c>
      <c r="E526" s="78">
        <v>45821</v>
      </c>
      <c r="F526" s="82">
        <v>6</v>
      </c>
      <c r="G526" s="141" t="s">
        <v>142</v>
      </c>
      <c r="H526" s="141" t="s">
        <v>128</v>
      </c>
      <c r="I526" s="141" t="s">
        <v>467</v>
      </c>
      <c r="J526" s="142" t="s">
        <v>468</v>
      </c>
      <c r="K526" s="142" t="s">
        <v>40</v>
      </c>
      <c r="L526" s="76" t="s">
        <v>41</v>
      </c>
      <c r="M526" s="76" t="s">
        <v>42</v>
      </c>
      <c r="N526" s="77" t="s">
        <v>145</v>
      </c>
      <c r="O526" s="142" t="s">
        <v>131</v>
      </c>
      <c r="P526" s="143">
        <v>4842000</v>
      </c>
      <c r="Q526" s="141" t="s">
        <v>428</v>
      </c>
      <c r="R526" s="76" t="s">
        <v>1517</v>
      </c>
      <c r="S526" s="76" t="s">
        <v>1531</v>
      </c>
      <c r="T526" s="82" t="s">
        <v>1531</v>
      </c>
      <c r="U526" s="78">
        <v>45685</v>
      </c>
      <c r="V526" s="142" t="s">
        <v>129</v>
      </c>
      <c r="W526" s="142" t="s">
        <v>469</v>
      </c>
      <c r="X526" s="142" t="s">
        <v>470</v>
      </c>
    </row>
    <row r="527" spans="2:24" ht="36.950000000000003" customHeight="1" x14ac:dyDescent="0.25">
      <c r="B527" s="82" t="s">
        <v>1556</v>
      </c>
      <c r="C527" s="140">
        <v>46022</v>
      </c>
      <c r="D527" s="141" t="s">
        <v>1152</v>
      </c>
      <c r="E527" s="78">
        <v>45821</v>
      </c>
      <c r="F527" s="82">
        <v>6</v>
      </c>
      <c r="G527" s="141" t="s">
        <v>142</v>
      </c>
      <c r="H527" s="141" t="s">
        <v>128</v>
      </c>
      <c r="I527" s="141" t="s">
        <v>422</v>
      </c>
      <c r="J527" s="142" t="s">
        <v>423</v>
      </c>
      <c r="K527" s="142" t="s">
        <v>40</v>
      </c>
      <c r="L527" s="76" t="s">
        <v>41</v>
      </c>
      <c r="M527" s="76" t="s">
        <v>42</v>
      </c>
      <c r="N527" s="77" t="s">
        <v>145</v>
      </c>
      <c r="O527" s="142" t="s">
        <v>131</v>
      </c>
      <c r="P527" s="143">
        <v>4842000</v>
      </c>
      <c r="Q527" s="141" t="s">
        <v>419</v>
      </c>
      <c r="R527" s="76" t="s">
        <v>1516</v>
      </c>
      <c r="S527" s="76" t="s">
        <v>1531</v>
      </c>
      <c r="T527" s="82" t="s">
        <v>1531</v>
      </c>
      <c r="U527" s="78">
        <v>45681</v>
      </c>
      <c r="V527" s="142" t="s">
        <v>129</v>
      </c>
      <c r="W527" s="142" t="s">
        <v>424</v>
      </c>
      <c r="X527" s="142" t="s">
        <v>425</v>
      </c>
    </row>
    <row r="528" spans="2:24" ht="36.950000000000003" customHeight="1" x14ac:dyDescent="0.25">
      <c r="B528" s="82" t="s">
        <v>1556</v>
      </c>
      <c r="C528" s="140">
        <v>46022</v>
      </c>
      <c r="D528" s="141" t="s">
        <v>1153</v>
      </c>
      <c r="E528" s="78">
        <v>45824</v>
      </c>
      <c r="F528" s="82">
        <v>6</v>
      </c>
      <c r="G528" s="141" t="s">
        <v>142</v>
      </c>
      <c r="H528" s="141" t="s">
        <v>128</v>
      </c>
      <c r="I528" s="141" t="s">
        <v>553</v>
      </c>
      <c r="J528" s="142" t="s">
        <v>554</v>
      </c>
      <c r="K528" s="142" t="s">
        <v>40</v>
      </c>
      <c r="L528" s="76" t="s">
        <v>41</v>
      </c>
      <c r="M528" s="76" t="s">
        <v>42</v>
      </c>
      <c r="N528" s="77" t="s">
        <v>145</v>
      </c>
      <c r="O528" s="142" t="s">
        <v>131</v>
      </c>
      <c r="P528" s="143">
        <v>4842000</v>
      </c>
      <c r="Q528" s="141" t="s">
        <v>526</v>
      </c>
      <c r="R528" s="76" t="s">
        <v>1518</v>
      </c>
      <c r="S528" s="76" t="s">
        <v>1539</v>
      </c>
      <c r="T528" s="82" t="s">
        <v>1550</v>
      </c>
      <c r="U528" s="78">
        <v>45691</v>
      </c>
      <c r="V528" s="142" t="s">
        <v>129</v>
      </c>
      <c r="W528" s="142" t="s">
        <v>555</v>
      </c>
      <c r="X528" s="142" t="s">
        <v>556</v>
      </c>
    </row>
    <row r="529" spans="2:24" ht="36.950000000000003" customHeight="1" x14ac:dyDescent="0.25">
      <c r="B529" s="82" t="s">
        <v>1556</v>
      </c>
      <c r="C529" s="140">
        <v>46022</v>
      </c>
      <c r="D529" s="141" t="s">
        <v>1154</v>
      </c>
      <c r="E529" s="78">
        <v>45824</v>
      </c>
      <c r="F529" s="82">
        <v>6</v>
      </c>
      <c r="G529" s="141" t="s">
        <v>142</v>
      </c>
      <c r="H529" s="141" t="s">
        <v>128</v>
      </c>
      <c r="I529" s="141" t="s">
        <v>587</v>
      </c>
      <c r="J529" s="142" t="s">
        <v>588</v>
      </c>
      <c r="K529" s="142" t="s">
        <v>40</v>
      </c>
      <c r="L529" s="76" t="s">
        <v>41</v>
      </c>
      <c r="M529" s="76" t="s">
        <v>42</v>
      </c>
      <c r="N529" s="77" t="s">
        <v>145</v>
      </c>
      <c r="O529" s="142" t="s">
        <v>131</v>
      </c>
      <c r="P529" s="143">
        <v>5458801</v>
      </c>
      <c r="Q529" s="141" t="s">
        <v>571</v>
      </c>
      <c r="R529" s="76" t="s">
        <v>1520</v>
      </c>
      <c r="S529" s="76" t="s">
        <v>1538</v>
      </c>
      <c r="T529" s="82" t="s">
        <v>1550</v>
      </c>
      <c r="U529" s="78">
        <v>45695</v>
      </c>
      <c r="V529" s="142" t="s">
        <v>129</v>
      </c>
      <c r="W529" s="142" t="s">
        <v>589</v>
      </c>
      <c r="X529" s="142" t="s">
        <v>590</v>
      </c>
    </row>
    <row r="530" spans="2:24" ht="36.950000000000003" customHeight="1" x14ac:dyDescent="0.25">
      <c r="B530" s="82" t="s">
        <v>1556</v>
      </c>
      <c r="C530" s="140">
        <v>46022</v>
      </c>
      <c r="D530" s="141" t="s">
        <v>1155</v>
      </c>
      <c r="E530" s="78">
        <v>45824</v>
      </c>
      <c r="F530" s="82">
        <v>6</v>
      </c>
      <c r="G530" s="141" t="s">
        <v>142</v>
      </c>
      <c r="H530" s="141" t="s">
        <v>128</v>
      </c>
      <c r="I530" s="141" t="s">
        <v>549</v>
      </c>
      <c r="J530" s="142" t="s">
        <v>550</v>
      </c>
      <c r="K530" s="142" t="s">
        <v>40</v>
      </c>
      <c r="L530" s="76" t="s">
        <v>41</v>
      </c>
      <c r="M530" s="76" t="s">
        <v>42</v>
      </c>
      <c r="N530" s="77" t="s">
        <v>145</v>
      </c>
      <c r="O530" s="142" t="s">
        <v>131</v>
      </c>
      <c r="P530" s="143">
        <v>4842000</v>
      </c>
      <c r="Q530" s="141" t="s">
        <v>526</v>
      </c>
      <c r="R530" s="76" t="s">
        <v>1518</v>
      </c>
      <c r="S530" s="76" t="s">
        <v>1539</v>
      </c>
      <c r="T530" s="82" t="s">
        <v>1550</v>
      </c>
      <c r="U530" s="78">
        <v>45691</v>
      </c>
      <c r="V530" s="142" t="s">
        <v>129</v>
      </c>
      <c r="W530" s="142" t="s">
        <v>551</v>
      </c>
      <c r="X530" s="142" t="s">
        <v>552</v>
      </c>
    </row>
    <row r="531" spans="2:24" ht="36.950000000000003" customHeight="1" x14ac:dyDescent="0.25">
      <c r="B531" s="82" t="s">
        <v>1556</v>
      </c>
      <c r="C531" s="140">
        <v>46022</v>
      </c>
      <c r="D531" s="141" t="s">
        <v>1156</v>
      </c>
      <c r="E531" s="78">
        <v>45825</v>
      </c>
      <c r="F531" s="82">
        <v>6</v>
      </c>
      <c r="G531" s="141" t="s">
        <v>142</v>
      </c>
      <c r="H531" s="141" t="s">
        <v>128</v>
      </c>
      <c r="I531" s="141" t="s">
        <v>480</v>
      </c>
      <c r="J531" s="142" t="s">
        <v>481</v>
      </c>
      <c r="K531" s="142" t="s">
        <v>40</v>
      </c>
      <c r="L531" s="76" t="s">
        <v>41</v>
      </c>
      <c r="M531" s="76" t="s">
        <v>42</v>
      </c>
      <c r="N531" s="77" t="s">
        <v>145</v>
      </c>
      <c r="O531" s="142" t="s">
        <v>131</v>
      </c>
      <c r="P531" s="143">
        <v>4842000</v>
      </c>
      <c r="Q531" s="141" t="s">
        <v>473</v>
      </c>
      <c r="R531" s="76" t="s">
        <v>1515</v>
      </c>
      <c r="S531" s="76" t="s">
        <v>1539</v>
      </c>
      <c r="T531" s="82" t="s">
        <v>1550</v>
      </c>
      <c r="U531" s="78">
        <v>45686</v>
      </c>
      <c r="V531" s="142" t="s">
        <v>129</v>
      </c>
      <c r="W531" s="142" t="s">
        <v>482</v>
      </c>
      <c r="X531" s="142" t="s">
        <v>483</v>
      </c>
    </row>
    <row r="532" spans="2:24" ht="36.950000000000003" customHeight="1" x14ac:dyDescent="0.25">
      <c r="B532" s="82" t="s">
        <v>1556</v>
      </c>
      <c r="C532" s="140">
        <v>46022</v>
      </c>
      <c r="D532" s="141" t="s">
        <v>1157</v>
      </c>
      <c r="E532" s="78">
        <v>45827</v>
      </c>
      <c r="F532" s="82">
        <v>6</v>
      </c>
      <c r="G532" s="141" t="s">
        <v>142</v>
      </c>
      <c r="H532" s="141" t="s">
        <v>128</v>
      </c>
      <c r="I532" s="141" t="s">
        <v>545</v>
      </c>
      <c r="J532" s="142" t="s">
        <v>546</v>
      </c>
      <c r="K532" s="142" t="s">
        <v>40</v>
      </c>
      <c r="L532" s="76" t="s">
        <v>41</v>
      </c>
      <c r="M532" s="76" t="s">
        <v>42</v>
      </c>
      <c r="N532" s="77" t="s">
        <v>145</v>
      </c>
      <c r="O532" s="142" t="s">
        <v>131</v>
      </c>
      <c r="P532" s="143">
        <v>4842000</v>
      </c>
      <c r="Q532" s="141" t="s">
        <v>526</v>
      </c>
      <c r="R532" s="76" t="s">
        <v>1518</v>
      </c>
      <c r="S532" s="76" t="s">
        <v>1539</v>
      </c>
      <c r="T532" s="82" t="s">
        <v>1550</v>
      </c>
      <c r="U532" s="78">
        <v>45691</v>
      </c>
      <c r="V532" s="142" t="s">
        <v>129</v>
      </c>
      <c r="W532" s="142" t="s">
        <v>547</v>
      </c>
      <c r="X532" s="142" t="s">
        <v>548</v>
      </c>
    </row>
    <row r="533" spans="2:24" ht="36.950000000000003" customHeight="1" x14ac:dyDescent="0.25">
      <c r="B533" s="82" t="s">
        <v>1556</v>
      </c>
      <c r="C533" s="140">
        <v>46022</v>
      </c>
      <c r="D533" s="141" t="s">
        <v>1158</v>
      </c>
      <c r="E533" s="78">
        <v>45827</v>
      </c>
      <c r="F533" s="82">
        <v>6</v>
      </c>
      <c r="G533" s="141" t="s">
        <v>142</v>
      </c>
      <c r="H533" s="141" t="s">
        <v>128</v>
      </c>
      <c r="I533" s="141" t="s">
        <v>431</v>
      </c>
      <c r="J533" s="142" t="s">
        <v>432</v>
      </c>
      <c r="K533" s="142" t="s">
        <v>40</v>
      </c>
      <c r="L533" s="76" t="s">
        <v>41</v>
      </c>
      <c r="M533" s="76" t="s">
        <v>42</v>
      </c>
      <c r="N533" s="77" t="s">
        <v>145</v>
      </c>
      <c r="O533" s="142" t="s">
        <v>131</v>
      </c>
      <c r="P533" s="143">
        <v>4842000</v>
      </c>
      <c r="Q533" s="141" t="s">
        <v>419</v>
      </c>
      <c r="R533" s="76" t="s">
        <v>1516</v>
      </c>
      <c r="S533" s="76" t="s">
        <v>1531</v>
      </c>
      <c r="T533" s="82" t="s">
        <v>1531</v>
      </c>
      <c r="U533" s="78">
        <v>45681</v>
      </c>
      <c r="V533" s="142" t="s">
        <v>129</v>
      </c>
      <c r="W533" s="142" t="s">
        <v>433</v>
      </c>
      <c r="X533" s="142" t="s">
        <v>434</v>
      </c>
    </row>
    <row r="534" spans="2:24" ht="36.950000000000003" customHeight="1" x14ac:dyDescent="0.25">
      <c r="B534" s="82" t="s">
        <v>1556</v>
      </c>
      <c r="C534" s="140">
        <v>46022</v>
      </c>
      <c r="D534" s="141" t="s">
        <v>1159</v>
      </c>
      <c r="E534" s="78">
        <v>45828</v>
      </c>
      <c r="F534" s="82">
        <v>6</v>
      </c>
      <c r="G534" s="141" t="s">
        <v>142</v>
      </c>
      <c r="H534" s="141" t="s">
        <v>128</v>
      </c>
      <c r="I534" s="141" t="s">
        <v>569</v>
      </c>
      <c r="J534" s="142" t="s">
        <v>570</v>
      </c>
      <c r="K534" s="142" t="s">
        <v>40</v>
      </c>
      <c r="L534" s="76" t="s">
        <v>41</v>
      </c>
      <c r="M534" s="76" t="s">
        <v>42</v>
      </c>
      <c r="N534" s="77" t="s">
        <v>145</v>
      </c>
      <c r="O534" s="142" t="s">
        <v>131</v>
      </c>
      <c r="P534" s="143">
        <v>7481114</v>
      </c>
      <c r="Q534" s="141" t="s">
        <v>571</v>
      </c>
      <c r="R534" s="76" t="s">
        <v>1520</v>
      </c>
      <c r="S534" s="76" t="s">
        <v>1538</v>
      </c>
      <c r="T534" s="82" t="s">
        <v>1550</v>
      </c>
      <c r="U534" s="78">
        <v>45693</v>
      </c>
      <c r="V534" s="142" t="s">
        <v>129</v>
      </c>
      <c r="W534" s="142" t="s">
        <v>572</v>
      </c>
      <c r="X534" s="142" t="s">
        <v>573</v>
      </c>
    </row>
    <row r="535" spans="2:24" ht="36.950000000000003" customHeight="1" x14ac:dyDescent="0.25">
      <c r="B535" s="82" t="s">
        <v>1556</v>
      </c>
      <c r="C535" s="140">
        <v>46022</v>
      </c>
      <c r="D535" s="141" t="s">
        <v>1160</v>
      </c>
      <c r="E535" s="78">
        <v>45834</v>
      </c>
      <c r="F535" s="82">
        <v>6</v>
      </c>
      <c r="G535" s="141" t="s">
        <v>142</v>
      </c>
      <c r="H535" s="141" t="s">
        <v>128</v>
      </c>
      <c r="I535" s="141" t="s">
        <v>504</v>
      </c>
      <c r="J535" s="142" t="s">
        <v>505</v>
      </c>
      <c r="K535" s="142" t="s">
        <v>40</v>
      </c>
      <c r="L535" s="76" t="s">
        <v>41</v>
      </c>
      <c r="M535" s="76" t="s">
        <v>42</v>
      </c>
      <c r="N535" s="77" t="s">
        <v>145</v>
      </c>
      <c r="O535" s="142" t="s">
        <v>131</v>
      </c>
      <c r="P535" s="143">
        <v>4842000</v>
      </c>
      <c r="Q535" s="141" t="s">
        <v>473</v>
      </c>
      <c r="R535" s="76" t="s">
        <v>1515</v>
      </c>
      <c r="S535" s="76" t="s">
        <v>1539</v>
      </c>
      <c r="T535" s="82" t="s">
        <v>1550</v>
      </c>
      <c r="U535" s="78">
        <v>45686</v>
      </c>
      <c r="V535" s="142" t="s">
        <v>129</v>
      </c>
      <c r="W535" s="142" t="s">
        <v>506</v>
      </c>
      <c r="X535" s="142" t="s">
        <v>507</v>
      </c>
    </row>
    <row r="536" spans="2:24" ht="36.950000000000003" customHeight="1" x14ac:dyDescent="0.25">
      <c r="B536" s="82" t="s">
        <v>1556</v>
      </c>
      <c r="C536" s="140">
        <v>46022</v>
      </c>
      <c r="D536" s="141" t="s">
        <v>1161</v>
      </c>
      <c r="E536" s="78">
        <v>45839</v>
      </c>
      <c r="F536" s="82">
        <v>7</v>
      </c>
      <c r="G536" s="141" t="s">
        <v>142</v>
      </c>
      <c r="H536" s="141" t="s">
        <v>128</v>
      </c>
      <c r="I536" s="141" t="s">
        <v>488</v>
      </c>
      <c r="J536" s="142" t="s">
        <v>489</v>
      </c>
      <c r="K536" s="142" t="s">
        <v>40</v>
      </c>
      <c r="L536" s="76" t="s">
        <v>41</v>
      </c>
      <c r="M536" s="76" t="s">
        <v>42</v>
      </c>
      <c r="N536" s="77" t="s">
        <v>145</v>
      </c>
      <c r="O536" s="142" t="s">
        <v>131</v>
      </c>
      <c r="P536" s="143">
        <v>4842000</v>
      </c>
      <c r="Q536" s="141" t="s">
        <v>473</v>
      </c>
      <c r="R536" s="76" t="s">
        <v>1515</v>
      </c>
      <c r="S536" s="76" t="s">
        <v>1539</v>
      </c>
      <c r="T536" s="82" t="s">
        <v>1550</v>
      </c>
      <c r="U536" s="78">
        <v>45686</v>
      </c>
      <c r="V536" s="142" t="s">
        <v>129</v>
      </c>
      <c r="W536" s="142" t="s">
        <v>490</v>
      </c>
      <c r="X536" s="142" t="s">
        <v>491</v>
      </c>
    </row>
    <row r="537" spans="2:24" ht="36.950000000000003" customHeight="1" x14ac:dyDescent="0.25">
      <c r="B537" s="82" t="s">
        <v>1556</v>
      </c>
      <c r="C537" s="140">
        <v>46022</v>
      </c>
      <c r="D537" s="141" t="s">
        <v>1162</v>
      </c>
      <c r="E537" s="78">
        <v>45840</v>
      </c>
      <c r="F537" s="82">
        <v>7</v>
      </c>
      <c r="G537" s="141" t="s">
        <v>142</v>
      </c>
      <c r="H537" s="141" t="s">
        <v>128</v>
      </c>
      <c r="I537" s="141" t="s">
        <v>496</v>
      </c>
      <c r="J537" s="142" t="s">
        <v>497</v>
      </c>
      <c r="K537" s="142" t="s">
        <v>40</v>
      </c>
      <c r="L537" s="76" t="s">
        <v>41</v>
      </c>
      <c r="M537" s="76" t="s">
        <v>42</v>
      </c>
      <c r="N537" s="77" t="s">
        <v>145</v>
      </c>
      <c r="O537" s="142" t="s">
        <v>131</v>
      </c>
      <c r="P537" s="143">
        <v>4842000</v>
      </c>
      <c r="Q537" s="141" t="s">
        <v>473</v>
      </c>
      <c r="R537" s="76" t="s">
        <v>1515</v>
      </c>
      <c r="S537" s="76" t="s">
        <v>1539</v>
      </c>
      <c r="T537" s="82" t="s">
        <v>1550</v>
      </c>
      <c r="U537" s="78">
        <v>45686</v>
      </c>
      <c r="V537" s="142" t="s">
        <v>129</v>
      </c>
      <c r="W537" s="142" t="s">
        <v>498</v>
      </c>
      <c r="X537" s="142" t="s">
        <v>499</v>
      </c>
    </row>
    <row r="538" spans="2:24" ht="36.950000000000003" customHeight="1" x14ac:dyDescent="0.25">
      <c r="B538" s="82" t="s">
        <v>1556</v>
      </c>
      <c r="C538" s="140">
        <v>46022</v>
      </c>
      <c r="D538" s="141" t="s">
        <v>1163</v>
      </c>
      <c r="E538" s="78">
        <v>45840</v>
      </c>
      <c r="F538" s="82">
        <v>7</v>
      </c>
      <c r="G538" s="141" t="s">
        <v>142</v>
      </c>
      <c r="H538" s="141" t="s">
        <v>128</v>
      </c>
      <c r="I538" s="141" t="s">
        <v>533</v>
      </c>
      <c r="J538" s="142" t="s">
        <v>534</v>
      </c>
      <c r="K538" s="142" t="s">
        <v>40</v>
      </c>
      <c r="L538" s="76" t="s">
        <v>41</v>
      </c>
      <c r="M538" s="76" t="s">
        <v>42</v>
      </c>
      <c r="N538" s="77" t="s">
        <v>145</v>
      </c>
      <c r="O538" s="142" t="s">
        <v>131</v>
      </c>
      <c r="P538" s="143">
        <v>4842000</v>
      </c>
      <c r="Q538" s="141" t="s">
        <v>526</v>
      </c>
      <c r="R538" s="76" t="s">
        <v>1518</v>
      </c>
      <c r="S538" s="76" t="s">
        <v>1539</v>
      </c>
      <c r="T538" s="82" t="s">
        <v>1550</v>
      </c>
      <c r="U538" s="78">
        <v>45688</v>
      </c>
      <c r="V538" s="142" t="s">
        <v>129</v>
      </c>
      <c r="W538" s="142" t="s">
        <v>535</v>
      </c>
      <c r="X538" s="142" t="s">
        <v>536</v>
      </c>
    </row>
    <row r="539" spans="2:24" ht="36.950000000000003" customHeight="1" x14ac:dyDescent="0.25">
      <c r="B539" s="82" t="s">
        <v>1556</v>
      </c>
      <c r="C539" s="140">
        <v>46022</v>
      </c>
      <c r="D539" s="141" t="s">
        <v>1164</v>
      </c>
      <c r="E539" s="78">
        <v>45840</v>
      </c>
      <c r="F539" s="82">
        <v>7</v>
      </c>
      <c r="G539" s="141" t="s">
        <v>142</v>
      </c>
      <c r="H539" s="141" t="s">
        <v>128</v>
      </c>
      <c r="I539" s="141" t="s">
        <v>512</v>
      </c>
      <c r="J539" s="142" t="s">
        <v>513</v>
      </c>
      <c r="K539" s="142" t="s">
        <v>40</v>
      </c>
      <c r="L539" s="76" t="s">
        <v>41</v>
      </c>
      <c r="M539" s="76" t="s">
        <v>42</v>
      </c>
      <c r="N539" s="77" t="s">
        <v>145</v>
      </c>
      <c r="O539" s="142" t="s">
        <v>131</v>
      </c>
      <c r="P539" s="143">
        <v>4842000</v>
      </c>
      <c r="Q539" s="141" t="s">
        <v>473</v>
      </c>
      <c r="R539" s="76" t="s">
        <v>1515</v>
      </c>
      <c r="S539" s="76" t="s">
        <v>1539</v>
      </c>
      <c r="T539" s="82" t="s">
        <v>1550</v>
      </c>
      <c r="U539" s="78">
        <v>45686</v>
      </c>
      <c r="V539" s="142" t="s">
        <v>129</v>
      </c>
      <c r="W539" s="142" t="s">
        <v>514</v>
      </c>
      <c r="X539" s="142" t="s">
        <v>515</v>
      </c>
    </row>
    <row r="540" spans="2:24" ht="36.950000000000003" customHeight="1" x14ac:dyDescent="0.25">
      <c r="B540" s="82" t="s">
        <v>1556</v>
      </c>
      <c r="C540" s="140">
        <v>46022</v>
      </c>
      <c r="D540" s="141" t="s">
        <v>1165</v>
      </c>
      <c r="E540" s="78">
        <v>45840</v>
      </c>
      <c r="F540" s="82">
        <v>7</v>
      </c>
      <c r="G540" s="141" t="s">
        <v>142</v>
      </c>
      <c r="H540" s="141" t="s">
        <v>128</v>
      </c>
      <c r="I540" s="141" t="s">
        <v>541</v>
      </c>
      <c r="J540" s="142" t="s">
        <v>542</v>
      </c>
      <c r="K540" s="142" t="s">
        <v>40</v>
      </c>
      <c r="L540" s="76" t="s">
        <v>41</v>
      </c>
      <c r="M540" s="76" t="s">
        <v>42</v>
      </c>
      <c r="N540" s="77" t="s">
        <v>145</v>
      </c>
      <c r="O540" s="142" t="s">
        <v>131</v>
      </c>
      <c r="P540" s="143">
        <v>4842000</v>
      </c>
      <c r="Q540" s="141" t="s">
        <v>526</v>
      </c>
      <c r="R540" s="76" t="s">
        <v>1518</v>
      </c>
      <c r="S540" s="76" t="s">
        <v>1539</v>
      </c>
      <c r="T540" s="82" t="s">
        <v>1550</v>
      </c>
      <c r="U540" s="78">
        <v>45691</v>
      </c>
      <c r="V540" s="142" t="s">
        <v>129</v>
      </c>
      <c r="W540" s="142" t="s">
        <v>543</v>
      </c>
      <c r="X540" s="142" t="s">
        <v>544</v>
      </c>
    </row>
    <row r="541" spans="2:24" ht="36.950000000000003" customHeight="1" x14ac:dyDescent="0.25">
      <c r="B541" s="82" t="s">
        <v>1556</v>
      </c>
      <c r="C541" s="140">
        <v>46022</v>
      </c>
      <c r="D541" s="141" t="s">
        <v>1166</v>
      </c>
      <c r="E541" s="78">
        <v>45840</v>
      </c>
      <c r="F541" s="82">
        <v>7</v>
      </c>
      <c r="G541" s="141" t="s">
        <v>142</v>
      </c>
      <c r="H541" s="141" t="s">
        <v>128</v>
      </c>
      <c r="I541" s="141" t="s">
        <v>557</v>
      </c>
      <c r="J541" s="142" t="s">
        <v>558</v>
      </c>
      <c r="K541" s="142" t="s">
        <v>40</v>
      </c>
      <c r="L541" s="76" t="s">
        <v>41</v>
      </c>
      <c r="M541" s="76" t="s">
        <v>42</v>
      </c>
      <c r="N541" s="77" t="s">
        <v>145</v>
      </c>
      <c r="O541" s="142" t="s">
        <v>131</v>
      </c>
      <c r="P541" s="143">
        <v>4842000</v>
      </c>
      <c r="Q541" s="141" t="s">
        <v>526</v>
      </c>
      <c r="R541" s="76" t="s">
        <v>1518</v>
      </c>
      <c r="S541" s="76" t="s">
        <v>1539</v>
      </c>
      <c r="T541" s="82" t="s">
        <v>1550</v>
      </c>
      <c r="U541" s="78">
        <v>45691</v>
      </c>
      <c r="V541" s="142" t="s">
        <v>129</v>
      </c>
      <c r="W541" s="142" t="s">
        <v>559</v>
      </c>
      <c r="X541" s="142" t="s">
        <v>560</v>
      </c>
    </row>
    <row r="542" spans="2:24" ht="36.950000000000003" customHeight="1" x14ac:dyDescent="0.25">
      <c r="B542" s="82" t="s">
        <v>1556</v>
      </c>
      <c r="C542" s="140">
        <v>46022</v>
      </c>
      <c r="D542" s="141" t="s">
        <v>1167</v>
      </c>
      <c r="E542" s="78">
        <v>45841</v>
      </c>
      <c r="F542" s="82">
        <v>7</v>
      </c>
      <c r="G542" s="141" t="s">
        <v>142</v>
      </c>
      <c r="H542" s="141" t="s">
        <v>128</v>
      </c>
      <c r="I542" s="141" t="s">
        <v>492</v>
      </c>
      <c r="J542" s="142" t="s">
        <v>493</v>
      </c>
      <c r="K542" s="142" t="s">
        <v>40</v>
      </c>
      <c r="L542" s="76" t="s">
        <v>41</v>
      </c>
      <c r="M542" s="76" t="s">
        <v>42</v>
      </c>
      <c r="N542" s="77" t="s">
        <v>145</v>
      </c>
      <c r="O542" s="142" t="s">
        <v>131</v>
      </c>
      <c r="P542" s="143">
        <v>4842000</v>
      </c>
      <c r="Q542" s="141" t="s">
        <v>473</v>
      </c>
      <c r="R542" s="76" t="s">
        <v>1515</v>
      </c>
      <c r="S542" s="76" t="s">
        <v>1539</v>
      </c>
      <c r="T542" s="82" t="s">
        <v>1550</v>
      </c>
      <c r="U542" s="78">
        <v>45686</v>
      </c>
      <c r="V542" s="142" t="s">
        <v>129</v>
      </c>
      <c r="W542" s="142" t="s">
        <v>494</v>
      </c>
      <c r="X542" s="142" t="s">
        <v>495</v>
      </c>
    </row>
    <row r="543" spans="2:24" ht="36.950000000000003" customHeight="1" x14ac:dyDescent="0.25">
      <c r="B543" s="82" t="s">
        <v>1556</v>
      </c>
      <c r="C543" s="140">
        <v>46022</v>
      </c>
      <c r="D543" s="141" t="s">
        <v>1168</v>
      </c>
      <c r="E543" s="78">
        <v>45841</v>
      </c>
      <c r="F543" s="82">
        <v>7</v>
      </c>
      <c r="G543" s="141" t="s">
        <v>142</v>
      </c>
      <c r="H543" s="141" t="s">
        <v>128</v>
      </c>
      <c r="I543" s="141" t="s">
        <v>459</v>
      </c>
      <c r="J543" s="142" t="s">
        <v>460</v>
      </c>
      <c r="K543" s="142" t="s">
        <v>40</v>
      </c>
      <c r="L543" s="76" t="s">
        <v>41</v>
      </c>
      <c r="M543" s="76" t="s">
        <v>42</v>
      </c>
      <c r="N543" s="77" t="s">
        <v>145</v>
      </c>
      <c r="O543" s="142" t="s">
        <v>131</v>
      </c>
      <c r="P543" s="143">
        <v>4842000</v>
      </c>
      <c r="Q543" s="141" t="s">
        <v>419</v>
      </c>
      <c r="R543" s="76" t="s">
        <v>1516</v>
      </c>
      <c r="S543" s="76" t="s">
        <v>1531</v>
      </c>
      <c r="T543" s="82" t="s">
        <v>1531</v>
      </c>
      <c r="U543" s="78">
        <v>45685</v>
      </c>
      <c r="V543" s="142" t="s">
        <v>129</v>
      </c>
      <c r="W543" s="142" t="s">
        <v>461</v>
      </c>
      <c r="X543" s="142" t="s">
        <v>462</v>
      </c>
    </row>
    <row r="544" spans="2:24" ht="36.950000000000003" customHeight="1" x14ac:dyDescent="0.25">
      <c r="B544" s="82" t="s">
        <v>1556</v>
      </c>
      <c r="C544" s="140">
        <v>46022</v>
      </c>
      <c r="D544" s="141" t="s">
        <v>1169</v>
      </c>
      <c r="E544" s="78">
        <v>45841</v>
      </c>
      <c r="F544" s="82">
        <v>7</v>
      </c>
      <c r="G544" s="141" t="s">
        <v>142</v>
      </c>
      <c r="H544" s="141" t="s">
        <v>128</v>
      </c>
      <c r="I544" s="141" t="s">
        <v>471</v>
      </c>
      <c r="J544" s="142" t="s">
        <v>472</v>
      </c>
      <c r="K544" s="142" t="s">
        <v>40</v>
      </c>
      <c r="L544" s="76" t="s">
        <v>41</v>
      </c>
      <c r="M544" s="76" t="s">
        <v>42</v>
      </c>
      <c r="N544" s="77" t="s">
        <v>145</v>
      </c>
      <c r="O544" s="142" t="s">
        <v>131</v>
      </c>
      <c r="P544" s="143">
        <v>4842000</v>
      </c>
      <c r="Q544" s="141" t="s">
        <v>473</v>
      </c>
      <c r="R544" s="76" t="s">
        <v>1515</v>
      </c>
      <c r="S544" s="76" t="s">
        <v>1539</v>
      </c>
      <c r="T544" s="82" t="s">
        <v>1550</v>
      </c>
      <c r="U544" s="78">
        <v>45686</v>
      </c>
      <c r="V544" s="142" t="s">
        <v>129</v>
      </c>
      <c r="W544" s="142" t="s">
        <v>474</v>
      </c>
      <c r="X544" s="142" t="s">
        <v>475</v>
      </c>
    </row>
    <row r="545" spans="2:24" ht="36.950000000000003" customHeight="1" x14ac:dyDescent="0.25">
      <c r="B545" s="82" t="s">
        <v>1556</v>
      </c>
      <c r="C545" s="140">
        <v>46022</v>
      </c>
      <c r="D545" s="141" t="s">
        <v>1170</v>
      </c>
      <c r="E545" s="78">
        <v>45841</v>
      </c>
      <c r="F545" s="82">
        <v>7</v>
      </c>
      <c r="G545" s="141" t="s">
        <v>142</v>
      </c>
      <c r="H545" s="141" t="s">
        <v>128</v>
      </c>
      <c r="I545" s="141" t="s">
        <v>463</v>
      </c>
      <c r="J545" s="142" t="s">
        <v>464</v>
      </c>
      <c r="K545" s="142" t="s">
        <v>40</v>
      </c>
      <c r="L545" s="76" t="s">
        <v>41</v>
      </c>
      <c r="M545" s="76" t="s">
        <v>42</v>
      </c>
      <c r="N545" s="77" t="s">
        <v>145</v>
      </c>
      <c r="O545" s="142" t="s">
        <v>131</v>
      </c>
      <c r="P545" s="143">
        <v>4842000</v>
      </c>
      <c r="Q545" s="141" t="s">
        <v>428</v>
      </c>
      <c r="R545" s="76" t="s">
        <v>1517</v>
      </c>
      <c r="S545" s="76" t="s">
        <v>1531</v>
      </c>
      <c r="T545" s="82" t="s">
        <v>1531</v>
      </c>
      <c r="U545" s="78">
        <v>45685</v>
      </c>
      <c r="V545" s="142" t="s">
        <v>129</v>
      </c>
      <c r="W545" s="142" t="s">
        <v>465</v>
      </c>
      <c r="X545" s="142" t="s">
        <v>466</v>
      </c>
    </row>
    <row r="546" spans="2:24" ht="36.950000000000003" customHeight="1" x14ac:dyDescent="0.25">
      <c r="B546" s="82" t="s">
        <v>1556</v>
      </c>
      <c r="C546" s="140">
        <v>46022</v>
      </c>
      <c r="D546" s="141" t="s">
        <v>1171</v>
      </c>
      <c r="E546" s="78">
        <v>45841</v>
      </c>
      <c r="F546" s="82">
        <v>7</v>
      </c>
      <c r="G546" s="141" t="s">
        <v>142</v>
      </c>
      <c r="H546" s="141" t="s">
        <v>128</v>
      </c>
      <c r="I546" s="141" t="s">
        <v>537</v>
      </c>
      <c r="J546" s="142" t="s">
        <v>538</v>
      </c>
      <c r="K546" s="142" t="s">
        <v>40</v>
      </c>
      <c r="L546" s="76" t="s">
        <v>41</v>
      </c>
      <c r="M546" s="76" t="s">
        <v>42</v>
      </c>
      <c r="N546" s="77" t="s">
        <v>145</v>
      </c>
      <c r="O546" s="142" t="s">
        <v>131</v>
      </c>
      <c r="P546" s="143">
        <v>4842000</v>
      </c>
      <c r="Q546" s="141" t="s">
        <v>526</v>
      </c>
      <c r="R546" s="76" t="s">
        <v>1518</v>
      </c>
      <c r="S546" s="76" t="s">
        <v>1539</v>
      </c>
      <c r="T546" s="82" t="s">
        <v>1550</v>
      </c>
      <c r="U546" s="78">
        <v>45688</v>
      </c>
      <c r="V546" s="142" t="s">
        <v>129</v>
      </c>
      <c r="W546" s="142" t="s">
        <v>539</v>
      </c>
      <c r="X546" s="142" t="s">
        <v>540</v>
      </c>
    </row>
    <row r="547" spans="2:24" ht="36.950000000000003" customHeight="1" x14ac:dyDescent="0.25">
      <c r="B547" s="82" t="s">
        <v>1556</v>
      </c>
      <c r="C547" s="140">
        <v>46022</v>
      </c>
      <c r="D547" s="141" t="s">
        <v>1172</v>
      </c>
      <c r="E547" s="78">
        <v>45842</v>
      </c>
      <c r="F547" s="82">
        <v>7</v>
      </c>
      <c r="G547" s="141" t="s">
        <v>142</v>
      </c>
      <c r="H547" s="141" t="s">
        <v>128</v>
      </c>
      <c r="I547" s="141" t="s">
        <v>508</v>
      </c>
      <c r="J547" s="142" t="s">
        <v>509</v>
      </c>
      <c r="K547" s="142" t="s">
        <v>40</v>
      </c>
      <c r="L547" s="76" t="s">
        <v>41</v>
      </c>
      <c r="M547" s="76" t="s">
        <v>42</v>
      </c>
      <c r="N547" s="77" t="s">
        <v>145</v>
      </c>
      <c r="O547" s="142" t="s">
        <v>131</v>
      </c>
      <c r="P547" s="143">
        <v>4842000</v>
      </c>
      <c r="Q547" s="141" t="s">
        <v>473</v>
      </c>
      <c r="R547" s="76" t="s">
        <v>1515</v>
      </c>
      <c r="S547" s="76" t="s">
        <v>1539</v>
      </c>
      <c r="T547" s="82" t="s">
        <v>1550</v>
      </c>
      <c r="U547" s="78">
        <v>45686</v>
      </c>
      <c r="V547" s="142" t="s">
        <v>129</v>
      </c>
      <c r="W547" s="142" t="s">
        <v>510</v>
      </c>
      <c r="X547" s="142" t="s">
        <v>511</v>
      </c>
    </row>
    <row r="548" spans="2:24" ht="36.950000000000003" customHeight="1" x14ac:dyDescent="0.25">
      <c r="B548" s="82" t="s">
        <v>1556</v>
      </c>
      <c r="C548" s="140">
        <v>46022</v>
      </c>
      <c r="D548" s="141" t="s">
        <v>1173</v>
      </c>
      <c r="E548" s="78">
        <v>45842</v>
      </c>
      <c r="F548" s="82">
        <v>7</v>
      </c>
      <c r="G548" s="141" t="s">
        <v>142</v>
      </c>
      <c r="H548" s="141" t="s">
        <v>128</v>
      </c>
      <c r="I548" s="141" t="s">
        <v>578</v>
      </c>
      <c r="J548" s="142" t="s">
        <v>579</v>
      </c>
      <c r="K548" s="142" t="s">
        <v>40</v>
      </c>
      <c r="L548" s="76" t="s">
        <v>41</v>
      </c>
      <c r="M548" s="76" t="s">
        <v>42</v>
      </c>
      <c r="N548" s="77" t="s">
        <v>145</v>
      </c>
      <c r="O548" s="142" t="s">
        <v>131</v>
      </c>
      <c r="P548" s="143">
        <v>7481114</v>
      </c>
      <c r="Q548" s="141" t="s">
        <v>571</v>
      </c>
      <c r="R548" s="76" t="s">
        <v>1520</v>
      </c>
      <c r="S548" s="76" t="s">
        <v>1538</v>
      </c>
      <c r="T548" s="82" t="s">
        <v>1550</v>
      </c>
      <c r="U548" s="78">
        <v>45693</v>
      </c>
      <c r="V548" s="142" t="s">
        <v>129</v>
      </c>
      <c r="W548" s="142" t="s">
        <v>580</v>
      </c>
      <c r="X548" s="142" t="s">
        <v>581</v>
      </c>
    </row>
    <row r="549" spans="2:24" ht="36.950000000000003" customHeight="1" x14ac:dyDescent="0.25">
      <c r="B549" s="82" t="s">
        <v>1556</v>
      </c>
      <c r="C549" s="140">
        <v>46022</v>
      </c>
      <c r="D549" s="141" t="s">
        <v>1174</v>
      </c>
      <c r="E549" s="78">
        <v>45842</v>
      </c>
      <c r="F549" s="82">
        <v>7</v>
      </c>
      <c r="G549" s="141" t="s">
        <v>142</v>
      </c>
      <c r="H549" s="141" t="s">
        <v>128</v>
      </c>
      <c r="I549" s="141" t="s">
        <v>591</v>
      </c>
      <c r="J549" s="142" t="s">
        <v>592</v>
      </c>
      <c r="K549" s="142" t="s">
        <v>40</v>
      </c>
      <c r="L549" s="76" t="s">
        <v>41</v>
      </c>
      <c r="M549" s="76" t="s">
        <v>42</v>
      </c>
      <c r="N549" s="77" t="s">
        <v>145</v>
      </c>
      <c r="O549" s="142" t="s">
        <v>131</v>
      </c>
      <c r="P549" s="143">
        <v>8550000</v>
      </c>
      <c r="Q549" s="141" t="s">
        <v>593</v>
      </c>
      <c r="R549" s="76" t="s">
        <v>1511</v>
      </c>
      <c r="S549" s="76" t="s">
        <v>1541</v>
      </c>
      <c r="T549" s="82" t="s">
        <v>1550</v>
      </c>
      <c r="U549" s="78">
        <v>45707</v>
      </c>
      <c r="V549" s="142" t="s">
        <v>129</v>
      </c>
      <c r="W549" s="142" t="s">
        <v>594</v>
      </c>
      <c r="X549" s="142" t="s">
        <v>595</v>
      </c>
    </row>
    <row r="550" spans="2:24" ht="36.950000000000003" customHeight="1" x14ac:dyDescent="0.25">
      <c r="B550" s="82" t="s">
        <v>1556</v>
      </c>
      <c r="C550" s="140">
        <v>46022</v>
      </c>
      <c r="D550" s="141" t="s">
        <v>1175</v>
      </c>
      <c r="E550" s="78">
        <v>45842</v>
      </c>
      <c r="F550" s="82">
        <v>7</v>
      </c>
      <c r="G550" s="141" t="s">
        <v>142</v>
      </c>
      <c r="H550" s="141" t="s">
        <v>128</v>
      </c>
      <c r="I550" s="141" t="s">
        <v>524</v>
      </c>
      <c r="J550" s="142" t="s">
        <v>525</v>
      </c>
      <c r="K550" s="142" t="s">
        <v>40</v>
      </c>
      <c r="L550" s="76" t="s">
        <v>41</v>
      </c>
      <c r="M550" s="76" t="s">
        <v>42</v>
      </c>
      <c r="N550" s="77" t="s">
        <v>145</v>
      </c>
      <c r="O550" s="142" t="s">
        <v>131</v>
      </c>
      <c r="P550" s="143">
        <v>4842000</v>
      </c>
      <c r="Q550" s="141" t="s">
        <v>526</v>
      </c>
      <c r="R550" s="76" t="s">
        <v>1518</v>
      </c>
      <c r="S550" s="76" t="s">
        <v>1539</v>
      </c>
      <c r="T550" s="82" t="s">
        <v>1550</v>
      </c>
      <c r="U550" s="78">
        <v>45688</v>
      </c>
      <c r="V550" s="142" t="s">
        <v>129</v>
      </c>
      <c r="W550" s="142" t="s">
        <v>527</v>
      </c>
      <c r="X550" s="142" t="s">
        <v>528</v>
      </c>
    </row>
    <row r="551" spans="2:24" ht="36.950000000000003" customHeight="1" x14ac:dyDescent="0.25">
      <c r="B551" s="82" t="s">
        <v>1556</v>
      </c>
      <c r="C551" s="140">
        <v>46022</v>
      </c>
      <c r="D551" s="141" t="s">
        <v>1176</v>
      </c>
      <c r="E551" s="78">
        <v>45845</v>
      </c>
      <c r="F551" s="82">
        <v>7</v>
      </c>
      <c r="G551" s="141" t="s">
        <v>142</v>
      </c>
      <c r="H551" s="141" t="s">
        <v>128</v>
      </c>
      <c r="I551" s="141" t="s">
        <v>439</v>
      </c>
      <c r="J551" s="142" t="s">
        <v>440</v>
      </c>
      <c r="K551" s="142" t="s">
        <v>40</v>
      </c>
      <c r="L551" s="76" t="s">
        <v>41</v>
      </c>
      <c r="M551" s="76" t="s">
        <v>42</v>
      </c>
      <c r="N551" s="77" t="s">
        <v>145</v>
      </c>
      <c r="O551" s="142" t="s">
        <v>131</v>
      </c>
      <c r="P551" s="143">
        <v>4842000</v>
      </c>
      <c r="Q551" s="141" t="s">
        <v>428</v>
      </c>
      <c r="R551" s="76" t="s">
        <v>1517</v>
      </c>
      <c r="S551" s="76" t="s">
        <v>1531</v>
      </c>
      <c r="T551" s="82" t="s">
        <v>1531</v>
      </c>
      <c r="U551" s="78">
        <v>45684</v>
      </c>
      <c r="V551" s="142" t="s">
        <v>129</v>
      </c>
      <c r="W551" s="142" t="s">
        <v>441</v>
      </c>
      <c r="X551" s="142" t="s">
        <v>442</v>
      </c>
    </row>
    <row r="552" spans="2:24" ht="36.950000000000003" customHeight="1" x14ac:dyDescent="0.25">
      <c r="B552" s="82" t="s">
        <v>1556</v>
      </c>
      <c r="C552" s="140">
        <v>46022</v>
      </c>
      <c r="D552" s="141" t="s">
        <v>1177</v>
      </c>
      <c r="E552" s="78">
        <v>45845</v>
      </c>
      <c r="F552" s="82">
        <v>7</v>
      </c>
      <c r="G552" s="141" t="s">
        <v>142</v>
      </c>
      <c r="H552" s="141" t="s">
        <v>128</v>
      </c>
      <c r="I552" s="141" t="s">
        <v>443</v>
      </c>
      <c r="J552" s="142" t="s">
        <v>444</v>
      </c>
      <c r="K552" s="142" t="s">
        <v>40</v>
      </c>
      <c r="L552" s="76" t="s">
        <v>41</v>
      </c>
      <c r="M552" s="76" t="s">
        <v>42</v>
      </c>
      <c r="N552" s="77" t="s">
        <v>145</v>
      </c>
      <c r="O552" s="142" t="s">
        <v>131</v>
      </c>
      <c r="P552" s="143">
        <v>4842000</v>
      </c>
      <c r="Q552" s="141" t="s">
        <v>428</v>
      </c>
      <c r="R552" s="76" t="s">
        <v>1517</v>
      </c>
      <c r="S552" s="76" t="s">
        <v>1531</v>
      </c>
      <c r="T552" s="82" t="s">
        <v>1531</v>
      </c>
      <c r="U552" s="78">
        <v>45684</v>
      </c>
      <c r="V552" s="142" t="s">
        <v>129</v>
      </c>
      <c r="W552" s="142" t="s">
        <v>445</v>
      </c>
      <c r="X552" s="142" t="s">
        <v>446</v>
      </c>
    </row>
    <row r="553" spans="2:24" ht="36.950000000000003" customHeight="1" x14ac:dyDescent="0.25">
      <c r="B553" s="82" t="s">
        <v>1556</v>
      </c>
      <c r="C553" s="140">
        <v>46022</v>
      </c>
      <c r="D553" s="141" t="s">
        <v>1178</v>
      </c>
      <c r="E553" s="78">
        <v>45845</v>
      </c>
      <c r="F553" s="82">
        <v>7</v>
      </c>
      <c r="G553" s="141" t="s">
        <v>142</v>
      </c>
      <c r="H553" s="141" t="s">
        <v>128</v>
      </c>
      <c r="I553" s="141" t="s">
        <v>435</v>
      </c>
      <c r="J553" s="142" t="s">
        <v>436</v>
      </c>
      <c r="K553" s="142" t="s">
        <v>40</v>
      </c>
      <c r="L553" s="76" t="s">
        <v>41</v>
      </c>
      <c r="M553" s="76" t="s">
        <v>42</v>
      </c>
      <c r="N553" s="77" t="s">
        <v>145</v>
      </c>
      <c r="O553" s="142" t="s">
        <v>131</v>
      </c>
      <c r="P553" s="143">
        <v>4842000</v>
      </c>
      <c r="Q553" s="141" t="s">
        <v>428</v>
      </c>
      <c r="R553" s="76" t="s">
        <v>1517</v>
      </c>
      <c r="S553" s="76" t="s">
        <v>1531</v>
      </c>
      <c r="T553" s="82" t="s">
        <v>1531</v>
      </c>
      <c r="U553" s="78">
        <v>45684</v>
      </c>
      <c r="V553" s="142" t="s">
        <v>129</v>
      </c>
      <c r="W553" s="142" t="s">
        <v>437</v>
      </c>
      <c r="X553" s="142" t="s">
        <v>438</v>
      </c>
    </row>
    <row r="554" spans="2:24" ht="36.950000000000003" customHeight="1" x14ac:dyDescent="0.25">
      <c r="B554" s="82" t="s">
        <v>1556</v>
      </c>
      <c r="C554" s="140">
        <v>46022</v>
      </c>
      <c r="D554" s="141" t="s">
        <v>1179</v>
      </c>
      <c r="E554" s="78">
        <v>45845</v>
      </c>
      <c r="F554" s="82">
        <v>7</v>
      </c>
      <c r="G554" s="141" t="s">
        <v>142</v>
      </c>
      <c r="H554" s="141" t="s">
        <v>128</v>
      </c>
      <c r="I554" s="141" t="s">
        <v>447</v>
      </c>
      <c r="J554" s="142" t="s">
        <v>448</v>
      </c>
      <c r="K554" s="142" t="s">
        <v>40</v>
      </c>
      <c r="L554" s="76" t="s">
        <v>41</v>
      </c>
      <c r="M554" s="76" t="s">
        <v>42</v>
      </c>
      <c r="N554" s="77" t="s">
        <v>145</v>
      </c>
      <c r="O554" s="142" t="s">
        <v>131</v>
      </c>
      <c r="P554" s="143">
        <v>4842000</v>
      </c>
      <c r="Q554" s="141" t="s">
        <v>419</v>
      </c>
      <c r="R554" s="76" t="s">
        <v>1516</v>
      </c>
      <c r="S554" s="76" t="s">
        <v>1531</v>
      </c>
      <c r="T554" s="82" t="s">
        <v>1531</v>
      </c>
      <c r="U554" s="78">
        <v>45684</v>
      </c>
      <c r="V554" s="142" t="s">
        <v>129</v>
      </c>
      <c r="W554" s="142" t="s">
        <v>449</v>
      </c>
      <c r="X554" s="142" t="s">
        <v>450</v>
      </c>
    </row>
    <row r="555" spans="2:24" ht="36.950000000000003" customHeight="1" x14ac:dyDescent="0.25">
      <c r="B555" s="82" t="s">
        <v>1556</v>
      </c>
      <c r="C555" s="140">
        <v>46022</v>
      </c>
      <c r="D555" s="141" t="s">
        <v>1180</v>
      </c>
      <c r="E555" s="78">
        <v>45845</v>
      </c>
      <c r="F555" s="82">
        <v>7</v>
      </c>
      <c r="G555" s="141" t="s">
        <v>142</v>
      </c>
      <c r="H555" s="141" t="s">
        <v>128</v>
      </c>
      <c r="I555" s="141" t="s">
        <v>561</v>
      </c>
      <c r="J555" s="142" t="s">
        <v>562</v>
      </c>
      <c r="K555" s="142" t="s">
        <v>40</v>
      </c>
      <c r="L555" s="76" t="s">
        <v>41</v>
      </c>
      <c r="M555" s="76" t="s">
        <v>42</v>
      </c>
      <c r="N555" s="77" t="s">
        <v>145</v>
      </c>
      <c r="O555" s="142" t="s">
        <v>131</v>
      </c>
      <c r="P555" s="143">
        <v>4842000</v>
      </c>
      <c r="Q555" s="141" t="s">
        <v>526</v>
      </c>
      <c r="R555" s="76" t="s">
        <v>1518</v>
      </c>
      <c r="S555" s="76" t="s">
        <v>1539</v>
      </c>
      <c r="T555" s="82" t="s">
        <v>1550</v>
      </c>
      <c r="U555" s="78">
        <v>45691</v>
      </c>
      <c r="V555" s="142" t="s">
        <v>129</v>
      </c>
      <c r="W555" s="142" t="s">
        <v>563</v>
      </c>
      <c r="X555" s="142" t="s">
        <v>564</v>
      </c>
    </row>
    <row r="556" spans="2:24" ht="36.950000000000003" customHeight="1" x14ac:dyDescent="0.25">
      <c r="B556" s="82" t="s">
        <v>1556</v>
      </c>
      <c r="C556" s="140">
        <v>46022</v>
      </c>
      <c r="D556" s="141" t="s">
        <v>1181</v>
      </c>
      <c r="E556" s="78">
        <v>45845</v>
      </c>
      <c r="F556" s="82">
        <v>7</v>
      </c>
      <c r="G556" s="141" t="s">
        <v>142</v>
      </c>
      <c r="H556" s="141" t="s">
        <v>128</v>
      </c>
      <c r="I556" s="141" t="s">
        <v>500</v>
      </c>
      <c r="J556" s="142" t="s">
        <v>501</v>
      </c>
      <c r="K556" s="142" t="s">
        <v>40</v>
      </c>
      <c r="L556" s="76" t="s">
        <v>41</v>
      </c>
      <c r="M556" s="76" t="s">
        <v>42</v>
      </c>
      <c r="N556" s="77" t="s">
        <v>145</v>
      </c>
      <c r="O556" s="142" t="s">
        <v>131</v>
      </c>
      <c r="P556" s="143">
        <v>4842000</v>
      </c>
      <c r="Q556" s="141" t="s">
        <v>473</v>
      </c>
      <c r="R556" s="76" t="s">
        <v>1515</v>
      </c>
      <c r="S556" s="76" t="s">
        <v>1539</v>
      </c>
      <c r="T556" s="82" t="s">
        <v>1550</v>
      </c>
      <c r="U556" s="78">
        <v>45686</v>
      </c>
      <c r="V556" s="142" t="s">
        <v>129</v>
      </c>
      <c r="W556" s="142" t="s">
        <v>502</v>
      </c>
      <c r="X556" s="142" t="s">
        <v>503</v>
      </c>
    </row>
    <row r="557" spans="2:24" ht="36.950000000000003" customHeight="1" x14ac:dyDescent="0.25">
      <c r="B557" s="82" t="s">
        <v>1556</v>
      </c>
      <c r="C557" s="140">
        <v>46022</v>
      </c>
      <c r="D557" s="141" t="s">
        <v>1182</v>
      </c>
      <c r="E557" s="78">
        <v>45846</v>
      </c>
      <c r="F557" s="82">
        <v>7</v>
      </c>
      <c r="G557" s="141" t="s">
        <v>142</v>
      </c>
      <c r="H557" s="141" t="s">
        <v>128</v>
      </c>
      <c r="I557" s="141" t="s">
        <v>451</v>
      </c>
      <c r="J557" s="142" t="s">
        <v>452</v>
      </c>
      <c r="K557" s="142" t="s">
        <v>40</v>
      </c>
      <c r="L557" s="76" t="s">
        <v>41</v>
      </c>
      <c r="M557" s="76" t="s">
        <v>42</v>
      </c>
      <c r="N557" s="77" t="s">
        <v>145</v>
      </c>
      <c r="O557" s="142" t="s">
        <v>131</v>
      </c>
      <c r="P557" s="143">
        <v>4842000</v>
      </c>
      <c r="Q557" s="141" t="s">
        <v>419</v>
      </c>
      <c r="R557" s="76" t="s">
        <v>1516</v>
      </c>
      <c r="S557" s="76" t="s">
        <v>1531</v>
      </c>
      <c r="T557" s="82" t="s">
        <v>1531</v>
      </c>
      <c r="U557" s="78">
        <v>45685</v>
      </c>
      <c r="V557" s="142" t="s">
        <v>129</v>
      </c>
      <c r="W557" s="142" t="s">
        <v>453</v>
      </c>
      <c r="X557" s="142" t="s">
        <v>454</v>
      </c>
    </row>
    <row r="558" spans="2:24" ht="36.950000000000003" customHeight="1" x14ac:dyDescent="0.25">
      <c r="B558" s="82" t="s">
        <v>1556</v>
      </c>
      <c r="C558" s="140">
        <v>46022</v>
      </c>
      <c r="D558" s="141" t="s">
        <v>1183</v>
      </c>
      <c r="E558" s="78">
        <v>45846</v>
      </c>
      <c r="F558" s="82">
        <v>7</v>
      </c>
      <c r="G558" s="141" t="s">
        <v>142</v>
      </c>
      <c r="H558" s="141" t="s">
        <v>128</v>
      </c>
      <c r="I558" s="141" t="s">
        <v>520</v>
      </c>
      <c r="J558" s="142" t="s">
        <v>521</v>
      </c>
      <c r="K558" s="142" t="s">
        <v>40</v>
      </c>
      <c r="L558" s="76" t="s">
        <v>41</v>
      </c>
      <c r="M558" s="76" t="s">
        <v>42</v>
      </c>
      <c r="N558" s="77" t="s">
        <v>145</v>
      </c>
      <c r="O558" s="142" t="s">
        <v>131</v>
      </c>
      <c r="P558" s="143">
        <v>4842000</v>
      </c>
      <c r="Q558" s="141" t="s">
        <v>473</v>
      </c>
      <c r="R558" s="76" t="s">
        <v>1515</v>
      </c>
      <c r="S558" s="76" t="s">
        <v>1539</v>
      </c>
      <c r="T558" s="82" t="s">
        <v>1550</v>
      </c>
      <c r="U558" s="78">
        <v>45687</v>
      </c>
      <c r="V558" s="142" t="s">
        <v>129</v>
      </c>
      <c r="W558" s="142" t="s">
        <v>522</v>
      </c>
      <c r="X558" s="142" t="s">
        <v>523</v>
      </c>
    </row>
    <row r="559" spans="2:24" ht="36.950000000000003" customHeight="1" x14ac:dyDescent="0.25">
      <c r="B559" s="82" t="s">
        <v>1556</v>
      </c>
      <c r="C559" s="140">
        <v>46022</v>
      </c>
      <c r="D559" s="141" t="s">
        <v>1184</v>
      </c>
      <c r="E559" s="78">
        <v>45847</v>
      </c>
      <c r="F559" s="82">
        <v>7</v>
      </c>
      <c r="G559" s="141" t="s">
        <v>142</v>
      </c>
      <c r="H559" s="141" t="s">
        <v>128</v>
      </c>
      <c r="I559" s="141" t="s">
        <v>476</v>
      </c>
      <c r="J559" s="142" t="s">
        <v>477</v>
      </c>
      <c r="K559" s="142" t="s">
        <v>40</v>
      </c>
      <c r="L559" s="76" t="s">
        <v>41</v>
      </c>
      <c r="M559" s="76" t="s">
        <v>42</v>
      </c>
      <c r="N559" s="77" t="s">
        <v>145</v>
      </c>
      <c r="O559" s="142" t="s">
        <v>131</v>
      </c>
      <c r="P559" s="143">
        <v>4842000</v>
      </c>
      <c r="Q559" s="141" t="s">
        <v>473</v>
      </c>
      <c r="R559" s="76" t="s">
        <v>1515</v>
      </c>
      <c r="S559" s="76" t="s">
        <v>1539</v>
      </c>
      <c r="T559" s="82" t="s">
        <v>1550</v>
      </c>
      <c r="U559" s="78">
        <v>45686</v>
      </c>
      <c r="V559" s="142" t="s">
        <v>129</v>
      </c>
      <c r="W559" s="142" t="s">
        <v>478</v>
      </c>
      <c r="X559" s="142" t="s">
        <v>479</v>
      </c>
    </row>
    <row r="560" spans="2:24" ht="36.950000000000003" customHeight="1" x14ac:dyDescent="0.25">
      <c r="B560" s="82" t="s">
        <v>1556</v>
      </c>
      <c r="C560" s="140">
        <v>46022</v>
      </c>
      <c r="D560" s="141" t="s">
        <v>1185</v>
      </c>
      <c r="E560" s="78">
        <v>45847</v>
      </c>
      <c r="F560" s="82">
        <v>7</v>
      </c>
      <c r="G560" s="141" t="s">
        <v>142</v>
      </c>
      <c r="H560" s="141" t="s">
        <v>128</v>
      </c>
      <c r="I560" s="141" t="s">
        <v>582</v>
      </c>
      <c r="J560" s="142" t="s">
        <v>583</v>
      </c>
      <c r="K560" s="142" t="s">
        <v>40</v>
      </c>
      <c r="L560" s="76" t="s">
        <v>41</v>
      </c>
      <c r="M560" s="76" t="s">
        <v>42</v>
      </c>
      <c r="N560" s="77" t="s">
        <v>145</v>
      </c>
      <c r="O560" s="142" t="s">
        <v>131</v>
      </c>
      <c r="P560" s="143">
        <v>4367041</v>
      </c>
      <c r="Q560" s="141" t="s">
        <v>584</v>
      </c>
      <c r="R560" s="76" t="s">
        <v>1510</v>
      </c>
      <c r="S560" s="76" t="s">
        <v>1538</v>
      </c>
      <c r="T560" s="82" t="s">
        <v>1550</v>
      </c>
      <c r="U560" s="78">
        <v>45693</v>
      </c>
      <c r="V560" s="142" t="s">
        <v>129</v>
      </c>
      <c r="W560" s="142" t="s">
        <v>585</v>
      </c>
      <c r="X560" s="142" t="s">
        <v>586</v>
      </c>
    </row>
    <row r="561" spans="2:24" ht="36.950000000000003" customHeight="1" x14ac:dyDescent="0.25">
      <c r="B561" s="82" t="s">
        <v>1556</v>
      </c>
      <c r="C561" s="140">
        <v>46022</v>
      </c>
      <c r="D561" s="141" t="s">
        <v>1186</v>
      </c>
      <c r="E561" s="78">
        <v>45848</v>
      </c>
      <c r="F561" s="82">
        <v>7</v>
      </c>
      <c r="G561" s="141" t="s">
        <v>142</v>
      </c>
      <c r="H561" s="141" t="s">
        <v>128</v>
      </c>
      <c r="I561" s="141" t="s">
        <v>189</v>
      </c>
      <c r="J561" s="142" t="s">
        <v>190</v>
      </c>
      <c r="K561" s="142" t="s">
        <v>40</v>
      </c>
      <c r="L561" s="76" t="s">
        <v>41</v>
      </c>
      <c r="M561" s="76" t="s">
        <v>42</v>
      </c>
      <c r="N561" s="77" t="s">
        <v>145</v>
      </c>
      <c r="O561" s="142" t="s">
        <v>131</v>
      </c>
      <c r="P561" s="143">
        <v>4842000</v>
      </c>
      <c r="Q561" s="141" t="s">
        <v>526</v>
      </c>
      <c r="R561" s="76" t="s">
        <v>1518</v>
      </c>
      <c r="S561" s="76" t="s">
        <v>1539</v>
      </c>
      <c r="T561" s="82" t="s">
        <v>1550</v>
      </c>
      <c r="U561" s="78">
        <v>45807</v>
      </c>
      <c r="V561" s="142" t="s">
        <v>129</v>
      </c>
      <c r="W561" s="142" t="s">
        <v>596</v>
      </c>
      <c r="X561" s="142" t="s">
        <v>597</v>
      </c>
    </row>
    <row r="562" spans="2:24" ht="36.950000000000003" customHeight="1" x14ac:dyDescent="0.25">
      <c r="B562" s="82" t="s">
        <v>1556</v>
      </c>
      <c r="C562" s="140">
        <v>46022</v>
      </c>
      <c r="D562" s="141" t="s">
        <v>1187</v>
      </c>
      <c r="E562" s="78">
        <v>45848</v>
      </c>
      <c r="F562" s="82">
        <v>7</v>
      </c>
      <c r="G562" s="141" t="s">
        <v>142</v>
      </c>
      <c r="H562" s="141" t="s">
        <v>128</v>
      </c>
      <c r="I562" s="141" t="s">
        <v>426</v>
      </c>
      <c r="J562" s="142" t="s">
        <v>427</v>
      </c>
      <c r="K562" s="142" t="s">
        <v>40</v>
      </c>
      <c r="L562" s="76" t="s">
        <v>41</v>
      </c>
      <c r="M562" s="76" t="s">
        <v>42</v>
      </c>
      <c r="N562" s="77" t="s">
        <v>145</v>
      </c>
      <c r="O562" s="142" t="s">
        <v>131</v>
      </c>
      <c r="P562" s="143">
        <v>4842000</v>
      </c>
      <c r="Q562" s="141" t="s">
        <v>428</v>
      </c>
      <c r="R562" s="76" t="s">
        <v>1517</v>
      </c>
      <c r="S562" s="76" t="s">
        <v>1531</v>
      </c>
      <c r="T562" s="82" t="s">
        <v>1531</v>
      </c>
      <c r="U562" s="78">
        <v>45681</v>
      </c>
      <c r="V562" s="142" t="s">
        <v>129</v>
      </c>
      <c r="W562" s="142" t="s">
        <v>429</v>
      </c>
      <c r="X562" s="142" t="s">
        <v>430</v>
      </c>
    </row>
    <row r="563" spans="2:24" ht="36.950000000000003" customHeight="1" x14ac:dyDescent="0.25">
      <c r="B563" s="82" t="s">
        <v>1556</v>
      </c>
      <c r="C563" s="140">
        <v>46022</v>
      </c>
      <c r="D563" s="141" t="s">
        <v>1188</v>
      </c>
      <c r="E563" s="78">
        <v>45848</v>
      </c>
      <c r="F563" s="82">
        <v>7</v>
      </c>
      <c r="G563" s="141" t="s">
        <v>142</v>
      </c>
      <c r="H563" s="141" t="s">
        <v>128</v>
      </c>
      <c r="I563" s="141" t="s">
        <v>574</v>
      </c>
      <c r="J563" s="142" t="s">
        <v>575</v>
      </c>
      <c r="K563" s="142" t="s">
        <v>40</v>
      </c>
      <c r="L563" s="76" t="s">
        <v>41</v>
      </c>
      <c r="M563" s="76" t="s">
        <v>42</v>
      </c>
      <c r="N563" s="77" t="s">
        <v>145</v>
      </c>
      <c r="O563" s="142" t="s">
        <v>131</v>
      </c>
      <c r="P563" s="143">
        <v>7481114</v>
      </c>
      <c r="Q563" s="141" t="s">
        <v>571</v>
      </c>
      <c r="R563" s="76" t="s">
        <v>1520</v>
      </c>
      <c r="S563" s="76" t="s">
        <v>1538</v>
      </c>
      <c r="T563" s="82" t="s">
        <v>1550</v>
      </c>
      <c r="U563" s="78">
        <v>45693</v>
      </c>
      <c r="V563" s="142" t="s">
        <v>129</v>
      </c>
      <c r="W563" s="142" t="s">
        <v>576</v>
      </c>
      <c r="X563" s="142" t="s">
        <v>577</v>
      </c>
    </row>
    <row r="564" spans="2:24" ht="36.950000000000003" customHeight="1" x14ac:dyDescent="0.25">
      <c r="B564" s="82" t="s">
        <v>1556</v>
      </c>
      <c r="C564" s="140">
        <v>46022</v>
      </c>
      <c r="D564" s="141" t="s">
        <v>1189</v>
      </c>
      <c r="E564" s="78">
        <v>45848</v>
      </c>
      <c r="F564" s="82">
        <v>7</v>
      </c>
      <c r="G564" s="141" t="s">
        <v>142</v>
      </c>
      <c r="H564" s="141" t="s">
        <v>128</v>
      </c>
      <c r="I564" s="141" t="s">
        <v>529</v>
      </c>
      <c r="J564" s="142" t="s">
        <v>530</v>
      </c>
      <c r="K564" s="142" t="s">
        <v>40</v>
      </c>
      <c r="L564" s="76" t="s">
        <v>41</v>
      </c>
      <c r="M564" s="76" t="s">
        <v>42</v>
      </c>
      <c r="N564" s="77" t="s">
        <v>145</v>
      </c>
      <c r="O564" s="142" t="s">
        <v>131</v>
      </c>
      <c r="P564" s="143">
        <v>4842000</v>
      </c>
      <c r="Q564" s="141" t="s">
        <v>526</v>
      </c>
      <c r="R564" s="76" t="s">
        <v>1518</v>
      </c>
      <c r="S564" s="76" t="s">
        <v>1539</v>
      </c>
      <c r="T564" s="82" t="s">
        <v>1550</v>
      </c>
      <c r="U564" s="78">
        <v>45688</v>
      </c>
      <c r="V564" s="142" t="s">
        <v>129</v>
      </c>
      <c r="W564" s="142" t="s">
        <v>531</v>
      </c>
      <c r="X564" s="142" t="s">
        <v>532</v>
      </c>
    </row>
    <row r="565" spans="2:24" ht="36.950000000000003" customHeight="1" x14ac:dyDescent="0.25">
      <c r="B565" s="82" t="s">
        <v>1556</v>
      </c>
      <c r="C565" s="140">
        <v>46022</v>
      </c>
      <c r="D565" s="141" t="s">
        <v>1190</v>
      </c>
      <c r="E565" s="78">
        <v>45848</v>
      </c>
      <c r="F565" s="82">
        <v>7</v>
      </c>
      <c r="G565" s="141" t="s">
        <v>142</v>
      </c>
      <c r="H565" s="141" t="s">
        <v>128</v>
      </c>
      <c r="I565" s="141" t="s">
        <v>422</v>
      </c>
      <c r="J565" s="142" t="s">
        <v>423</v>
      </c>
      <c r="K565" s="142" t="s">
        <v>40</v>
      </c>
      <c r="L565" s="76" t="s">
        <v>41</v>
      </c>
      <c r="M565" s="76" t="s">
        <v>42</v>
      </c>
      <c r="N565" s="77" t="s">
        <v>145</v>
      </c>
      <c r="O565" s="142" t="s">
        <v>131</v>
      </c>
      <c r="P565" s="143">
        <v>4842000</v>
      </c>
      <c r="Q565" s="141" t="s">
        <v>419</v>
      </c>
      <c r="R565" s="76" t="s">
        <v>1516</v>
      </c>
      <c r="S565" s="76" t="s">
        <v>1531</v>
      </c>
      <c r="T565" s="82" t="s">
        <v>1531</v>
      </c>
      <c r="U565" s="78">
        <v>45681</v>
      </c>
      <c r="V565" s="142" t="s">
        <v>129</v>
      </c>
      <c r="W565" s="142" t="s">
        <v>424</v>
      </c>
      <c r="X565" s="142" t="s">
        <v>425</v>
      </c>
    </row>
    <row r="566" spans="2:24" ht="36.950000000000003" customHeight="1" x14ac:dyDescent="0.25">
      <c r="B566" s="82" t="s">
        <v>1556</v>
      </c>
      <c r="C566" s="140">
        <v>46022</v>
      </c>
      <c r="D566" s="141" t="s">
        <v>1191</v>
      </c>
      <c r="E566" s="78">
        <v>45848</v>
      </c>
      <c r="F566" s="82">
        <v>7</v>
      </c>
      <c r="G566" s="141" t="s">
        <v>142</v>
      </c>
      <c r="H566" s="141" t="s">
        <v>128</v>
      </c>
      <c r="I566" s="141" t="s">
        <v>516</v>
      </c>
      <c r="J566" s="142" t="s">
        <v>517</v>
      </c>
      <c r="K566" s="142" t="s">
        <v>40</v>
      </c>
      <c r="L566" s="76" t="s">
        <v>41</v>
      </c>
      <c r="M566" s="76" t="s">
        <v>42</v>
      </c>
      <c r="N566" s="77" t="s">
        <v>145</v>
      </c>
      <c r="O566" s="142" t="s">
        <v>131</v>
      </c>
      <c r="P566" s="143">
        <v>2421000</v>
      </c>
      <c r="Q566" s="141" t="s">
        <v>473</v>
      </c>
      <c r="R566" s="76" t="s">
        <v>1515</v>
      </c>
      <c r="S566" s="76" t="s">
        <v>1539</v>
      </c>
      <c r="T566" s="82" t="s">
        <v>1550</v>
      </c>
      <c r="U566" s="78">
        <v>45686</v>
      </c>
      <c r="V566" s="142" t="s">
        <v>129</v>
      </c>
      <c r="W566" s="142" t="s">
        <v>518</v>
      </c>
      <c r="X566" s="142" t="s">
        <v>519</v>
      </c>
    </row>
    <row r="567" spans="2:24" ht="36.950000000000003" customHeight="1" x14ac:dyDescent="0.25">
      <c r="B567" s="82" t="s">
        <v>1556</v>
      </c>
      <c r="C567" s="140">
        <v>46022</v>
      </c>
      <c r="D567" s="141" t="s">
        <v>1192</v>
      </c>
      <c r="E567" s="78">
        <v>45849</v>
      </c>
      <c r="F567" s="82">
        <v>7</v>
      </c>
      <c r="G567" s="141" t="s">
        <v>142</v>
      </c>
      <c r="H567" s="141" t="s">
        <v>128</v>
      </c>
      <c r="I567" s="141" t="s">
        <v>553</v>
      </c>
      <c r="J567" s="142" t="s">
        <v>554</v>
      </c>
      <c r="K567" s="142" t="s">
        <v>40</v>
      </c>
      <c r="L567" s="76" t="s">
        <v>41</v>
      </c>
      <c r="M567" s="76" t="s">
        <v>42</v>
      </c>
      <c r="N567" s="77" t="s">
        <v>145</v>
      </c>
      <c r="O567" s="142" t="s">
        <v>131</v>
      </c>
      <c r="P567" s="143">
        <v>4842000</v>
      </c>
      <c r="Q567" s="141" t="s">
        <v>526</v>
      </c>
      <c r="R567" s="76" t="s">
        <v>1518</v>
      </c>
      <c r="S567" s="76" t="s">
        <v>1539</v>
      </c>
      <c r="T567" s="82" t="s">
        <v>1550</v>
      </c>
      <c r="U567" s="78">
        <v>45691</v>
      </c>
      <c r="V567" s="142" t="s">
        <v>129</v>
      </c>
      <c r="W567" s="142" t="s">
        <v>555</v>
      </c>
      <c r="X567" s="142" t="s">
        <v>556</v>
      </c>
    </row>
    <row r="568" spans="2:24" ht="36.950000000000003" customHeight="1" x14ac:dyDescent="0.25">
      <c r="B568" s="82" t="s">
        <v>1556</v>
      </c>
      <c r="C568" s="140">
        <v>46022</v>
      </c>
      <c r="D568" s="141" t="s">
        <v>1193</v>
      </c>
      <c r="E568" s="78">
        <v>45852</v>
      </c>
      <c r="F568" s="82">
        <v>7</v>
      </c>
      <c r="G568" s="141" t="s">
        <v>142</v>
      </c>
      <c r="H568" s="141" t="s">
        <v>128</v>
      </c>
      <c r="I568" s="141" t="s">
        <v>467</v>
      </c>
      <c r="J568" s="142" t="s">
        <v>468</v>
      </c>
      <c r="K568" s="142" t="s">
        <v>40</v>
      </c>
      <c r="L568" s="76" t="s">
        <v>41</v>
      </c>
      <c r="M568" s="76" t="s">
        <v>42</v>
      </c>
      <c r="N568" s="77" t="s">
        <v>145</v>
      </c>
      <c r="O568" s="142" t="s">
        <v>131</v>
      </c>
      <c r="P568" s="143">
        <v>4842000</v>
      </c>
      <c r="Q568" s="141" t="s">
        <v>428</v>
      </c>
      <c r="R568" s="76" t="s">
        <v>1517</v>
      </c>
      <c r="S568" s="76" t="s">
        <v>1531</v>
      </c>
      <c r="T568" s="82" t="s">
        <v>1531</v>
      </c>
      <c r="U568" s="78">
        <v>45685</v>
      </c>
      <c r="V568" s="142" t="s">
        <v>129</v>
      </c>
      <c r="W568" s="142" t="s">
        <v>469</v>
      </c>
      <c r="X568" s="142" t="s">
        <v>470</v>
      </c>
    </row>
    <row r="569" spans="2:24" ht="36.950000000000003" customHeight="1" x14ac:dyDescent="0.25">
      <c r="B569" s="82" t="s">
        <v>1556</v>
      </c>
      <c r="C569" s="140">
        <v>46022</v>
      </c>
      <c r="D569" s="141" t="s">
        <v>1194</v>
      </c>
      <c r="E569" s="78">
        <v>45853</v>
      </c>
      <c r="F569" s="82">
        <v>7</v>
      </c>
      <c r="G569" s="141" t="s">
        <v>142</v>
      </c>
      <c r="H569" s="141" t="s">
        <v>128</v>
      </c>
      <c r="I569" s="141" t="s">
        <v>545</v>
      </c>
      <c r="J569" s="142" t="s">
        <v>546</v>
      </c>
      <c r="K569" s="142" t="s">
        <v>40</v>
      </c>
      <c r="L569" s="76" t="s">
        <v>41</v>
      </c>
      <c r="M569" s="76" t="s">
        <v>42</v>
      </c>
      <c r="N569" s="77" t="s">
        <v>145</v>
      </c>
      <c r="O569" s="142" t="s">
        <v>131</v>
      </c>
      <c r="P569" s="143">
        <v>4842000</v>
      </c>
      <c r="Q569" s="141" t="s">
        <v>526</v>
      </c>
      <c r="R569" s="76" t="s">
        <v>1518</v>
      </c>
      <c r="S569" s="76" t="s">
        <v>1539</v>
      </c>
      <c r="T569" s="82" t="s">
        <v>1550</v>
      </c>
      <c r="U569" s="78">
        <v>45691</v>
      </c>
      <c r="V569" s="142" t="s">
        <v>129</v>
      </c>
      <c r="W569" s="142" t="s">
        <v>547</v>
      </c>
      <c r="X569" s="142" t="s">
        <v>548</v>
      </c>
    </row>
    <row r="570" spans="2:24" ht="36.950000000000003" customHeight="1" x14ac:dyDescent="0.25">
      <c r="B570" s="82" t="s">
        <v>1556</v>
      </c>
      <c r="C570" s="140">
        <v>46022</v>
      </c>
      <c r="D570" s="141" t="s">
        <v>1195</v>
      </c>
      <c r="E570" s="78">
        <v>45853</v>
      </c>
      <c r="F570" s="82">
        <v>7</v>
      </c>
      <c r="G570" s="141" t="s">
        <v>142</v>
      </c>
      <c r="H570" s="141" t="s">
        <v>128</v>
      </c>
      <c r="I570" s="141" t="s">
        <v>476</v>
      </c>
      <c r="J570" s="142" t="s">
        <v>477</v>
      </c>
      <c r="K570" s="142" t="s">
        <v>40</v>
      </c>
      <c r="L570" s="76" t="s">
        <v>41</v>
      </c>
      <c r="M570" s="76" t="s">
        <v>42</v>
      </c>
      <c r="N570" s="77" t="s">
        <v>145</v>
      </c>
      <c r="O570" s="142" t="s">
        <v>131</v>
      </c>
      <c r="P570" s="143">
        <v>4842000</v>
      </c>
      <c r="Q570" s="141" t="s">
        <v>473</v>
      </c>
      <c r="R570" s="76" t="s">
        <v>1515</v>
      </c>
      <c r="S570" s="76" t="s">
        <v>1539</v>
      </c>
      <c r="T570" s="82" t="s">
        <v>1550</v>
      </c>
      <c r="U570" s="78">
        <v>45686</v>
      </c>
      <c r="V570" s="142" t="s">
        <v>129</v>
      </c>
      <c r="W570" s="142" t="s">
        <v>478</v>
      </c>
      <c r="X570" s="142" t="s">
        <v>479</v>
      </c>
    </row>
    <row r="571" spans="2:24" ht="36.950000000000003" customHeight="1" x14ac:dyDescent="0.25">
      <c r="B571" s="82" t="s">
        <v>1556</v>
      </c>
      <c r="C571" s="140">
        <v>46022</v>
      </c>
      <c r="D571" s="141" t="s">
        <v>1196</v>
      </c>
      <c r="E571" s="78">
        <v>45853</v>
      </c>
      <c r="F571" s="82">
        <v>7</v>
      </c>
      <c r="G571" s="141" t="s">
        <v>142</v>
      </c>
      <c r="H571" s="141" t="s">
        <v>128</v>
      </c>
      <c r="I571" s="141" t="s">
        <v>431</v>
      </c>
      <c r="J571" s="142" t="s">
        <v>432</v>
      </c>
      <c r="K571" s="142" t="s">
        <v>40</v>
      </c>
      <c r="L571" s="76" t="s">
        <v>41</v>
      </c>
      <c r="M571" s="76" t="s">
        <v>42</v>
      </c>
      <c r="N571" s="77" t="s">
        <v>145</v>
      </c>
      <c r="O571" s="142" t="s">
        <v>131</v>
      </c>
      <c r="P571" s="143">
        <v>4842000</v>
      </c>
      <c r="Q571" s="141" t="s">
        <v>419</v>
      </c>
      <c r="R571" s="76" t="s">
        <v>1516</v>
      </c>
      <c r="S571" s="76" t="s">
        <v>1531</v>
      </c>
      <c r="T571" s="82" t="s">
        <v>1531</v>
      </c>
      <c r="U571" s="78">
        <v>45681</v>
      </c>
      <c r="V571" s="142" t="s">
        <v>129</v>
      </c>
      <c r="W571" s="142" t="s">
        <v>433</v>
      </c>
      <c r="X571" s="142" t="s">
        <v>434</v>
      </c>
    </row>
    <row r="572" spans="2:24" ht="36.950000000000003" customHeight="1" x14ac:dyDescent="0.25">
      <c r="B572" s="82" t="s">
        <v>1556</v>
      </c>
      <c r="C572" s="140">
        <v>46022</v>
      </c>
      <c r="D572" s="141" t="s">
        <v>1197</v>
      </c>
      <c r="E572" s="78">
        <v>45855</v>
      </c>
      <c r="F572" s="82">
        <v>7</v>
      </c>
      <c r="G572" s="141" t="s">
        <v>142</v>
      </c>
      <c r="H572" s="141" t="s">
        <v>128</v>
      </c>
      <c r="I572" s="141" t="s">
        <v>480</v>
      </c>
      <c r="J572" s="142" t="s">
        <v>481</v>
      </c>
      <c r="K572" s="142" t="s">
        <v>40</v>
      </c>
      <c r="L572" s="76" t="s">
        <v>41</v>
      </c>
      <c r="M572" s="76" t="s">
        <v>42</v>
      </c>
      <c r="N572" s="77" t="s">
        <v>145</v>
      </c>
      <c r="O572" s="142" t="s">
        <v>131</v>
      </c>
      <c r="P572" s="143">
        <v>4842000</v>
      </c>
      <c r="Q572" s="141" t="s">
        <v>473</v>
      </c>
      <c r="R572" s="76" t="s">
        <v>1515</v>
      </c>
      <c r="S572" s="76" t="s">
        <v>1539</v>
      </c>
      <c r="T572" s="82" t="s">
        <v>1550</v>
      </c>
      <c r="U572" s="78">
        <v>45686</v>
      </c>
      <c r="V572" s="142" t="s">
        <v>129</v>
      </c>
      <c r="W572" s="142" t="s">
        <v>482</v>
      </c>
      <c r="X572" s="142" t="s">
        <v>483</v>
      </c>
    </row>
    <row r="573" spans="2:24" ht="36.950000000000003" customHeight="1" x14ac:dyDescent="0.25">
      <c r="B573" s="82" t="s">
        <v>1556</v>
      </c>
      <c r="C573" s="140">
        <v>46022</v>
      </c>
      <c r="D573" s="141" t="s">
        <v>1198</v>
      </c>
      <c r="E573" s="78">
        <v>45855</v>
      </c>
      <c r="F573" s="82">
        <v>7</v>
      </c>
      <c r="G573" s="141" t="s">
        <v>142</v>
      </c>
      <c r="H573" s="141" t="s">
        <v>128</v>
      </c>
      <c r="I573" s="141" t="s">
        <v>484</v>
      </c>
      <c r="J573" s="142" t="s">
        <v>485</v>
      </c>
      <c r="K573" s="142" t="s">
        <v>40</v>
      </c>
      <c r="L573" s="76" t="s">
        <v>41</v>
      </c>
      <c r="M573" s="76" t="s">
        <v>42</v>
      </c>
      <c r="N573" s="77" t="s">
        <v>145</v>
      </c>
      <c r="O573" s="142" t="s">
        <v>131</v>
      </c>
      <c r="P573" s="143">
        <v>4842000</v>
      </c>
      <c r="Q573" s="141" t="s">
        <v>473</v>
      </c>
      <c r="R573" s="76" t="s">
        <v>1515</v>
      </c>
      <c r="S573" s="76" t="s">
        <v>1539</v>
      </c>
      <c r="T573" s="82" t="s">
        <v>1550</v>
      </c>
      <c r="U573" s="78">
        <v>45686</v>
      </c>
      <c r="V573" s="142" t="s">
        <v>129</v>
      </c>
      <c r="W573" s="142" t="s">
        <v>486</v>
      </c>
      <c r="X573" s="142" t="s">
        <v>487</v>
      </c>
    </row>
    <row r="574" spans="2:24" ht="36.950000000000003" customHeight="1" x14ac:dyDescent="0.25">
      <c r="B574" s="82" t="s">
        <v>1556</v>
      </c>
      <c r="C574" s="140">
        <v>46022</v>
      </c>
      <c r="D574" s="141" t="s">
        <v>1199</v>
      </c>
      <c r="E574" s="78">
        <v>45855</v>
      </c>
      <c r="F574" s="82">
        <v>7</v>
      </c>
      <c r="G574" s="141" t="s">
        <v>142</v>
      </c>
      <c r="H574" s="141" t="s">
        <v>128</v>
      </c>
      <c r="I574" s="141" t="s">
        <v>569</v>
      </c>
      <c r="J574" s="142" t="s">
        <v>570</v>
      </c>
      <c r="K574" s="142" t="s">
        <v>40</v>
      </c>
      <c r="L574" s="76" t="s">
        <v>41</v>
      </c>
      <c r="M574" s="76" t="s">
        <v>42</v>
      </c>
      <c r="N574" s="77" t="s">
        <v>145</v>
      </c>
      <c r="O574" s="142" t="s">
        <v>131</v>
      </c>
      <c r="P574" s="143">
        <v>7481114</v>
      </c>
      <c r="Q574" s="141" t="s">
        <v>571</v>
      </c>
      <c r="R574" s="76" t="s">
        <v>1520</v>
      </c>
      <c r="S574" s="76" t="s">
        <v>1538</v>
      </c>
      <c r="T574" s="82" t="s">
        <v>1550</v>
      </c>
      <c r="U574" s="78">
        <v>45693</v>
      </c>
      <c r="V574" s="142" t="s">
        <v>129</v>
      </c>
      <c r="W574" s="142" t="s">
        <v>572</v>
      </c>
      <c r="X574" s="142" t="s">
        <v>573</v>
      </c>
    </row>
    <row r="575" spans="2:24" ht="36.950000000000003" customHeight="1" x14ac:dyDescent="0.25">
      <c r="B575" s="82" t="s">
        <v>1556</v>
      </c>
      <c r="C575" s="140">
        <v>46022</v>
      </c>
      <c r="D575" s="141" t="s">
        <v>1200</v>
      </c>
      <c r="E575" s="78">
        <v>45860</v>
      </c>
      <c r="F575" s="82">
        <v>7</v>
      </c>
      <c r="G575" s="141" t="s">
        <v>142</v>
      </c>
      <c r="H575" s="141" t="s">
        <v>128</v>
      </c>
      <c r="I575" s="141" t="s">
        <v>455</v>
      </c>
      <c r="J575" s="142" t="s">
        <v>456</v>
      </c>
      <c r="K575" s="142" t="s">
        <v>40</v>
      </c>
      <c r="L575" s="76" t="s">
        <v>41</v>
      </c>
      <c r="M575" s="76" t="s">
        <v>42</v>
      </c>
      <c r="N575" s="77" t="s">
        <v>145</v>
      </c>
      <c r="O575" s="142" t="s">
        <v>131</v>
      </c>
      <c r="P575" s="143">
        <v>4842000</v>
      </c>
      <c r="Q575" s="141" t="s">
        <v>419</v>
      </c>
      <c r="R575" s="76" t="s">
        <v>1516</v>
      </c>
      <c r="S575" s="76" t="s">
        <v>1531</v>
      </c>
      <c r="T575" s="82" t="s">
        <v>1531</v>
      </c>
      <c r="U575" s="78">
        <v>45685</v>
      </c>
      <c r="V575" s="142" t="s">
        <v>129</v>
      </c>
      <c r="W575" s="142" t="s">
        <v>457</v>
      </c>
      <c r="X575" s="142" t="s">
        <v>458</v>
      </c>
    </row>
    <row r="576" spans="2:24" ht="36.950000000000003" customHeight="1" x14ac:dyDescent="0.25">
      <c r="B576" s="82" t="s">
        <v>1556</v>
      </c>
      <c r="C576" s="140">
        <v>46022</v>
      </c>
      <c r="D576" s="141" t="s">
        <v>1201</v>
      </c>
      <c r="E576" s="78">
        <v>45860</v>
      </c>
      <c r="F576" s="82">
        <v>7</v>
      </c>
      <c r="G576" s="141" t="s">
        <v>142</v>
      </c>
      <c r="H576" s="141" t="s">
        <v>128</v>
      </c>
      <c r="I576" s="141" t="s">
        <v>417</v>
      </c>
      <c r="J576" s="142" t="s">
        <v>418</v>
      </c>
      <c r="K576" s="142" t="s">
        <v>40</v>
      </c>
      <c r="L576" s="76" t="s">
        <v>41</v>
      </c>
      <c r="M576" s="76" t="s">
        <v>42</v>
      </c>
      <c r="N576" s="77" t="s">
        <v>145</v>
      </c>
      <c r="O576" s="142" t="s">
        <v>131</v>
      </c>
      <c r="P576" s="143">
        <v>4842000</v>
      </c>
      <c r="Q576" s="141" t="s">
        <v>419</v>
      </c>
      <c r="R576" s="76" t="s">
        <v>1516</v>
      </c>
      <c r="S576" s="76" t="s">
        <v>1531</v>
      </c>
      <c r="T576" s="82" t="s">
        <v>1531</v>
      </c>
      <c r="U576" s="78">
        <v>45681</v>
      </c>
      <c r="V576" s="142" t="s">
        <v>129</v>
      </c>
      <c r="W576" s="142" t="s">
        <v>420</v>
      </c>
      <c r="X576" s="142" t="s">
        <v>421</v>
      </c>
    </row>
    <row r="577" spans="2:24" ht="36.950000000000003" customHeight="1" x14ac:dyDescent="0.25">
      <c r="B577" s="82" t="s">
        <v>1556</v>
      </c>
      <c r="C577" s="140">
        <v>46022</v>
      </c>
      <c r="D577" s="141" t="s">
        <v>1202</v>
      </c>
      <c r="E577" s="78">
        <v>45861</v>
      </c>
      <c r="F577" s="82">
        <v>7</v>
      </c>
      <c r="G577" s="141" t="s">
        <v>142</v>
      </c>
      <c r="H577" s="141" t="s">
        <v>128</v>
      </c>
      <c r="I577" s="141" t="s">
        <v>549</v>
      </c>
      <c r="J577" s="142" t="s">
        <v>550</v>
      </c>
      <c r="K577" s="142" t="s">
        <v>40</v>
      </c>
      <c r="L577" s="76" t="s">
        <v>41</v>
      </c>
      <c r="M577" s="76" t="s">
        <v>42</v>
      </c>
      <c r="N577" s="77" t="s">
        <v>145</v>
      </c>
      <c r="O577" s="142" t="s">
        <v>131</v>
      </c>
      <c r="P577" s="143">
        <v>4842000</v>
      </c>
      <c r="Q577" s="141" t="s">
        <v>526</v>
      </c>
      <c r="R577" s="76" t="s">
        <v>1518</v>
      </c>
      <c r="S577" s="76" t="s">
        <v>1539</v>
      </c>
      <c r="T577" s="82" t="s">
        <v>1550</v>
      </c>
      <c r="U577" s="78">
        <v>45691</v>
      </c>
      <c r="V577" s="142" t="s">
        <v>129</v>
      </c>
      <c r="W577" s="142" t="s">
        <v>551</v>
      </c>
      <c r="X577" s="142" t="s">
        <v>552</v>
      </c>
    </row>
    <row r="578" spans="2:24" ht="36.950000000000003" customHeight="1" x14ac:dyDescent="0.25">
      <c r="B578" s="82" t="s">
        <v>1556</v>
      </c>
      <c r="C578" s="140">
        <v>46022</v>
      </c>
      <c r="D578" s="141" t="s">
        <v>1203</v>
      </c>
      <c r="E578" s="78">
        <v>45861</v>
      </c>
      <c r="F578" s="82">
        <v>7</v>
      </c>
      <c r="G578" s="141" t="s">
        <v>142</v>
      </c>
      <c r="H578" s="141" t="s">
        <v>128</v>
      </c>
      <c r="I578" s="141" t="s">
        <v>504</v>
      </c>
      <c r="J578" s="142" t="s">
        <v>505</v>
      </c>
      <c r="K578" s="142" t="s">
        <v>40</v>
      </c>
      <c r="L578" s="76" t="s">
        <v>41</v>
      </c>
      <c r="M578" s="76" t="s">
        <v>42</v>
      </c>
      <c r="N578" s="77" t="s">
        <v>145</v>
      </c>
      <c r="O578" s="142" t="s">
        <v>131</v>
      </c>
      <c r="P578" s="143">
        <v>4842000</v>
      </c>
      <c r="Q578" s="141" t="s">
        <v>473</v>
      </c>
      <c r="R578" s="76" t="s">
        <v>1515</v>
      </c>
      <c r="S578" s="76" t="s">
        <v>1539</v>
      </c>
      <c r="T578" s="82" t="s">
        <v>1550</v>
      </c>
      <c r="U578" s="78">
        <v>45686</v>
      </c>
      <c r="V578" s="142" t="s">
        <v>129</v>
      </c>
      <c r="W578" s="142" t="s">
        <v>506</v>
      </c>
      <c r="X578" s="142" t="s">
        <v>507</v>
      </c>
    </row>
    <row r="579" spans="2:24" ht="36.950000000000003" customHeight="1" x14ac:dyDescent="0.25">
      <c r="B579" s="82" t="s">
        <v>1556</v>
      </c>
      <c r="C579" s="140">
        <v>46022</v>
      </c>
      <c r="D579" s="141" t="s">
        <v>1204</v>
      </c>
      <c r="E579" s="78">
        <v>45862</v>
      </c>
      <c r="F579" s="82">
        <v>7</v>
      </c>
      <c r="G579" s="141" t="s">
        <v>142</v>
      </c>
      <c r="H579" s="141" t="s">
        <v>128</v>
      </c>
      <c r="I579" s="141" t="s">
        <v>587</v>
      </c>
      <c r="J579" s="142" t="s">
        <v>588</v>
      </c>
      <c r="K579" s="142" t="s">
        <v>40</v>
      </c>
      <c r="L579" s="76" t="s">
        <v>41</v>
      </c>
      <c r="M579" s="76" t="s">
        <v>42</v>
      </c>
      <c r="N579" s="77" t="s">
        <v>145</v>
      </c>
      <c r="O579" s="142" t="s">
        <v>131</v>
      </c>
      <c r="P579" s="143">
        <v>5458801</v>
      </c>
      <c r="Q579" s="141" t="s">
        <v>571</v>
      </c>
      <c r="R579" s="76" t="s">
        <v>1520</v>
      </c>
      <c r="S579" s="76" t="s">
        <v>1538</v>
      </c>
      <c r="T579" s="82" t="s">
        <v>1550</v>
      </c>
      <c r="U579" s="78">
        <v>45695</v>
      </c>
      <c r="V579" s="142" t="s">
        <v>129</v>
      </c>
      <c r="W579" s="142" t="s">
        <v>589</v>
      </c>
      <c r="X579" s="142" t="s">
        <v>590</v>
      </c>
    </row>
    <row r="580" spans="2:24" ht="36.950000000000003" customHeight="1" x14ac:dyDescent="0.25">
      <c r="B580" s="82" t="s">
        <v>1556</v>
      </c>
      <c r="C580" s="140">
        <v>46022</v>
      </c>
      <c r="D580" s="141" t="s">
        <v>1205</v>
      </c>
      <c r="E580" s="78">
        <v>45863</v>
      </c>
      <c r="F580" s="82">
        <v>7</v>
      </c>
      <c r="G580" s="141" t="s">
        <v>142</v>
      </c>
      <c r="H580" s="141" t="s">
        <v>128</v>
      </c>
      <c r="I580" s="141" t="s">
        <v>508</v>
      </c>
      <c r="J580" s="142" t="s">
        <v>509</v>
      </c>
      <c r="K580" s="142" t="s">
        <v>40</v>
      </c>
      <c r="L580" s="76" t="s">
        <v>41</v>
      </c>
      <c r="M580" s="76" t="s">
        <v>42</v>
      </c>
      <c r="N580" s="77" t="s">
        <v>145</v>
      </c>
      <c r="O580" s="142" t="s">
        <v>131</v>
      </c>
      <c r="P580" s="143">
        <v>322800</v>
      </c>
      <c r="Q580" s="141" t="s">
        <v>473</v>
      </c>
      <c r="R580" s="76" t="s">
        <v>1515</v>
      </c>
      <c r="S580" s="76" t="s">
        <v>1539</v>
      </c>
      <c r="T580" s="82" t="s">
        <v>1550</v>
      </c>
      <c r="U580" s="78">
        <v>45686</v>
      </c>
      <c r="V580" s="142" t="s">
        <v>129</v>
      </c>
      <c r="W580" s="142" t="s">
        <v>510</v>
      </c>
      <c r="X580" s="142" t="s">
        <v>511</v>
      </c>
    </row>
    <row r="581" spans="2:24" ht="36.950000000000003" customHeight="1" x14ac:dyDescent="0.25">
      <c r="B581" s="82" t="s">
        <v>1556</v>
      </c>
      <c r="C581" s="140">
        <v>46022</v>
      </c>
      <c r="D581" s="141" t="s">
        <v>1206</v>
      </c>
      <c r="E581" s="78">
        <v>45869</v>
      </c>
      <c r="F581" s="82">
        <v>7</v>
      </c>
      <c r="G581" s="141" t="s">
        <v>142</v>
      </c>
      <c r="H581" s="141" t="s">
        <v>128</v>
      </c>
      <c r="I581" s="141" t="s">
        <v>484</v>
      </c>
      <c r="J581" s="142" t="s">
        <v>485</v>
      </c>
      <c r="K581" s="142" t="s">
        <v>40</v>
      </c>
      <c r="L581" s="76" t="s">
        <v>41</v>
      </c>
      <c r="M581" s="76" t="s">
        <v>42</v>
      </c>
      <c r="N581" s="77" t="s">
        <v>145</v>
      </c>
      <c r="O581" s="142" t="s">
        <v>131</v>
      </c>
      <c r="P581" s="143">
        <v>4842000</v>
      </c>
      <c r="Q581" s="141" t="s">
        <v>473</v>
      </c>
      <c r="R581" s="76" t="s">
        <v>1515</v>
      </c>
      <c r="S581" s="76" t="s">
        <v>1539</v>
      </c>
      <c r="T581" s="82" t="s">
        <v>1550</v>
      </c>
      <c r="U581" s="78">
        <v>45686</v>
      </c>
      <c r="V581" s="142" t="s">
        <v>129</v>
      </c>
      <c r="W581" s="142" t="s">
        <v>486</v>
      </c>
      <c r="X581" s="142" t="s">
        <v>487</v>
      </c>
    </row>
    <row r="582" spans="2:24" ht="36.950000000000003" customHeight="1" x14ac:dyDescent="0.25">
      <c r="B582" s="82" t="s">
        <v>1556</v>
      </c>
      <c r="C582" s="140">
        <v>46022</v>
      </c>
      <c r="D582" s="141" t="s">
        <v>1207</v>
      </c>
      <c r="E582" s="78">
        <v>45869</v>
      </c>
      <c r="F582" s="82">
        <v>7</v>
      </c>
      <c r="G582" s="141" t="s">
        <v>142</v>
      </c>
      <c r="H582" s="141" t="s">
        <v>128</v>
      </c>
      <c r="I582" s="141" t="s">
        <v>431</v>
      </c>
      <c r="J582" s="142" t="s">
        <v>432</v>
      </c>
      <c r="K582" s="142" t="s">
        <v>40</v>
      </c>
      <c r="L582" s="76" t="s">
        <v>41</v>
      </c>
      <c r="M582" s="76" t="s">
        <v>42</v>
      </c>
      <c r="N582" s="77" t="s">
        <v>145</v>
      </c>
      <c r="O582" s="142" t="s">
        <v>131</v>
      </c>
      <c r="P582" s="143">
        <v>4842000</v>
      </c>
      <c r="Q582" s="141" t="s">
        <v>419</v>
      </c>
      <c r="R582" s="76" t="s">
        <v>1516</v>
      </c>
      <c r="S582" s="76" t="s">
        <v>1531</v>
      </c>
      <c r="T582" s="82" t="s">
        <v>1531</v>
      </c>
      <c r="U582" s="78">
        <v>45681</v>
      </c>
      <c r="V582" s="142" t="s">
        <v>129</v>
      </c>
      <c r="W582" s="142" t="s">
        <v>433</v>
      </c>
      <c r="X582" s="142" t="s">
        <v>434</v>
      </c>
    </row>
    <row r="583" spans="2:24" ht="36.950000000000003" customHeight="1" x14ac:dyDescent="0.25">
      <c r="B583" s="82" t="s">
        <v>1556</v>
      </c>
      <c r="C583" s="140">
        <v>46022</v>
      </c>
      <c r="D583" s="141" t="s">
        <v>1208</v>
      </c>
      <c r="E583" s="78">
        <v>45873</v>
      </c>
      <c r="F583" s="82">
        <v>8</v>
      </c>
      <c r="G583" s="141" t="s">
        <v>142</v>
      </c>
      <c r="H583" s="141" t="s">
        <v>128</v>
      </c>
      <c r="I583" s="141" t="s">
        <v>500</v>
      </c>
      <c r="J583" s="142" t="s">
        <v>501</v>
      </c>
      <c r="K583" s="142" t="s">
        <v>40</v>
      </c>
      <c r="L583" s="76" t="s">
        <v>41</v>
      </c>
      <c r="M583" s="76" t="s">
        <v>42</v>
      </c>
      <c r="N583" s="77" t="s">
        <v>145</v>
      </c>
      <c r="O583" s="142" t="s">
        <v>131</v>
      </c>
      <c r="P583" s="143">
        <v>4842000</v>
      </c>
      <c r="Q583" s="141" t="s">
        <v>473</v>
      </c>
      <c r="R583" s="76" t="s">
        <v>1515</v>
      </c>
      <c r="S583" s="76" t="s">
        <v>1539</v>
      </c>
      <c r="T583" s="82" t="s">
        <v>1550</v>
      </c>
      <c r="U583" s="78">
        <v>45686</v>
      </c>
      <c r="V583" s="142" t="s">
        <v>129</v>
      </c>
      <c r="W583" s="142" t="s">
        <v>502</v>
      </c>
      <c r="X583" s="142" t="s">
        <v>503</v>
      </c>
    </row>
    <row r="584" spans="2:24" ht="36.950000000000003" customHeight="1" x14ac:dyDescent="0.25">
      <c r="B584" s="82" t="s">
        <v>1556</v>
      </c>
      <c r="C584" s="140">
        <v>46022</v>
      </c>
      <c r="D584" s="141" t="s">
        <v>1209</v>
      </c>
      <c r="E584" s="78">
        <v>45873</v>
      </c>
      <c r="F584" s="82">
        <v>8</v>
      </c>
      <c r="G584" s="141" t="s">
        <v>142</v>
      </c>
      <c r="H584" s="141" t="s">
        <v>128</v>
      </c>
      <c r="I584" s="141" t="s">
        <v>417</v>
      </c>
      <c r="J584" s="142" t="s">
        <v>418</v>
      </c>
      <c r="K584" s="142" t="s">
        <v>40</v>
      </c>
      <c r="L584" s="76" t="s">
        <v>41</v>
      </c>
      <c r="M584" s="76" t="s">
        <v>42</v>
      </c>
      <c r="N584" s="77" t="s">
        <v>145</v>
      </c>
      <c r="O584" s="142" t="s">
        <v>131</v>
      </c>
      <c r="P584" s="143">
        <v>4842000</v>
      </c>
      <c r="Q584" s="141" t="s">
        <v>419</v>
      </c>
      <c r="R584" s="76" t="s">
        <v>1516</v>
      </c>
      <c r="S584" s="76" t="s">
        <v>1531</v>
      </c>
      <c r="T584" s="82" t="s">
        <v>1531</v>
      </c>
      <c r="U584" s="78">
        <v>45681</v>
      </c>
      <c r="V584" s="142" t="s">
        <v>129</v>
      </c>
      <c r="W584" s="142" t="s">
        <v>420</v>
      </c>
      <c r="X584" s="142" t="s">
        <v>421</v>
      </c>
    </row>
    <row r="585" spans="2:24" ht="36.950000000000003" customHeight="1" x14ac:dyDescent="0.25">
      <c r="B585" s="82" t="s">
        <v>1556</v>
      </c>
      <c r="C585" s="140">
        <v>46022</v>
      </c>
      <c r="D585" s="141" t="s">
        <v>1210</v>
      </c>
      <c r="E585" s="78">
        <v>45873</v>
      </c>
      <c r="F585" s="82">
        <v>8</v>
      </c>
      <c r="G585" s="141" t="s">
        <v>142</v>
      </c>
      <c r="H585" s="141" t="s">
        <v>128</v>
      </c>
      <c r="I585" s="141" t="s">
        <v>471</v>
      </c>
      <c r="J585" s="142" t="s">
        <v>472</v>
      </c>
      <c r="K585" s="142" t="s">
        <v>40</v>
      </c>
      <c r="L585" s="76" t="s">
        <v>41</v>
      </c>
      <c r="M585" s="76" t="s">
        <v>42</v>
      </c>
      <c r="N585" s="77" t="s">
        <v>145</v>
      </c>
      <c r="O585" s="142" t="s">
        <v>131</v>
      </c>
      <c r="P585" s="143">
        <v>4842000</v>
      </c>
      <c r="Q585" s="141" t="s">
        <v>473</v>
      </c>
      <c r="R585" s="76" t="s">
        <v>1515</v>
      </c>
      <c r="S585" s="76" t="s">
        <v>1539</v>
      </c>
      <c r="T585" s="82" t="s">
        <v>1550</v>
      </c>
      <c r="U585" s="78">
        <v>45686</v>
      </c>
      <c r="V585" s="142" t="s">
        <v>129</v>
      </c>
      <c r="W585" s="142" t="s">
        <v>474</v>
      </c>
      <c r="X585" s="142" t="s">
        <v>475</v>
      </c>
    </row>
    <row r="586" spans="2:24" ht="36.950000000000003" customHeight="1" x14ac:dyDescent="0.25">
      <c r="B586" s="82" t="s">
        <v>1556</v>
      </c>
      <c r="C586" s="140">
        <v>46022</v>
      </c>
      <c r="D586" s="141" t="s">
        <v>1211</v>
      </c>
      <c r="E586" s="78">
        <v>45873</v>
      </c>
      <c r="F586" s="82">
        <v>8</v>
      </c>
      <c r="G586" s="141" t="s">
        <v>142</v>
      </c>
      <c r="H586" s="141" t="s">
        <v>128</v>
      </c>
      <c r="I586" s="141" t="s">
        <v>189</v>
      </c>
      <c r="J586" s="142" t="s">
        <v>190</v>
      </c>
      <c r="K586" s="142" t="s">
        <v>40</v>
      </c>
      <c r="L586" s="76" t="s">
        <v>41</v>
      </c>
      <c r="M586" s="76" t="s">
        <v>42</v>
      </c>
      <c r="N586" s="77" t="s">
        <v>145</v>
      </c>
      <c r="O586" s="142" t="s">
        <v>131</v>
      </c>
      <c r="P586" s="143">
        <v>4842000</v>
      </c>
      <c r="Q586" s="141" t="s">
        <v>526</v>
      </c>
      <c r="R586" s="76" t="s">
        <v>1518</v>
      </c>
      <c r="S586" s="76" t="s">
        <v>1539</v>
      </c>
      <c r="T586" s="82" t="s">
        <v>1550</v>
      </c>
      <c r="U586" s="78">
        <v>45807</v>
      </c>
      <c r="V586" s="142" t="s">
        <v>129</v>
      </c>
      <c r="W586" s="142" t="s">
        <v>596</v>
      </c>
      <c r="X586" s="142" t="s">
        <v>597</v>
      </c>
    </row>
    <row r="587" spans="2:24" ht="36.950000000000003" customHeight="1" x14ac:dyDescent="0.25">
      <c r="B587" s="82" t="s">
        <v>1556</v>
      </c>
      <c r="C587" s="140">
        <v>46022</v>
      </c>
      <c r="D587" s="141" t="s">
        <v>1212</v>
      </c>
      <c r="E587" s="78">
        <v>45873</v>
      </c>
      <c r="F587" s="82">
        <v>8</v>
      </c>
      <c r="G587" s="141" t="s">
        <v>142</v>
      </c>
      <c r="H587" s="141" t="s">
        <v>128</v>
      </c>
      <c r="I587" s="141" t="s">
        <v>463</v>
      </c>
      <c r="J587" s="142" t="s">
        <v>464</v>
      </c>
      <c r="K587" s="142" t="s">
        <v>40</v>
      </c>
      <c r="L587" s="76" t="s">
        <v>41</v>
      </c>
      <c r="M587" s="76" t="s">
        <v>42</v>
      </c>
      <c r="N587" s="77" t="s">
        <v>145</v>
      </c>
      <c r="O587" s="142" t="s">
        <v>131</v>
      </c>
      <c r="P587" s="143">
        <v>4842000</v>
      </c>
      <c r="Q587" s="141" t="s">
        <v>428</v>
      </c>
      <c r="R587" s="76" t="s">
        <v>1517</v>
      </c>
      <c r="S587" s="76" t="s">
        <v>1531</v>
      </c>
      <c r="T587" s="82" t="s">
        <v>1531</v>
      </c>
      <c r="U587" s="78">
        <v>45685</v>
      </c>
      <c r="V587" s="142" t="s">
        <v>129</v>
      </c>
      <c r="W587" s="142" t="s">
        <v>465</v>
      </c>
      <c r="X587" s="142" t="s">
        <v>466</v>
      </c>
    </row>
    <row r="588" spans="2:24" ht="36.950000000000003" customHeight="1" x14ac:dyDescent="0.25">
      <c r="B588" s="82" t="s">
        <v>1556</v>
      </c>
      <c r="C588" s="140">
        <v>46022</v>
      </c>
      <c r="D588" s="141" t="s">
        <v>1213</v>
      </c>
      <c r="E588" s="78">
        <v>45874</v>
      </c>
      <c r="F588" s="82">
        <v>8</v>
      </c>
      <c r="G588" s="141" t="s">
        <v>142</v>
      </c>
      <c r="H588" s="141" t="s">
        <v>128</v>
      </c>
      <c r="I588" s="141" t="s">
        <v>459</v>
      </c>
      <c r="J588" s="142" t="s">
        <v>460</v>
      </c>
      <c r="K588" s="142" t="s">
        <v>40</v>
      </c>
      <c r="L588" s="76" t="s">
        <v>41</v>
      </c>
      <c r="M588" s="76" t="s">
        <v>42</v>
      </c>
      <c r="N588" s="77" t="s">
        <v>145</v>
      </c>
      <c r="O588" s="142" t="s">
        <v>131</v>
      </c>
      <c r="P588" s="143">
        <v>4842000</v>
      </c>
      <c r="Q588" s="141" t="s">
        <v>419</v>
      </c>
      <c r="R588" s="76" t="s">
        <v>1516</v>
      </c>
      <c r="S588" s="76" t="s">
        <v>1531</v>
      </c>
      <c r="T588" s="82" t="s">
        <v>1531</v>
      </c>
      <c r="U588" s="78">
        <v>45685</v>
      </c>
      <c r="V588" s="142" t="s">
        <v>129</v>
      </c>
      <c r="W588" s="142" t="s">
        <v>461</v>
      </c>
      <c r="X588" s="142" t="s">
        <v>462</v>
      </c>
    </row>
    <row r="589" spans="2:24" ht="36.950000000000003" customHeight="1" x14ac:dyDescent="0.25">
      <c r="B589" s="82" t="s">
        <v>1556</v>
      </c>
      <c r="C589" s="140">
        <v>46022</v>
      </c>
      <c r="D589" s="141" t="s">
        <v>1214</v>
      </c>
      <c r="E589" s="78">
        <v>45874</v>
      </c>
      <c r="F589" s="82">
        <v>8</v>
      </c>
      <c r="G589" s="141" t="s">
        <v>142</v>
      </c>
      <c r="H589" s="141" t="s">
        <v>128</v>
      </c>
      <c r="I589" s="141" t="s">
        <v>541</v>
      </c>
      <c r="J589" s="142" t="s">
        <v>542</v>
      </c>
      <c r="K589" s="142" t="s">
        <v>40</v>
      </c>
      <c r="L589" s="76" t="s">
        <v>41</v>
      </c>
      <c r="M589" s="76" t="s">
        <v>42</v>
      </c>
      <c r="N589" s="77" t="s">
        <v>145</v>
      </c>
      <c r="O589" s="142" t="s">
        <v>131</v>
      </c>
      <c r="P589" s="143">
        <v>4842000</v>
      </c>
      <c r="Q589" s="141" t="s">
        <v>526</v>
      </c>
      <c r="R589" s="76" t="s">
        <v>1518</v>
      </c>
      <c r="S589" s="76" t="s">
        <v>1539</v>
      </c>
      <c r="T589" s="82" t="s">
        <v>1550</v>
      </c>
      <c r="U589" s="78">
        <v>45691</v>
      </c>
      <c r="V589" s="142" t="s">
        <v>129</v>
      </c>
      <c r="W589" s="142" t="s">
        <v>543</v>
      </c>
      <c r="X589" s="142" t="s">
        <v>544</v>
      </c>
    </row>
    <row r="590" spans="2:24" ht="36.950000000000003" customHeight="1" x14ac:dyDescent="0.25">
      <c r="B590" s="82" t="s">
        <v>1556</v>
      </c>
      <c r="C590" s="140">
        <v>46022</v>
      </c>
      <c r="D590" s="141" t="s">
        <v>1215</v>
      </c>
      <c r="E590" s="78">
        <v>45874</v>
      </c>
      <c r="F590" s="82">
        <v>8</v>
      </c>
      <c r="G590" s="141" t="s">
        <v>142</v>
      </c>
      <c r="H590" s="141" t="s">
        <v>128</v>
      </c>
      <c r="I590" s="141" t="s">
        <v>537</v>
      </c>
      <c r="J590" s="142" t="s">
        <v>538</v>
      </c>
      <c r="K590" s="142" t="s">
        <v>40</v>
      </c>
      <c r="L590" s="76" t="s">
        <v>41</v>
      </c>
      <c r="M590" s="76" t="s">
        <v>42</v>
      </c>
      <c r="N590" s="77" t="s">
        <v>145</v>
      </c>
      <c r="O590" s="142" t="s">
        <v>131</v>
      </c>
      <c r="P590" s="143">
        <v>4842000</v>
      </c>
      <c r="Q590" s="141" t="s">
        <v>526</v>
      </c>
      <c r="R590" s="76" t="s">
        <v>1518</v>
      </c>
      <c r="S590" s="76" t="s">
        <v>1539</v>
      </c>
      <c r="T590" s="82" t="s">
        <v>1550</v>
      </c>
      <c r="U590" s="78">
        <v>45688</v>
      </c>
      <c r="V590" s="142" t="s">
        <v>129</v>
      </c>
      <c r="W590" s="142" t="s">
        <v>539</v>
      </c>
      <c r="X590" s="142" t="s">
        <v>540</v>
      </c>
    </row>
    <row r="591" spans="2:24" ht="36.950000000000003" customHeight="1" x14ac:dyDescent="0.25">
      <c r="B591" s="82" t="s">
        <v>1556</v>
      </c>
      <c r="C591" s="140">
        <v>46022</v>
      </c>
      <c r="D591" s="141" t="s">
        <v>1216</v>
      </c>
      <c r="E591" s="78">
        <v>45874</v>
      </c>
      <c r="F591" s="82">
        <v>8</v>
      </c>
      <c r="G591" s="141" t="s">
        <v>142</v>
      </c>
      <c r="H591" s="141" t="s">
        <v>128</v>
      </c>
      <c r="I591" s="141" t="s">
        <v>451</v>
      </c>
      <c r="J591" s="142" t="s">
        <v>452</v>
      </c>
      <c r="K591" s="142" t="s">
        <v>40</v>
      </c>
      <c r="L591" s="76" t="s">
        <v>41</v>
      </c>
      <c r="M591" s="76" t="s">
        <v>42</v>
      </c>
      <c r="N591" s="77" t="s">
        <v>145</v>
      </c>
      <c r="O591" s="142" t="s">
        <v>131</v>
      </c>
      <c r="P591" s="143">
        <v>4842000</v>
      </c>
      <c r="Q591" s="141" t="s">
        <v>419</v>
      </c>
      <c r="R591" s="76" t="s">
        <v>1516</v>
      </c>
      <c r="S591" s="76" t="s">
        <v>1531</v>
      </c>
      <c r="T591" s="82" t="s">
        <v>1531</v>
      </c>
      <c r="U591" s="78">
        <v>45685</v>
      </c>
      <c r="V591" s="142" t="s">
        <v>129</v>
      </c>
      <c r="W591" s="142" t="s">
        <v>453</v>
      </c>
      <c r="X591" s="142" t="s">
        <v>454</v>
      </c>
    </row>
    <row r="592" spans="2:24" ht="36.950000000000003" customHeight="1" x14ac:dyDescent="0.25">
      <c r="B592" s="82" t="s">
        <v>1556</v>
      </c>
      <c r="C592" s="140">
        <v>46022</v>
      </c>
      <c r="D592" s="141" t="s">
        <v>1217</v>
      </c>
      <c r="E592" s="78">
        <v>45874</v>
      </c>
      <c r="F592" s="82">
        <v>8</v>
      </c>
      <c r="G592" s="141" t="s">
        <v>142</v>
      </c>
      <c r="H592" s="141" t="s">
        <v>128</v>
      </c>
      <c r="I592" s="141" t="s">
        <v>426</v>
      </c>
      <c r="J592" s="142" t="s">
        <v>427</v>
      </c>
      <c r="K592" s="142" t="s">
        <v>40</v>
      </c>
      <c r="L592" s="76" t="s">
        <v>41</v>
      </c>
      <c r="M592" s="76" t="s">
        <v>42</v>
      </c>
      <c r="N592" s="77" t="s">
        <v>145</v>
      </c>
      <c r="O592" s="142" t="s">
        <v>131</v>
      </c>
      <c r="P592" s="143">
        <v>4842000</v>
      </c>
      <c r="Q592" s="141" t="s">
        <v>428</v>
      </c>
      <c r="R592" s="76" t="s">
        <v>1517</v>
      </c>
      <c r="S592" s="76" t="s">
        <v>1531</v>
      </c>
      <c r="T592" s="82" t="s">
        <v>1531</v>
      </c>
      <c r="U592" s="78">
        <v>45681</v>
      </c>
      <c r="V592" s="142" t="s">
        <v>129</v>
      </c>
      <c r="W592" s="142" t="s">
        <v>429</v>
      </c>
      <c r="X592" s="142" t="s">
        <v>430</v>
      </c>
    </row>
    <row r="593" spans="2:24" ht="36.950000000000003" customHeight="1" x14ac:dyDescent="0.25">
      <c r="B593" s="82" t="s">
        <v>1556</v>
      </c>
      <c r="C593" s="140">
        <v>46022</v>
      </c>
      <c r="D593" s="141" t="s">
        <v>1218</v>
      </c>
      <c r="E593" s="78">
        <v>45874</v>
      </c>
      <c r="F593" s="82">
        <v>8</v>
      </c>
      <c r="G593" s="141" t="s">
        <v>142</v>
      </c>
      <c r="H593" s="141" t="s">
        <v>128</v>
      </c>
      <c r="I593" s="141" t="s">
        <v>467</v>
      </c>
      <c r="J593" s="142" t="s">
        <v>468</v>
      </c>
      <c r="K593" s="142" t="s">
        <v>40</v>
      </c>
      <c r="L593" s="76" t="s">
        <v>41</v>
      </c>
      <c r="M593" s="76" t="s">
        <v>42</v>
      </c>
      <c r="N593" s="77" t="s">
        <v>145</v>
      </c>
      <c r="O593" s="142" t="s">
        <v>131</v>
      </c>
      <c r="P593" s="143">
        <v>4842000</v>
      </c>
      <c r="Q593" s="141" t="s">
        <v>428</v>
      </c>
      <c r="R593" s="76" t="s">
        <v>1517</v>
      </c>
      <c r="S593" s="76" t="s">
        <v>1531</v>
      </c>
      <c r="T593" s="82" t="s">
        <v>1531</v>
      </c>
      <c r="U593" s="78">
        <v>45685</v>
      </c>
      <c r="V593" s="142" t="s">
        <v>129</v>
      </c>
      <c r="W593" s="142" t="s">
        <v>469</v>
      </c>
      <c r="X593" s="142" t="s">
        <v>470</v>
      </c>
    </row>
    <row r="594" spans="2:24" ht="36.950000000000003" customHeight="1" x14ac:dyDescent="0.25">
      <c r="B594" s="82" t="s">
        <v>1556</v>
      </c>
      <c r="C594" s="140">
        <v>46022</v>
      </c>
      <c r="D594" s="141" t="s">
        <v>1219</v>
      </c>
      <c r="E594" s="78">
        <v>45874</v>
      </c>
      <c r="F594" s="82">
        <v>8</v>
      </c>
      <c r="G594" s="141" t="s">
        <v>142</v>
      </c>
      <c r="H594" s="141" t="s">
        <v>128</v>
      </c>
      <c r="I594" s="141" t="s">
        <v>533</v>
      </c>
      <c r="J594" s="142" t="s">
        <v>534</v>
      </c>
      <c r="K594" s="142" t="s">
        <v>40</v>
      </c>
      <c r="L594" s="76" t="s">
        <v>41</v>
      </c>
      <c r="M594" s="76" t="s">
        <v>42</v>
      </c>
      <c r="N594" s="77" t="s">
        <v>145</v>
      </c>
      <c r="O594" s="142" t="s">
        <v>131</v>
      </c>
      <c r="P594" s="143">
        <v>4842000</v>
      </c>
      <c r="Q594" s="141" t="s">
        <v>526</v>
      </c>
      <c r="R594" s="76" t="s">
        <v>1518</v>
      </c>
      <c r="S594" s="76" t="s">
        <v>1539</v>
      </c>
      <c r="T594" s="82" t="s">
        <v>1550</v>
      </c>
      <c r="U594" s="78">
        <v>45688</v>
      </c>
      <c r="V594" s="142" t="s">
        <v>129</v>
      </c>
      <c r="W594" s="142" t="s">
        <v>535</v>
      </c>
      <c r="X594" s="142" t="s">
        <v>536</v>
      </c>
    </row>
    <row r="595" spans="2:24" ht="36.950000000000003" customHeight="1" x14ac:dyDescent="0.25">
      <c r="B595" s="82" t="s">
        <v>1556</v>
      </c>
      <c r="C595" s="140">
        <v>46022</v>
      </c>
      <c r="D595" s="141" t="s">
        <v>1220</v>
      </c>
      <c r="E595" s="78">
        <v>45874</v>
      </c>
      <c r="F595" s="82">
        <v>8</v>
      </c>
      <c r="G595" s="141" t="s">
        <v>142</v>
      </c>
      <c r="H595" s="141" t="s">
        <v>128</v>
      </c>
      <c r="I595" s="141" t="s">
        <v>496</v>
      </c>
      <c r="J595" s="142" t="s">
        <v>497</v>
      </c>
      <c r="K595" s="142" t="s">
        <v>40</v>
      </c>
      <c r="L595" s="76" t="s">
        <v>41</v>
      </c>
      <c r="M595" s="76" t="s">
        <v>42</v>
      </c>
      <c r="N595" s="77" t="s">
        <v>145</v>
      </c>
      <c r="O595" s="142" t="s">
        <v>131</v>
      </c>
      <c r="P595" s="143">
        <v>4842000</v>
      </c>
      <c r="Q595" s="141" t="s">
        <v>473</v>
      </c>
      <c r="R595" s="76" t="s">
        <v>1515</v>
      </c>
      <c r="S595" s="76" t="s">
        <v>1539</v>
      </c>
      <c r="T595" s="82" t="s">
        <v>1550</v>
      </c>
      <c r="U595" s="78">
        <v>45686</v>
      </c>
      <c r="V595" s="142" t="s">
        <v>129</v>
      </c>
      <c r="W595" s="142" t="s">
        <v>498</v>
      </c>
      <c r="X595" s="142" t="s">
        <v>499</v>
      </c>
    </row>
    <row r="596" spans="2:24" ht="36.950000000000003" customHeight="1" x14ac:dyDescent="0.25">
      <c r="B596" s="82" t="s">
        <v>1556</v>
      </c>
      <c r="C596" s="140">
        <v>46022</v>
      </c>
      <c r="D596" s="141" t="s">
        <v>1221</v>
      </c>
      <c r="E596" s="78">
        <v>45875</v>
      </c>
      <c r="F596" s="82">
        <v>8</v>
      </c>
      <c r="G596" s="141" t="s">
        <v>142</v>
      </c>
      <c r="H596" s="141" t="s">
        <v>128</v>
      </c>
      <c r="I596" s="141" t="s">
        <v>492</v>
      </c>
      <c r="J596" s="142" t="s">
        <v>493</v>
      </c>
      <c r="K596" s="142" t="s">
        <v>40</v>
      </c>
      <c r="L596" s="76" t="s">
        <v>41</v>
      </c>
      <c r="M596" s="76" t="s">
        <v>42</v>
      </c>
      <c r="N596" s="77" t="s">
        <v>145</v>
      </c>
      <c r="O596" s="142" t="s">
        <v>131</v>
      </c>
      <c r="P596" s="143">
        <v>4842000</v>
      </c>
      <c r="Q596" s="141" t="s">
        <v>473</v>
      </c>
      <c r="R596" s="76" t="s">
        <v>1515</v>
      </c>
      <c r="S596" s="76" t="s">
        <v>1539</v>
      </c>
      <c r="T596" s="82" t="s">
        <v>1550</v>
      </c>
      <c r="U596" s="78">
        <v>45686</v>
      </c>
      <c r="V596" s="142" t="s">
        <v>129</v>
      </c>
      <c r="W596" s="142" t="s">
        <v>494</v>
      </c>
      <c r="X596" s="142" t="s">
        <v>495</v>
      </c>
    </row>
    <row r="597" spans="2:24" ht="36.950000000000003" customHeight="1" x14ac:dyDescent="0.25">
      <c r="B597" s="82" t="s">
        <v>1556</v>
      </c>
      <c r="C597" s="140">
        <v>46022</v>
      </c>
      <c r="D597" s="141" t="s">
        <v>1222</v>
      </c>
      <c r="E597" s="78">
        <v>45877</v>
      </c>
      <c r="F597" s="82">
        <v>8</v>
      </c>
      <c r="G597" s="141" t="s">
        <v>142</v>
      </c>
      <c r="H597" s="141" t="s">
        <v>128</v>
      </c>
      <c r="I597" s="141" t="s">
        <v>435</v>
      </c>
      <c r="J597" s="142" t="s">
        <v>436</v>
      </c>
      <c r="K597" s="142" t="s">
        <v>40</v>
      </c>
      <c r="L597" s="76" t="s">
        <v>41</v>
      </c>
      <c r="M597" s="76" t="s">
        <v>42</v>
      </c>
      <c r="N597" s="77" t="s">
        <v>145</v>
      </c>
      <c r="O597" s="142" t="s">
        <v>131</v>
      </c>
      <c r="P597" s="143">
        <v>4842000</v>
      </c>
      <c r="Q597" s="141" t="s">
        <v>428</v>
      </c>
      <c r="R597" s="76" t="s">
        <v>1517</v>
      </c>
      <c r="S597" s="76" t="s">
        <v>1531</v>
      </c>
      <c r="T597" s="82" t="s">
        <v>1531</v>
      </c>
      <c r="U597" s="78">
        <v>45684</v>
      </c>
      <c r="V597" s="142" t="s">
        <v>129</v>
      </c>
      <c r="W597" s="142" t="s">
        <v>437</v>
      </c>
      <c r="X597" s="142" t="s">
        <v>438</v>
      </c>
    </row>
    <row r="598" spans="2:24" ht="36.950000000000003" customHeight="1" x14ac:dyDescent="0.25">
      <c r="B598" s="82" t="s">
        <v>1556</v>
      </c>
      <c r="C598" s="140">
        <v>46022</v>
      </c>
      <c r="D598" s="141" t="s">
        <v>1223</v>
      </c>
      <c r="E598" s="78">
        <v>45877</v>
      </c>
      <c r="F598" s="82">
        <v>8</v>
      </c>
      <c r="G598" s="141" t="s">
        <v>142</v>
      </c>
      <c r="H598" s="141" t="s">
        <v>128</v>
      </c>
      <c r="I598" s="141" t="s">
        <v>587</v>
      </c>
      <c r="J598" s="142" t="s">
        <v>588</v>
      </c>
      <c r="K598" s="142" t="s">
        <v>40</v>
      </c>
      <c r="L598" s="76" t="s">
        <v>41</v>
      </c>
      <c r="M598" s="76" t="s">
        <v>42</v>
      </c>
      <c r="N598" s="77" t="s">
        <v>145</v>
      </c>
      <c r="O598" s="142" t="s">
        <v>131</v>
      </c>
      <c r="P598" s="143">
        <v>5458801</v>
      </c>
      <c r="Q598" s="141" t="s">
        <v>571</v>
      </c>
      <c r="R598" s="76" t="s">
        <v>1520</v>
      </c>
      <c r="S598" s="76" t="s">
        <v>1538</v>
      </c>
      <c r="T598" s="82" t="s">
        <v>1550</v>
      </c>
      <c r="U598" s="78">
        <v>45695</v>
      </c>
      <c r="V598" s="142" t="s">
        <v>129</v>
      </c>
      <c r="W598" s="142" t="s">
        <v>589</v>
      </c>
      <c r="X598" s="142" t="s">
        <v>590</v>
      </c>
    </row>
    <row r="599" spans="2:24" ht="36.950000000000003" customHeight="1" x14ac:dyDescent="0.25">
      <c r="B599" s="82" t="s">
        <v>1556</v>
      </c>
      <c r="C599" s="140">
        <v>46022</v>
      </c>
      <c r="D599" s="141" t="s">
        <v>1224</v>
      </c>
      <c r="E599" s="78">
        <v>45877</v>
      </c>
      <c r="F599" s="82">
        <v>8</v>
      </c>
      <c r="G599" s="141" t="s">
        <v>142</v>
      </c>
      <c r="H599" s="141" t="s">
        <v>128</v>
      </c>
      <c r="I599" s="141" t="s">
        <v>520</v>
      </c>
      <c r="J599" s="142" t="s">
        <v>521</v>
      </c>
      <c r="K599" s="142" t="s">
        <v>40</v>
      </c>
      <c r="L599" s="76" t="s">
        <v>41</v>
      </c>
      <c r="M599" s="76" t="s">
        <v>42</v>
      </c>
      <c r="N599" s="77" t="s">
        <v>145</v>
      </c>
      <c r="O599" s="142" t="s">
        <v>131</v>
      </c>
      <c r="P599" s="143">
        <v>4842000</v>
      </c>
      <c r="Q599" s="141" t="s">
        <v>473</v>
      </c>
      <c r="R599" s="76" t="s">
        <v>1515</v>
      </c>
      <c r="S599" s="76" t="s">
        <v>1539</v>
      </c>
      <c r="T599" s="82" t="s">
        <v>1550</v>
      </c>
      <c r="U599" s="78">
        <v>45687</v>
      </c>
      <c r="V599" s="142" t="s">
        <v>129</v>
      </c>
      <c r="W599" s="142" t="s">
        <v>522</v>
      </c>
      <c r="X599" s="142" t="s">
        <v>523</v>
      </c>
    </row>
    <row r="600" spans="2:24" ht="36.950000000000003" customHeight="1" x14ac:dyDescent="0.25">
      <c r="B600" s="82" t="s">
        <v>1556</v>
      </c>
      <c r="C600" s="140">
        <v>46022</v>
      </c>
      <c r="D600" s="141" t="s">
        <v>1225</v>
      </c>
      <c r="E600" s="78">
        <v>45877</v>
      </c>
      <c r="F600" s="82">
        <v>8</v>
      </c>
      <c r="G600" s="141" t="s">
        <v>142</v>
      </c>
      <c r="H600" s="141" t="s">
        <v>128</v>
      </c>
      <c r="I600" s="141" t="s">
        <v>447</v>
      </c>
      <c r="J600" s="142" t="s">
        <v>448</v>
      </c>
      <c r="K600" s="142" t="s">
        <v>40</v>
      </c>
      <c r="L600" s="76" t="s">
        <v>41</v>
      </c>
      <c r="M600" s="76" t="s">
        <v>42</v>
      </c>
      <c r="N600" s="77" t="s">
        <v>145</v>
      </c>
      <c r="O600" s="142" t="s">
        <v>131</v>
      </c>
      <c r="P600" s="143">
        <v>4842000</v>
      </c>
      <c r="Q600" s="141" t="s">
        <v>419</v>
      </c>
      <c r="R600" s="76" t="s">
        <v>1516</v>
      </c>
      <c r="S600" s="76" t="s">
        <v>1531</v>
      </c>
      <c r="T600" s="82" t="s">
        <v>1531</v>
      </c>
      <c r="U600" s="78">
        <v>45684</v>
      </c>
      <c r="V600" s="142" t="s">
        <v>129</v>
      </c>
      <c r="W600" s="142" t="s">
        <v>449</v>
      </c>
      <c r="X600" s="142" t="s">
        <v>450</v>
      </c>
    </row>
    <row r="601" spans="2:24" ht="36.950000000000003" customHeight="1" x14ac:dyDescent="0.25">
      <c r="B601" s="82" t="s">
        <v>1556</v>
      </c>
      <c r="C601" s="140">
        <v>46022</v>
      </c>
      <c r="D601" s="141" t="s">
        <v>1226</v>
      </c>
      <c r="E601" s="78">
        <v>45877</v>
      </c>
      <c r="F601" s="82">
        <v>8</v>
      </c>
      <c r="G601" s="141" t="s">
        <v>142</v>
      </c>
      <c r="H601" s="141" t="s">
        <v>128</v>
      </c>
      <c r="I601" s="141" t="s">
        <v>602</v>
      </c>
      <c r="J601" s="142" t="s">
        <v>603</v>
      </c>
      <c r="K601" s="142" t="s">
        <v>40</v>
      </c>
      <c r="L601" s="76" t="s">
        <v>41</v>
      </c>
      <c r="M601" s="76" t="s">
        <v>42</v>
      </c>
      <c r="N601" s="77" t="s">
        <v>145</v>
      </c>
      <c r="O601" s="142" t="s">
        <v>131</v>
      </c>
      <c r="P601" s="143">
        <v>4842000</v>
      </c>
      <c r="Q601" s="141" t="s">
        <v>473</v>
      </c>
      <c r="R601" s="76" t="s">
        <v>1515</v>
      </c>
      <c r="S601" s="76" t="s">
        <v>1539</v>
      </c>
      <c r="T601" s="82" t="s">
        <v>1550</v>
      </c>
      <c r="U601" s="78">
        <v>45854</v>
      </c>
      <c r="V601" s="142" t="s">
        <v>129</v>
      </c>
      <c r="W601" s="142" t="s">
        <v>604</v>
      </c>
      <c r="X601" s="142" t="s">
        <v>605</v>
      </c>
    </row>
    <row r="602" spans="2:24" ht="36.950000000000003" customHeight="1" x14ac:dyDescent="0.25">
      <c r="B602" s="82" t="s">
        <v>1556</v>
      </c>
      <c r="C602" s="140">
        <v>46022</v>
      </c>
      <c r="D602" s="141" t="s">
        <v>1227</v>
      </c>
      <c r="E602" s="78">
        <v>45877</v>
      </c>
      <c r="F602" s="82">
        <v>8</v>
      </c>
      <c r="G602" s="141" t="s">
        <v>142</v>
      </c>
      <c r="H602" s="141" t="s">
        <v>128</v>
      </c>
      <c r="I602" s="141" t="s">
        <v>582</v>
      </c>
      <c r="J602" s="142" t="s">
        <v>583</v>
      </c>
      <c r="K602" s="142" t="s">
        <v>40</v>
      </c>
      <c r="L602" s="76" t="s">
        <v>41</v>
      </c>
      <c r="M602" s="76" t="s">
        <v>42</v>
      </c>
      <c r="N602" s="77" t="s">
        <v>145</v>
      </c>
      <c r="O602" s="142" t="s">
        <v>131</v>
      </c>
      <c r="P602" s="143">
        <v>4367041</v>
      </c>
      <c r="Q602" s="141" t="s">
        <v>584</v>
      </c>
      <c r="R602" s="76" t="s">
        <v>1510</v>
      </c>
      <c r="S602" s="76" t="s">
        <v>1538</v>
      </c>
      <c r="T602" s="82" t="s">
        <v>1550</v>
      </c>
      <c r="U602" s="78">
        <v>45693</v>
      </c>
      <c r="V602" s="142" t="s">
        <v>129</v>
      </c>
      <c r="W602" s="142" t="s">
        <v>585</v>
      </c>
      <c r="X602" s="142" t="s">
        <v>586</v>
      </c>
    </row>
    <row r="603" spans="2:24" ht="36.950000000000003" customHeight="1" x14ac:dyDescent="0.25">
      <c r="B603" s="82" t="s">
        <v>1556</v>
      </c>
      <c r="C603" s="140">
        <v>46022</v>
      </c>
      <c r="D603" s="141" t="s">
        <v>1228</v>
      </c>
      <c r="E603" s="78">
        <v>45877</v>
      </c>
      <c r="F603" s="82">
        <v>8</v>
      </c>
      <c r="G603" s="141" t="s">
        <v>142</v>
      </c>
      <c r="H603" s="141" t="s">
        <v>128</v>
      </c>
      <c r="I603" s="141" t="s">
        <v>591</v>
      </c>
      <c r="J603" s="142" t="s">
        <v>592</v>
      </c>
      <c r="K603" s="142" t="s">
        <v>40</v>
      </c>
      <c r="L603" s="76" t="s">
        <v>41</v>
      </c>
      <c r="M603" s="76" t="s">
        <v>42</v>
      </c>
      <c r="N603" s="77" t="s">
        <v>145</v>
      </c>
      <c r="O603" s="142" t="s">
        <v>131</v>
      </c>
      <c r="P603" s="143">
        <v>8550000</v>
      </c>
      <c r="Q603" s="141" t="s">
        <v>593</v>
      </c>
      <c r="R603" s="76" t="s">
        <v>1511</v>
      </c>
      <c r="S603" s="76" t="s">
        <v>1541</v>
      </c>
      <c r="T603" s="82" t="s">
        <v>1550</v>
      </c>
      <c r="U603" s="78">
        <v>45707</v>
      </c>
      <c r="V603" s="142" t="s">
        <v>129</v>
      </c>
      <c r="W603" s="142" t="s">
        <v>594</v>
      </c>
      <c r="X603" s="142" t="s">
        <v>595</v>
      </c>
    </row>
    <row r="604" spans="2:24" ht="36.950000000000003" customHeight="1" x14ac:dyDescent="0.25">
      <c r="B604" s="82" t="s">
        <v>1556</v>
      </c>
      <c r="C604" s="140">
        <v>46022</v>
      </c>
      <c r="D604" s="141" t="s">
        <v>1229</v>
      </c>
      <c r="E604" s="78">
        <v>45880</v>
      </c>
      <c r="F604" s="82">
        <v>8</v>
      </c>
      <c r="G604" s="141" t="s">
        <v>142</v>
      </c>
      <c r="H604" s="141" t="s">
        <v>128</v>
      </c>
      <c r="I604" s="141" t="s">
        <v>578</v>
      </c>
      <c r="J604" s="142" t="s">
        <v>579</v>
      </c>
      <c r="K604" s="142" t="s">
        <v>40</v>
      </c>
      <c r="L604" s="76" t="s">
        <v>41</v>
      </c>
      <c r="M604" s="76" t="s">
        <v>42</v>
      </c>
      <c r="N604" s="77" t="s">
        <v>145</v>
      </c>
      <c r="O604" s="142" t="s">
        <v>131</v>
      </c>
      <c r="P604" s="143">
        <v>7481114</v>
      </c>
      <c r="Q604" s="141" t="s">
        <v>571</v>
      </c>
      <c r="R604" s="76" t="s">
        <v>1520</v>
      </c>
      <c r="S604" s="76" t="s">
        <v>1538</v>
      </c>
      <c r="T604" s="82" t="s">
        <v>1550</v>
      </c>
      <c r="U604" s="78">
        <v>45693</v>
      </c>
      <c r="V604" s="142" t="s">
        <v>129</v>
      </c>
      <c r="W604" s="142" t="s">
        <v>580</v>
      </c>
      <c r="X604" s="142" t="s">
        <v>581</v>
      </c>
    </row>
    <row r="605" spans="2:24" ht="36.950000000000003" customHeight="1" x14ac:dyDescent="0.25">
      <c r="B605" s="82" t="s">
        <v>1556</v>
      </c>
      <c r="C605" s="140">
        <v>46022</v>
      </c>
      <c r="D605" s="141" t="s">
        <v>1230</v>
      </c>
      <c r="E605" s="78">
        <v>45880</v>
      </c>
      <c r="F605" s="82">
        <v>8</v>
      </c>
      <c r="G605" s="141" t="s">
        <v>142</v>
      </c>
      <c r="H605" s="141" t="s">
        <v>128</v>
      </c>
      <c r="I605" s="141" t="s">
        <v>529</v>
      </c>
      <c r="J605" s="142" t="s">
        <v>530</v>
      </c>
      <c r="K605" s="142" t="s">
        <v>40</v>
      </c>
      <c r="L605" s="76" t="s">
        <v>41</v>
      </c>
      <c r="M605" s="76" t="s">
        <v>42</v>
      </c>
      <c r="N605" s="77" t="s">
        <v>145</v>
      </c>
      <c r="O605" s="142" t="s">
        <v>131</v>
      </c>
      <c r="P605" s="143">
        <v>4842000</v>
      </c>
      <c r="Q605" s="141" t="s">
        <v>526</v>
      </c>
      <c r="R605" s="76" t="s">
        <v>1518</v>
      </c>
      <c r="S605" s="76" t="s">
        <v>1539</v>
      </c>
      <c r="T605" s="82" t="s">
        <v>1550</v>
      </c>
      <c r="U605" s="78">
        <v>45688</v>
      </c>
      <c r="V605" s="142" t="s">
        <v>129</v>
      </c>
      <c r="W605" s="142" t="s">
        <v>531</v>
      </c>
      <c r="X605" s="142" t="s">
        <v>532</v>
      </c>
    </row>
    <row r="606" spans="2:24" ht="36.950000000000003" customHeight="1" x14ac:dyDescent="0.25">
      <c r="B606" s="82" t="s">
        <v>1556</v>
      </c>
      <c r="C606" s="140">
        <v>46022</v>
      </c>
      <c r="D606" s="141" t="s">
        <v>1231</v>
      </c>
      <c r="E606" s="78">
        <v>45880</v>
      </c>
      <c r="F606" s="82">
        <v>8</v>
      </c>
      <c r="G606" s="141" t="s">
        <v>142</v>
      </c>
      <c r="H606" s="141" t="s">
        <v>128</v>
      </c>
      <c r="I606" s="141" t="s">
        <v>553</v>
      </c>
      <c r="J606" s="142" t="s">
        <v>554</v>
      </c>
      <c r="K606" s="142" t="s">
        <v>40</v>
      </c>
      <c r="L606" s="76" t="s">
        <v>41</v>
      </c>
      <c r="M606" s="76" t="s">
        <v>42</v>
      </c>
      <c r="N606" s="77" t="s">
        <v>145</v>
      </c>
      <c r="O606" s="142" t="s">
        <v>131</v>
      </c>
      <c r="P606" s="143">
        <v>4842000</v>
      </c>
      <c r="Q606" s="141" t="s">
        <v>526</v>
      </c>
      <c r="R606" s="76" t="s">
        <v>1518</v>
      </c>
      <c r="S606" s="76" t="s">
        <v>1539</v>
      </c>
      <c r="T606" s="82" t="s">
        <v>1550</v>
      </c>
      <c r="U606" s="78">
        <v>45691</v>
      </c>
      <c r="V606" s="142" t="s">
        <v>129</v>
      </c>
      <c r="W606" s="142" t="s">
        <v>555</v>
      </c>
      <c r="X606" s="142" t="s">
        <v>556</v>
      </c>
    </row>
    <row r="607" spans="2:24" ht="36.950000000000003" customHeight="1" x14ac:dyDescent="0.25">
      <c r="B607" s="82" t="s">
        <v>1556</v>
      </c>
      <c r="C607" s="140">
        <v>46022</v>
      </c>
      <c r="D607" s="141" t="s">
        <v>1232</v>
      </c>
      <c r="E607" s="78">
        <v>45880</v>
      </c>
      <c r="F607" s="82">
        <v>8</v>
      </c>
      <c r="G607" s="141" t="s">
        <v>142</v>
      </c>
      <c r="H607" s="141" t="s">
        <v>128</v>
      </c>
      <c r="I607" s="141" t="s">
        <v>524</v>
      </c>
      <c r="J607" s="142" t="s">
        <v>525</v>
      </c>
      <c r="K607" s="142" t="s">
        <v>40</v>
      </c>
      <c r="L607" s="76" t="s">
        <v>41</v>
      </c>
      <c r="M607" s="76" t="s">
        <v>42</v>
      </c>
      <c r="N607" s="77" t="s">
        <v>145</v>
      </c>
      <c r="O607" s="142" t="s">
        <v>131</v>
      </c>
      <c r="P607" s="143">
        <v>4842000</v>
      </c>
      <c r="Q607" s="141" t="s">
        <v>526</v>
      </c>
      <c r="R607" s="76" t="s">
        <v>1518</v>
      </c>
      <c r="S607" s="76" t="s">
        <v>1539</v>
      </c>
      <c r="T607" s="82" t="s">
        <v>1550</v>
      </c>
      <c r="U607" s="78">
        <v>45688</v>
      </c>
      <c r="V607" s="142" t="s">
        <v>129</v>
      </c>
      <c r="W607" s="142" t="s">
        <v>527</v>
      </c>
      <c r="X607" s="142" t="s">
        <v>528</v>
      </c>
    </row>
    <row r="608" spans="2:24" ht="36.950000000000003" customHeight="1" x14ac:dyDescent="0.25">
      <c r="B608" s="82" t="s">
        <v>1556</v>
      </c>
      <c r="C608" s="140">
        <v>46022</v>
      </c>
      <c r="D608" s="141" t="s">
        <v>1233</v>
      </c>
      <c r="E608" s="78">
        <v>45881</v>
      </c>
      <c r="F608" s="82">
        <v>8</v>
      </c>
      <c r="G608" s="141" t="s">
        <v>142</v>
      </c>
      <c r="H608" s="141" t="s">
        <v>128</v>
      </c>
      <c r="I608" s="141" t="s">
        <v>598</v>
      </c>
      <c r="J608" s="142" t="s">
        <v>599</v>
      </c>
      <c r="K608" s="142" t="s">
        <v>40</v>
      </c>
      <c r="L608" s="76" t="s">
        <v>41</v>
      </c>
      <c r="M608" s="76" t="s">
        <v>42</v>
      </c>
      <c r="N608" s="77" t="s">
        <v>145</v>
      </c>
      <c r="O608" s="142" t="s">
        <v>131</v>
      </c>
      <c r="P608" s="143">
        <v>2421000</v>
      </c>
      <c r="Q608" s="141" t="s">
        <v>473</v>
      </c>
      <c r="R608" s="76" t="s">
        <v>1515</v>
      </c>
      <c r="S608" s="76" t="s">
        <v>1539</v>
      </c>
      <c r="T608" s="82" t="s">
        <v>1550</v>
      </c>
      <c r="U608" s="78">
        <v>45825</v>
      </c>
      <c r="V608" s="142" t="s">
        <v>129</v>
      </c>
      <c r="W608" s="142" t="s">
        <v>600</v>
      </c>
      <c r="X608" s="142" t="s">
        <v>601</v>
      </c>
    </row>
    <row r="609" spans="2:24" ht="36.950000000000003" customHeight="1" x14ac:dyDescent="0.25">
      <c r="B609" s="82" t="s">
        <v>1556</v>
      </c>
      <c r="C609" s="140">
        <v>46022</v>
      </c>
      <c r="D609" s="141" t="s">
        <v>1234</v>
      </c>
      <c r="E609" s="78">
        <v>45881</v>
      </c>
      <c r="F609" s="82">
        <v>8</v>
      </c>
      <c r="G609" s="141" t="s">
        <v>142</v>
      </c>
      <c r="H609" s="141" t="s">
        <v>128</v>
      </c>
      <c r="I609" s="141" t="s">
        <v>598</v>
      </c>
      <c r="J609" s="142" t="s">
        <v>599</v>
      </c>
      <c r="K609" s="142" t="s">
        <v>40</v>
      </c>
      <c r="L609" s="76" t="s">
        <v>41</v>
      </c>
      <c r="M609" s="76" t="s">
        <v>42</v>
      </c>
      <c r="N609" s="77" t="s">
        <v>145</v>
      </c>
      <c r="O609" s="142" t="s">
        <v>131</v>
      </c>
      <c r="P609" s="143">
        <v>4842000</v>
      </c>
      <c r="Q609" s="141" t="s">
        <v>473</v>
      </c>
      <c r="R609" s="76" t="s">
        <v>1515</v>
      </c>
      <c r="S609" s="76" t="s">
        <v>1539</v>
      </c>
      <c r="T609" s="82" t="s">
        <v>1550</v>
      </c>
      <c r="U609" s="78">
        <v>45825</v>
      </c>
      <c r="V609" s="142" t="s">
        <v>129</v>
      </c>
      <c r="W609" s="142" t="s">
        <v>600</v>
      </c>
      <c r="X609" s="142" t="s">
        <v>601</v>
      </c>
    </row>
    <row r="610" spans="2:24" ht="36.950000000000003" customHeight="1" x14ac:dyDescent="0.25">
      <c r="B610" s="82" t="s">
        <v>1556</v>
      </c>
      <c r="C610" s="140">
        <v>46022</v>
      </c>
      <c r="D610" s="141" t="s">
        <v>1235</v>
      </c>
      <c r="E610" s="78">
        <v>45881</v>
      </c>
      <c r="F610" s="82">
        <v>8</v>
      </c>
      <c r="G610" s="141" t="s">
        <v>142</v>
      </c>
      <c r="H610" s="141" t="s">
        <v>128</v>
      </c>
      <c r="I610" s="141" t="s">
        <v>561</v>
      </c>
      <c r="J610" s="142" t="s">
        <v>562</v>
      </c>
      <c r="K610" s="142" t="s">
        <v>40</v>
      </c>
      <c r="L610" s="76" t="s">
        <v>41</v>
      </c>
      <c r="M610" s="76" t="s">
        <v>42</v>
      </c>
      <c r="N610" s="77" t="s">
        <v>145</v>
      </c>
      <c r="O610" s="142" t="s">
        <v>131</v>
      </c>
      <c r="P610" s="143">
        <v>4842000</v>
      </c>
      <c r="Q610" s="141" t="s">
        <v>526</v>
      </c>
      <c r="R610" s="76" t="s">
        <v>1518</v>
      </c>
      <c r="S610" s="76" t="s">
        <v>1539</v>
      </c>
      <c r="T610" s="82" t="s">
        <v>1550</v>
      </c>
      <c r="U610" s="78">
        <v>45691</v>
      </c>
      <c r="V610" s="142" t="s">
        <v>129</v>
      </c>
      <c r="W610" s="142" t="s">
        <v>563</v>
      </c>
      <c r="X610" s="142" t="s">
        <v>564</v>
      </c>
    </row>
    <row r="611" spans="2:24" ht="36.950000000000003" customHeight="1" x14ac:dyDescent="0.25">
      <c r="B611" s="82" t="s">
        <v>1556</v>
      </c>
      <c r="C611" s="140">
        <v>46022</v>
      </c>
      <c r="D611" s="141" t="s">
        <v>1236</v>
      </c>
      <c r="E611" s="78">
        <v>45881</v>
      </c>
      <c r="F611" s="82">
        <v>8</v>
      </c>
      <c r="G611" s="141" t="s">
        <v>142</v>
      </c>
      <c r="H611" s="141" t="s">
        <v>128</v>
      </c>
      <c r="I611" s="141" t="s">
        <v>557</v>
      </c>
      <c r="J611" s="142" t="s">
        <v>558</v>
      </c>
      <c r="K611" s="142" t="s">
        <v>40</v>
      </c>
      <c r="L611" s="76" t="s">
        <v>41</v>
      </c>
      <c r="M611" s="76" t="s">
        <v>42</v>
      </c>
      <c r="N611" s="77" t="s">
        <v>145</v>
      </c>
      <c r="O611" s="142" t="s">
        <v>131</v>
      </c>
      <c r="P611" s="143">
        <v>4842000</v>
      </c>
      <c r="Q611" s="141" t="s">
        <v>526</v>
      </c>
      <c r="R611" s="76" t="s">
        <v>1518</v>
      </c>
      <c r="S611" s="76" t="s">
        <v>1539</v>
      </c>
      <c r="T611" s="82" t="s">
        <v>1550</v>
      </c>
      <c r="U611" s="78">
        <v>45691</v>
      </c>
      <c r="V611" s="142" t="s">
        <v>129</v>
      </c>
      <c r="W611" s="142" t="s">
        <v>559</v>
      </c>
      <c r="X611" s="142" t="s">
        <v>560</v>
      </c>
    </row>
    <row r="612" spans="2:24" ht="36.950000000000003" customHeight="1" x14ac:dyDescent="0.25">
      <c r="B612" s="82" t="s">
        <v>1556</v>
      </c>
      <c r="C612" s="140">
        <v>46022</v>
      </c>
      <c r="D612" s="141" t="s">
        <v>1237</v>
      </c>
      <c r="E612" s="78">
        <v>45882</v>
      </c>
      <c r="F612" s="82">
        <v>8</v>
      </c>
      <c r="G612" s="141" t="s">
        <v>142</v>
      </c>
      <c r="H612" s="141" t="s">
        <v>128</v>
      </c>
      <c r="I612" s="141" t="s">
        <v>480</v>
      </c>
      <c r="J612" s="142" t="s">
        <v>481</v>
      </c>
      <c r="K612" s="142" t="s">
        <v>40</v>
      </c>
      <c r="L612" s="76" t="s">
        <v>41</v>
      </c>
      <c r="M612" s="76" t="s">
        <v>42</v>
      </c>
      <c r="N612" s="77" t="s">
        <v>145</v>
      </c>
      <c r="O612" s="142" t="s">
        <v>131</v>
      </c>
      <c r="P612" s="143">
        <v>4842000</v>
      </c>
      <c r="Q612" s="141" t="s">
        <v>473</v>
      </c>
      <c r="R612" s="76" t="s">
        <v>1515</v>
      </c>
      <c r="S612" s="76" t="s">
        <v>1539</v>
      </c>
      <c r="T612" s="82" t="s">
        <v>1550</v>
      </c>
      <c r="U612" s="78">
        <v>45686</v>
      </c>
      <c r="V612" s="142" t="s">
        <v>129</v>
      </c>
      <c r="W612" s="142" t="s">
        <v>482</v>
      </c>
      <c r="X612" s="142" t="s">
        <v>483</v>
      </c>
    </row>
    <row r="613" spans="2:24" ht="36.950000000000003" customHeight="1" x14ac:dyDescent="0.25">
      <c r="B613" s="82" t="s">
        <v>1556</v>
      </c>
      <c r="C613" s="140">
        <v>46022</v>
      </c>
      <c r="D613" s="141" t="s">
        <v>1238</v>
      </c>
      <c r="E613" s="78">
        <v>45882</v>
      </c>
      <c r="F613" s="82">
        <v>8</v>
      </c>
      <c r="G613" s="141" t="s">
        <v>142</v>
      </c>
      <c r="H613" s="141" t="s">
        <v>128</v>
      </c>
      <c r="I613" s="141" t="s">
        <v>504</v>
      </c>
      <c r="J613" s="142" t="s">
        <v>505</v>
      </c>
      <c r="K613" s="142" t="s">
        <v>40</v>
      </c>
      <c r="L613" s="76" t="s">
        <v>41</v>
      </c>
      <c r="M613" s="76" t="s">
        <v>42</v>
      </c>
      <c r="N613" s="77" t="s">
        <v>145</v>
      </c>
      <c r="O613" s="142" t="s">
        <v>131</v>
      </c>
      <c r="P613" s="143">
        <v>4842000</v>
      </c>
      <c r="Q613" s="141" t="s">
        <v>473</v>
      </c>
      <c r="R613" s="76" t="s">
        <v>1515</v>
      </c>
      <c r="S613" s="76" t="s">
        <v>1539</v>
      </c>
      <c r="T613" s="82" t="s">
        <v>1550</v>
      </c>
      <c r="U613" s="78">
        <v>45686</v>
      </c>
      <c r="V613" s="142" t="s">
        <v>129</v>
      </c>
      <c r="W613" s="142" t="s">
        <v>506</v>
      </c>
      <c r="X613" s="142" t="s">
        <v>507</v>
      </c>
    </row>
    <row r="614" spans="2:24" ht="36.950000000000003" customHeight="1" x14ac:dyDescent="0.25">
      <c r="B614" s="82" t="s">
        <v>1556</v>
      </c>
      <c r="C614" s="140">
        <v>46022</v>
      </c>
      <c r="D614" s="141" t="s">
        <v>1239</v>
      </c>
      <c r="E614" s="78">
        <v>45882</v>
      </c>
      <c r="F614" s="82">
        <v>8</v>
      </c>
      <c r="G614" s="141" t="s">
        <v>142</v>
      </c>
      <c r="H614" s="141" t="s">
        <v>128</v>
      </c>
      <c r="I614" s="141" t="s">
        <v>545</v>
      </c>
      <c r="J614" s="142" t="s">
        <v>546</v>
      </c>
      <c r="K614" s="142" t="s">
        <v>40</v>
      </c>
      <c r="L614" s="76" t="s">
        <v>41</v>
      </c>
      <c r="M614" s="76" t="s">
        <v>42</v>
      </c>
      <c r="N614" s="77" t="s">
        <v>145</v>
      </c>
      <c r="O614" s="142" t="s">
        <v>131</v>
      </c>
      <c r="P614" s="143">
        <v>4842000</v>
      </c>
      <c r="Q614" s="141" t="s">
        <v>526</v>
      </c>
      <c r="R614" s="76" t="s">
        <v>1518</v>
      </c>
      <c r="S614" s="76" t="s">
        <v>1539</v>
      </c>
      <c r="T614" s="82" t="s">
        <v>1550</v>
      </c>
      <c r="U614" s="78">
        <v>45691</v>
      </c>
      <c r="V614" s="142" t="s">
        <v>129</v>
      </c>
      <c r="W614" s="142" t="s">
        <v>547</v>
      </c>
      <c r="X614" s="142" t="s">
        <v>548</v>
      </c>
    </row>
    <row r="615" spans="2:24" ht="36.950000000000003" customHeight="1" x14ac:dyDescent="0.25">
      <c r="B615" s="82" t="s">
        <v>1556</v>
      </c>
      <c r="C615" s="140">
        <v>46022</v>
      </c>
      <c r="D615" s="141" t="s">
        <v>1240</v>
      </c>
      <c r="E615" s="78">
        <v>45882</v>
      </c>
      <c r="F615" s="82">
        <v>8</v>
      </c>
      <c r="G615" s="141" t="s">
        <v>142</v>
      </c>
      <c r="H615" s="141" t="s">
        <v>128</v>
      </c>
      <c r="I615" s="141" t="s">
        <v>574</v>
      </c>
      <c r="J615" s="142" t="s">
        <v>575</v>
      </c>
      <c r="K615" s="142" t="s">
        <v>40</v>
      </c>
      <c r="L615" s="76" t="s">
        <v>41</v>
      </c>
      <c r="M615" s="76" t="s">
        <v>42</v>
      </c>
      <c r="N615" s="77" t="s">
        <v>145</v>
      </c>
      <c r="O615" s="142" t="s">
        <v>131</v>
      </c>
      <c r="P615" s="143">
        <v>7481114</v>
      </c>
      <c r="Q615" s="141" t="s">
        <v>571</v>
      </c>
      <c r="R615" s="76" t="s">
        <v>1520</v>
      </c>
      <c r="S615" s="76" t="s">
        <v>1538</v>
      </c>
      <c r="T615" s="82" t="s">
        <v>1550</v>
      </c>
      <c r="U615" s="78">
        <v>45693</v>
      </c>
      <c r="V615" s="142" t="s">
        <v>129</v>
      </c>
      <c r="W615" s="142" t="s">
        <v>576</v>
      </c>
      <c r="X615" s="142" t="s">
        <v>577</v>
      </c>
    </row>
    <row r="616" spans="2:24" ht="36.950000000000003" customHeight="1" x14ac:dyDescent="0.25">
      <c r="B616" s="82" t="s">
        <v>1556</v>
      </c>
      <c r="C616" s="140">
        <v>46022</v>
      </c>
      <c r="D616" s="141" t="s">
        <v>1241</v>
      </c>
      <c r="E616" s="78">
        <v>45883</v>
      </c>
      <c r="F616" s="82">
        <v>8</v>
      </c>
      <c r="G616" s="141" t="s">
        <v>142</v>
      </c>
      <c r="H616" s="141" t="s">
        <v>128</v>
      </c>
      <c r="I616" s="141" t="s">
        <v>422</v>
      </c>
      <c r="J616" s="142" t="s">
        <v>423</v>
      </c>
      <c r="K616" s="142" t="s">
        <v>40</v>
      </c>
      <c r="L616" s="76" t="s">
        <v>41</v>
      </c>
      <c r="M616" s="76" t="s">
        <v>42</v>
      </c>
      <c r="N616" s="77" t="s">
        <v>145</v>
      </c>
      <c r="O616" s="142" t="s">
        <v>131</v>
      </c>
      <c r="P616" s="143">
        <v>4842000</v>
      </c>
      <c r="Q616" s="141" t="s">
        <v>419</v>
      </c>
      <c r="R616" s="76" t="s">
        <v>1516</v>
      </c>
      <c r="S616" s="76" t="s">
        <v>1531</v>
      </c>
      <c r="T616" s="82" t="s">
        <v>1531</v>
      </c>
      <c r="U616" s="78">
        <v>45681</v>
      </c>
      <c r="V616" s="142" t="s">
        <v>129</v>
      </c>
      <c r="W616" s="142" t="s">
        <v>424</v>
      </c>
      <c r="X616" s="142" t="s">
        <v>425</v>
      </c>
    </row>
    <row r="617" spans="2:24" ht="36.950000000000003" customHeight="1" x14ac:dyDescent="0.25">
      <c r="B617" s="82" t="s">
        <v>1556</v>
      </c>
      <c r="C617" s="140">
        <v>46022</v>
      </c>
      <c r="D617" s="141" t="s">
        <v>1242</v>
      </c>
      <c r="E617" s="78">
        <v>45883</v>
      </c>
      <c r="F617" s="82">
        <v>8</v>
      </c>
      <c r="G617" s="141" t="s">
        <v>142</v>
      </c>
      <c r="H617" s="141" t="s">
        <v>128</v>
      </c>
      <c r="I617" s="141" t="s">
        <v>606</v>
      </c>
      <c r="J617" s="142" t="s">
        <v>607</v>
      </c>
      <c r="K617" s="142" t="s">
        <v>40</v>
      </c>
      <c r="L617" s="76" t="s">
        <v>41</v>
      </c>
      <c r="M617" s="76" t="s">
        <v>42</v>
      </c>
      <c r="N617" s="77" t="s">
        <v>145</v>
      </c>
      <c r="O617" s="142" t="s">
        <v>131</v>
      </c>
      <c r="P617" s="143">
        <v>4519200</v>
      </c>
      <c r="Q617" s="141" t="s">
        <v>473</v>
      </c>
      <c r="R617" s="76" t="s">
        <v>1515</v>
      </c>
      <c r="S617" s="76" t="s">
        <v>1539</v>
      </c>
      <c r="T617" s="82" t="s">
        <v>1550</v>
      </c>
      <c r="U617" s="78">
        <v>45854</v>
      </c>
      <c r="V617" s="142" t="s">
        <v>129</v>
      </c>
      <c r="W617" s="142" t="s">
        <v>608</v>
      </c>
      <c r="X617" s="142" t="s">
        <v>609</v>
      </c>
    </row>
    <row r="618" spans="2:24" ht="36.950000000000003" customHeight="1" x14ac:dyDescent="0.25">
      <c r="B618" s="82" t="s">
        <v>1556</v>
      </c>
      <c r="C618" s="140">
        <v>46022</v>
      </c>
      <c r="D618" s="141" t="s">
        <v>1243</v>
      </c>
      <c r="E618" s="78">
        <v>45883</v>
      </c>
      <c r="F618" s="82">
        <v>8</v>
      </c>
      <c r="G618" s="141" t="s">
        <v>142</v>
      </c>
      <c r="H618" s="141" t="s">
        <v>128</v>
      </c>
      <c r="I618" s="141" t="s">
        <v>443</v>
      </c>
      <c r="J618" s="142" t="s">
        <v>444</v>
      </c>
      <c r="K618" s="142" t="s">
        <v>40</v>
      </c>
      <c r="L618" s="76" t="s">
        <v>41</v>
      </c>
      <c r="M618" s="76" t="s">
        <v>42</v>
      </c>
      <c r="N618" s="77" t="s">
        <v>145</v>
      </c>
      <c r="O618" s="142" t="s">
        <v>131</v>
      </c>
      <c r="P618" s="143">
        <v>4842000</v>
      </c>
      <c r="Q618" s="141" t="s">
        <v>428</v>
      </c>
      <c r="R618" s="76" t="s">
        <v>1517</v>
      </c>
      <c r="S618" s="76" t="s">
        <v>1531</v>
      </c>
      <c r="T618" s="82" t="s">
        <v>1531</v>
      </c>
      <c r="U618" s="78">
        <v>45684</v>
      </c>
      <c r="V618" s="142" t="s">
        <v>129</v>
      </c>
      <c r="W618" s="142" t="s">
        <v>445</v>
      </c>
      <c r="X618" s="142" t="s">
        <v>446</v>
      </c>
    </row>
    <row r="619" spans="2:24" ht="36.950000000000003" customHeight="1" x14ac:dyDescent="0.25">
      <c r="B619" s="82" t="s">
        <v>1556</v>
      </c>
      <c r="C619" s="140">
        <v>46022</v>
      </c>
      <c r="D619" s="141" t="s">
        <v>1244</v>
      </c>
      <c r="E619" s="78">
        <v>45884</v>
      </c>
      <c r="F619" s="82">
        <v>8</v>
      </c>
      <c r="G619" s="141" t="s">
        <v>142</v>
      </c>
      <c r="H619" s="141" t="s">
        <v>128</v>
      </c>
      <c r="I619" s="141" t="s">
        <v>439</v>
      </c>
      <c r="J619" s="142" t="s">
        <v>440</v>
      </c>
      <c r="K619" s="142" t="s">
        <v>40</v>
      </c>
      <c r="L619" s="76" t="s">
        <v>41</v>
      </c>
      <c r="M619" s="76" t="s">
        <v>42</v>
      </c>
      <c r="N619" s="77" t="s">
        <v>145</v>
      </c>
      <c r="O619" s="142" t="s">
        <v>131</v>
      </c>
      <c r="P619" s="143">
        <v>4842000</v>
      </c>
      <c r="Q619" s="141" t="s">
        <v>428</v>
      </c>
      <c r="R619" s="76" t="s">
        <v>1517</v>
      </c>
      <c r="S619" s="76" t="s">
        <v>1531</v>
      </c>
      <c r="T619" s="82" t="s">
        <v>1531</v>
      </c>
      <c r="U619" s="78">
        <v>45684</v>
      </c>
      <c r="V619" s="142" t="s">
        <v>129</v>
      </c>
      <c r="W619" s="142" t="s">
        <v>441</v>
      </c>
      <c r="X619" s="142" t="s">
        <v>442</v>
      </c>
    </row>
    <row r="620" spans="2:24" ht="36.950000000000003" customHeight="1" x14ac:dyDescent="0.25">
      <c r="B620" s="82" t="s">
        <v>1556</v>
      </c>
      <c r="C620" s="140">
        <v>46022</v>
      </c>
      <c r="D620" s="141" t="s">
        <v>1245</v>
      </c>
      <c r="E620" s="78">
        <v>45884</v>
      </c>
      <c r="F620" s="82">
        <v>8</v>
      </c>
      <c r="G620" s="141" t="s">
        <v>142</v>
      </c>
      <c r="H620" s="141" t="s">
        <v>128</v>
      </c>
      <c r="I620" s="141" t="s">
        <v>488</v>
      </c>
      <c r="J620" s="142" t="s">
        <v>489</v>
      </c>
      <c r="K620" s="142" t="s">
        <v>40</v>
      </c>
      <c r="L620" s="76" t="s">
        <v>41</v>
      </c>
      <c r="M620" s="76" t="s">
        <v>42</v>
      </c>
      <c r="N620" s="77" t="s">
        <v>145</v>
      </c>
      <c r="O620" s="142" t="s">
        <v>131</v>
      </c>
      <c r="P620" s="143">
        <v>4842000</v>
      </c>
      <c r="Q620" s="141" t="s">
        <v>473</v>
      </c>
      <c r="R620" s="76" t="s">
        <v>1515</v>
      </c>
      <c r="S620" s="76" t="s">
        <v>1539</v>
      </c>
      <c r="T620" s="82" t="s">
        <v>1550</v>
      </c>
      <c r="U620" s="78">
        <v>45686</v>
      </c>
      <c r="V620" s="142" t="s">
        <v>129</v>
      </c>
      <c r="W620" s="142" t="s">
        <v>490</v>
      </c>
      <c r="X620" s="142" t="s">
        <v>491</v>
      </c>
    </row>
    <row r="621" spans="2:24" ht="36.950000000000003" customHeight="1" x14ac:dyDescent="0.25">
      <c r="B621" s="82" t="s">
        <v>1556</v>
      </c>
      <c r="C621" s="140">
        <v>46022</v>
      </c>
      <c r="D621" s="141" t="s">
        <v>1246</v>
      </c>
      <c r="E621" s="78">
        <v>45894</v>
      </c>
      <c r="F621" s="82">
        <v>8</v>
      </c>
      <c r="G621" s="141" t="s">
        <v>142</v>
      </c>
      <c r="H621" s="141" t="s">
        <v>128</v>
      </c>
      <c r="I621" s="141" t="s">
        <v>549</v>
      </c>
      <c r="J621" s="142" t="s">
        <v>550</v>
      </c>
      <c r="K621" s="142" t="s">
        <v>40</v>
      </c>
      <c r="L621" s="76" t="s">
        <v>41</v>
      </c>
      <c r="M621" s="76" t="s">
        <v>42</v>
      </c>
      <c r="N621" s="77" t="s">
        <v>145</v>
      </c>
      <c r="O621" s="142" t="s">
        <v>131</v>
      </c>
      <c r="P621" s="143">
        <v>4842000</v>
      </c>
      <c r="Q621" s="141" t="s">
        <v>526</v>
      </c>
      <c r="R621" s="76" t="s">
        <v>1518</v>
      </c>
      <c r="S621" s="76" t="s">
        <v>1539</v>
      </c>
      <c r="T621" s="82" t="s">
        <v>1550</v>
      </c>
      <c r="U621" s="78">
        <v>45691</v>
      </c>
      <c r="V621" s="142" t="s">
        <v>129</v>
      </c>
      <c r="W621" s="142" t="s">
        <v>551</v>
      </c>
      <c r="X621" s="142" t="s">
        <v>552</v>
      </c>
    </row>
    <row r="622" spans="2:24" ht="36.950000000000003" customHeight="1" x14ac:dyDescent="0.25">
      <c r="B622" s="82" t="s">
        <v>1556</v>
      </c>
      <c r="C622" s="140">
        <v>46022</v>
      </c>
      <c r="D622" s="141" t="s">
        <v>1247</v>
      </c>
      <c r="E622" s="78">
        <v>45895</v>
      </c>
      <c r="F622" s="82">
        <v>8</v>
      </c>
      <c r="G622" s="141" t="s">
        <v>142</v>
      </c>
      <c r="H622" s="141" t="s">
        <v>128</v>
      </c>
      <c r="I622" s="141" t="s">
        <v>484</v>
      </c>
      <c r="J622" s="142" t="s">
        <v>485</v>
      </c>
      <c r="K622" s="142" t="s">
        <v>40</v>
      </c>
      <c r="L622" s="76" t="s">
        <v>41</v>
      </c>
      <c r="M622" s="76" t="s">
        <v>42</v>
      </c>
      <c r="N622" s="77" t="s">
        <v>145</v>
      </c>
      <c r="O622" s="142" t="s">
        <v>131</v>
      </c>
      <c r="P622" s="143">
        <v>4842000</v>
      </c>
      <c r="Q622" s="141" t="s">
        <v>473</v>
      </c>
      <c r="R622" s="76" t="s">
        <v>1515</v>
      </c>
      <c r="S622" s="76" t="s">
        <v>1539</v>
      </c>
      <c r="T622" s="82" t="s">
        <v>1550</v>
      </c>
      <c r="U622" s="78">
        <v>45686</v>
      </c>
      <c r="V622" s="142" t="s">
        <v>129</v>
      </c>
      <c r="W622" s="142" t="s">
        <v>486</v>
      </c>
      <c r="X622" s="142" t="s">
        <v>487</v>
      </c>
    </row>
    <row r="623" spans="2:24" ht="36.950000000000003" customHeight="1" x14ac:dyDescent="0.25">
      <c r="B623" s="82" t="s">
        <v>1556</v>
      </c>
      <c r="C623" s="140">
        <v>46022</v>
      </c>
      <c r="D623" s="141" t="s">
        <v>1248</v>
      </c>
      <c r="E623" s="78">
        <v>45895</v>
      </c>
      <c r="F623" s="82">
        <v>8</v>
      </c>
      <c r="G623" s="141" t="s">
        <v>142</v>
      </c>
      <c r="H623" s="141" t="s">
        <v>128</v>
      </c>
      <c r="I623" s="141" t="s">
        <v>569</v>
      </c>
      <c r="J623" s="142" t="s">
        <v>570</v>
      </c>
      <c r="K623" s="142" t="s">
        <v>40</v>
      </c>
      <c r="L623" s="76" t="s">
        <v>41</v>
      </c>
      <c r="M623" s="76" t="s">
        <v>42</v>
      </c>
      <c r="N623" s="77" t="s">
        <v>145</v>
      </c>
      <c r="O623" s="142" t="s">
        <v>131</v>
      </c>
      <c r="P623" s="143">
        <v>7481114</v>
      </c>
      <c r="Q623" s="141" t="s">
        <v>571</v>
      </c>
      <c r="R623" s="76" t="s">
        <v>1520</v>
      </c>
      <c r="S623" s="76" t="s">
        <v>1538</v>
      </c>
      <c r="T623" s="82" t="s">
        <v>1550</v>
      </c>
      <c r="U623" s="78">
        <v>45693</v>
      </c>
      <c r="V623" s="142" t="s">
        <v>129</v>
      </c>
      <c r="W623" s="142" t="s">
        <v>572</v>
      </c>
      <c r="X623" s="142" t="s">
        <v>573</v>
      </c>
    </row>
    <row r="624" spans="2:24" ht="36.950000000000003" customHeight="1" x14ac:dyDescent="0.25">
      <c r="B624" s="82" t="s">
        <v>1556</v>
      </c>
      <c r="C624" s="140">
        <v>46022</v>
      </c>
      <c r="D624" s="141" t="s">
        <v>1249</v>
      </c>
      <c r="E624" s="78">
        <v>45898</v>
      </c>
      <c r="F624" s="82">
        <v>8</v>
      </c>
      <c r="G624" s="141" t="s">
        <v>142</v>
      </c>
      <c r="H624" s="141" t="s">
        <v>128</v>
      </c>
      <c r="I624" s="141" t="s">
        <v>455</v>
      </c>
      <c r="J624" s="142" t="s">
        <v>456</v>
      </c>
      <c r="K624" s="142" t="s">
        <v>40</v>
      </c>
      <c r="L624" s="76" t="s">
        <v>41</v>
      </c>
      <c r="M624" s="76" t="s">
        <v>42</v>
      </c>
      <c r="N624" s="77" t="s">
        <v>145</v>
      </c>
      <c r="O624" s="142" t="s">
        <v>131</v>
      </c>
      <c r="P624" s="143">
        <v>4842000</v>
      </c>
      <c r="Q624" s="141" t="s">
        <v>419</v>
      </c>
      <c r="R624" s="76" t="s">
        <v>1516</v>
      </c>
      <c r="S624" s="76" t="s">
        <v>1531</v>
      </c>
      <c r="T624" s="82" t="s">
        <v>1531</v>
      </c>
      <c r="U624" s="78">
        <v>45685</v>
      </c>
      <c r="V624" s="142" t="s">
        <v>129</v>
      </c>
      <c r="W624" s="142" t="s">
        <v>457</v>
      </c>
      <c r="X624" s="142" t="s">
        <v>458</v>
      </c>
    </row>
    <row r="625" spans="2:24" ht="36.950000000000003" customHeight="1" x14ac:dyDescent="0.25">
      <c r="B625" s="82" t="s">
        <v>1556</v>
      </c>
      <c r="C625" s="140">
        <v>46022</v>
      </c>
      <c r="D625" s="141" t="s">
        <v>1250</v>
      </c>
      <c r="E625" s="78">
        <v>45903</v>
      </c>
      <c r="F625" s="82">
        <v>9</v>
      </c>
      <c r="G625" s="141" t="s">
        <v>142</v>
      </c>
      <c r="H625" s="141" t="s">
        <v>128</v>
      </c>
      <c r="I625" s="141" t="s">
        <v>417</v>
      </c>
      <c r="J625" s="142" t="s">
        <v>418</v>
      </c>
      <c r="K625" s="142" t="s">
        <v>40</v>
      </c>
      <c r="L625" s="76" t="s">
        <v>41</v>
      </c>
      <c r="M625" s="76" t="s">
        <v>42</v>
      </c>
      <c r="N625" s="77" t="s">
        <v>145</v>
      </c>
      <c r="O625" s="142" t="s">
        <v>131</v>
      </c>
      <c r="P625" s="143">
        <v>4842000</v>
      </c>
      <c r="Q625" s="141" t="s">
        <v>419</v>
      </c>
      <c r="R625" s="76" t="s">
        <v>1516</v>
      </c>
      <c r="S625" s="76" t="s">
        <v>1531</v>
      </c>
      <c r="T625" s="82" t="s">
        <v>1531</v>
      </c>
      <c r="U625" s="78">
        <v>45681</v>
      </c>
      <c r="V625" s="142" t="s">
        <v>129</v>
      </c>
      <c r="W625" s="142" t="s">
        <v>420</v>
      </c>
      <c r="X625" s="142" t="s">
        <v>421</v>
      </c>
    </row>
    <row r="626" spans="2:24" ht="36.950000000000003" customHeight="1" x14ac:dyDescent="0.25">
      <c r="B626" s="82" t="s">
        <v>1556</v>
      </c>
      <c r="C626" s="140">
        <v>46022</v>
      </c>
      <c r="D626" s="141" t="s">
        <v>1251</v>
      </c>
      <c r="E626" s="78">
        <v>45903</v>
      </c>
      <c r="F626" s="82">
        <v>9</v>
      </c>
      <c r="G626" s="141" t="s">
        <v>142</v>
      </c>
      <c r="H626" s="141" t="s">
        <v>128</v>
      </c>
      <c r="I626" s="141" t="s">
        <v>471</v>
      </c>
      <c r="J626" s="142" t="s">
        <v>472</v>
      </c>
      <c r="K626" s="142" t="s">
        <v>40</v>
      </c>
      <c r="L626" s="76" t="s">
        <v>41</v>
      </c>
      <c r="M626" s="76" t="s">
        <v>42</v>
      </c>
      <c r="N626" s="77" t="s">
        <v>145</v>
      </c>
      <c r="O626" s="142" t="s">
        <v>131</v>
      </c>
      <c r="P626" s="143">
        <v>4842000</v>
      </c>
      <c r="Q626" s="141" t="s">
        <v>473</v>
      </c>
      <c r="R626" s="76" t="s">
        <v>1515</v>
      </c>
      <c r="S626" s="76" t="s">
        <v>1539</v>
      </c>
      <c r="T626" s="82" t="s">
        <v>1550</v>
      </c>
      <c r="U626" s="78">
        <v>45686</v>
      </c>
      <c r="V626" s="142" t="s">
        <v>129</v>
      </c>
      <c r="W626" s="142" t="s">
        <v>474</v>
      </c>
      <c r="X626" s="142" t="s">
        <v>475</v>
      </c>
    </row>
    <row r="627" spans="2:24" ht="36.950000000000003" customHeight="1" x14ac:dyDescent="0.25">
      <c r="B627" s="82" t="s">
        <v>1556</v>
      </c>
      <c r="C627" s="140">
        <v>46022</v>
      </c>
      <c r="D627" s="141" t="s">
        <v>1252</v>
      </c>
      <c r="E627" s="78">
        <v>45903</v>
      </c>
      <c r="F627" s="82">
        <v>9</v>
      </c>
      <c r="G627" s="141" t="s">
        <v>142</v>
      </c>
      <c r="H627" s="141" t="s">
        <v>128</v>
      </c>
      <c r="I627" s="141" t="s">
        <v>537</v>
      </c>
      <c r="J627" s="142" t="s">
        <v>538</v>
      </c>
      <c r="K627" s="142" t="s">
        <v>40</v>
      </c>
      <c r="L627" s="76" t="s">
        <v>41</v>
      </c>
      <c r="M627" s="76" t="s">
        <v>42</v>
      </c>
      <c r="N627" s="77" t="s">
        <v>145</v>
      </c>
      <c r="O627" s="142" t="s">
        <v>131</v>
      </c>
      <c r="P627" s="143">
        <v>4842000</v>
      </c>
      <c r="Q627" s="141" t="s">
        <v>526</v>
      </c>
      <c r="R627" s="76" t="s">
        <v>1518</v>
      </c>
      <c r="S627" s="76" t="s">
        <v>1539</v>
      </c>
      <c r="T627" s="82" t="s">
        <v>1550</v>
      </c>
      <c r="U627" s="78">
        <v>45688</v>
      </c>
      <c r="V627" s="142" t="s">
        <v>129</v>
      </c>
      <c r="W627" s="142" t="s">
        <v>539</v>
      </c>
      <c r="X627" s="142" t="s">
        <v>540</v>
      </c>
    </row>
    <row r="628" spans="2:24" ht="36.950000000000003" customHeight="1" x14ac:dyDescent="0.25">
      <c r="B628" s="82" t="s">
        <v>1556</v>
      </c>
      <c r="C628" s="140">
        <v>46022</v>
      </c>
      <c r="D628" s="141" t="s">
        <v>1253</v>
      </c>
      <c r="E628" s="78">
        <v>45903</v>
      </c>
      <c r="F628" s="82">
        <v>9</v>
      </c>
      <c r="G628" s="141" t="s">
        <v>142</v>
      </c>
      <c r="H628" s="141" t="s">
        <v>128</v>
      </c>
      <c r="I628" s="141" t="s">
        <v>541</v>
      </c>
      <c r="J628" s="142" t="s">
        <v>542</v>
      </c>
      <c r="K628" s="142" t="s">
        <v>40</v>
      </c>
      <c r="L628" s="76" t="s">
        <v>41</v>
      </c>
      <c r="M628" s="76" t="s">
        <v>42</v>
      </c>
      <c r="N628" s="77" t="s">
        <v>145</v>
      </c>
      <c r="O628" s="142" t="s">
        <v>131</v>
      </c>
      <c r="P628" s="143">
        <v>4842000</v>
      </c>
      <c r="Q628" s="141" t="s">
        <v>526</v>
      </c>
      <c r="R628" s="76" t="s">
        <v>1518</v>
      </c>
      <c r="S628" s="76" t="s">
        <v>1539</v>
      </c>
      <c r="T628" s="82" t="s">
        <v>1550</v>
      </c>
      <c r="U628" s="78">
        <v>45691</v>
      </c>
      <c r="V628" s="142" t="s">
        <v>129</v>
      </c>
      <c r="W628" s="142" t="s">
        <v>543</v>
      </c>
      <c r="X628" s="142" t="s">
        <v>544</v>
      </c>
    </row>
    <row r="629" spans="2:24" ht="36.950000000000003" customHeight="1" x14ac:dyDescent="0.25">
      <c r="B629" s="82" t="s">
        <v>1556</v>
      </c>
      <c r="C629" s="140">
        <v>46022</v>
      </c>
      <c r="D629" s="141" t="s">
        <v>1254</v>
      </c>
      <c r="E629" s="78">
        <v>45903</v>
      </c>
      <c r="F629" s="82">
        <v>9</v>
      </c>
      <c r="G629" s="141" t="s">
        <v>142</v>
      </c>
      <c r="H629" s="141" t="s">
        <v>128</v>
      </c>
      <c r="I629" s="141" t="s">
        <v>561</v>
      </c>
      <c r="J629" s="142" t="s">
        <v>562</v>
      </c>
      <c r="K629" s="142" t="s">
        <v>40</v>
      </c>
      <c r="L629" s="76" t="s">
        <v>41</v>
      </c>
      <c r="M629" s="76" t="s">
        <v>42</v>
      </c>
      <c r="N629" s="77" t="s">
        <v>145</v>
      </c>
      <c r="O629" s="142" t="s">
        <v>131</v>
      </c>
      <c r="P629" s="143">
        <v>4842000</v>
      </c>
      <c r="Q629" s="141" t="s">
        <v>526</v>
      </c>
      <c r="R629" s="76" t="s">
        <v>1518</v>
      </c>
      <c r="S629" s="76" t="s">
        <v>1539</v>
      </c>
      <c r="T629" s="82" t="s">
        <v>1550</v>
      </c>
      <c r="U629" s="78">
        <v>45691</v>
      </c>
      <c r="V629" s="142" t="s">
        <v>129</v>
      </c>
      <c r="W629" s="142" t="s">
        <v>563</v>
      </c>
      <c r="X629" s="142" t="s">
        <v>564</v>
      </c>
    </row>
    <row r="630" spans="2:24" ht="36.950000000000003" customHeight="1" x14ac:dyDescent="0.25">
      <c r="B630" s="82" t="s">
        <v>1556</v>
      </c>
      <c r="C630" s="140">
        <v>46022</v>
      </c>
      <c r="D630" s="141" t="s">
        <v>1255</v>
      </c>
      <c r="E630" s="78">
        <v>45904</v>
      </c>
      <c r="F630" s="82">
        <v>9</v>
      </c>
      <c r="G630" s="141" t="s">
        <v>142</v>
      </c>
      <c r="H630" s="141" t="s">
        <v>128</v>
      </c>
      <c r="I630" s="141" t="s">
        <v>598</v>
      </c>
      <c r="J630" s="142" t="s">
        <v>599</v>
      </c>
      <c r="K630" s="142" t="s">
        <v>40</v>
      </c>
      <c r="L630" s="76" t="s">
        <v>41</v>
      </c>
      <c r="M630" s="76" t="s">
        <v>42</v>
      </c>
      <c r="N630" s="77" t="s">
        <v>145</v>
      </c>
      <c r="O630" s="142" t="s">
        <v>131</v>
      </c>
      <c r="P630" s="143">
        <v>4842000</v>
      </c>
      <c r="Q630" s="141" t="s">
        <v>473</v>
      </c>
      <c r="R630" s="76" t="s">
        <v>1515</v>
      </c>
      <c r="S630" s="76" t="s">
        <v>1539</v>
      </c>
      <c r="T630" s="82" t="s">
        <v>1550</v>
      </c>
      <c r="U630" s="78">
        <v>45825</v>
      </c>
      <c r="V630" s="142" t="s">
        <v>129</v>
      </c>
      <c r="W630" s="142" t="s">
        <v>600</v>
      </c>
      <c r="X630" s="142" t="s">
        <v>601</v>
      </c>
    </row>
    <row r="631" spans="2:24" ht="36.950000000000003" customHeight="1" x14ac:dyDescent="0.25">
      <c r="B631" s="82" t="s">
        <v>1556</v>
      </c>
      <c r="C631" s="140">
        <v>46022</v>
      </c>
      <c r="D631" s="141" t="s">
        <v>1256</v>
      </c>
      <c r="E631" s="78">
        <v>45904</v>
      </c>
      <c r="F631" s="82">
        <v>9</v>
      </c>
      <c r="G631" s="141" t="s">
        <v>142</v>
      </c>
      <c r="H631" s="141" t="s">
        <v>128</v>
      </c>
      <c r="I631" s="141" t="s">
        <v>463</v>
      </c>
      <c r="J631" s="142" t="s">
        <v>464</v>
      </c>
      <c r="K631" s="142" t="s">
        <v>40</v>
      </c>
      <c r="L631" s="76" t="s">
        <v>41</v>
      </c>
      <c r="M631" s="76" t="s">
        <v>42</v>
      </c>
      <c r="N631" s="77" t="s">
        <v>145</v>
      </c>
      <c r="O631" s="142" t="s">
        <v>131</v>
      </c>
      <c r="P631" s="143">
        <v>4842000</v>
      </c>
      <c r="Q631" s="141" t="s">
        <v>428</v>
      </c>
      <c r="R631" s="76" t="s">
        <v>1517</v>
      </c>
      <c r="S631" s="76" t="s">
        <v>1531</v>
      </c>
      <c r="T631" s="82" t="s">
        <v>1531</v>
      </c>
      <c r="U631" s="78">
        <v>45685</v>
      </c>
      <c r="V631" s="142" t="s">
        <v>129</v>
      </c>
      <c r="W631" s="142" t="s">
        <v>465</v>
      </c>
      <c r="X631" s="142" t="s">
        <v>466</v>
      </c>
    </row>
    <row r="632" spans="2:24" ht="36.950000000000003" customHeight="1" x14ac:dyDescent="0.25">
      <c r="B632" s="82" t="s">
        <v>1556</v>
      </c>
      <c r="C632" s="140">
        <v>46022</v>
      </c>
      <c r="D632" s="141" t="s">
        <v>1257</v>
      </c>
      <c r="E632" s="78">
        <v>45904</v>
      </c>
      <c r="F632" s="82">
        <v>9</v>
      </c>
      <c r="G632" s="141" t="s">
        <v>142</v>
      </c>
      <c r="H632" s="141" t="s">
        <v>128</v>
      </c>
      <c r="I632" s="141" t="s">
        <v>189</v>
      </c>
      <c r="J632" s="142" t="s">
        <v>190</v>
      </c>
      <c r="K632" s="142" t="s">
        <v>40</v>
      </c>
      <c r="L632" s="76" t="s">
        <v>41</v>
      </c>
      <c r="M632" s="76" t="s">
        <v>42</v>
      </c>
      <c r="N632" s="77" t="s">
        <v>145</v>
      </c>
      <c r="O632" s="142" t="s">
        <v>131</v>
      </c>
      <c r="P632" s="143">
        <v>4842000</v>
      </c>
      <c r="Q632" s="141" t="s">
        <v>526</v>
      </c>
      <c r="R632" s="76" t="s">
        <v>1518</v>
      </c>
      <c r="S632" s="76" t="s">
        <v>1539</v>
      </c>
      <c r="T632" s="82" t="s">
        <v>1550</v>
      </c>
      <c r="U632" s="78">
        <v>45807</v>
      </c>
      <c r="V632" s="142" t="s">
        <v>129</v>
      </c>
      <c r="W632" s="142" t="s">
        <v>596</v>
      </c>
      <c r="X632" s="142" t="s">
        <v>597</v>
      </c>
    </row>
    <row r="633" spans="2:24" ht="36.950000000000003" customHeight="1" x14ac:dyDescent="0.25">
      <c r="B633" s="82" t="s">
        <v>1556</v>
      </c>
      <c r="C633" s="140">
        <v>46022</v>
      </c>
      <c r="D633" s="141" t="s">
        <v>1258</v>
      </c>
      <c r="E633" s="78">
        <v>45904</v>
      </c>
      <c r="F633" s="82">
        <v>9</v>
      </c>
      <c r="G633" s="141" t="s">
        <v>142</v>
      </c>
      <c r="H633" s="141" t="s">
        <v>128</v>
      </c>
      <c r="I633" s="141" t="s">
        <v>500</v>
      </c>
      <c r="J633" s="142" t="s">
        <v>501</v>
      </c>
      <c r="K633" s="142" t="s">
        <v>40</v>
      </c>
      <c r="L633" s="76" t="s">
        <v>41</v>
      </c>
      <c r="M633" s="76" t="s">
        <v>42</v>
      </c>
      <c r="N633" s="77" t="s">
        <v>145</v>
      </c>
      <c r="O633" s="142" t="s">
        <v>131</v>
      </c>
      <c r="P633" s="143">
        <v>4842000</v>
      </c>
      <c r="Q633" s="141" t="s">
        <v>473</v>
      </c>
      <c r="R633" s="76" t="s">
        <v>1515</v>
      </c>
      <c r="S633" s="76" t="s">
        <v>1539</v>
      </c>
      <c r="T633" s="82" t="s">
        <v>1550</v>
      </c>
      <c r="U633" s="78">
        <v>45686</v>
      </c>
      <c r="V633" s="142" t="s">
        <v>129</v>
      </c>
      <c r="W633" s="142" t="s">
        <v>502</v>
      </c>
      <c r="X633" s="142" t="s">
        <v>503</v>
      </c>
    </row>
    <row r="634" spans="2:24" ht="36.950000000000003" customHeight="1" x14ac:dyDescent="0.25">
      <c r="B634" s="82" t="s">
        <v>1556</v>
      </c>
      <c r="C634" s="140">
        <v>46022</v>
      </c>
      <c r="D634" s="141" t="s">
        <v>1259</v>
      </c>
      <c r="E634" s="78">
        <v>45904</v>
      </c>
      <c r="F634" s="82">
        <v>9</v>
      </c>
      <c r="G634" s="141" t="s">
        <v>142</v>
      </c>
      <c r="H634" s="141" t="s">
        <v>128</v>
      </c>
      <c r="I634" s="141" t="s">
        <v>439</v>
      </c>
      <c r="J634" s="142" t="s">
        <v>440</v>
      </c>
      <c r="K634" s="142" t="s">
        <v>40</v>
      </c>
      <c r="L634" s="76" t="s">
        <v>41</v>
      </c>
      <c r="M634" s="76" t="s">
        <v>42</v>
      </c>
      <c r="N634" s="77" t="s">
        <v>145</v>
      </c>
      <c r="O634" s="142" t="s">
        <v>131</v>
      </c>
      <c r="P634" s="143">
        <v>4842000</v>
      </c>
      <c r="Q634" s="141" t="s">
        <v>428</v>
      </c>
      <c r="R634" s="76" t="s">
        <v>1517</v>
      </c>
      <c r="S634" s="76" t="s">
        <v>1531</v>
      </c>
      <c r="T634" s="82" t="s">
        <v>1531</v>
      </c>
      <c r="U634" s="78">
        <v>45684</v>
      </c>
      <c r="V634" s="142" t="s">
        <v>129</v>
      </c>
      <c r="W634" s="142" t="s">
        <v>441</v>
      </c>
      <c r="X634" s="142" t="s">
        <v>442</v>
      </c>
    </row>
    <row r="635" spans="2:24" ht="36.950000000000003" customHeight="1" x14ac:dyDescent="0.25">
      <c r="B635" s="82" t="s">
        <v>1556</v>
      </c>
      <c r="C635" s="140">
        <v>46022</v>
      </c>
      <c r="D635" s="141" t="s">
        <v>1260</v>
      </c>
      <c r="E635" s="78">
        <v>45904</v>
      </c>
      <c r="F635" s="82">
        <v>9</v>
      </c>
      <c r="G635" s="141" t="s">
        <v>142</v>
      </c>
      <c r="H635" s="141" t="s">
        <v>128</v>
      </c>
      <c r="I635" s="141" t="s">
        <v>492</v>
      </c>
      <c r="J635" s="142" t="s">
        <v>493</v>
      </c>
      <c r="K635" s="142" t="s">
        <v>40</v>
      </c>
      <c r="L635" s="76" t="s">
        <v>41</v>
      </c>
      <c r="M635" s="76" t="s">
        <v>42</v>
      </c>
      <c r="N635" s="77" t="s">
        <v>145</v>
      </c>
      <c r="O635" s="142" t="s">
        <v>131</v>
      </c>
      <c r="P635" s="143">
        <v>4842000</v>
      </c>
      <c r="Q635" s="141" t="s">
        <v>473</v>
      </c>
      <c r="R635" s="76" t="s">
        <v>1515</v>
      </c>
      <c r="S635" s="76" t="s">
        <v>1539</v>
      </c>
      <c r="T635" s="82" t="s">
        <v>1550</v>
      </c>
      <c r="U635" s="78">
        <v>45686</v>
      </c>
      <c r="V635" s="142" t="s">
        <v>129</v>
      </c>
      <c r="W635" s="142" t="s">
        <v>494</v>
      </c>
      <c r="X635" s="142" t="s">
        <v>495</v>
      </c>
    </row>
    <row r="636" spans="2:24" ht="36.950000000000003" customHeight="1" x14ac:dyDescent="0.25">
      <c r="B636" s="82" t="s">
        <v>1556</v>
      </c>
      <c r="C636" s="140">
        <v>46022</v>
      </c>
      <c r="D636" s="141" t="s">
        <v>1261</v>
      </c>
      <c r="E636" s="78">
        <v>45904</v>
      </c>
      <c r="F636" s="82">
        <v>9</v>
      </c>
      <c r="G636" s="141" t="s">
        <v>142</v>
      </c>
      <c r="H636" s="141" t="s">
        <v>128</v>
      </c>
      <c r="I636" s="141" t="s">
        <v>591</v>
      </c>
      <c r="J636" s="142" t="s">
        <v>592</v>
      </c>
      <c r="K636" s="142" t="s">
        <v>40</v>
      </c>
      <c r="L636" s="76" t="s">
        <v>41</v>
      </c>
      <c r="M636" s="76" t="s">
        <v>42</v>
      </c>
      <c r="N636" s="77" t="s">
        <v>145</v>
      </c>
      <c r="O636" s="142" t="s">
        <v>131</v>
      </c>
      <c r="P636" s="143">
        <v>8550000</v>
      </c>
      <c r="Q636" s="141" t="s">
        <v>593</v>
      </c>
      <c r="R636" s="76" t="s">
        <v>1511</v>
      </c>
      <c r="S636" s="76" t="s">
        <v>1541</v>
      </c>
      <c r="T636" s="82" t="s">
        <v>1550</v>
      </c>
      <c r="U636" s="78">
        <v>45707</v>
      </c>
      <c r="V636" s="142" t="s">
        <v>129</v>
      </c>
      <c r="W636" s="142" t="s">
        <v>594</v>
      </c>
      <c r="X636" s="142" t="s">
        <v>595</v>
      </c>
    </row>
    <row r="637" spans="2:24" ht="36.950000000000003" customHeight="1" x14ac:dyDescent="0.25">
      <c r="B637" s="82" t="s">
        <v>1556</v>
      </c>
      <c r="C637" s="140">
        <v>46022</v>
      </c>
      <c r="D637" s="141" t="s">
        <v>1262</v>
      </c>
      <c r="E637" s="78">
        <v>45904</v>
      </c>
      <c r="F637" s="82">
        <v>9</v>
      </c>
      <c r="G637" s="141" t="s">
        <v>142</v>
      </c>
      <c r="H637" s="141" t="s">
        <v>128</v>
      </c>
      <c r="I637" s="141" t="s">
        <v>614</v>
      </c>
      <c r="J637" s="142" t="s">
        <v>615</v>
      </c>
      <c r="K637" s="142" t="s">
        <v>40</v>
      </c>
      <c r="L637" s="76" t="s">
        <v>41</v>
      </c>
      <c r="M637" s="76" t="s">
        <v>42</v>
      </c>
      <c r="N637" s="77" t="s">
        <v>145</v>
      </c>
      <c r="O637" s="142" t="s">
        <v>131</v>
      </c>
      <c r="P637" s="143">
        <v>807000</v>
      </c>
      <c r="Q637" s="141" t="s">
        <v>473</v>
      </c>
      <c r="R637" s="76" t="s">
        <v>1515</v>
      </c>
      <c r="S637" s="76" t="s">
        <v>1539</v>
      </c>
      <c r="T637" s="82" t="s">
        <v>1550</v>
      </c>
      <c r="U637" s="78">
        <v>45896</v>
      </c>
      <c r="V637" s="142" t="s">
        <v>129</v>
      </c>
      <c r="W637" s="142" t="s">
        <v>616</v>
      </c>
      <c r="X637" s="142" t="s">
        <v>617</v>
      </c>
    </row>
    <row r="638" spans="2:24" ht="36.950000000000003" customHeight="1" x14ac:dyDescent="0.25">
      <c r="B638" s="82" t="s">
        <v>1556</v>
      </c>
      <c r="C638" s="140">
        <v>46022</v>
      </c>
      <c r="D638" s="141" t="s">
        <v>1263</v>
      </c>
      <c r="E638" s="78">
        <v>45904</v>
      </c>
      <c r="F638" s="82">
        <v>9</v>
      </c>
      <c r="G638" s="141" t="s">
        <v>142</v>
      </c>
      <c r="H638" s="141" t="s">
        <v>128</v>
      </c>
      <c r="I638" s="141" t="s">
        <v>435</v>
      </c>
      <c r="J638" s="142" t="s">
        <v>436</v>
      </c>
      <c r="K638" s="142" t="s">
        <v>40</v>
      </c>
      <c r="L638" s="76" t="s">
        <v>41</v>
      </c>
      <c r="M638" s="76" t="s">
        <v>42</v>
      </c>
      <c r="N638" s="77" t="s">
        <v>145</v>
      </c>
      <c r="O638" s="142" t="s">
        <v>131</v>
      </c>
      <c r="P638" s="143">
        <v>4842000</v>
      </c>
      <c r="Q638" s="141" t="s">
        <v>428</v>
      </c>
      <c r="R638" s="76" t="s">
        <v>1517</v>
      </c>
      <c r="S638" s="76" t="s">
        <v>1531</v>
      </c>
      <c r="T638" s="82" t="s">
        <v>1531</v>
      </c>
      <c r="U638" s="78">
        <v>45684</v>
      </c>
      <c r="V638" s="142" t="s">
        <v>129</v>
      </c>
      <c r="W638" s="142" t="s">
        <v>437</v>
      </c>
      <c r="X638" s="142" t="s">
        <v>438</v>
      </c>
    </row>
    <row r="639" spans="2:24" ht="36.950000000000003" customHeight="1" x14ac:dyDescent="0.25">
      <c r="B639" s="82" t="s">
        <v>1556</v>
      </c>
      <c r="C639" s="140">
        <v>46022</v>
      </c>
      <c r="D639" s="141" t="s">
        <v>1264</v>
      </c>
      <c r="E639" s="78">
        <v>45904</v>
      </c>
      <c r="F639" s="82">
        <v>9</v>
      </c>
      <c r="G639" s="141" t="s">
        <v>142</v>
      </c>
      <c r="H639" s="141" t="s">
        <v>128</v>
      </c>
      <c r="I639" s="141" t="s">
        <v>443</v>
      </c>
      <c r="J639" s="142" t="s">
        <v>444</v>
      </c>
      <c r="K639" s="142" t="s">
        <v>40</v>
      </c>
      <c r="L639" s="76" t="s">
        <v>41</v>
      </c>
      <c r="M639" s="76" t="s">
        <v>42</v>
      </c>
      <c r="N639" s="77" t="s">
        <v>145</v>
      </c>
      <c r="O639" s="142" t="s">
        <v>131</v>
      </c>
      <c r="P639" s="143">
        <v>4842000</v>
      </c>
      <c r="Q639" s="141" t="s">
        <v>428</v>
      </c>
      <c r="R639" s="76" t="s">
        <v>1517</v>
      </c>
      <c r="S639" s="76" t="s">
        <v>1531</v>
      </c>
      <c r="T639" s="82" t="s">
        <v>1531</v>
      </c>
      <c r="U639" s="78">
        <v>45684</v>
      </c>
      <c r="V639" s="142" t="s">
        <v>129</v>
      </c>
      <c r="W639" s="142" t="s">
        <v>445</v>
      </c>
      <c r="X639" s="142" t="s">
        <v>446</v>
      </c>
    </row>
    <row r="640" spans="2:24" ht="36.950000000000003" customHeight="1" x14ac:dyDescent="0.25">
      <c r="B640" s="82" t="s">
        <v>1556</v>
      </c>
      <c r="C640" s="140">
        <v>46022</v>
      </c>
      <c r="D640" s="141" t="s">
        <v>1265</v>
      </c>
      <c r="E640" s="78">
        <v>45904</v>
      </c>
      <c r="F640" s="82">
        <v>9</v>
      </c>
      <c r="G640" s="141" t="s">
        <v>142</v>
      </c>
      <c r="H640" s="141" t="s">
        <v>128</v>
      </c>
      <c r="I640" s="141" t="s">
        <v>447</v>
      </c>
      <c r="J640" s="142" t="s">
        <v>448</v>
      </c>
      <c r="K640" s="142" t="s">
        <v>40</v>
      </c>
      <c r="L640" s="76" t="s">
        <v>41</v>
      </c>
      <c r="M640" s="76" t="s">
        <v>42</v>
      </c>
      <c r="N640" s="77" t="s">
        <v>145</v>
      </c>
      <c r="O640" s="142" t="s">
        <v>131</v>
      </c>
      <c r="P640" s="143">
        <v>4842000</v>
      </c>
      <c r="Q640" s="141" t="s">
        <v>419</v>
      </c>
      <c r="R640" s="76" t="s">
        <v>1516</v>
      </c>
      <c r="S640" s="76" t="s">
        <v>1531</v>
      </c>
      <c r="T640" s="82" t="s">
        <v>1531</v>
      </c>
      <c r="U640" s="78">
        <v>45684</v>
      </c>
      <c r="V640" s="142" t="s">
        <v>129</v>
      </c>
      <c r="W640" s="142" t="s">
        <v>449</v>
      </c>
      <c r="X640" s="142" t="s">
        <v>450</v>
      </c>
    </row>
    <row r="641" spans="2:24" ht="36.950000000000003" customHeight="1" x14ac:dyDescent="0.25">
      <c r="B641" s="82" t="s">
        <v>1556</v>
      </c>
      <c r="C641" s="140">
        <v>46022</v>
      </c>
      <c r="D641" s="141" t="s">
        <v>1266</v>
      </c>
      <c r="E641" s="78">
        <v>45904</v>
      </c>
      <c r="F641" s="82">
        <v>9</v>
      </c>
      <c r="G641" s="141" t="s">
        <v>142</v>
      </c>
      <c r="H641" s="141" t="s">
        <v>128</v>
      </c>
      <c r="I641" s="141" t="s">
        <v>578</v>
      </c>
      <c r="J641" s="142" t="s">
        <v>579</v>
      </c>
      <c r="K641" s="142" t="s">
        <v>40</v>
      </c>
      <c r="L641" s="76" t="s">
        <v>41</v>
      </c>
      <c r="M641" s="76" t="s">
        <v>42</v>
      </c>
      <c r="N641" s="77" t="s">
        <v>145</v>
      </c>
      <c r="O641" s="142" t="s">
        <v>131</v>
      </c>
      <c r="P641" s="143">
        <v>7481114</v>
      </c>
      <c r="Q641" s="141" t="s">
        <v>571</v>
      </c>
      <c r="R641" s="76" t="s">
        <v>1520</v>
      </c>
      <c r="S641" s="76" t="s">
        <v>1538</v>
      </c>
      <c r="T641" s="82" t="s">
        <v>1550</v>
      </c>
      <c r="U641" s="78">
        <v>45693</v>
      </c>
      <c r="V641" s="142" t="s">
        <v>129</v>
      </c>
      <c r="W641" s="142" t="s">
        <v>580</v>
      </c>
      <c r="X641" s="142" t="s">
        <v>581</v>
      </c>
    </row>
    <row r="642" spans="2:24" ht="36.950000000000003" customHeight="1" x14ac:dyDescent="0.25">
      <c r="B642" s="82" t="s">
        <v>1556</v>
      </c>
      <c r="C642" s="140">
        <v>46022</v>
      </c>
      <c r="D642" s="141" t="s">
        <v>1267</v>
      </c>
      <c r="E642" s="78">
        <v>45904</v>
      </c>
      <c r="F642" s="82">
        <v>9</v>
      </c>
      <c r="G642" s="141" t="s">
        <v>142</v>
      </c>
      <c r="H642" s="141" t="s">
        <v>128</v>
      </c>
      <c r="I642" s="141" t="s">
        <v>557</v>
      </c>
      <c r="J642" s="142" t="s">
        <v>558</v>
      </c>
      <c r="K642" s="142" t="s">
        <v>40</v>
      </c>
      <c r="L642" s="76" t="s">
        <v>41</v>
      </c>
      <c r="M642" s="76" t="s">
        <v>42</v>
      </c>
      <c r="N642" s="77" t="s">
        <v>145</v>
      </c>
      <c r="O642" s="142" t="s">
        <v>131</v>
      </c>
      <c r="P642" s="143">
        <v>4842000</v>
      </c>
      <c r="Q642" s="141" t="s">
        <v>526</v>
      </c>
      <c r="R642" s="76" t="s">
        <v>1518</v>
      </c>
      <c r="S642" s="76" t="s">
        <v>1539</v>
      </c>
      <c r="T642" s="82" t="s">
        <v>1550</v>
      </c>
      <c r="U642" s="78">
        <v>45691</v>
      </c>
      <c r="V642" s="142" t="s">
        <v>129</v>
      </c>
      <c r="W642" s="142" t="s">
        <v>559</v>
      </c>
      <c r="X642" s="142" t="s">
        <v>560</v>
      </c>
    </row>
    <row r="643" spans="2:24" ht="36.950000000000003" customHeight="1" x14ac:dyDescent="0.25">
      <c r="B643" s="82" t="s">
        <v>1556</v>
      </c>
      <c r="C643" s="140">
        <v>46022</v>
      </c>
      <c r="D643" s="141" t="s">
        <v>1268</v>
      </c>
      <c r="E643" s="78">
        <v>45904</v>
      </c>
      <c r="F643" s="82">
        <v>9</v>
      </c>
      <c r="G643" s="141" t="s">
        <v>142</v>
      </c>
      <c r="H643" s="141" t="s">
        <v>128</v>
      </c>
      <c r="I643" s="141" t="s">
        <v>587</v>
      </c>
      <c r="J643" s="142" t="s">
        <v>588</v>
      </c>
      <c r="K643" s="142" t="s">
        <v>40</v>
      </c>
      <c r="L643" s="76" t="s">
        <v>41</v>
      </c>
      <c r="M643" s="76" t="s">
        <v>42</v>
      </c>
      <c r="N643" s="77" t="s">
        <v>145</v>
      </c>
      <c r="O643" s="142" t="s">
        <v>131</v>
      </c>
      <c r="P643" s="143">
        <v>5458801</v>
      </c>
      <c r="Q643" s="141" t="s">
        <v>571</v>
      </c>
      <c r="R643" s="76" t="s">
        <v>1520</v>
      </c>
      <c r="S643" s="76" t="s">
        <v>1538</v>
      </c>
      <c r="T643" s="82" t="s">
        <v>1550</v>
      </c>
      <c r="U643" s="78">
        <v>45695</v>
      </c>
      <c r="V643" s="142" t="s">
        <v>129</v>
      </c>
      <c r="W643" s="142" t="s">
        <v>589</v>
      </c>
      <c r="X643" s="142" t="s">
        <v>590</v>
      </c>
    </row>
    <row r="644" spans="2:24" ht="36.950000000000003" customHeight="1" x14ac:dyDescent="0.25">
      <c r="B644" s="82" t="s">
        <v>1556</v>
      </c>
      <c r="C644" s="140">
        <v>46022</v>
      </c>
      <c r="D644" s="141" t="s">
        <v>1269</v>
      </c>
      <c r="E644" s="78">
        <v>45904</v>
      </c>
      <c r="F644" s="82">
        <v>9</v>
      </c>
      <c r="G644" s="141" t="s">
        <v>142</v>
      </c>
      <c r="H644" s="141" t="s">
        <v>128</v>
      </c>
      <c r="I644" s="141" t="s">
        <v>426</v>
      </c>
      <c r="J644" s="142" t="s">
        <v>427</v>
      </c>
      <c r="K644" s="142" t="s">
        <v>40</v>
      </c>
      <c r="L644" s="76" t="s">
        <v>41</v>
      </c>
      <c r="M644" s="76" t="s">
        <v>42</v>
      </c>
      <c r="N644" s="77" t="s">
        <v>145</v>
      </c>
      <c r="O644" s="142" t="s">
        <v>131</v>
      </c>
      <c r="P644" s="143">
        <v>4842000</v>
      </c>
      <c r="Q644" s="141" t="s">
        <v>428</v>
      </c>
      <c r="R644" s="76" t="s">
        <v>1517</v>
      </c>
      <c r="S644" s="76" t="s">
        <v>1531</v>
      </c>
      <c r="T644" s="82" t="s">
        <v>1531</v>
      </c>
      <c r="U644" s="78">
        <v>45681</v>
      </c>
      <c r="V644" s="142" t="s">
        <v>129</v>
      </c>
      <c r="W644" s="142" t="s">
        <v>429</v>
      </c>
      <c r="X644" s="142" t="s">
        <v>430</v>
      </c>
    </row>
    <row r="645" spans="2:24" ht="36.950000000000003" customHeight="1" x14ac:dyDescent="0.25">
      <c r="B645" s="82" t="s">
        <v>1556</v>
      </c>
      <c r="C645" s="140">
        <v>46022</v>
      </c>
      <c r="D645" s="141" t="s">
        <v>1270</v>
      </c>
      <c r="E645" s="78">
        <v>45904</v>
      </c>
      <c r="F645" s="82">
        <v>9</v>
      </c>
      <c r="G645" s="141" t="s">
        <v>142</v>
      </c>
      <c r="H645" s="141" t="s">
        <v>128</v>
      </c>
      <c r="I645" s="141" t="s">
        <v>451</v>
      </c>
      <c r="J645" s="142" t="s">
        <v>452</v>
      </c>
      <c r="K645" s="142" t="s">
        <v>40</v>
      </c>
      <c r="L645" s="76" t="s">
        <v>41</v>
      </c>
      <c r="M645" s="76" t="s">
        <v>42</v>
      </c>
      <c r="N645" s="77" t="s">
        <v>145</v>
      </c>
      <c r="O645" s="142" t="s">
        <v>131</v>
      </c>
      <c r="P645" s="143">
        <v>4842000</v>
      </c>
      <c r="Q645" s="141" t="s">
        <v>419</v>
      </c>
      <c r="R645" s="76" t="s">
        <v>1516</v>
      </c>
      <c r="S645" s="76" t="s">
        <v>1531</v>
      </c>
      <c r="T645" s="82" t="s">
        <v>1531</v>
      </c>
      <c r="U645" s="78">
        <v>45685</v>
      </c>
      <c r="V645" s="142" t="s">
        <v>129</v>
      </c>
      <c r="W645" s="142" t="s">
        <v>453</v>
      </c>
      <c r="X645" s="142" t="s">
        <v>454</v>
      </c>
    </row>
    <row r="646" spans="2:24" ht="36.950000000000003" customHeight="1" x14ac:dyDescent="0.25">
      <c r="B646" s="82" t="s">
        <v>1556</v>
      </c>
      <c r="C646" s="140">
        <v>46022</v>
      </c>
      <c r="D646" s="141" t="s">
        <v>1271</v>
      </c>
      <c r="E646" s="78">
        <v>45908</v>
      </c>
      <c r="F646" s="82">
        <v>9</v>
      </c>
      <c r="G646" s="141" t="s">
        <v>142</v>
      </c>
      <c r="H646" s="141" t="s">
        <v>128</v>
      </c>
      <c r="I646" s="141" t="s">
        <v>610</v>
      </c>
      <c r="J646" s="142" t="s">
        <v>611</v>
      </c>
      <c r="K646" s="142" t="s">
        <v>40</v>
      </c>
      <c r="L646" s="76" t="s">
        <v>41</v>
      </c>
      <c r="M646" s="76" t="s">
        <v>42</v>
      </c>
      <c r="N646" s="77" t="s">
        <v>145</v>
      </c>
      <c r="O646" s="142" t="s">
        <v>131</v>
      </c>
      <c r="P646" s="143">
        <v>4842000</v>
      </c>
      <c r="Q646" s="141" t="s">
        <v>419</v>
      </c>
      <c r="R646" s="76" t="s">
        <v>1516</v>
      </c>
      <c r="S646" s="76" t="s">
        <v>1531</v>
      </c>
      <c r="T646" s="82" t="s">
        <v>1531</v>
      </c>
      <c r="U646" s="78">
        <v>45870</v>
      </c>
      <c r="V646" s="142" t="s">
        <v>129</v>
      </c>
      <c r="W646" s="142" t="s">
        <v>612</v>
      </c>
      <c r="X646" s="142" t="s">
        <v>613</v>
      </c>
    </row>
    <row r="647" spans="2:24" ht="36.950000000000003" customHeight="1" x14ac:dyDescent="0.25">
      <c r="B647" s="82" t="s">
        <v>1556</v>
      </c>
      <c r="C647" s="140">
        <v>46022</v>
      </c>
      <c r="D647" s="141" t="s">
        <v>1272</v>
      </c>
      <c r="E647" s="78">
        <v>45908</v>
      </c>
      <c r="F647" s="82">
        <v>9</v>
      </c>
      <c r="G647" s="141" t="s">
        <v>142</v>
      </c>
      <c r="H647" s="141" t="s">
        <v>128</v>
      </c>
      <c r="I647" s="141" t="s">
        <v>337</v>
      </c>
      <c r="J647" s="142" t="s">
        <v>338</v>
      </c>
      <c r="K647" s="142" t="s">
        <v>40</v>
      </c>
      <c r="L647" s="76" t="s">
        <v>41</v>
      </c>
      <c r="M647" s="76" t="s">
        <v>42</v>
      </c>
      <c r="N647" s="77" t="s">
        <v>145</v>
      </c>
      <c r="O647" s="142" t="s">
        <v>131</v>
      </c>
      <c r="P647" s="143">
        <v>10000000</v>
      </c>
      <c r="Q647" s="141" t="s">
        <v>339</v>
      </c>
      <c r="R647" s="76" t="s">
        <v>1503</v>
      </c>
      <c r="S647" s="76" t="s">
        <v>1532</v>
      </c>
      <c r="T647" s="82" t="s">
        <v>1532</v>
      </c>
      <c r="U647" s="78">
        <v>45699</v>
      </c>
      <c r="V647" s="142" t="s">
        <v>129</v>
      </c>
      <c r="W647" s="142" t="s">
        <v>340</v>
      </c>
      <c r="X647" s="142" t="s">
        <v>341</v>
      </c>
    </row>
    <row r="648" spans="2:24" ht="36.950000000000003" customHeight="1" x14ac:dyDescent="0.25">
      <c r="B648" s="82" t="s">
        <v>1556</v>
      </c>
      <c r="C648" s="140">
        <v>46022</v>
      </c>
      <c r="D648" s="141" t="s">
        <v>1273</v>
      </c>
      <c r="E648" s="78">
        <v>45908</v>
      </c>
      <c r="F648" s="82">
        <v>9</v>
      </c>
      <c r="G648" s="141" t="s">
        <v>142</v>
      </c>
      <c r="H648" s="141" t="s">
        <v>128</v>
      </c>
      <c r="I648" s="141" t="s">
        <v>553</v>
      </c>
      <c r="J648" s="142" t="s">
        <v>554</v>
      </c>
      <c r="K648" s="142" t="s">
        <v>40</v>
      </c>
      <c r="L648" s="76" t="s">
        <v>41</v>
      </c>
      <c r="M648" s="76" t="s">
        <v>42</v>
      </c>
      <c r="N648" s="77" t="s">
        <v>145</v>
      </c>
      <c r="O648" s="142" t="s">
        <v>131</v>
      </c>
      <c r="P648" s="143">
        <v>4842000</v>
      </c>
      <c r="Q648" s="141" t="s">
        <v>526</v>
      </c>
      <c r="R648" s="76" t="s">
        <v>1518</v>
      </c>
      <c r="S648" s="76" t="s">
        <v>1539</v>
      </c>
      <c r="T648" s="82" t="s">
        <v>1550</v>
      </c>
      <c r="U648" s="78">
        <v>45691</v>
      </c>
      <c r="V648" s="142" t="s">
        <v>129</v>
      </c>
      <c r="W648" s="142" t="s">
        <v>555</v>
      </c>
      <c r="X648" s="142" t="s">
        <v>556</v>
      </c>
    </row>
    <row r="649" spans="2:24" ht="36.950000000000003" customHeight="1" x14ac:dyDescent="0.25">
      <c r="B649" s="82" t="s">
        <v>1556</v>
      </c>
      <c r="C649" s="140">
        <v>46022</v>
      </c>
      <c r="D649" s="141" t="s">
        <v>1274</v>
      </c>
      <c r="E649" s="78">
        <v>45908</v>
      </c>
      <c r="F649" s="82">
        <v>9</v>
      </c>
      <c r="G649" s="141" t="s">
        <v>142</v>
      </c>
      <c r="H649" s="141" t="s">
        <v>128</v>
      </c>
      <c r="I649" s="141" t="s">
        <v>496</v>
      </c>
      <c r="J649" s="142" t="s">
        <v>497</v>
      </c>
      <c r="K649" s="142" t="s">
        <v>40</v>
      </c>
      <c r="L649" s="76" t="s">
        <v>41</v>
      </c>
      <c r="M649" s="76" t="s">
        <v>42</v>
      </c>
      <c r="N649" s="77" t="s">
        <v>145</v>
      </c>
      <c r="O649" s="142" t="s">
        <v>131</v>
      </c>
      <c r="P649" s="143">
        <v>4842000</v>
      </c>
      <c r="Q649" s="141" t="s">
        <v>473</v>
      </c>
      <c r="R649" s="76" t="s">
        <v>1515</v>
      </c>
      <c r="S649" s="76" t="s">
        <v>1539</v>
      </c>
      <c r="T649" s="82" t="s">
        <v>1550</v>
      </c>
      <c r="U649" s="78">
        <v>45686</v>
      </c>
      <c r="V649" s="142" t="s">
        <v>129</v>
      </c>
      <c r="W649" s="142" t="s">
        <v>498</v>
      </c>
      <c r="X649" s="142" t="s">
        <v>499</v>
      </c>
    </row>
    <row r="650" spans="2:24" ht="36.950000000000003" customHeight="1" x14ac:dyDescent="0.25">
      <c r="B650" s="82" t="s">
        <v>1556</v>
      </c>
      <c r="C650" s="140">
        <v>46022</v>
      </c>
      <c r="D650" s="141" t="s">
        <v>1275</v>
      </c>
      <c r="E650" s="78">
        <v>45908</v>
      </c>
      <c r="F650" s="82">
        <v>9</v>
      </c>
      <c r="G650" s="141" t="s">
        <v>142</v>
      </c>
      <c r="H650" s="141" t="s">
        <v>128</v>
      </c>
      <c r="I650" s="141" t="s">
        <v>529</v>
      </c>
      <c r="J650" s="142" t="s">
        <v>530</v>
      </c>
      <c r="K650" s="142" t="s">
        <v>40</v>
      </c>
      <c r="L650" s="76" t="s">
        <v>41</v>
      </c>
      <c r="M650" s="76" t="s">
        <v>42</v>
      </c>
      <c r="N650" s="77" t="s">
        <v>145</v>
      </c>
      <c r="O650" s="142" t="s">
        <v>131</v>
      </c>
      <c r="P650" s="143">
        <v>4842000</v>
      </c>
      <c r="Q650" s="141" t="s">
        <v>526</v>
      </c>
      <c r="R650" s="76" t="s">
        <v>1518</v>
      </c>
      <c r="S650" s="76" t="s">
        <v>1539</v>
      </c>
      <c r="T650" s="82" t="s">
        <v>1550</v>
      </c>
      <c r="U650" s="78">
        <v>45688</v>
      </c>
      <c r="V650" s="142" t="s">
        <v>129</v>
      </c>
      <c r="W650" s="142" t="s">
        <v>531</v>
      </c>
      <c r="X650" s="142" t="s">
        <v>532</v>
      </c>
    </row>
    <row r="651" spans="2:24" ht="36.950000000000003" customHeight="1" x14ac:dyDescent="0.25">
      <c r="B651" s="82" t="s">
        <v>1556</v>
      </c>
      <c r="C651" s="140">
        <v>46022</v>
      </c>
      <c r="D651" s="141" t="s">
        <v>1276</v>
      </c>
      <c r="E651" s="78">
        <v>45908</v>
      </c>
      <c r="F651" s="82">
        <v>9</v>
      </c>
      <c r="G651" s="141" t="s">
        <v>142</v>
      </c>
      <c r="H651" s="141" t="s">
        <v>128</v>
      </c>
      <c r="I651" s="141" t="s">
        <v>533</v>
      </c>
      <c r="J651" s="142" t="s">
        <v>534</v>
      </c>
      <c r="K651" s="142" t="s">
        <v>40</v>
      </c>
      <c r="L651" s="76" t="s">
        <v>41</v>
      </c>
      <c r="M651" s="76" t="s">
        <v>42</v>
      </c>
      <c r="N651" s="77" t="s">
        <v>145</v>
      </c>
      <c r="O651" s="142" t="s">
        <v>131</v>
      </c>
      <c r="P651" s="143">
        <v>4842000</v>
      </c>
      <c r="Q651" s="141" t="s">
        <v>526</v>
      </c>
      <c r="R651" s="76" t="s">
        <v>1518</v>
      </c>
      <c r="S651" s="76" t="s">
        <v>1539</v>
      </c>
      <c r="T651" s="82" t="s">
        <v>1550</v>
      </c>
      <c r="U651" s="78">
        <v>45688</v>
      </c>
      <c r="V651" s="142" t="s">
        <v>129</v>
      </c>
      <c r="W651" s="142" t="s">
        <v>535</v>
      </c>
      <c r="X651" s="142" t="s">
        <v>536</v>
      </c>
    </row>
    <row r="652" spans="2:24" ht="36.950000000000003" customHeight="1" x14ac:dyDescent="0.25">
      <c r="B652" s="82" t="s">
        <v>1556</v>
      </c>
      <c r="C652" s="140">
        <v>46022</v>
      </c>
      <c r="D652" s="141" t="s">
        <v>1277</v>
      </c>
      <c r="E652" s="78">
        <v>45909</v>
      </c>
      <c r="F652" s="82">
        <v>9</v>
      </c>
      <c r="G652" s="141" t="s">
        <v>142</v>
      </c>
      <c r="H652" s="141" t="s">
        <v>128</v>
      </c>
      <c r="I652" s="141" t="s">
        <v>476</v>
      </c>
      <c r="J652" s="142" t="s">
        <v>477</v>
      </c>
      <c r="K652" s="142" t="s">
        <v>40</v>
      </c>
      <c r="L652" s="76" t="s">
        <v>41</v>
      </c>
      <c r="M652" s="76" t="s">
        <v>42</v>
      </c>
      <c r="N652" s="77" t="s">
        <v>145</v>
      </c>
      <c r="O652" s="142" t="s">
        <v>131</v>
      </c>
      <c r="P652" s="143">
        <v>4842000</v>
      </c>
      <c r="Q652" s="141" t="s">
        <v>473</v>
      </c>
      <c r="R652" s="76" t="s">
        <v>1515</v>
      </c>
      <c r="S652" s="76" t="s">
        <v>1539</v>
      </c>
      <c r="T652" s="82" t="s">
        <v>1550</v>
      </c>
      <c r="U652" s="78">
        <v>45686</v>
      </c>
      <c r="V652" s="142" t="s">
        <v>129</v>
      </c>
      <c r="W652" s="142" t="s">
        <v>478</v>
      </c>
      <c r="X652" s="142" t="s">
        <v>479</v>
      </c>
    </row>
    <row r="653" spans="2:24" ht="36.950000000000003" customHeight="1" x14ac:dyDescent="0.25">
      <c r="B653" s="82" t="s">
        <v>1556</v>
      </c>
      <c r="C653" s="140">
        <v>46022</v>
      </c>
      <c r="D653" s="141" t="s">
        <v>1278</v>
      </c>
      <c r="E653" s="78">
        <v>45909</v>
      </c>
      <c r="F653" s="82">
        <v>9</v>
      </c>
      <c r="G653" s="141" t="s">
        <v>142</v>
      </c>
      <c r="H653" s="141" t="s">
        <v>128</v>
      </c>
      <c r="I653" s="141" t="s">
        <v>476</v>
      </c>
      <c r="J653" s="142" t="s">
        <v>477</v>
      </c>
      <c r="K653" s="142" t="s">
        <v>40</v>
      </c>
      <c r="L653" s="76" t="s">
        <v>41</v>
      </c>
      <c r="M653" s="76" t="s">
        <v>42</v>
      </c>
      <c r="N653" s="77" t="s">
        <v>145</v>
      </c>
      <c r="O653" s="142" t="s">
        <v>131</v>
      </c>
      <c r="P653" s="143">
        <v>4842000</v>
      </c>
      <c r="Q653" s="141" t="s">
        <v>473</v>
      </c>
      <c r="R653" s="76" t="s">
        <v>1515</v>
      </c>
      <c r="S653" s="76" t="s">
        <v>1539</v>
      </c>
      <c r="T653" s="82" t="s">
        <v>1550</v>
      </c>
      <c r="U653" s="78">
        <v>45686</v>
      </c>
      <c r="V653" s="142" t="s">
        <v>129</v>
      </c>
      <c r="W653" s="142" t="s">
        <v>478</v>
      </c>
      <c r="X653" s="142" t="s">
        <v>479</v>
      </c>
    </row>
    <row r="654" spans="2:24" ht="36.950000000000003" customHeight="1" x14ac:dyDescent="0.25">
      <c r="B654" s="82" t="s">
        <v>1556</v>
      </c>
      <c r="C654" s="140">
        <v>46022</v>
      </c>
      <c r="D654" s="141" t="s">
        <v>1279</v>
      </c>
      <c r="E654" s="78">
        <v>45910</v>
      </c>
      <c r="F654" s="82">
        <v>9</v>
      </c>
      <c r="G654" s="141" t="s">
        <v>142</v>
      </c>
      <c r="H654" s="141" t="s">
        <v>128</v>
      </c>
      <c r="I654" s="141" t="s">
        <v>422</v>
      </c>
      <c r="J654" s="142" t="s">
        <v>423</v>
      </c>
      <c r="K654" s="142" t="s">
        <v>40</v>
      </c>
      <c r="L654" s="76" t="s">
        <v>41</v>
      </c>
      <c r="M654" s="76" t="s">
        <v>42</v>
      </c>
      <c r="N654" s="77" t="s">
        <v>145</v>
      </c>
      <c r="O654" s="142" t="s">
        <v>131</v>
      </c>
      <c r="P654" s="143">
        <v>4842000</v>
      </c>
      <c r="Q654" s="141" t="s">
        <v>419</v>
      </c>
      <c r="R654" s="76" t="s">
        <v>1516</v>
      </c>
      <c r="S654" s="76" t="s">
        <v>1531</v>
      </c>
      <c r="T654" s="82" t="s">
        <v>1531</v>
      </c>
      <c r="U654" s="78">
        <v>45681</v>
      </c>
      <c r="V654" s="142" t="s">
        <v>129</v>
      </c>
      <c r="W654" s="142" t="s">
        <v>424</v>
      </c>
      <c r="X654" s="142" t="s">
        <v>425</v>
      </c>
    </row>
    <row r="655" spans="2:24" ht="36.950000000000003" customHeight="1" x14ac:dyDescent="0.25">
      <c r="B655" s="82" t="s">
        <v>1556</v>
      </c>
      <c r="C655" s="140">
        <v>46022</v>
      </c>
      <c r="D655" s="141" t="s">
        <v>1280</v>
      </c>
      <c r="E655" s="78">
        <v>45911</v>
      </c>
      <c r="F655" s="82">
        <v>9</v>
      </c>
      <c r="G655" s="141" t="s">
        <v>142</v>
      </c>
      <c r="H655" s="141" t="s">
        <v>128</v>
      </c>
      <c r="I655" s="141" t="s">
        <v>459</v>
      </c>
      <c r="J655" s="142" t="s">
        <v>460</v>
      </c>
      <c r="K655" s="142" t="s">
        <v>40</v>
      </c>
      <c r="L655" s="76" t="s">
        <v>41</v>
      </c>
      <c r="M655" s="76" t="s">
        <v>42</v>
      </c>
      <c r="N655" s="77" t="s">
        <v>145</v>
      </c>
      <c r="O655" s="142" t="s">
        <v>131</v>
      </c>
      <c r="P655" s="143">
        <v>4842000</v>
      </c>
      <c r="Q655" s="141" t="s">
        <v>419</v>
      </c>
      <c r="R655" s="76" t="s">
        <v>1516</v>
      </c>
      <c r="S655" s="76" t="s">
        <v>1531</v>
      </c>
      <c r="T655" s="82" t="s">
        <v>1531</v>
      </c>
      <c r="U655" s="78">
        <v>45685</v>
      </c>
      <c r="V655" s="142" t="s">
        <v>129</v>
      </c>
      <c r="W655" s="142" t="s">
        <v>461</v>
      </c>
      <c r="X655" s="142" t="s">
        <v>462</v>
      </c>
    </row>
    <row r="656" spans="2:24" ht="36.950000000000003" customHeight="1" x14ac:dyDescent="0.25">
      <c r="B656" s="82" t="s">
        <v>1556</v>
      </c>
      <c r="C656" s="140">
        <v>46022</v>
      </c>
      <c r="D656" s="141" t="s">
        <v>1281</v>
      </c>
      <c r="E656" s="78">
        <v>45911</v>
      </c>
      <c r="F656" s="82">
        <v>9</v>
      </c>
      <c r="G656" s="141" t="s">
        <v>142</v>
      </c>
      <c r="H656" s="141" t="s">
        <v>128</v>
      </c>
      <c r="I656" s="141" t="s">
        <v>582</v>
      </c>
      <c r="J656" s="142" t="s">
        <v>583</v>
      </c>
      <c r="K656" s="142" t="s">
        <v>40</v>
      </c>
      <c r="L656" s="76" t="s">
        <v>41</v>
      </c>
      <c r="M656" s="76" t="s">
        <v>42</v>
      </c>
      <c r="N656" s="77" t="s">
        <v>145</v>
      </c>
      <c r="O656" s="142" t="s">
        <v>131</v>
      </c>
      <c r="P656" s="143">
        <v>4367041</v>
      </c>
      <c r="Q656" s="141" t="s">
        <v>584</v>
      </c>
      <c r="R656" s="76" t="s">
        <v>1510</v>
      </c>
      <c r="S656" s="76" t="s">
        <v>1538</v>
      </c>
      <c r="T656" s="82" t="s">
        <v>1550</v>
      </c>
      <c r="U656" s="78">
        <v>45693</v>
      </c>
      <c r="V656" s="142" t="s">
        <v>129</v>
      </c>
      <c r="W656" s="142" t="s">
        <v>585</v>
      </c>
      <c r="X656" s="142" t="s">
        <v>586</v>
      </c>
    </row>
    <row r="657" spans="2:24" ht="36.950000000000003" customHeight="1" x14ac:dyDescent="0.25">
      <c r="B657" s="82" t="s">
        <v>1556</v>
      </c>
      <c r="C657" s="140">
        <v>46022</v>
      </c>
      <c r="D657" s="141" t="s">
        <v>1282</v>
      </c>
      <c r="E657" s="78">
        <v>45911</v>
      </c>
      <c r="F657" s="82">
        <v>9</v>
      </c>
      <c r="G657" s="141" t="s">
        <v>142</v>
      </c>
      <c r="H657" s="141" t="s">
        <v>128</v>
      </c>
      <c r="I657" s="141" t="s">
        <v>524</v>
      </c>
      <c r="J657" s="142" t="s">
        <v>525</v>
      </c>
      <c r="K657" s="142" t="s">
        <v>40</v>
      </c>
      <c r="L657" s="76" t="s">
        <v>41</v>
      </c>
      <c r="M657" s="76" t="s">
        <v>42</v>
      </c>
      <c r="N657" s="77" t="s">
        <v>145</v>
      </c>
      <c r="O657" s="142" t="s">
        <v>131</v>
      </c>
      <c r="P657" s="143">
        <v>4842000</v>
      </c>
      <c r="Q657" s="141" t="s">
        <v>526</v>
      </c>
      <c r="R657" s="76" t="s">
        <v>1518</v>
      </c>
      <c r="S657" s="76" t="s">
        <v>1539</v>
      </c>
      <c r="T657" s="82" t="s">
        <v>1550</v>
      </c>
      <c r="U657" s="78">
        <v>45688</v>
      </c>
      <c r="V657" s="142" t="s">
        <v>129</v>
      </c>
      <c r="W657" s="142" t="s">
        <v>527</v>
      </c>
      <c r="X657" s="142" t="s">
        <v>528</v>
      </c>
    </row>
    <row r="658" spans="2:24" ht="36.950000000000003" customHeight="1" x14ac:dyDescent="0.25">
      <c r="B658" s="82" t="s">
        <v>1556</v>
      </c>
      <c r="C658" s="140">
        <v>46022</v>
      </c>
      <c r="D658" s="141" t="s">
        <v>1283</v>
      </c>
      <c r="E658" s="78">
        <v>45912</v>
      </c>
      <c r="F658" s="82">
        <v>9</v>
      </c>
      <c r="G658" s="141" t="s">
        <v>142</v>
      </c>
      <c r="H658" s="141" t="s">
        <v>128</v>
      </c>
      <c r="I658" s="141" t="s">
        <v>520</v>
      </c>
      <c r="J658" s="142" t="s">
        <v>521</v>
      </c>
      <c r="K658" s="142" t="s">
        <v>40</v>
      </c>
      <c r="L658" s="76" t="s">
        <v>41</v>
      </c>
      <c r="M658" s="76" t="s">
        <v>42</v>
      </c>
      <c r="N658" s="77" t="s">
        <v>145</v>
      </c>
      <c r="O658" s="142" t="s">
        <v>131</v>
      </c>
      <c r="P658" s="143">
        <v>4842000</v>
      </c>
      <c r="Q658" s="141" t="s">
        <v>473</v>
      </c>
      <c r="R658" s="76" t="s">
        <v>1515</v>
      </c>
      <c r="S658" s="76" t="s">
        <v>1539</v>
      </c>
      <c r="T658" s="82" t="s">
        <v>1550</v>
      </c>
      <c r="U658" s="78">
        <v>45687</v>
      </c>
      <c r="V658" s="142" t="s">
        <v>129</v>
      </c>
      <c r="W658" s="142" t="s">
        <v>522</v>
      </c>
      <c r="X658" s="142" t="s">
        <v>523</v>
      </c>
    </row>
    <row r="659" spans="2:24" ht="36.950000000000003" customHeight="1" x14ac:dyDescent="0.25">
      <c r="B659" s="82" t="s">
        <v>1556</v>
      </c>
      <c r="C659" s="140">
        <v>46022</v>
      </c>
      <c r="D659" s="141" t="s">
        <v>1284</v>
      </c>
      <c r="E659" s="78">
        <v>45912</v>
      </c>
      <c r="F659" s="82">
        <v>9</v>
      </c>
      <c r="G659" s="141" t="s">
        <v>142</v>
      </c>
      <c r="H659" s="141" t="s">
        <v>128</v>
      </c>
      <c r="I659" s="141" t="s">
        <v>549</v>
      </c>
      <c r="J659" s="142" t="s">
        <v>550</v>
      </c>
      <c r="K659" s="142" t="s">
        <v>40</v>
      </c>
      <c r="L659" s="76" t="s">
        <v>41</v>
      </c>
      <c r="M659" s="76" t="s">
        <v>42</v>
      </c>
      <c r="N659" s="77" t="s">
        <v>145</v>
      </c>
      <c r="O659" s="142" t="s">
        <v>131</v>
      </c>
      <c r="P659" s="143">
        <v>4842000</v>
      </c>
      <c r="Q659" s="141" t="s">
        <v>526</v>
      </c>
      <c r="R659" s="76" t="s">
        <v>1518</v>
      </c>
      <c r="S659" s="76" t="s">
        <v>1539</v>
      </c>
      <c r="T659" s="82" t="s">
        <v>1550</v>
      </c>
      <c r="U659" s="78">
        <v>45691</v>
      </c>
      <c r="V659" s="142" t="s">
        <v>129</v>
      </c>
      <c r="W659" s="142" t="s">
        <v>551</v>
      </c>
      <c r="X659" s="142" t="s">
        <v>552</v>
      </c>
    </row>
    <row r="660" spans="2:24" ht="36.950000000000003" customHeight="1" x14ac:dyDescent="0.25">
      <c r="B660" s="82" t="s">
        <v>1556</v>
      </c>
      <c r="C660" s="140">
        <v>46022</v>
      </c>
      <c r="D660" s="141" t="s">
        <v>1285</v>
      </c>
      <c r="E660" s="78">
        <v>45912</v>
      </c>
      <c r="F660" s="82">
        <v>9</v>
      </c>
      <c r="G660" s="141" t="s">
        <v>142</v>
      </c>
      <c r="H660" s="141" t="s">
        <v>128</v>
      </c>
      <c r="I660" s="141" t="s">
        <v>602</v>
      </c>
      <c r="J660" s="142" t="s">
        <v>603</v>
      </c>
      <c r="K660" s="142" t="s">
        <v>40</v>
      </c>
      <c r="L660" s="76" t="s">
        <v>41</v>
      </c>
      <c r="M660" s="76" t="s">
        <v>42</v>
      </c>
      <c r="N660" s="77" t="s">
        <v>145</v>
      </c>
      <c r="O660" s="142" t="s">
        <v>131</v>
      </c>
      <c r="P660" s="143">
        <v>4842000</v>
      </c>
      <c r="Q660" s="141" t="s">
        <v>473</v>
      </c>
      <c r="R660" s="76" t="s">
        <v>1515</v>
      </c>
      <c r="S660" s="76" t="s">
        <v>1539</v>
      </c>
      <c r="T660" s="82" t="s">
        <v>1550</v>
      </c>
      <c r="U660" s="78">
        <v>45854</v>
      </c>
      <c r="V660" s="142" t="s">
        <v>129</v>
      </c>
      <c r="W660" s="142" t="s">
        <v>604</v>
      </c>
      <c r="X660" s="142" t="s">
        <v>605</v>
      </c>
    </row>
    <row r="661" spans="2:24" ht="36.950000000000003" customHeight="1" x14ac:dyDescent="0.25">
      <c r="B661" s="82" t="s">
        <v>1556</v>
      </c>
      <c r="C661" s="140">
        <v>46022</v>
      </c>
      <c r="D661" s="141" t="s">
        <v>1286</v>
      </c>
      <c r="E661" s="78">
        <v>45912</v>
      </c>
      <c r="F661" s="82">
        <v>9</v>
      </c>
      <c r="G661" s="141" t="s">
        <v>142</v>
      </c>
      <c r="H661" s="141" t="s">
        <v>128</v>
      </c>
      <c r="I661" s="141" t="s">
        <v>467</v>
      </c>
      <c r="J661" s="142" t="s">
        <v>468</v>
      </c>
      <c r="K661" s="142" t="s">
        <v>40</v>
      </c>
      <c r="L661" s="76" t="s">
        <v>41</v>
      </c>
      <c r="M661" s="76" t="s">
        <v>42</v>
      </c>
      <c r="N661" s="77" t="s">
        <v>145</v>
      </c>
      <c r="O661" s="142" t="s">
        <v>131</v>
      </c>
      <c r="P661" s="143">
        <v>4842000</v>
      </c>
      <c r="Q661" s="141" t="s">
        <v>428</v>
      </c>
      <c r="R661" s="76" t="s">
        <v>1517</v>
      </c>
      <c r="S661" s="76" t="s">
        <v>1531</v>
      </c>
      <c r="T661" s="82" t="s">
        <v>1531</v>
      </c>
      <c r="U661" s="78">
        <v>45685</v>
      </c>
      <c r="V661" s="142" t="s">
        <v>129</v>
      </c>
      <c r="W661" s="142" t="s">
        <v>469</v>
      </c>
      <c r="X661" s="142" t="s">
        <v>470</v>
      </c>
    </row>
    <row r="662" spans="2:24" ht="36.950000000000003" customHeight="1" x14ac:dyDescent="0.25">
      <c r="B662" s="82" t="s">
        <v>1556</v>
      </c>
      <c r="C662" s="140">
        <v>46022</v>
      </c>
      <c r="D662" s="141" t="s">
        <v>1287</v>
      </c>
      <c r="E662" s="78">
        <v>45915</v>
      </c>
      <c r="F662" s="82">
        <v>9</v>
      </c>
      <c r="G662" s="141" t="s">
        <v>142</v>
      </c>
      <c r="H662" s="141" t="s">
        <v>128</v>
      </c>
      <c r="I662" s="141" t="s">
        <v>574</v>
      </c>
      <c r="J662" s="142" t="s">
        <v>575</v>
      </c>
      <c r="K662" s="142" t="s">
        <v>40</v>
      </c>
      <c r="L662" s="76" t="s">
        <v>41</v>
      </c>
      <c r="M662" s="76" t="s">
        <v>42</v>
      </c>
      <c r="N662" s="77" t="s">
        <v>145</v>
      </c>
      <c r="O662" s="142" t="s">
        <v>131</v>
      </c>
      <c r="P662" s="143">
        <v>7481114</v>
      </c>
      <c r="Q662" s="141" t="s">
        <v>571</v>
      </c>
      <c r="R662" s="76" t="s">
        <v>1520</v>
      </c>
      <c r="S662" s="76" t="s">
        <v>1538</v>
      </c>
      <c r="T662" s="82" t="s">
        <v>1550</v>
      </c>
      <c r="U662" s="78">
        <v>45693</v>
      </c>
      <c r="V662" s="142" t="s">
        <v>129</v>
      </c>
      <c r="W662" s="142" t="s">
        <v>576</v>
      </c>
      <c r="X662" s="142" t="s">
        <v>577</v>
      </c>
    </row>
    <row r="663" spans="2:24" ht="36.950000000000003" customHeight="1" x14ac:dyDescent="0.25">
      <c r="B663" s="82" t="s">
        <v>1556</v>
      </c>
      <c r="C663" s="140">
        <v>46022</v>
      </c>
      <c r="D663" s="141" t="s">
        <v>1288</v>
      </c>
      <c r="E663" s="78">
        <v>45917</v>
      </c>
      <c r="F663" s="82">
        <v>9</v>
      </c>
      <c r="G663" s="141" t="s">
        <v>142</v>
      </c>
      <c r="H663" s="141" t="s">
        <v>128</v>
      </c>
      <c r="I663" s="141" t="s">
        <v>480</v>
      </c>
      <c r="J663" s="142" t="s">
        <v>481</v>
      </c>
      <c r="K663" s="142" t="s">
        <v>40</v>
      </c>
      <c r="L663" s="76" t="s">
        <v>41</v>
      </c>
      <c r="M663" s="76" t="s">
        <v>42</v>
      </c>
      <c r="N663" s="77" t="s">
        <v>145</v>
      </c>
      <c r="O663" s="142" t="s">
        <v>131</v>
      </c>
      <c r="P663" s="143">
        <v>4842000</v>
      </c>
      <c r="Q663" s="141" t="s">
        <v>473</v>
      </c>
      <c r="R663" s="76" t="s">
        <v>1515</v>
      </c>
      <c r="S663" s="76" t="s">
        <v>1539</v>
      </c>
      <c r="T663" s="82" t="s">
        <v>1550</v>
      </c>
      <c r="U663" s="78">
        <v>45686</v>
      </c>
      <c r="V663" s="142" t="s">
        <v>129</v>
      </c>
      <c r="W663" s="142" t="s">
        <v>482</v>
      </c>
      <c r="X663" s="142" t="s">
        <v>483</v>
      </c>
    </row>
    <row r="664" spans="2:24" ht="36.950000000000003" customHeight="1" x14ac:dyDescent="0.25">
      <c r="B664" s="82" t="s">
        <v>1556</v>
      </c>
      <c r="C664" s="140">
        <v>46022</v>
      </c>
      <c r="D664" s="141" t="s">
        <v>1289</v>
      </c>
      <c r="E664" s="78">
        <v>45918</v>
      </c>
      <c r="F664" s="82">
        <v>9</v>
      </c>
      <c r="G664" s="141" t="s">
        <v>142</v>
      </c>
      <c r="H664" s="141" t="s">
        <v>128</v>
      </c>
      <c r="I664" s="141" t="s">
        <v>606</v>
      </c>
      <c r="J664" s="142" t="s">
        <v>607</v>
      </c>
      <c r="K664" s="142" t="s">
        <v>40</v>
      </c>
      <c r="L664" s="76" t="s">
        <v>41</v>
      </c>
      <c r="M664" s="76" t="s">
        <v>42</v>
      </c>
      <c r="N664" s="77" t="s">
        <v>145</v>
      </c>
      <c r="O664" s="142" t="s">
        <v>131</v>
      </c>
      <c r="P664" s="143">
        <v>4842000</v>
      </c>
      <c r="Q664" s="141" t="s">
        <v>473</v>
      </c>
      <c r="R664" s="76" t="s">
        <v>1515</v>
      </c>
      <c r="S664" s="76" t="s">
        <v>1539</v>
      </c>
      <c r="T664" s="82" t="s">
        <v>1550</v>
      </c>
      <c r="U664" s="78">
        <v>45854</v>
      </c>
      <c r="V664" s="142" t="s">
        <v>129</v>
      </c>
      <c r="W664" s="142" t="s">
        <v>608</v>
      </c>
      <c r="X664" s="142" t="s">
        <v>609</v>
      </c>
    </row>
    <row r="665" spans="2:24" ht="36.950000000000003" customHeight="1" x14ac:dyDescent="0.25">
      <c r="B665" s="82" t="s">
        <v>1556</v>
      </c>
      <c r="C665" s="140">
        <v>46022</v>
      </c>
      <c r="D665" s="141" t="s">
        <v>1290</v>
      </c>
      <c r="E665" s="78">
        <v>45919</v>
      </c>
      <c r="F665" s="82">
        <v>9</v>
      </c>
      <c r="G665" s="141" t="s">
        <v>142</v>
      </c>
      <c r="H665" s="141" t="s">
        <v>128</v>
      </c>
      <c r="I665" s="141" t="s">
        <v>488</v>
      </c>
      <c r="J665" s="142" t="s">
        <v>489</v>
      </c>
      <c r="K665" s="142" t="s">
        <v>40</v>
      </c>
      <c r="L665" s="76" t="s">
        <v>41</v>
      </c>
      <c r="M665" s="76" t="s">
        <v>42</v>
      </c>
      <c r="N665" s="77" t="s">
        <v>145</v>
      </c>
      <c r="O665" s="142" t="s">
        <v>131</v>
      </c>
      <c r="P665" s="143">
        <v>4842000</v>
      </c>
      <c r="Q665" s="141" t="s">
        <v>473</v>
      </c>
      <c r="R665" s="76" t="s">
        <v>1515</v>
      </c>
      <c r="S665" s="76" t="s">
        <v>1539</v>
      </c>
      <c r="T665" s="82" t="s">
        <v>1550</v>
      </c>
      <c r="U665" s="78">
        <v>45686</v>
      </c>
      <c r="V665" s="142" t="s">
        <v>129</v>
      </c>
      <c r="W665" s="142" t="s">
        <v>490</v>
      </c>
      <c r="X665" s="142" t="s">
        <v>491</v>
      </c>
    </row>
    <row r="666" spans="2:24" ht="36.950000000000003" customHeight="1" x14ac:dyDescent="0.25">
      <c r="B666" s="82" t="s">
        <v>1556</v>
      </c>
      <c r="C666" s="140">
        <v>46022</v>
      </c>
      <c r="D666" s="141" t="s">
        <v>1291</v>
      </c>
      <c r="E666" s="78">
        <v>45922</v>
      </c>
      <c r="F666" s="82">
        <v>9</v>
      </c>
      <c r="G666" s="141" t="s">
        <v>142</v>
      </c>
      <c r="H666" s="141" t="s">
        <v>128</v>
      </c>
      <c r="I666" s="141" t="s">
        <v>545</v>
      </c>
      <c r="J666" s="142" t="s">
        <v>546</v>
      </c>
      <c r="K666" s="142" t="s">
        <v>40</v>
      </c>
      <c r="L666" s="76" t="s">
        <v>41</v>
      </c>
      <c r="M666" s="76" t="s">
        <v>42</v>
      </c>
      <c r="N666" s="77" t="s">
        <v>145</v>
      </c>
      <c r="O666" s="142" t="s">
        <v>131</v>
      </c>
      <c r="P666" s="143">
        <v>4842000</v>
      </c>
      <c r="Q666" s="141" t="s">
        <v>526</v>
      </c>
      <c r="R666" s="76" t="s">
        <v>1518</v>
      </c>
      <c r="S666" s="76" t="s">
        <v>1539</v>
      </c>
      <c r="T666" s="82" t="s">
        <v>1550</v>
      </c>
      <c r="U666" s="78">
        <v>45691</v>
      </c>
      <c r="V666" s="142" t="s">
        <v>129</v>
      </c>
      <c r="W666" s="142" t="s">
        <v>547</v>
      </c>
      <c r="X666" s="142" t="s">
        <v>548</v>
      </c>
    </row>
    <row r="667" spans="2:24" ht="36.950000000000003" customHeight="1" x14ac:dyDescent="0.25">
      <c r="B667" s="82" t="s">
        <v>1556</v>
      </c>
      <c r="C667" s="140">
        <v>46022</v>
      </c>
      <c r="D667" s="141" t="s">
        <v>1292</v>
      </c>
      <c r="E667" s="78">
        <v>45925</v>
      </c>
      <c r="F667" s="82">
        <v>9</v>
      </c>
      <c r="G667" s="141" t="s">
        <v>142</v>
      </c>
      <c r="H667" s="141" t="s">
        <v>128</v>
      </c>
      <c r="I667" s="141" t="s">
        <v>569</v>
      </c>
      <c r="J667" s="142" t="s">
        <v>570</v>
      </c>
      <c r="K667" s="142" t="s">
        <v>40</v>
      </c>
      <c r="L667" s="76" t="s">
        <v>41</v>
      </c>
      <c r="M667" s="76" t="s">
        <v>42</v>
      </c>
      <c r="N667" s="77" t="s">
        <v>145</v>
      </c>
      <c r="O667" s="142" t="s">
        <v>131</v>
      </c>
      <c r="P667" s="143">
        <v>7481114</v>
      </c>
      <c r="Q667" s="141" t="s">
        <v>571</v>
      </c>
      <c r="R667" s="76" t="s">
        <v>1520</v>
      </c>
      <c r="S667" s="76" t="s">
        <v>1538</v>
      </c>
      <c r="T667" s="82" t="s">
        <v>1550</v>
      </c>
      <c r="U667" s="78">
        <v>45693</v>
      </c>
      <c r="V667" s="142" t="s">
        <v>129</v>
      </c>
      <c r="W667" s="142" t="s">
        <v>572</v>
      </c>
      <c r="X667" s="142" t="s">
        <v>573</v>
      </c>
    </row>
    <row r="668" spans="2:24" ht="36.950000000000003" customHeight="1" x14ac:dyDescent="0.25">
      <c r="B668" s="82" t="s">
        <v>1556</v>
      </c>
      <c r="C668" s="140">
        <v>46022</v>
      </c>
      <c r="D668" s="141" t="s">
        <v>1293</v>
      </c>
      <c r="E668" s="78">
        <v>45930</v>
      </c>
      <c r="F668" s="82">
        <v>9</v>
      </c>
      <c r="G668" s="141" t="s">
        <v>142</v>
      </c>
      <c r="H668" s="141" t="s">
        <v>128</v>
      </c>
      <c r="I668" s="141" t="s">
        <v>484</v>
      </c>
      <c r="J668" s="142" t="s">
        <v>485</v>
      </c>
      <c r="K668" s="142" t="s">
        <v>40</v>
      </c>
      <c r="L668" s="76" t="s">
        <v>41</v>
      </c>
      <c r="M668" s="76" t="s">
        <v>42</v>
      </c>
      <c r="N668" s="77" t="s">
        <v>145</v>
      </c>
      <c r="O668" s="142" t="s">
        <v>131</v>
      </c>
      <c r="P668" s="143">
        <v>4842000</v>
      </c>
      <c r="Q668" s="141" t="s">
        <v>473</v>
      </c>
      <c r="R668" s="76" t="s">
        <v>1515</v>
      </c>
      <c r="S668" s="76" t="s">
        <v>1539</v>
      </c>
      <c r="T668" s="82" t="s">
        <v>1550</v>
      </c>
      <c r="U668" s="78">
        <v>45686</v>
      </c>
      <c r="V668" s="142" t="s">
        <v>129</v>
      </c>
      <c r="W668" s="142" t="s">
        <v>486</v>
      </c>
      <c r="X668" s="142" t="s">
        <v>487</v>
      </c>
    </row>
    <row r="669" spans="2:24" ht="36.950000000000003" customHeight="1" x14ac:dyDescent="0.25">
      <c r="B669" s="82" t="s">
        <v>1556</v>
      </c>
      <c r="C669" s="140">
        <v>46022</v>
      </c>
      <c r="D669" s="141" t="s">
        <v>1294</v>
      </c>
      <c r="E669" s="78">
        <v>45932</v>
      </c>
      <c r="F669" s="82">
        <v>10</v>
      </c>
      <c r="G669" s="141" t="s">
        <v>142</v>
      </c>
      <c r="H669" s="141" t="s">
        <v>128</v>
      </c>
      <c r="I669" s="141" t="s">
        <v>500</v>
      </c>
      <c r="J669" s="142" t="s">
        <v>501</v>
      </c>
      <c r="K669" s="142" t="s">
        <v>40</v>
      </c>
      <c r="L669" s="76" t="s">
        <v>41</v>
      </c>
      <c r="M669" s="76" t="s">
        <v>42</v>
      </c>
      <c r="N669" s="77" t="s">
        <v>145</v>
      </c>
      <c r="O669" s="142" t="s">
        <v>131</v>
      </c>
      <c r="P669" s="143">
        <v>4842000</v>
      </c>
      <c r="Q669" s="141" t="s">
        <v>473</v>
      </c>
      <c r="R669" s="76" t="s">
        <v>1515</v>
      </c>
      <c r="S669" s="76" t="s">
        <v>1539</v>
      </c>
      <c r="T669" s="82" t="s">
        <v>1550</v>
      </c>
      <c r="U669" s="78">
        <v>45686</v>
      </c>
      <c r="V669" s="142" t="s">
        <v>129</v>
      </c>
      <c r="W669" s="142" t="s">
        <v>502</v>
      </c>
      <c r="X669" s="142" t="s">
        <v>503</v>
      </c>
    </row>
    <row r="670" spans="2:24" ht="36.950000000000003" customHeight="1" x14ac:dyDescent="0.25">
      <c r="B670" s="82" t="s">
        <v>1556</v>
      </c>
      <c r="C670" s="140">
        <v>46022</v>
      </c>
      <c r="D670" s="141" t="s">
        <v>1295</v>
      </c>
      <c r="E670" s="78">
        <v>45932</v>
      </c>
      <c r="F670" s="82">
        <v>10</v>
      </c>
      <c r="G670" s="141" t="s">
        <v>142</v>
      </c>
      <c r="H670" s="141" t="s">
        <v>128</v>
      </c>
      <c r="I670" s="141" t="s">
        <v>417</v>
      </c>
      <c r="J670" s="142" t="s">
        <v>418</v>
      </c>
      <c r="K670" s="142" t="s">
        <v>40</v>
      </c>
      <c r="L670" s="76" t="s">
        <v>41</v>
      </c>
      <c r="M670" s="76" t="s">
        <v>42</v>
      </c>
      <c r="N670" s="77" t="s">
        <v>145</v>
      </c>
      <c r="O670" s="142" t="s">
        <v>131</v>
      </c>
      <c r="P670" s="143">
        <v>4842000</v>
      </c>
      <c r="Q670" s="141" t="s">
        <v>419</v>
      </c>
      <c r="R670" s="76" t="s">
        <v>1516</v>
      </c>
      <c r="S670" s="76" t="s">
        <v>1531</v>
      </c>
      <c r="T670" s="82" t="s">
        <v>1531</v>
      </c>
      <c r="U670" s="78">
        <v>45681</v>
      </c>
      <c r="V670" s="142" t="s">
        <v>129</v>
      </c>
      <c r="W670" s="142" t="s">
        <v>420</v>
      </c>
      <c r="X670" s="142" t="s">
        <v>421</v>
      </c>
    </row>
    <row r="671" spans="2:24" ht="36.950000000000003" customHeight="1" x14ac:dyDescent="0.25">
      <c r="B671" s="82" t="s">
        <v>1556</v>
      </c>
      <c r="C671" s="140">
        <v>46022</v>
      </c>
      <c r="D671" s="141" t="s">
        <v>1296</v>
      </c>
      <c r="E671" s="78">
        <v>45932</v>
      </c>
      <c r="F671" s="82">
        <v>10</v>
      </c>
      <c r="G671" s="141" t="s">
        <v>142</v>
      </c>
      <c r="H671" s="141" t="s">
        <v>128</v>
      </c>
      <c r="I671" s="141" t="s">
        <v>459</v>
      </c>
      <c r="J671" s="142" t="s">
        <v>460</v>
      </c>
      <c r="K671" s="142" t="s">
        <v>40</v>
      </c>
      <c r="L671" s="76" t="s">
        <v>41</v>
      </c>
      <c r="M671" s="76" t="s">
        <v>42</v>
      </c>
      <c r="N671" s="77" t="s">
        <v>145</v>
      </c>
      <c r="O671" s="142" t="s">
        <v>131</v>
      </c>
      <c r="P671" s="143">
        <v>4842000</v>
      </c>
      <c r="Q671" s="141" t="s">
        <v>419</v>
      </c>
      <c r="R671" s="76" t="s">
        <v>1516</v>
      </c>
      <c r="S671" s="76" t="s">
        <v>1531</v>
      </c>
      <c r="T671" s="82" t="s">
        <v>1531</v>
      </c>
      <c r="U671" s="78">
        <v>45685</v>
      </c>
      <c r="V671" s="142" t="s">
        <v>129</v>
      </c>
      <c r="W671" s="142" t="s">
        <v>461</v>
      </c>
      <c r="X671" s="142" t="s">
        <v>462</v>
      </c>
    </row>
    <row r="672" spans="2:24" ht="36.950000000000003" customHeight="1" x14ac:dyDescent="0.25">
      <c r="B672" s="82" t="s">
        <v>1556</v>
      </c>
      <c r="C672" s="140">
        <v>46022</v>
      </c>
      <c r="D672" s="141" t="s">
        <v>1297</v>
      </c>
      <c r="E672" s="78">
        <v>45933</v>
      </c>
      <c r="F672" s="82">
        <v>10</v>
      </c>
      <c r="G672" s="141" t="s">
        <v>142</v>
      </c>
      <c r="H672" s="141" t="s">
        <v>128</v>
      </c>
      <c r="I672" s="141" t="s">
        <v>541</v>
      </c>
      <c r="J672" s="142" t="s">
        <v>542</v>
      </c>
      <c r="K672" s="142" t="s">
        <v>40</v>
      </c>
      <c r="L672" s="76" t="s">
        <v>41</v>
      </c>
      <c r="M672" s="76" t="s">
        <v>42</v>
      </c>
      <c r="N672" s="77" t="s">
        <v>145</v>
      </c>
      <c r="O672" s="142" t="s">
        <v>131</v>
      </c>
      <c r="P672" s="143">
        <v>4842000</v>
      </c>
      <c r="Q672" s="141" t="s">
        <v>526</v>
      </c>
      <c r="R672" s="76" t="s">
        <v>1518</v>
      </c>
      <c r="S672" s="76" t="s">
        <v>1539</v>
      </c>
      <c r="T672" s="82" t="s">
        <v>1550</v>
      </c>
      <c r="U672" s="78">
        <v>45691</v>
      </c>
      <c r="V672" s="142" t="s">
        <v>129</v>
      </c>
      <c r="W672" s="142" t="s">
        <v>543</v>
      </c>
      <c r="X672" s="142" t="s">
        <v>544</v>
      </c>
    </row>
    <row r="673" spans="2:24" ht="36.950000000000003" customHeight="1" x14ac:dyDescent="0.25">
      <c r="B673" s="82" t="s">
        <v>1556</v>
      </c>
      <c r="C673" s="140">
        <v>46022</v>
      </c>
      <c r="D673" s="141" t="s">
        <v>1298</v>
      </c>
      <c r="E673" s="78">
        <v>45933</v>
      </c>
      <c r="F673" s="82">
        <v>10</v>
      </c>
      <c r="G673" s="141" t="s">
        <v>142</v>
      </c>
      <c r="H673" s="141" t="s">
        <v>128</v>
      </c>
      <c r="I673" s="141" t="s">
        <v>463</v>
      </c>
      <c r="J673" s="142" t="s">
        <v>464</v>
      </c>
      <c r="K673" s="142" t="s">
        <v>40</v>
      </c>
      <c r="L673" s="76" t="s">
        <v>41</v>
      </c>
      <c r="M673" s="76" t="s">
        <v>42</v>
      </c>
      <c r="N673" s="77" t="s">
        <v>145</v>
      </c>
      <c r="O673" s="142" t="s">
        <v>131</v>
      </c>
      <c r="P673" s="143">
        <v>4842000</v>
      </c>
      <c r="Q673" s="141" t="s">
        <v>428</v>
      </c>
      <c r="R673" s="76" t="s">
        <v>1517</v>
      </c>
      <c r="S673" s="76" t="s">
        <v>1531</v>
      </c>
      <c r="T673" s="82" t="s">
        <v>1531</v>
      </c>
      <c r="U673" s="78">
        <v>45685</v>
      </c>
      <c r="V673" s="142" t="s">
        <v>129</v>
      </c>
      <c r="W673" s="142" t="s">
        <v>465</v>
      </c>
      <c r="X673" s="142" t="s">
        <v>466</v>
      </c>
    </row>
    <row r="674" spans="2:24" ht="36.950000000000003" customHeight="1" x14ac:dyDescent="0.25">
      <c r="B674" s="82" t="s">
        <v>1556</v>
      </c>
      <c r="C674" s="140">
        <v>46022</v>
      </c>
      <c r="D674" s="141" t="s">
        <v>1299</v>
      </c>
      <c r="E674" s="78">
        <v>45933</v>
      </c>
      <c r="F674" s="82">
        <v>10</v>
      </c>
      <c r="G674" s="141" t="s">
        <v>142</v>
      </c>
      <c r="H674" s="141" t="s">
        <v>128</v>
      </c>
      <c r="I674" s="141" t="s">
        <v>492</v>
      </c>
      <c r="J674" s="142" t="s">
        <v>493</v>
      </c>
      <c r="K674" s="142" t="s">
        <v>40</v>
      </c>
      <c r="L674" s="76" t="s">
        <v>41</v>
      </c>
      <c r="M674" s="76" t="s">
        <v>42</v>
      </c>
      <c r="N674" s="77" t="s">
        <v>145</v>
      </c>
      <c r="O674" s="142" t="s">
        <v>131</v>
      </c>
      <c r="P674" s="143">
        <v>4842000</v>
      </c>
      <c r="Q674" s="141" t="s">
        <v>473</v>
      </c>
      <c r="R674" s="76" t="s">
        <v>1515</v>
      </c>
      <c r="S674" s="76" t="s">
        <v>1539</v>
      </c>
      <c r="T674" s="82" t="s">
        <v>1550</v>
      </c>
      <c r="U674" s="78">
        <v>45686</v>
      </c>
      <c r="V674" s="142" t="s">
        <v>129</v>
      </c>
      <c r="W674" s="142" t="s">
        <v>494</v>
      </c>
      <c r="X674" s="142" t="s">
        <v>495</v>
      </c>
    </row>
    <row r="675" spans="2:24" ht="36.950000000000003" customHeight="1" x14ac:dyDescent="0.25">
      <c r="B675" s="82" t="s">
        <v>1556</v>
      </c>
      <c r="C675" s="140">
        <v>46022</v>
      </c>
      <c r="D675" s="141" t="s">
        <v>1300</v>
      </c>
      <c r="E675" s="78">
        <v>45933</v>
      </c>
      <c r="F675" s="82">
        <v>10</v>
      </c>
      <c r="G675" s="141" t="s">
        <v>142</v>
      </c>
      <c r="H675" s="141" t="s">
        <v>128</v>
      </c>
      <c r="I675" s="141" t="s">
        <v>337</v>
      </c>
      <c r="J675" s="142" t="s">
        <v>338</v>
      </c>
      <c r="K675" s="142" t="s">
        <v>40</v>
      </c>
      <c r="L675" s="76" t="s">
        <v>41</v>
      </c>
      <c r="M675" s="76" t="s">
        <v>42</v>
      </c>
      <c r="N675" s="77" t="s">
        <v>145</v>
      </c>
      <c r="O675" s="142" t="s">
        <v>131</v>
      </c>
      <c r="P675" s="143">
        <v>10000000</v>
      </c>
      <c r="Q675" s="141" t="s">
        <v>339</v>
      </c>
      <c r="R675" s="76" t="s">
        <v>1503</v>
      </c>
      <c r="S675" s="76" t="s">
        <v>1532</v>
      </c>
      <c r="T675" s="82" t="s">
        <v>1532</v>
      </c>
      <c r="U675" s="78">
        <v>45699</v>
      </c>
      <c r="V675" s="142" t="s">
        <v>129</v>
      </c>
      <c r="W675" s="142" t="s">
        <v>340</v>
      </c>
      <c r="X675" s="142" t="s">
        <v>341</v>
      </c>
    </row>
    <row r="676" spans="2:24" ht="36.950000000000003" customHeight="1" x14ac:dyDescent="0.25">
      <c r="B676" s="82" t="s">
        <v>1556</v>
      </c>
      <c r="C676" s="140">
        <v>46022</v>
      </c>
      <c r="D676" s="141" t="s">
        <v>1301</v>
      </c>
      <c r="E676" s="78">
        <v>45936</v>
      </c>
      <c r="F676" s="82">
        <v>10</v>
      </c>
      <c r="G676" s="141" t="s">
        <v>142</v>
      </c>
      <c r="H676" s="141" t="s">
        <v>128</v>
      </c>
      <c r="I676" s="141" t="s">
        <v>471</v>
      </c>
      <c r="J676" s="142" t="s">
        <v>472</v>
      </c>
      <c r="K676" s="142" t="s">
        <v>40</v>
      </c>
      <c r="L676" s="76" t="s">
        <v>41</v>
      </c>
      <c r="M676" s="76" t="s">
        <v>42</v>
      </c>
      <c r="N676" s="77" t="s">
        <v>145</v>
      </c>
      <c r="O676" s="142" t="s">
        <v>131</v>
      </c>
      <c r="P676" s="143">
        <v>4842000</v>
      </c>
      <c r="Q676" s="141" t="s">
        <v>473</v>
      </c>
      <c r="R676" s="76" t="s">
        <v>1515</v>
      </c>
      <c r="S676" s="76" t="s">
        <v>1539</v>
      </c>
      <c r="T676" s="82" t="s">
        <v>1550</v>
      </c>
      <c r="U676" s="78">
        <v>45686</v>
      </c>
      <c r="V676" s="142" t="s">
        <v>129</v>
      </c>
      <c r="W676" s="142" t="s">
        <v>474</v>
      </c>
      <c r="X676" s="142" t="s">
        <v>475</v>
      </c>
    </row>
    <row r="677" spans="2:24" ht="36.950000000000003" customHeight="1" x14ac:dyDescent="0.25">
      <c r="B677" s="82" t="s">
        <v>1556</v>
      </c>
      <c r="C677" s="140">
        <v>46022</v>
      </c>
      <c r="D677" s="141" t="s">
        <v>1302</v>
      </c>
      <c r="E677" s="78">
        <v>45936</v>
      </c>
      <c r="F677" s="82">
        <v>10</v>
      </c>
      <c r="G677" s="141" t="s">
        <v>142</v>
      </c>
      <c r="H677" s="141" t="s">
        <v>128</v>
      </c>
      <c r="I677" s="141" t="s">
        <v>496</v>
      </c>
      <c r="J677" s="142" t="s">
        <v>497</v>
      </c>
      <c r="K677" s="142" t="s">
        <v>40</v>
      </c>
      <c r="L677" s="76" t="s">
        <v>41</v>
      </c>
      <c r="M677" s="76" t="s">
        <v>42</v>
      </c>
      <c r="N677" s="77" t="s">
        <v>145</v>
      </c>
      <c r="O677" s="142" t="s">
        <v>131</v>
      </c>
      <c r="P677" s="143">
        <v>4842000</v>
      </c>
      <c r="Q677" s="141" t="s">
        <v>473</v>
      </c>
      <c r="R677" s="76" t="s">
        <v>1515</v>
      </c>
      <c r="S677" s="76" t="s">
        <v>1539</v>
      </c>
      <c r="T677" s="82" t="s">
        <v>1550</v>
      </c>
      <c r="U677" s="78">
        <v>45686</v>
      </c>
      <c r="V677" s="142" t="s">
        <v>129</v>
      </c>
      <c r="W677" s="142" t="s">
        <v>498</v>
      </c>
      <c r="X677" s="142" t="s">
        <v>499</v>
      </c>
    </row>
    <row r="678" spans="2:24" ht="36.950000000000003" customHeight="1" x14ac:dyDescent="0.25">
      <c r="B678" s="82" t="s">
        <v>1556</v>
      </c>
      <c r="C678" s="140">
        <v>46022</v>
      </c>
      <c r="D678" s="141" t="s">
        <v>1303</v>
      </c>
      <c r="E678" s="78">
        <v>45936</v>
      </c>
      <c r="F678" s="82">
        <v>10</v>
      </c>
      <c r="G678" s="141" t="s">
        <v>142</v>
      </c>
      <c r="H678" s="141" t="s">
        <v>128</v>
      </c>
      <c r="I678" s="141" t="s">
        <v>614</v>
      </c>
      <c r="J678" s="142" t="s">
        <v>615</v>
      </c>
      <c r="K678" s="142" t="s">
        <v>40</v>
      </c>
      <c r="L678" s="76" t="s">
        <v>41</v>
      </c>
      <c r="M678" s="76" t="s">
        <v>42</v>
      </c>
      <c r="N678" s="77" t="s">
        <v>145</v>
      </c>
      <c r="O678" s="142" t="s">
        <v>131</v>
      </c>
      <c r="P678" s="143">
        <v>4842000</v>
      </c>
      <c r="Q678" s="141" t="s">
        <v>473</v>
      </c>
      <c r="R678" s="76" t="s">
        <v>1515</v>
      </c>
      <c r="S678" s="76" t="s">
        <v>1539</v>
      </c>
      <c r="T678" s="82" t="s">
        <v>1550</v>
      </c>
      <c r="U678" s="78">
        <v>45896</v>
      </c>
      <c r="V678" s="142" t="s">
        <v>129</v>
      </c>
      <c r="W678" s="142" t="s">
        <v>616</v>
      </c>
      <c r="X678" s="142" t="s">
        <v>617</v>
      </c>
    </row>
    <row r="679" spans="2:24" ht="36.950000000000003" customHeight="1" x14ac:dyDescent="0.25">
      <c r="B679" s="82" t="s">
        <v>1556</v>
      </c>
      <c r="C679" s="140">
        <v>46022</v>
      </c>
      <c r="D679" s="141" t="s">
        <v>1304</v>
      </c>
      <c r="E679" s="78">
        <v>45936</v>
      </c>
      <c r="F679" s="82">
        <v>10</v>
      </c>
      <c r="G679" s="141" t="s">
        <v>142</v>
      </c>
      <c r="H679" s="141" t="s">
        <v>128</v>
      </c>
      <c r="I679" s="141" t="s">
        <v>443</v>
      </c>
      <c r="J679" s="142" t="s">
        <v>444</v>
      </c>
      <c r="K679" s="142" t="s">
        <v>40</v>
      </c>
      <c r="L679" s="76" t="s">
        <v>41</v>
      </c>
      <c r="M679" s="76" t="s">
        <v>42</v>
      </c>
      <c r="N679" s="77" t="s">
        <v>145</v>
      </c>
      <c r="O679" s="142" t="s">
        <v>131</v>
      </c>
      <c r="P679" s="143">
        <v>4842000</v>
      </c>
      <c r="Q679" s="141" t="s">
        <v>428</v>
      </c>
      <c r="R679" s="76" t="s">
        <v>1517</v>
      </c>
      <c r="S679" s="76" t="s">
        <v>1531</v>
      </c>
      <c r="T679" s="82" t="s">
        <v>1531</v>
      </c>
      <c r="U679" s="78">
        <v>45684</v>
      </c>
      <c r="V679" s="142" t="s">
        <v>129</v>
      </c>
      <c r="W679" s="142" t="s">
        <v>445</v>
      </c>
      <c r="X679" s="142" t="s">
        <v>446</v>
      </c>
    </row>
    <row r="680" spans="2:24" ht="36.950000000000003" customHeight="1" x14ac:dyDescent="0.25">
      <c r="B680" s="82" t="s">
        <v>1556</v>
      </c>
      <c r="C680" s="140">
        <v>46022</v>
      </c>
      <c r="D680" s="141" t="s">
        <v>1305</v>
      </c>
      <c r="E680" s="78">
        <v>45936</v>
      </c>
      <c r="F680" s="82">
        <v>10</v>
      </c>
      <c r="G680" s="141" t="s">
        <v>142</v>
      </c>
      <c r="H680" s="141" t="s">
        <v>128</v>
      </c>
      <c r="I680" s="141" t="s">
        <v>591</v>
      </c>
      <c r="J680" s="142" t="s">
        <v>592</v>
      </c>
      <c r="K680" s="142" t="s">
        <v>40</v>
      </c>
      <c r="L680" s="76" t="s">
        <v>41</v>
      </c>
      <c r="M680" s="76" t="s">
        <v>42</v>
      </c>
      <c r="N680" s="77" t="s">
        <v>145</v>
      </c>
      <c r="O680" s="142" t="s">
        <v>131</v>
      </c>
      <c r="P680" s="143">
        <v>8550000</v>
      </c>
      <c r="Q680" s="141" t="s">
        <v>593</v>
      </c>
      <c r="R680" s="76" t="s">
        <v>1511</v>
      </c>
      <c r="S680" s="76" t="s">
        <v>1541</v>
      </c>
      <c r="T680" s="82" t="s">
        <v>1550</v>
      </c>
      <c r="U680" s="78">
        <v>45707</v>
      </c>
      <c r="V680" s="142" t="s">
        <v>129</v>
      </c>
      <c r="W680" s="142" t="s">
        <v>594</v>
      </c>
      <c r="X680" s="142" t="s">
        <v>595</v>
      </c>
    </row>
    <row r="681" spans="2:24" ht="36.950000000000003" customHeight="1" x14ac:dyDescent="0.25">
      <c r="B681" s="82" t="s">
        <v>1556</v>
      </c>
      <c r="C681" s="140">
        <v>46022</v>
      </c>
      <c r="D681" s="141" t="s">
        <v>1306</v>
      </c>
      <c r="E681" s="78">
        <v>45936</v>
      </c>
      <c r="F681" s="82">
        <v>10</v>
      </c>
      <c r="G681" s="141" t="s">
        <v>142</v>
      </c>
      <c r="H681" s="141" t="s">
        <v>128</v>
      </c>
      <c r="I681" s="141" t="s">
        <v>435</v>
      </c>
      <c r="J681" s="142" t="s">
        <v>436</v>
      </c>
      <c r="K681" s="142" t="s">
        <v>40</v>
      </c>
      <c r="L681" s="76" t="s">
        <v>41</v>
      </c>
      <c r="M681" s="76" t="s">
        <v>42</v>
      </c>
      <c r="N681" s="77" t="s">
        <v>145</v>
      </c>
      <c r="O681" s="142" t="s">
        <v>131</v>
      </c>
      <c r="P681" s="143">
        <v>4842000</v>
      </c>
      <c r="Q681" s="141" t="s">
        <v>428</v>
      </c>
      <c r="R681" s="76" t="s">
        <v>1517</v>
      </c>
      <c r="S681" s="76" t="s">
        <v>1531</v>
      </c>
      <c r="T681" s="82" t="s">
        <v>1531</v>
      </c>
      <c r="U681" s="78">
        <v>45684</v>
      </c>
      <c r="V681" s="142" t="s">
        <v>129</v>
      </c>
      <c r="W681" s="142" t="s">
        <v>437</v>
      </c>
      <c r="X681" s="142" t="s">
        <v>438</v>
      </c>
    </row>
    <row r="682" spans="2:24" ht="36.950000000000003" customHeight="1" x14ac:dyDescent="0.25">
      <c r="B682" s="82" t="s">
        <v>1556</v>
      </c>
      <c r="C682" s="140">
        <v>46022</v>
      </c>
      <c r="D682" s="141" t="s">
        <v>1307</v>
      </c>
      <c r="E682" s="78">
        <v>45936</v>
      </c>
      <c r="F682" s="82">
        <v>10</v>
      </c>
      <c r="G682" s="141" t="s">
        <v>142</v>
      </c>
      <c r="H682" s="141" t="s">
        <v>128</v>
      </c>
      <c r="I682" s="141" t="s">
        <v>447</v>
      </c>
      <c r="J682" s="142" t="s">
        <v>448</v>
      </c>
      <c r="K682" s="142" t="s">
        <v>40</v>
      </c>
      <c r="L682" s="76" t="s">
        <v>41</v>
      </c>
      <c r="M682" s="76" t="s">
        <v>42</v>
      </c>
      <c r="N682" s="77" t="s">
        <v>145</v>
      </c>
      <c r="O682" s="142" t="s">
        <v>131</v>
      </c>
      <c r="P682" s="143">
        <v>4842000</v>
      </c>
      <c r="Q682" s="141" t="s">
        <v>419</v>
      </c>
      <c r="R682" s="76" t="s">
        <v>1516</v>
      </c>
      <c r="S682" s="76" t="s">
        <v>1531</v>
      </c>
      <c r="T682" s="82" t="s">
        <v>1531</v>
      </c>
      <c r="U682" s="78">
        <v>45684</v>
      </c>
      <c r="V682" s="142" t="s">
        <v>129</v>
      </c>
      <c r="W682" s="142" t="s">
        <v>449</v>
      </c>
      <c r="X682" s="142" t="s">
        <v>450</v>
      </c>
    </row>
    <row r="683" spans="2:24" ht="36.950000000000003" customHeight="1" x14ac:dyDescent="0.25">
      <c r="B683" s="82" t="s">
        <v>1556</v>
      </c>
      <c r="C683" s="140">
        <v>46022</v>
      </c>
      <c r="D683" s="141" t="s">
        <v>1308</v>
      </c>
      <c r="E683" s="78">
        <v>45936</v>
      </c>
      <c r="F683" s="82">
        <v>10</v>
      </c>
      <c r="G683" s="141" t="s">
        <v>142</v>
      </c>
      <c r="H683" s="141" t="s">
        <v>128</v>
      </c>
      <c r="I683" s="141" t="s">
        <v>553</v>
      </c>
      <c r="J683" s="142" t="s">
        <v>554</v>
      </c>
      <c r="K683" s="142" t="s">
        <v>40</v>
      </c>
      <c r="L683" s="76" t="s">
        <v>41</v>
      </c>
      <c r="M683" s="76" t="s">
        <v>42</v>
      </c>
      <c r="N683" s="77" t="s">
        <v>145</v>
      </c>
      <c r="O683" s="142" t="s">
        <v>131</v>
      </c>
      <c r="P683" s="143">
        <v>4842000</v>
      </c>
      <c r="Q683" s="141" t="s">
        <v>526</v>
      </c>
      <c r="R683" s="76" t="s">
        <v>1518</v>
      </c>
      <c r="S683" s="76" t="s">
        <v>1539</v>
      </c>
      <c r="T683" s="82" t="s">
        <v>1550</v>
      </c>
      <c r="U683" s="78">
        <v>45691</v>
      </c>
      <c r="V683" s="142" t="s">
        <v>129</v>
      </c>
      <c r="W683" s="142" t="s">
        <v>555</v>
      </c>
      <c r="X683" s="142" t="s">
        <v>556</v>
      </c>
    </row>
    <row r="684" spans="2:24" ht="36.950000000000003" customHeight="1" x14ac:dyDescent="0.25">
      <c r="B684" s="82" t="s">
        <v>1556</v>
      </c>
      <c r="C684" s="140">
        <v>46022</v>
      </c>
      <c r="D684" s="141" t="s">
        <v>1309</v>
      </c>
      <c r="E684" s="78">
        <v>45936</v>
      </c>
      <c r="F684" s="82">
        <v>10</v>
      </c>
      <c r="G684" s="141" t="s">
        <v>142</v>
      </c>
      <c r="H684" s="141" t="s">
        <v>128</v>
      </c>
      <c r="I684" s="141" t="s">
        <v>455</v>
      </c>
      <c r="J684" s="142" t="s">
        <v>456</v>
      </c>
      <c r="K684" s="142" t="s">
        <v>40</v>
      </c>
      <c r="L684" s="76" t="s">
        <v>41</v>
      </c>
      <c r="M684" s="76" t="s">
        <v>42</v>
      </c>
      <c r="N684" s="77" t="s">
        <v>145</v>
      </c>
      <c r="O684" s="142" t="s">
        <v>131</v>
      </c>
      <c r="P684" s="143">
        <v>4842000</v>
      </c>
      <c r="Q684" s="141" t="s">
        <v>419</v>
      </c>
      <c r="R684" s="76" t="s">
        <v>1516</v>
      </c>
      <c r="S684" s="76" t="s">
        <v>1531</v>
      </c>
      <c r="T684" s="82" t="s">
        <v>1531</v>
      </c>
      <c r="U684" s="78">
        <v>45685</v>
      </c>
      <c r="V684" s="142" t="s">
        <v>129</v>
      </c>
      <c r="W684" s="142" t="s">
        <v>457</v>
      </c>
      <c r="X684" s="142" t="s">
        <v>458</v>
      </c>
    </row>
    <row r="685" spans="2:24" ht="36.950000000000003" customHeight="1" x14ac:dyDescent="0.25">
      <c r="B685" s="82" t="s">
        <v>1556</v>
      </c>
      <c r="C685" s="140">
        <v>46022</v>
      </c>
      <c r="D685" s="141" t="s">
        <v>1310</v>
      </c>
      <c r="E685" s="78">
        <v>45936</v>
      </c>
      <c r="F685" s="82">
        <v>10</v>
      </c>
      <c r="G685" s="141" t="s">
        <v>142</v>
      </c>
      <c r="H685" s="141" t="s">
        <v>128</v>
      </c>
      <c r="I685" s="141" t="s">
        <v>189</v>
      </c>
      <c r="J685" s="142" t="s">
        <v>190</v>
      </c>
      <c r="K685" s="142" t="s">
        <v>40</v>
      </c>
      <c r="L685" s="76" t="s">
        <v>41</v>
      </c>
      <c r="M685" s="76" t="s">
        <v>42</v>
      </c>
      <c r="N685" s="77" t="s">
        <v>145</v>
      </c>
      <c r="O685" s="142" t="s">
        <v>131</v>
      </c>
      <c r="P685" s="143">
        <v>4842000</v>
      </c>
      <c r="Q685" s="141" t="s">
        <v>526</v>
      </c>
      <c r="R685" s="76" t="s">
        <v>1518</v>
      </c>
      <c r="S685" s="76" t="s">
        <v>1539</v>
      </c>
      <c r="T685" s="82" t="s">
        <v>1550</v>
      </c>
      <c r="U685" s="78">
        <v>45807</v>
      </c>
      <c r="V685" s="142" t="s">
        <v>129</v>
      </c>
      <c r="W685" s="142" t="s">
        <v>596</v>
      </c>
      <c r="X685" s="142" t="s">
        <v>597</v>
      </c>
    </row>
    <row r="686" spans="2:24" ht="36.950000000000003" customHeight="1" x14ac:dyDescent="0.25">
      <c r="B686" s="82" t="s">
        <v>1556</v>
      </c>
      <c r="C686" s="140">
        <v>46022</v>
      </c>
      <c r="D686" s="141" t="s">
        <v>1311</v>
      </c>
      <c r="E686" s="78">
        <v>45937</v>
      </c>
      <c r="F686" s="82">
        <v>10</v>
      </c>
      <c r="G686" s="141" t="s">
        <v>142</v>
      </c>
      <c r="H686" s="141" t="s">
        <v>128</v>
      </c>
      <c r="I686" s="141" t="s">
        <v>504</v>
      </c>
      <c r="J686" s="142" t="s">
        <v>505</v>
      </c>
      <c r="K686" s="142" t="s">
        <v>40</v>
      </c>
      <c r="L686" s="76" t="s">
        <v>41</v>
      </c>
      <c r="M686" s="76" t="s">
        <v>42</v>
      </c>
      <c r="N686" s="77" t="s">
        <v>145</v>
      </c>
      <c r="O686" s="142" t="s">
        <v>131</v>
      </c>
      <c r="P686" s="143">
        <v>4035000</v>
      </c>
      <c r="Q686" s="141" t="s">
        <v>473</v>
      </c>
      <c r="R686" s="76" t="s">
        <v>1515</v>
      </c>
      <c r="S686" s="76" t="s">
        <v>1539</v>
      </c>
      <c r="T686" s="82" t="s">
        <v>1550</v>
      </c>
      <c r="U686" s="78">
        <v>45686</v>
      </c>
      <c r="V686" s="142" t="s">
        <v>129</v>
      </c>
      <c r="W686" s="142" t="s">
        <v>506</v>
      </c>
      <c r="X686" s="142" t="s">
        <v>507</v>
      </c>
    </row>
    <row r="687" spans="2:24" ht="36.950000000000003" customHeight="1" x14ac:dyDescent="0.25">
      <c r="B687" s="82" t="s">
        <v>1556</v>
      </c>
      <c r="C687" s="140">
        <v>46022</v>
      </c>
      <c r="D687" s="141" t="s">
        <v>1312</v>
      </c>
      <c r="E687" s="78">
        <v>45937</v>
      </c>
      <c r="F687" s="82">
        <v>10</v>
      </c>
      <c r="G687" s="141" t="s">
        <v>142</v>
      </c>
      <c r="H687" s="141" t="s">
        <v>128</v>
      </c>
      <c r="I687" s="141" t="s">
        <v>476</v>
      </c>
      <c r="J687" s="142" t="s">
        <v>477</v>
      </c>
      <c r="K687" s="142" t="s">
        <v>40</v>
      </c>
      <c r="L687" s="76" t="s">
        <v>41</v>
      </c>
      <c r="M687" s="76" t="s">
        <v>42</v>
      </c>
      <c r="N687" s="77" t="s">
        <v>145</v>
      </c>
      <c r="O687" s="142" t="s">
        <v>131</v>
      </c>
      <c r="P687" s="143">
        <v>4842000</v>
      </c>
      <c r="Q687" s="141" t="s">
        <v>473</v>
      </c>
      <c r="R687" s="76" t="s">
        <v>1515</v>
      </c>
      <c r="S687" s="76" t="s">
        <v>1539</v>
      </c>
      <c r="T687" s="82" t="s">
        <v>1550</v>
      </c>
      <c r="U687" s="78">
        <v>45686</v>
      </c>
      <c r="V687" s="142" t="s">
        <v>129</v>
      </c>
      <c r="W687" s="142" t="s">
        <v>478</v>
      </c>
      <c r="X687" s="142" t="s">
        <v>479</v>
      </c>
    </row>
    <row r="688" spans="2:24" ht="36.950000000000003" customHeight="1" x14ac:dyDescent="0.25">
      <c r="B688" s="82" t="s">
        <v>1556</v>
      </c>
      <c r="C688" s="140">
        <v>46022</v>
      </c>
      <c r="D688" s="141" t="s">
        <v>1313</v>
      </c>
      <c r="E688" s="78">
        <v>45937</v>
      </c>
      <c r="F688" s="82">
        <v>10</v>
      </c>
      <c r="G688" s="141" t="s">
        <v>142</v>
      </c>
      <c r="H688" s="141" t="s">
        <v>128</v>
      </c>
      <c r="I688" s="141" t="s">
        <v>439</v>
      </c>
      <c r="J688" s="142" t="s">
        <v>440</v>
      </c>
      <c r="K688" s="142" t="s">
        <v>40</v>
      </c>
      <c r="L688" s="76" t="s">
        <v>41</v>
      </c>
      <c r="M688" s="76" t="s">
        <v>42</v>
      </c>
      <c r="N688" s="77" t="s">
        <v>145</v>
      </c>
      <c r="O688" s="142" t="s">
        <v>131</v>
      </c>
      <c r="P688" s="143">
        <v>4842000</v>
      </c>
      <c r="Q688" s="141" t="s">
        <v>428</v>
      </c>
      <c r="R688" s="76" t="s">
        <v>1517</v>
      </c>
      <c r="S688" s="76" t="s">
        <v>1531</v>
      </c>
      <c r="T688" s="82" t="s">
        <v>1531</v>
      </c>
      <c r="U688" s="78">
        <v>45684</v>
      </c>
      <c r="V688" s="142" t="s">
        <v>129</v>
      </c>
      <c r="W688" s="142" t="s">
        <v>441</v>
      </c>
      <c r="X688" s="142" t="s">
        <v>442</v>
      </c>
    </row>
    <row r="689" spans="2:24" ht="36.950000000000003" customHeight="1" x14ac:dyDescent="0.25">
      <c r="B689" s="82" t="s">
        <v>1556</v>
      </c>
      <c r="C689" s="140">
        <v>46022</v>
      </c>
      <c r="D689" s="141" t="s">
        <v>1314</v>
      </c>
      <c r="E689" s="78">
        <v>45938</v>
      </c>
      <c r="F689" s="82">
        <v>10</v>
      </c>
      <c r="G689" s="141" t="s">
        <v>142</v>
      </c>
      <c r="H689" s="141" t="s">
        <v>128</v>
      </c>
      <c r="I689" s="141" t="s">
        <v>557</v>
      </c>
      <c r="J689" s="142" t="s">
        <v>558</v>
      </c>
      <c r="K689" s="142" t="s">
        <v>40</v>
      </c>
      <c r="L689" s="76" t="s">
        <v>41</v>
      </c>
      <c r="M689" s="76" t="s">
        <v>42</v>
      </c>
      <c r="N689" s="77" t="s">
        <v>145</v>
      </c>
      <c r="O689" s="142" t="s">
        <v>131</v>
      </c>
      <c r="P689" s="143">
        <v>4842000</v>
      </c>
      <c r="Q689" s="141" t="s">
        <v>526</v>
      </c>
      <c r="R689" s="76" t="s">
        <v>1518</v>
      </c>
      <c r="S689" s="76" t="s">
        <v>1539</v>
      </c>
      <c r="T689" s="82" t="s">
        <v>1550</v>
      </c>
      <c r="U689" s="78">
        <v>45691</v>
      </c>
      <c r="V689" s="142" t="s">
        <v>129</v>
      </c>
      <c r="W689" s="142" t="s">
        <v>559</v>
      </c>
      <c r="X689" s="142" t="s">
        <v>560</v>
      </c>
    </row>
    <row r="690" spans="2:24" ht="36.950000000000003" customHeight="1" x14ac:dyDescent="0.25">
      <c r="B690" s="82" t="s">
        <v>1556</v>
      </c>
      <c r="C690" s="140">
        <v>46022</v>
      </c>
      <c r="D690" s="141" t="s">
        <v>1315</v>
      </c>
      <c r="E690" s="78">
        <v>45938</v>
      </c>
      <c r="F690" s="82">
        <v>10</v>
      </c>
      <c r="G690" s="141" t="s">
        <v>142</v>
      </c>
      <c r="H690" s="141" t="s">
        <v>128</v>
      </c>
      <c r="I690" s="141" t="s">
        <v>422</v>
      </c>
      <c r="J690" s="142" t="s">
        <v>423</v>
      </c>
      <c r="K690" s="142" t="s">
        <v>40</v>
      </c>
      <c r="L690" s="76" t="s">
        <v>41</v>
      </c>
      <c r="M690" s="76" t="s">
        <v>42</v>
      </c>
      <c r="N690" s="77" t="s">
        <v>145</v>
      </c>
      <c r="O690" s="142" t="s">
        <v>131</v>
      </c>
      <c r="P690" s="143">
        <v>4842000</v>
      </c>
      <c r="Q690" s="141" t="s">
        <v>419</v>
      </c>
      <c r="R690" s="76" t="s">
        <v>1516</v>
      </c>
      <c r="S690" s="76" t="s">
        <v>1531</v>
      </c>
      <c r="T690" s="82" t="s">
        <v>1531</v>
      </c>
      <c r="U690" s="78">
        <v>45681</v>
      </c>
      <c r="V690" s="142" t="s">
        <v>129</v>
      </c>
      <c r="W690" s="142" t="s">
        <v>424</v>
      </c>
      <c r="X690" s="142" t="s">
        <v>425</v>
      </c>
    </row>
    <row r="691" spans="2:24" ht="36.950000000000003" customHeight="1" x14ac:dyDescent="0.25">
      <c r="B691" s="82" t="s">
        <v>1556</v>
      </c>
      <c r="C691" s="140">
        <v>46022</v>
      </c>
      <c r="D691" s="141" t="s">
        <v>1316</v>
      </c>
      <c r="E691" s="78">
        <v>45938</v>
      </c>
      <c r="F691" s="82">
        <v>10</v>
      </c>
      <c r="G691" s="141" t="s">
        <v>142</v>
      </c>
      <c r="H691" s="141" t="s">
        <v>128</v>
      </c>
      <c r="I691" s="141" t="s">
        <v>520</v>
      </c>
      <c r="J691" s="142" t="s">
        <v>521</v>
      </c>
      <c r="K691" s="142" t="s">
        <v>40</v>
      </c>
      <c r="L691" s="76" t="s">
        <v>41</v>
      </c>
      <c r="M691" s="76" t="s">
        <v>42</v>
      </c>
      <c r="N691" s="77" t="s">
        <v>145</v>
      </c>
      <c r="O691" s="142" t="s">
        <v>131</v>
      </c>
      <c r="P691" s="143">
        <v>4842000</v>
      </c>
      <c r="Q691" s="141" t="s">
        <v>473</v>
      </c>
      <c r="R691" s="76" t="s">
        <v>1515</v>
      </c>
      <c r="S691" s="76" t="s">
        <v>1539</v>
      </c>
      <c r="T691" s="82" t="s">
        <v>1550</v>
      </c>
      <c r="U691" s="78">
        <v>45687</v>
      </c>
      <c r="V691" s="142" t="s">
        <v>129</v>
      </c>
      <c r="W691" s="142" t="s">
        <v>522</v>
      </c>
      <c r="X691" s="142" t="s">
        <v>523</v>
      </c>
    </row>
    <row r="692" spans="2:24" ht="36.950000000000003" customHeight="1" x14ac:dyDescent="0.25">
      <c r="B692" s="82" t="s">
        <v>1556</v>
      </c>
      <c r="C692" s="140">
        <v>46022</v>
      </c>
      <c r="D692" s="141" t="s">
        <v>1317</v>
      </c>
      <c r="E692" s="78">
        <v>45938</v>
      </c>
      <c r="F692" s="82">
        <v>10</v>
      </c>
      <c r="G692" s="141" t="s">
        <v>142</v>
      </c>
      <c r="H692" s="141" t="s">
        <v>128</v>
      </c>
      <c r="I692" s="141" t="s">
        <v>467</v>
      </c>
      <c r="J692" s="142" t="s">
        <v>468</v>
      </c>
      <c r="K692" s="142" t="s">
        <v>40</v>
      </c>
      <c r="L692" s="76" t="s">
        <v>41</v>
      </c>
      <c r="M692" s="76" t="s">
        <v>42</v>
      </c>
      <c r="N692" s="77" t="s">
        <v>145</v>
      </c>
      <c r="O692" s="142" t="s">
        <v>131</v>
      </c>
      <c r="P692" s="143">
        <v>4842000</v>
      </c>
      <c r="Q692" s="141" t="s">
        <v>428</v>
      </c>
      <c r="R692" s="76" t="s">
        <v>1517</v>
      </c>
      <c r="S692" s="76" t="s">
        <v>1531</v>
      </c>
      <c r="T692" s="82" t="s">
        <v>1531</v>
      </c>
      <c r="U692" s="78">
        <v>45685</v>
      </c>
      <c r="V692" s="142" t="s">
        <v>129</v>
      </c>
      <c r="W692" s="142" t="s">
        <v>469</v>
      </c>
      <c r="X692" s="142" t="s">
        <v>470</v>
      </c>
    </row>
    <row r="693" spans="2:24" ht="36.950000000000003" customHeight="1" x14ac:dyDescent="0.25">
      <c r="B693" s="82" t="s">
        <v>1556</v>
      </c>
      <c r="C693" s="140">
        <v>46022</v>
      </c>
      <c r="D693" s="141" t="s">
        <v>1318</v>
      </c>
      <c r="E693" s="78">
        <v>45938</v>
      </c>
      <c r="F693" s="82">
        <v>10</v>
      </c>
      <c r="G693" s="141" t="s">
        <v>142</v>
      </c>
      <c r="H693" s="141" t="s">
        <v>128</v>
      </c>
      <c r="I693" s="141" t="s">
        <v>451</v>
      </c>
      <c r="J693" s="142" t="s">
        <v>452</v>
      </c>
      <c r="K693" s="142" t="s">
        <v>40</v>
      </c>
      <c r="L693" s="76" t="s">
        <v>41</v>
      </c>
      <c r="M693" s="76" t="s">
        <v>42</v>
      </c>
      <c r="N693" s="77" t="s">
        <v>145</v>
      </c>
      <c r="O693" s="142" t="s">
        <v>131</v>
      </c>
      <c r="P693" s="143">
        <v>4842000</v>
      </c>
      <c r="Q693" s="141" t="s">
        <v>419</v>
      </c>
      <c r="R693" s="76" t="s">
        <v>1516</v>
      </c>
      <c r="S693" s="76" t="s">
        <v>1531</v>
      </c>
      <c r="T693" s="82" t="s">
        <v>1531</v>
      </c>
      <c r="U693" s="78">
        <v>45685</v>
      </c>
      <c r="V693" s="142" t="s">
        <v>129</v>
      </c>
      <c r="W693" s="142" t="s">
        <v>453</v>
      </c>
      <c r="X693" s="142" t="s">
        <v>454</v>
      </c>
    </row>
    <row r="694" spans="2:24" ht="36.950000000000003" customHeight="1" x14ac:dyDescent="0.25">
      <c r="B694" s="82" t="s">
        <v>1556</v>
      </c>
      <c r="C694" s="140">
        <v>46022</v>
      </c>
      <c r="D694" s="141" t="s">
        <v>1319</v>
      </c>
      <c r="E694" s="78">
        <v>45938</v>
      </c>
      <c r="F694" s="82">
        <v>10</v>
      </c>
      <c r="G694" s="141" t="s">
        <v>142</v>
      </c>
      <c r="H694" s="141" t="s">
        <v>128</v>
      </c>
      <c r="I694" s="141" t="s">
        <v>578</v>
      </c>
      <c r="J694" s="142" t="s">
        <v>579</v>
      </c>
      <c r="K694" s="142" t="s">
        <v>40</v>
      </c>
      <c r="L694" s="76" t="s">
        <v>41</v>
      </c>
      <c r="M694" s="76" t="s">
        <v>42</v>
      </c>
      <c r="N694" s="77" t="s">
        <v>145</v>
      </c>
      <c r="O694" s="142" t="s">
        <v>131</v>
      </c>
      <c r="P694" s="143">
        <v>7481114</v>
      </c>
      <c r="Q694" s="141" t="s">
        <v>571</v>
      </c>
      <c r="R694" s="76" t="s">
        <v>1520</v>
      </c>
      <c r="S694" s="76" t="s">
        <v>1538</v>
      </c>
      <c r="T694" s="82" t="s">
        <v>1550</v>
      </c>
      <c r="U694" s="78">
        <v>45693</v>
      </c>
      <c r="V694" s="142" t="s">
        <v>129</v>
      </c>
      <c r="W694" s="142" t="s">
        <v>580</v>
      </c>
      <c r="X694" s="142" t="s">
        <v>581</v>
      </c>
    </row>
    <row r="695" spans="2:24" ht="36.950000000000003" customHeight="1" x14ac:dyDescent="0.25">
      <c r="B695" s="82" t="s">
        <v>1556</v>
      </c>
      <c r="C695" s="140">
        <v>46022</v>
      </c>
      <c r="D695" s="141" t="s">
        <v>1320</v>
      </c>
      <c r="E695" s="78">
        <v>45939</v>
      </c>
      <c r="F695" s="82">
        <v>10</v>
      </c>
      <c r="G695" s="141" t="s">
        <v>142</v>
      </c>
      <c r="H695" s="141" t="s">
        <v>128</v>
      </c>
      <c r="I695" s="141" t="s">
        <v>602</v>
      </c>
      <c r="J695" s="142" t="s">
        <v>603</v>
      </c>
      <c r="K695" s="142" t="s">
        <v>40</v>
      </c>
      <c r="L695" s="76" t="s">
        <v>41</v>
      </c>
      <c r="M695" s="76" t="s">
        <v>42</v>
      </c>
      <c r="N695" s="77" t="s">
        <v>145</v>
      </c>
      <c r="O695" s="142" t="s">
        <v>131</v>
      </c>
      <c r="P695" s="143">
        <v>4842000</v>
      </c>
      <c r="Q695" s="141" t="s">
        <v>473</v>
      </c>
      <c r="R695" s="76" t="s">
        <v>1515</v>
      </c>
      <c r="S695" s="76" t="s">
        <v>1539</v>
      </c>
      <c r="T695" s="82" t="s">
        <v>1550</v>
      </c>
      <c r="U695" s="78">
        <v>45854</v>
      </c>
      <c r="V695" s="142" t="s">
        <v>129</v>
      </c>
      <c r="W695" s="142" t="s">
        <v>604</v>
      </c>
      <c r="X695" s="142" t="s">
        <v>605</v>
      </c>
    </row>
    <row r="696" spans="2:24" ht="36.950000000000003" customHeight="1" x14ac:dyDescent="0.25">
      <c r="B696" s="82" t="s">
        <v>1556</v>
      </c>
      <c r="C696" s="140">
        <v>46022</v>
      </c>
      <c r="D696" s="141" t="s">
        <v>1321</v>
      </c>
      <c r="E696" s="78">
        <v>45939</v>
      </c>
      <c r="F696" s="82">
        <v>10</v>
      </c>
      <c r="G696" s="141" t="s">
        <v>142</v>
      </c>
      <c r="H696" s="141" t="s">
        <v>128</v>
      </c>
      <c r="I696" s="141" t="s">
        <v>480</v>
      </c>
      <c r="J696" s="142" t="s">
        <v>481</v>
      </c>
      <c r="K696" s="142" t="s">
        <v>40</v>
      </c>
      <c r="L696" s="76" t="s">
        <v>41</v>
      </c>
      <c r="M696" s="76" t="s">
        <v>42</v>
      </c>
      <c r="N696" s="77" t="s">
        <v>145</v>
      </c>
      <c r="O696" s="142" t="s">
        <v>131</v>
      </c>
      <c r="P696" s="143">
        <v>4842000</v>
      </c>
      <c r="Q696" s="141" t="s">
        <v>473</v>
      </c>
      <c r="R696" s="76" t="s">
        <v>1515</v>
      </c>
      <c r="S696" s="76" t="s">
        <v>1539</v>
      </c>
      <c r="T696" s="82" t="s">
        <v>1550</v>
      </c>
      <c r="U696" s="78">
        <v>45686</v>
      </c>
      <c r="V696" s="142" t="s">
        <v>129</v>
      </c>
      <c r="W696" s="142" t="s">
        <v>482</v>
      </c>
      <c r="X696" s="142" t="s">
        <v>483</v>
      </c>
    </row>
    <row r="697" spans="2:24" ht="36.950000000000003" customHeight="1" x14ac:dyDescent="0.25">
      <c r="B697" s="82" t="s">
        <v>1556</v>
      </c>
      <c r="C697" s="140">
        <v>46022</v>
      </c>
      <c r="D697" s="141" t="s">
        <v>1322</v>
      </c>
      <c r="E697" s="78">
        <v>45939</v>
      </c>
      <c r="F697" s="82">
        <v>10</v>
      </c>
      <c r="G697" s="141" t="s">
        <v>142</v>
      </c>
      <c r="H697" s="141" t="s">
        <v>128</v>
      </c>
      <c r="I697" s="141" t="s">
        <v>533</v>
      </c>
      <c r="J697" s="142" t="s">
        <v>534</v>
      </c>
      <c r="K697" s="142" t="s">
        <v>40</v>
      </c>
      <c r="L697" s="76" t="s">
        <v>41</v>
      </c>
      <c r="M697" s="76" t="s">
        <v>42</v>
      </c>
      <c r="N697" s="77" t="s">
        <v>145</v>
      </c>
      <c r="O697" s="142" t="s">
        <v>131</v>
      </c>
      <c r="P697" s="143">
        <v>4842000</v>
      </c>
      <c r="Q697" s="141" t="s">
        <v>526</v>
      </c>
      <c r="R697" s="76" t="s">
        <v>1518</v>
      </c>
      <c r="S697" s="76" t="s">
        <v>1539</v>
      </c>
      <c r="T697" s="82" t="s">
        <v>1550</v>
      </c>
      <c r="U697" s="78">
        <v>45688</v>
      </c>
      <c r="V697" s="142" t="s">
        <v>129</v>
      </c>
      <c r="W697" s="142" t="s">
        <v>535</v>
      </c>
      <c r="X697" s="142" t="s">
        <v>536</v>
      </c>
    </row>
    <row r="698" spans="2:24" ht="36.950000000000003" customHeight="1" x14ac:dyDescent="0.25">
      <c r="B698" s="82" t="s">
        <v>1556</v>
      </c>
      <c r="C698" s="140">
        <v>46022</v>
      </c>
      <c r="D698" s="141" t="s">
        <v>1323</v>
      </c>
      <c r="E698" s="78">
        <v>45940</v>
      </c>
      <c r="F698" s="82">
        <v>10</v>
      </c>
      <c r="G698" s="141" t="s">
        <v>142</v>
      </c>
      <c r="H698" s="141" t="s">
        <v>128</v>
      </c>
      <c r="I698" s="141" t="s">
        <v>426</v>
      </c>
      <c r="J698" s="142" t="s">
        <v>427</v>
      </c>
      <c r="K698" s="142" t="s">
        <v>40</v>
      </c>
      <c r="L698" s="76" t="s">
        <v>41</v>
      </c>
      <c r="M698" s="76" t="s">
        <v>42</v>
      </c>
      <c r="N698" s="77" t="s">
        <v>145</v>
      </c>
      <c r="O698" s="142" t="s">
        <v>131</v>
      </c>
      <c r="P698" s="143">
        <v>4842000</v>
      </c>
      <c r="Q698" s="141" t="s">
        <v>428</v>
      </c>
      <c r="R698" s="76" t="s">
        <v>1517</v>
      </c>
      <c r="S698" s="76" t="s">
        <v>1531</v>
      </c>
      <c r="T698" s="82" t="s">
        <v>1531</v>
      </c>
      <c r="U698" s="78">
        <v>45681</v>
      </c>
      <c r="V698" s="142" t="s">
        <v>129</v>
      </c>
      <c r="W698" s="142" t="s">
        <v>429</v>
      </c>
      <c r="X698" s="142" t="s">
        <v>430</v>
      </c>
    </row>
    <row r="699" spans="2:24" ht="36.950000000000003" customHeight="1" x14ac:dyDescent="0.25">
      <c r="B699" s="82" t="s">
        <v>1556</v>
      </c>
      <c r="C699" s="140">
        <v>46022</v>
      </c>
      <c r="D699" s="141" t="s">
        <v>1324</v>
      </c>
      <c r="E699" s="78">
        <v>45940</v>
      </c>
      <c r="F699" s="82">
        <v>10</v>
      </c>
      <c r="G699" s="141" t="s">
        <v>142</v>
      </c>
      <c r="H699" s="141" t="s">
        <v>128</v>
      </c>
      <c r="I699" s="141" t="s">
        <v>561</v>
      </c>
      <c r="J699" s="142" t="s">
        <v>562</v>
      </c>
      <c r="K699" s="142" t="s">
        <v>40</v>
      </c>
      <c r="L699" s="76" t="s">
        <v>41</v>
      </c>
      <c r="M699" s="76" t="s">
        <v>42</v>
      </c>
      <c r="N699" s="77" t="s">
        <v>145</v>
      </c>
      <c r="O699" s="142" t="s">
        <v>131</v>
      </c>
      <c r="P699" s="143">
        <v>4842000</v>
      </c>
      <c r="Q699" s="141" t="s">
        <v>526</v>
      </c>
      <c r="R699" s="76" t="s">
        <v>1518</v>
      </c>
      <c r="S699" s="76" t="s">
        <v>1539</v>
      </c>
      <c r="T699" s="82" t="s">
        <v>1550</v>
      </c>
      <c r="U699" s="78">
        <v>45691</v>
      </c>
      <c r="V699" s="142" t="s">
        <v>129</v>
      </c>
      <c r="W699" s="142" t="s">
        <v>563</v>
      </c>
      <c r="X699" s="142" t="s">
        <v>564</v>
      </c>
    </row>
    <row r="700" spans="2:24" ht="36.950000000000003" customHeight="1" x14ac:dyDescent="0.25">
      <c r="B700" s="82" t="s">
        <v>1556</v>
      </c>
      <c r="C700" s="140">
        <v>46022</v>
      </c>
      <c r="D700" s="141" t="s">
        <v>1325</v>
      </c>
      <c r="E700" s="78">
        <v>45940</v>
      </c>
      <c r="F700" s="82">
        <v>10</v>
      </c>
      <c r="G700" s="141" t="s">
        <v>142</v>
      </c>
      <c r="H700" s="141" t="s">
        <v>128</v>
      </c>
      <c r="I700" s="141" t="s">
        <v>529</v>
      </c>
      <c r="J700" s="142" t="s">
        <v>530</v>
      </c>
      <c r="K700" s="142" t="s">
        <v>40</v>
      </c>
      <c r="L700" s="76" t="s">
        <v>41</v>
      </c>
      <c r="M700" s="76" t="s">
        <v>42</v>
      </c>
      <c r="N700" s="77" t="s">
        <v>145</v>
      </c>
      <c r="O700" s="142" t="s">
        <v>131</v>
      </c>
      <c r="P700" s="143">
        <v>4842000</v>
      </c>
      <c r="Q700" s="141" t="s">
        <v>526</v>
      </c>
      <c r="R700" s="76" t="s">
        <v>1518</v>
      </c>
      <c r="S700" s="76" t="s">
        <v>1539</v>
      </c>
      <c r="T700" s="82" t="s">
        <v>1550</v>
      </c>
      <c r="U700" s="78">
        <v>45688</v>
      </c>
      <c r="V700" s="142" t="s">
        <v>129</v>
      </c>
      <c r="W700" s="142" t="s">
        <v>531</v>
      </c>
      <c r="X700" s="142" t="s">
        <v>532</v>
      </c>
    </row>
    <row r="701" spans="2:24" ht="36.950000000000003" customHeight="1" x14ac:dyDescent="0.25">
      <c r="B701" s="82" t="s">
        <v>1556</v>
      </c>
      <c r="C701" s="140">
        <v>46022</v>
      </c>
      <c r="D701" s="141" t="s">
        <v>1326</v>
      </c>
      <c r="E701" s="78">
        <v>45940</v>
      </c>
      <c r="F701" s="82">
        <v>10</v>
      </c>
      <c r="G701" s="141" t="s">
        <v>142</v>
      </c>
      <c r="H701" s="141" t="s">
        <v>128</v>
      </c>
      <c r="I701" s="141" t="s">
        <v>598</v>
      </c>
      <c r="J701" s="142" t="s">
        <v>599</v>
      </c>
      <c r="K701" s="142" t="s">
        <v>40</v>
      </c>
      <c r="L701" s="76" t="s">
        <v>41</v>
      </c>
      <c r="M701" s="76" t="s">
        <v>42</v>
      </c>
      <c r="N701" s="77" t="s">
        <v>145</v>
      </c>
      <c r="O701" s="142" t="s">
        <v>131</v>
      </c>
      <c r="P701" s="143">
        <v>4842000</v>
      </c>
      <c r="Q701" s="141" t="s">
        <v>473</v>
      </c>
      <c r="R701" s="76" t="s">
        <v>1515</v>
      </c>
      <c r="S701" s="76" t="s">
        <v>1539</v>
      </c>
      <c r="T701" s="82" t="s">
        <v>1550</v>
      </c>
      <c r="U701" s="78">
        <v>45825</v>
      </c>
      <c r="V701" s="142" t="s">
        <v>129</v>
      </c>
      <c r="W701" s="142" t="s">
        <v>600</v>
      </c>
      <c r="X701" s="142" t="s">
        <v>601</v>
      </c>
    </row>
    <row r="702" spans="2:24" ht="36.950000000000003" customHeight="1" x14ac:dyDescent="0.25">
      <c r="B702" s="82" t="s">
        <v>1556</v>
      </c>
      <c r="C702" s="140">
        <v>46022</v>
      </c>
      <c r="D702" s="141" t="s">
        <v>1327</v>
      </c>
      <c r="E702" s="78">
        <v>45940</v>
      </c>
      <c r="F702" s="82">
        <v>10</v>
      </c>
      <c r="G702" s="141" t="s">
        <v>142</v>
      </c>
      <c r="H702" s="141" t="s">
        <v>128</v>
      </c>
      <c r="I702" s="141" t="s">
        <v>582</v>
      </c>
      <c r="J702" s="142" t="s">
        <v>583</v>
      </c>
      <c r="K702" s="142" t="s">
        <v>40</v>
      </c>
      <c r="L702" s="76" t="s">
        <v>41</v>
      </c>
      <c r="M702" s="76" t="s">
        <v>42</v>
      </c>
      <c r="N702" s="77" t="s">
        <v>145</v>
      </c>
      <c r="O702" s="142" t="s">
        <v>131</v>
      </c>
      <c r="P702" s="143">
        <v>4367041</v>
      </c>
      <c r="Q702" s="141" t="s">
        <v>584</v>
      </c>
      <c r="R702" s="76" t="s">
        <v>1510</v>
      </c>
      <c r="S702" s="76" t="s">
        <v>1538</v>
      </c>
      <c r="T702" s="82" t="s">
        <v>1550</v>
      </c>
      <c r="U702" s="78">
        <v>45693</v>
      </c>
      <c r="V702" s="142" t="s">
        <v>129</v>
      </c>
      <c r="W702" s="142" t="s">
        <v>585</v>
      </c>
      <c r="X702" s="142" t="s">
        <v>586</v>
      </c>
    </row>
    <row r="703" spans="2:24" ht="36.950000000000003" customHeight="1" x14ac:dyDescent="0.25">
      <c r="B703" s="82" t="s">
        <v>1556</v>
      </c>
      <c r="C703" s="140">
        <v>46022</v>
      </c>
      <c r="D703" s="141" t="s">
        <v>1328</v>
      </c>
      <c r="E703" s="78">
        <v>45940</v>
      </c>
      <c r="F703" s="82">
        <v>10</v>
      </c>
      <c r="G703" s="141" t="s">
        <v>142</v>
      </c>
      <c r="H703" s="141" t="s">
        <v>128</v>
      </c>
      <c r="I703" s="141" t="s">
        <v>610</v>
      </c>
      <c r="J703" s="142" t="s">
        <v>611</v>
      </c>
      <c r="K703" s="142" t="s">
        <v>40</v>
      </c>
      <c r="L703" s="76" t="s">
        <v>41</v>
      </c>
      <c r="M703" s="76" t="s">
        <v>42</v>
      </c>
      <c r="N703" s="77" t="s">
        <v>145</v>
      </c>
      <c r="O703" s="142" t="s">
        <v>131</v>
      </c>
      <c r="P703" s="143">
        <v>4842000</v>
      </c>
      <c r="Q703" s="141" t="s">
        <v>419</v>
      </c>
      <c r="R703" s="76" t="s">
        <v>1516</v>
      </c>
      <c r="S703" s="76" t="s">
        <v>1531</v>
      </c>
      <c r="T703" s="82" t="s">
        <v>1531</v>
      </c>
      <c r="U703" s="78">
        <v>45870</v>
      </c>
      <c r="V703" s="142" t="s">
        <v>129</v>
      </c>
      <c r="W703" s="142" t="s">
        <v>612</v>
      </c>
      <c r="X703" s="142" t="s">
        <v>613</v>
      </c>
    </row>
    <row r="704" spans="2:24" ht="36.950000000000003" customHeight="1" x14ac:dyDescent="0.25">
      <c r="B704" s="82" t="s">
        <v>1556</v>
      </c>
      <c r="C704" s="140">
        <v>46022</v>
      </c>
      <c r="D704" s="141" t="s">
        <v>1329</v>
      </c>
      <c r="E704" s="78">
        <v>45944</v>
      </c>
      <c r="F704" s="82">
        <v>10</v>
      </c>
      <c r="G704" s="141" t="s">
        <v>142</v>
      </c>
      <c r="H704" s="141" t="s">
        <v>128</v>
      </c>
      <c r="I704" s="141" t="s">
        <v>545</v>
      </c>
      <c r="J704" s="142" t="s">
        <v>546</v>
      </c>
      <c r="K704" s="142" t="s">
        <v>40</v>
      </c>
      <c r="L704" s="76" t="s">
        <v>41</v>
      </c>
      <c r="M704" s="76" t="s">
        <v>42</v>
      </c>
      <c r="N704" s="77" t="s">
        <v>145</v>
      </c>
      <c r="O704" s="142" t="s">
        <v>131</v>
      </c>
      <c r="P704" s="143">
        <v>4842000</v>
      </c>
      <c r="Q704" s="141" t="s">
        <v>526</v>
      </c>
      <c r="R704" s="76" t="s">
        <v>1518</v>
      </c>
      <c r="S704" s="76" t="s">
        <v>1539</v>
      </c>
      <c r="T704" s="82" t="s">
        <v>1550</v>
      </c>
      <c r="U704" s="78">
        <v>45691</v>
      </c>
      <c r="V704" s="142" t="s">
        <v>129</v>
      </c>
      <c r="W704" s="142" t="s">
        <v>547</v>
      </c>
      <c r="X704" s="142" t="s">
        <v>548</v>
      </c>
    </row>
    <row r="705" spans="2:24" ht="36.950000000000003" customHeight="1" x14ac:dyDescent="0.25">
      <c r="B705" s="82" t="s">
        <v>1556</v>
      </c>
      <c r="C705" s="140">
        <v>46022</v>
      </c>
      <c r="D705" s="141" t="s">
        <v>1330</v>
      </c>
      <c r="E705" s="78">
        <v>45944</v>
      </c>
      <c r="F705" s="82">
        <v>10</v>
      </c>
      <c r="G705" s="141" t="s">
        <v>142</v>
      </c>
      <c r="H705" s="141" t="s">
        <v>128</v>
      </c>
      <c r="I705" s="141" t="s">
        <v>587</v>
      </c>
      <c r="J705" s="142" t="s">
        <v>588</v>
      </c>
      <c r="K705" s="142" t="s">
        <v>40</v>
      </c>
      <c r="L705" s="76" t="s">
        <v>41</v>
      </c>
      <c r="M705" s="76" t="s">
        <v>42</v>
      </c>
      <c r="N705" s="77" t="s">
        <v>145</v>
      </c>
      <c r="O705" s="142" t="s">
        <v>131</v>
      </c>
      <c r="P705" s="143">
        <v>5458801</v>
      </c>
      <c r="Q705" s="141" t="s">
        <v>571</v>
      </c>
      <c r="R705" s="76" t="s">
        <v>1520</v>
      </c>
      <c r="S705" s="76" t="s">
        <v>1538</v>
      </c>
      <c r="T705" s="82" t="s">
        <v>1550</v>
      </c>
      <c r="U705" s="78">
        <v>45695</v>
      </c>
      <c r="V705" s="142" t="s">
        <v>129</v>
      </c>
      <c r="W705" s="142" t="s">
        <v>589</v>
      </c>
      <c r="X705" s="142" t="s">
        <v>590</v>
      </c>
    </row>
    <row r="706" spans="2:24" ht="36.950000000000003" customHeight="1" x14ac:dyDescent="0.25">
      <c r="B706" s="82" t="s">
        <v>1556</v>
      </c>
      <c r="C706" s="140">
        <v>46022</v>
      </c>
      <c r="D706" s="141" t="s">
        <v>1331</v>
      </c>
      <c r="E706" s="78">
        <v>45945</v>
      </c>
      <c r="F706" s="82">
        <v>10</v>
      </c>
      <c r="G706" s="141" t="s">
        <v>142</v>
      </c>
      <c r="H706" s="141" t="s">
        <v>128</v>
      </c>
      <c r="I706" s="141" t="s">
        <v>524</v>
      </c>
      <c r="J706" s="142" t="s">
        <v>525</v>
      </c>
      <c r="K706" s="142" t="s">
        <v>40</v>
      </c>
      <c r="L706" s="76" t="s">
        <v>41</v>
      </c>
      <c r="M706" s="76" t="s">
        <v>42</v>
      </c>
      <c r="N706" s="77" t="s">
        <v>145</v>
      </c>
      <c r="O706" s="142" t="s">
        <v>131</v>
      </c>
      <c r="P706" s="143">
        <v>4842000</v>
      </c>
      <c r="Q706" s="141" t="s">
        <v>526</v>
      </c>
      <c r="R706" s="76" t="s">
        <v>1518</v>
      </c>
      <c r="S706" s="76" t="s">
        <v>1539</v>
      </c>
      <c r="T706" s="82" t="s">
        <v>1550</v>
      </c>
      <c r="U706" s="78">
        <v>45688</v>
      </c>
      <c r="V706" s="142" t="s">
        <v>129</v>
      </c>
      <c r="W706" s="142" t="s">
        <v>527</v>
      </c>
      <c r="X706" s="142" t="s">
        <v>528</v>
      </c>
    </row>
    <row r="707" spans="2:24" ht="36.950000000000003" customHeight="1" x14ac:dyDescent="0.25">
      <c r="B707" s="82" t="s">
        <v>1556</v>
      </c>
      <c r="C707" s="140">
        <v>46022</v>
      </c>
      <c r="D707" s="141" t="s">
        <v>1332</v>
      </c>
      <c r="E707" s="78">
        <v>45945</v>
      </c>
      <c r="F707" s="82">
        <v>10</v>
      </c>
      <c r="G707" s="141" t="s">
        <v>142</v>
      </c>
      <c r="H707" s="141" t="s">
        <v>128</v>
      </c>
      <c r="I707" s="141" t="s">
        <v>618</v>
      </c>
      <c r="J707" s="142" t="s">
        <v>619</v>
      </c>
      <c r="K707" s="142" t="s">
        <v>40</v>
      </c>
      <c r="L707" s="76" t="s">
        <v>41</v>
      </c>
      <c r="M707" s="76" t="s">
        <v>42</v>
      </c>
      <c r="N707" s="77" t="s">
        <v>145</v>
      </c>
      <c r="O707" s="142" t="s">
        <v>131</v>
      </c>
      <c r="P707" s="143">
        <v>4842000</v>
      </c>
      <c r="Q707" s="141" t="s">
        <v>526</v>
      </c>
      <c r="R707" s="76" t="s">
        <v>1518</v>
      </c>
      <c r="S707" s="76" t="s">
        <v>1539</v>
      </c>
      <c r="T707" s="82" t="s">
        <v>1550</v>
      </c>
      <c r="U707" s="78">
        <v>45901</v>
      </c>
      <c r="V707" s="142" t="s">
        <v>129</v>
      </c>
      <c r="W707" s="142" t="s">
        <v>620</v>
      </c>
      <c r="X707" s="142" t="s">
        <v>621</v>
      </c>
    </row>
    <row r="708" spans="2:24" ht="36.950000000000003" customHeight="1" x14ac:dyDescent="0.25">
      <c r="B708" s="82" t="s">
        <v>1556</v>
      </c>
      <c r="C708" s="140">
        <v>46022</v>
      </c>
      <c r="D708" s="141" t="s">
        <v>1333</v>
      </c>
      <c r="E708" s="78">
        <v>45946</v>
      </c>
      <c r="F708" s="82">
        <v>10</v>
      </c>
      <c r="G708" s="141" t="s">
        <v>142</v>
      </c>
      <c r="H708" s="141" t="s">
        <v>128</v>
      </c>
      <c r="I708" s="141" t="s">
        <v>574</v>
      </c>
      <c r="J708" s="142" t="s">
        <v>575</v>
      </c>
      <c r="K708" s="142" t="s">
        <v>40</v>
      </c>
      <c r="L708" s="76" t="s">
        <v>41</v>
      </c>
      <c r="M708" s="76" t="s">
        <v>42</v>
      </c>
      <c r="N708" s="77" t="s">
        <v>145</v>
      </c>
      <c r="O708" s="142" t="s">
        <v>131</v>
      </c>
      <c r="P708" s="143">
        <v>7481114</v>
      </c>
      <c r="Q708" s="141" t="s">
        <v>571</v>
      </c>
      <c r="R708" s="76" t="s">
        <v>1520</v>
      </c>
      <c r="S708" s="76" t="s">
        <v>1538</v>
      </c>
      <c r="T708" s="82" t="s">
        <v>1550</v>
      </c>
      <c r="U708" s="78">
        <v>45693</v>
      </c>
      <c r="V708" s="142" t="s">
        <v>129</v>
      </c>
      <c r="W708" s="142" t="s">
        <v>576</v>
      </c>
      <c r="X708" s="142" t="s">
        <v>577</v>
      </c>
    </row>
    <row r="709" spans="2:24" ht="36.950000000000003" customHeight="1" x14ac:dyDescent="0.25">
      <c r="B709" s="82" t="s">
        <v>1556</v>
      </c>
      <c r="C709" s="140">
        <v>46022</v>
      </c>
      <c r="D709" s="141" t="s">
        <v>1334</v>
      </c>
      <c r="E709" s="78">
        <v>45952</v>
      </c>
      <c r="F709" s="82">
        <v>10</v>
      </c>
      <c r="G709" s="141" t="s">
        <v>142</v>
      </c>
      <c r="H709" s="141" t="s">
        <v>128</v>
      </c>
      <c r="I709" s="141" t="s">
        <v>455</v>
      </c>
      <c r="J709" s="142" t="s">
        <v>456</v>
      </c>
      <c r="K709" s="142" t="s">
        <v>40</v>
      </c>
      <c r="L709" s="76" t="s">
        <v>41</v>
      </c>
      <c r="M709" s="76" t="s">
        <v>42</v>
      </c>
      <c r="N709" s="77" t="s">
        <v>145</v>
      </c>
      <c r="O709" s="142" t="s">
        <v>131</v>
      </c>
      <c r="P709" s="143">
        <v>4842000</v>
      </c>
      <c r="Q709" s="141" t="s">
        <v>419</v>
      </c>
      <c r="R709" s="76" t="s">
        <v>1516</v>
      </c>
      <c r="S709" s="76" t="s">
        <v>1531</v>
      </c>
      <c r="T709" s="82" t="s">
        <v>1531</v>
      </c>
      <c r="U709" s="78">
        <v>45685</v>
      </c>
      <c r="V709" s="142" t="s">
        <v>129</v>
      </c>
      <c r="W709" s="142" t="s">
        <v>457</v>
      </c>
      <c r="X709" s="142" t="s">
        <v>458</v>
      </c>
    </row>
    <row r="710" spans="2:24" ht="36.950000000000003" customHeight="1" x14ac:dyDescent="0.25">
      <c r="B710" s="82" t="s">
        <v>1556</v>
      </c>
      <c r="C710" s="140">
        <v>46022</v>
      </c>
      <c r="D710" s="141" t="s">
        <v>1335</v>
      </c>
      <c r="E710" s="78">
        <v>45954</v>
      </c>
      <c r="F710" s="82">
        <v>10</v>
      </c>
      <c r="G710" s="141" t="s">
        <v>142</v>
      </c>
      <c r="H710" s="141" t="s">
        <v>128</v>
      </c>
      <c r="I710" s="141" t="s">
        <v>606</v>
      </c>
      <c r="J710" s="142" t="s">
        <v>607</v>
      </c>
      <c r="K710" s="142" t="s">
        <v>40</v>
      </c>
      <c r="L710" s="76" t="s">
        <v>41</v>
      </c>
      <c r="M710" s="76" t="s">
        <v>42</v>
      </c>
      <c r="N710" s="77" t="s">
        <v>145</v>
      </c>
      <c r="O710" s="142" t="s">
        <v>131</v>
      </c>
      <c r="P710" s="143">
        <v>4842000</v>
      </c>
      <c r="Q710" s="141" t="s">
        <v>473</v>
      </c>
      <c r="R710" s="76" t="s">
        <v>1515</v>
      </c>
      <c r="S710" s="76" t="s">
        <v>1539</v>
      </c>
      <c r="T710" s="82" t="s">
        <v>1550</v>
      </c>
      <c r="U710" s="78">
        <v>45854</v>
      </c>
      <c r="V710" s="142" t="s">
        <v>129</v>
      </c>
      <c r="W710" s="142" t="s">
        <v>608</v>
      </c>
      <c r="X710" s="142" t="s">
        <v>609</v>
      </c>
    </row>
    <row r="711" spans="2:24" ht="36.950000000000003" customHeight="1" x14ac:dyDescent="0.25">
      <c r="B711" s="82" t="s">
        <v>1556</v>
      </c>
      <c r="C711" s="140">
        <v>46022</v>
      </c>
      <c r="D711" s="141" t="s">
        <v>1336</v>
      </c>
      <c r="E711" s="78">
        <v>45958</v>
      </c>
      <c r="F711" s="82">
        <v>10</v>
      </c>
      <c r="G711" s="141" t="s">
        <v>142</v>
      </c>
      <c r="H711" s="141" t="s">
        <v>128</v>
      </c>
      <c r="I711" s="141" t="s">
        <v>549</v>
      </c>
      <c r="J711" s="142" t="s">
        <v>550</v>
      </c>
      <c r="K711" s="142" t="s">
        <v>40</v>
      </c>
      <c r="L711" s="76" t="s">
        <v>41</v>
      </c>
      <c r="M711" s="76" t="s">
        <v>42</v>
      </c>
      <c r="N711" s="77" t="s">
        <v>145</v>
      </c>
      <c r="O711" s="142" t="s">
        <v>131</v>
      </c>
      <c r="P711" s="143">
        <v>4842000</v>
      </c>
      <c r="Q711" s="141" t="s">
        <v>526</v>
      </c>
      <c r="R711" s="76" t="s">
        <v>1518</v>
      </c>
      <c r="S711" s="76" t="s">
        <v>1539</v>
      </c>
      <c r="T711" s="82" t="s">
        <v>1550</v>
      </c>
      <c r="U711" s="78">
        <v>45691</v>
      </c>
      <c r="V711" s="142" t="s">
        <v>129</v>
      </c>
      <c r="W711" s="142" t="s">
        <v>551</v>
      </c>
      <c r="X711" s="142" t="s">
        <v>552</v>
      </c>
    </row>
    <row r="712" spans="2:24" ht="36.950000000000003" customHeight="1" x14ac:dyDescent="0.25">
      <c r="B712" s="82" t="s">
        <v>1556</v>
      </c>
      <c r="C712" s="140">
        <v>46022</v>
      </c>
      <c r="D712" s="141" t="s">
        <v>1337</v>
      </c>
      <c r="E712" s="78">
        <v>45959</v>
      </c>
      <c r="F712" s="82">
        <v>10</v>
      </c>
      <c r="G712" s="141" t="s">
        <v>142</v>
      </c>
      <c r="H712" s="141" t="s">
        <v>128</v>
      </c>
      <c r="I712" s="141" t="s">
        <v>484</v>
      </c>
      <c r="J712" s="142" t="s">
        <v>485</v>
      </c>
      <c r="K712" s="142" t="s">
        <v>40</v>
      </c>
      <c r="L712" s="76" t="s">
        <v>41</v>
      </c>
      <c r="M712" s="76" t="s">
        <v>42</v>
      </c>
      <c r="N712" s="77" t="s">
        <v>145</v>
      </c>
      <c r="O712" s="142" t="s">
        <v>131</v>
      </c>
      <c r="P712" s="143">
        <v>4842000</v>
      </c>
      <c r="Q712" s="141" t="s">
        <v>473</v>
      </c>
      <c r="R712" s="76" t="s">
        <v>1515</v>
      </c>
      <c r="S712" s="76" t="s">
        <v>1539</v>
      </c>
      <c r="T712" s="82" t="s">
        <v>1550</v>
      </c>
      <c r="U712" s="78">
        <v>45686</v>
      </c>
      <c r="V712" s="142" t="s">
        <v>129</v>
      </c>
      <c r="W712" s="142" t="s">
        <v>486</v>
      </c>
      <c r="X712" s="142" t="s">
        <v>487</v>
      </c>
    </row>
    <row r="713" spans="2:24" ht="36.950000000000003" customHeight="1" x14ac:dyDescent="0.25">
      <c r="B713" s="82" t="s">
        <v>1556</v>
      </c>
      <c r="C713" s="140">
        <v>46022</v>
      </c>
      <c r="D713" s="141" t="s">
        <v>1338</v>
      </c>
      <c r="E713" s="78">
        <v>45960</v>
      </c>
      <c r="F713" s="82">
        <v>10</v>
      </c>
      <c r="G713" s="141" t="s">
        <v>142</v>
      </c>
      <c r="H713" s="141" t="s">
        <v>128</v>
      </c>
      <c r="I713" s="141" t="s">
        <v>488</v>
      </c>
      <c r="J713" s="142" t="s">
        <v>489</v>
      </c>
      <c r="K713" s="142" t="s">
        <v>40</v>
      </c>
      <c r="L713" s="76" t="s">
        <v>41</v>
      </c>
      <c r="M713" s="76" t="s">
        <v>42</v>
      </c>
      <c r="N713" s="77" t="s">
        <v>145</v>
      </c>
      <c r="O713" s="142" t="s">
        <v>131</v>
      </c>
      <c r="P713" s="143">
        <v>4842000</v>
      </c>
      <c r="Q713" s="141" t="s">
        <v>473</v>
      </c>
      <c r="R713" s="76" t="s">
        <v>1515</v>
      </c>
      <c r="S713" s="76" t="s">
        <v>1539</v>
      </c>
      <c r="T713" s="82" t="s">
        <v>1550</v>
      </c>
      <c r="U713" s="78">
        <v>45686</v>
      </c>
      <c r="V713" s="142" t="s">
        <v>129</v>
      </c>
      <c r="W713" s="142" t="s">
        <v>490</v>
      </c>
      <c r="X713" s="142" t="s">
        <v>491</v>
      </c>
    </row>
    <row r="714" spans="2:24" ht="36.950000000000003" customHeight="1" x14ac:dyDescent="0.25">
      <c r="B714" s="82" t="s">
        <v>1556</v>
      </c>
      <c r="C714" s="140">
        <v>46022</v>
      </c>
      <c r="D714" s="141" t="s">
        <v>1339</v>
      </c>
      <c r="E714" s="78">
        <v>45961</v>
      </c>
      <c r="F714" s="82">
        <v>10</v>
      </c>
      <c r="G714" s="141" t="s">
        <v>142</v>
      </c>
      <c r="H714" s="141" t="s">
        <v>128</v>
      </c>
      <c r="I714" s="141" t="s">
        <v>500</v>
      </c>
      <c r="J714" s="142" t="s">
        <v>501</v>
      </c>
      <c r="K714" s="142" t="s">
        <v>40</v>
      </c>
      <c r="L714" s="76" t="s">
        <v>41</v>
      </c>
      <c r="M714" s="76" t="s">
        <v>42</v>
      </c>
      <c r="N714" s="77" t="s">
        <v>145</v>
      </c>
      <c r="O714" s="142" t="s">
        <v>131</v>
      </c>
      <c r="P714" s="143">
        <v>4842000</v>
      </c>
      <c r="Q714" s="141" t="s">
        <v>473</v>
      </c>
      <c r="R714" s="76" t="s">
        <v>1515</v>
      </c>
      <c r="S714" s="76" t="s">
        <v>1539</v>
      </c>
      <c r="T714" s="82" t="s">
        <v>1550</v>
      </c>
      <c r="U714" s="78">
        <v>45686</v>
      </c>
      <c r="V714" s="142" t="s">
        <v>129</v>
      </c>
      <c r="W714" s="142" t="s">
        <v>502</v>
      </c>
      <c r="X714" s="142" t="s">
        <v>503</v>
      </c>
    </row>
    <row r="715" spans="2:24" ht="36.950000000000003" customHeight="1" x14ac:dyDescent="0.25">
      <c r="B715" s="82" t="s">
        <v>1556</v>
      </c>
      <c r="C715" s="140">
        <v>46022</v>
      </c>
      <c r="D715" s="141" t="s">
        <v>1340</v>
      </c>
      <c r="E715" s="78">
        <v>45966</v>
      </c>
      <c r="F715" s="82">
        <v>11</v>
      </c>
      <c r="G715" s="141" t="s">
        <v>142</v>
      </c>
      <c r="H715" s="141" t="s">
        <v>128</v>
      </c>
      <c r="I715" s="141" t="s">
        <v>451</v>
      </c>
      <c r="J715" s="142" t="s">
        <v>452</v>
      </c>
      <c r="K715" s="142" t="s">
        <v>40</v>
      </c>
      <c r="L715" s="76" t="s">
        <v>41</v>
      </c>
      <c r="M715" s="76" t="s">
        <v>42</v>
      </c>
      <c r="N715" s="77" t="s">
        <v>145</v>
      </c>
      <c r="O715" s="142" t="s">
        <v>131</v>
      </c>
      <c r="P715" s="143">
        <v>4842000</v>
      </c>
      <c r="Q715" s="141" t="s">
        <v>419</v>
      </c>
      <c r="R715" s="76" t="s">
        <v>1516</v>
      </c>
      <c r="S715" s="76" t="s">
        <v>1531</v>
      </c>
      <c r="T715" s="82" t="s">
        <v>1531</v>
      </c>
      <c r="U715" s="78">
        <v>45685</v>
      </c>
      <c r="V715" s="142" t="s">
        <v>129</v>
      </c>
      <c r="W715" s="142" t="s">
        <v>453</v>
      </c>
      <c r="X715" s="142" t="s">
        <v>454</v>
      </c>
    </row>
    <row r="716" spans="2:24" ht="36.950000000000003" customHeight="1" x14ac:dyDescent="0.25">
      <c r="B716" s="82" t="s">
        <v>1556</v>
      </c>
      <c r="C716" s="140">
        <v>46022</v>
      </c>
      <c r="D716" s="141" t="s">
        <v>1341</v>
      </c>
      <c r="E716" s="78">
        <v>45966</v>
      </c>
      <c r="F716" s="82">
        <v>11</v>
      </c>
      <c r="G716" s="141" t="s">
        <v>142</v>
      </c>
      <c r="H716" s="141" t="s">
        <v>128</v>
      </c>
      <c r="I716" s="141" t="s">
        <v>337</v>
      </c>
      <c r="J716" s="142" t="s">
        <v>338</v>
      </c>
      <c r="K716" s="142" t="s">
        <v>40</v>
      </c>
      <c r="L716" s="76" t="s">
        <v>41</v>
      </c>
      <c r="M716" s="76" t="s">
        <v>42</v>
      </c>
      <c r="N716" s="77" t="s">
        <v>145</v>
      </c>
      <c r="O716" s="142" t="s">
        <v>131</v>
      </c>
      <c r="P716" s="143">
        <v>10000000</v>
      </c>
      <c r="Q716" s="141" t="s">
        <v>339</v>
      </c>
      <c r="R716" s="76" t="s">
        <v>1503</v>
      </c>
      <c r="S716" s="76" t="s">
        <v>1532</v>
      </c>
      <c r="T716" s="82" t="s">
        <v>1532</v>
      </c>
      <c r="U716" s="78">
        <v>45699</v>
      </c>
      <c r="V716" s="142" t="s">
        <v>129</v>
      </c>
      <c r="W716" s="142" t="s">
        <v>340</v>
      </c>
      <c r="X716" s="142" t="s">
        <v>341</v>
      </c>
    </row>
    <row r="717" spans="2:24" ht="36.950000000000003" customHeight="1" x14ac:dyDescent="0.25">
      <c r="B717" s="82" t="s">
        <v>1556</v>
      </c>
      <c r="C717" s="140">
        <v>46022</v>
      </c>
      <c r="D717" s="141" t="s">
        <v>1342</v>
      </c>
      <c r="E717" s="78">
        <v>45966</v>
      </c>
      <c r="F717" s="82">
        <v>11</v>
      </c>
      <c r="G717" s="141" t="s">
        <v>142</v>
      </c>
      <c r="H717" s="141" t="s">
        <v>128</v>
      </c>
      <c r="I717" s="141" t="s">
        <v>459</v>
      </c>
      <c r="J717" s="142" t="s">
        <v>460</v>
      </c>
      <c r="K717" s="142" t="s">
        <v>40</v>
      </c>
      <c r="L717" s="76" t="s">
        <v>41</v>
      </c>
      <c r="M717" s="76" t="s">
        <v>42</v>
      </c>
      <c r="N717" s="77" t="s">
        <v>145</v>
      </c>
      <c r="O717" s="142" t="s">
        <v>131</v>
      </c>
      <c r="P717" s="143">
        <v>4842000</v>
      </c>
      <c r="Q717" s="141" t="s">
        <v>419</v>
      </c>
      <c r="R717" s="76" t="s">
        <v>1516</v>
      </c>
      <c r="S717" s="76" t="s">
        <v>1531</v>
      </c>
      <c r="T717" s="82" t="s">
        <v>1531</v>
      </c>
      <c r="U717" s="78">
        <v>45685</v>
      </c>
      <c r="V717" s="142" t="s">
        <v>129</v>
      </c>
      <c r="W717" s="142" t="s">
        <v>461</v>
      </c>
      <c r="X717" s="142" t="s">
        <v>462</v>
      </c>
    </row>
    <row r="718" spans="2:24" ht="36.950000000000003" customHeight="1" x14ac:dyDescent="0.25">
      <c r="B718" s="82" t="s">
        <v>1556</v>
      </c>
      <c r="C718" s="140">
        <v>46022</v>
      </c>
      <c r="D718" s="141" t="s">
        <v>1343</v>
      </c>
      <c r="E718" s="78">
        <v>45966</v>
      </c>
      <c r="F718" s="82">
        <v>11</v>
      </c>
      <c r="G718" s="141" t="s">
        <v>142</v>
      </c>
      <c r="H718" s="141" t="s">
        <v>128</v>
      </c>
      <c r="I718" s="141" t="s">
        <v>496</v>
      </c>
      <c r="J718" s="142" t="s">
        <v>497</v>
      </c>
      <c r="K718" s="142" t="s">
        <v>40</v>
      </c>
      <c r="L718" s="76" t="s">
        <v>41</v>
      </c>
      <c r="M718" s="76" t="s">
        <v>42</v>
      </c>
      <c r="N718" s="77" t="s">
        <v>145</v>
      </c>
      <c r="O718" s="142" t="s">
        <v>131</v>
      </c>
      <c r="P718" s="143">
        <v>4842000</v>
      </c>
      <c r="Q718" s="141" t="s">
        <v>473</v>
      </c>
      <c r="R718" s="76" t="s">
        <v>1515</v>
      </c>
      <c r="S718" s="76" t="s">
        <v>1539</v>
      </c>
      <c r="T718" s="82" t="s">
        <v>1550</v>
      </c>
      <c r="U718" s="78">
        <v>45686</v>
      </c>
      <c r="V718" s="142" t="s">
        <v>129</v>
      </c>
      <c r="W718" s="142" t="s">
        <v>498</v>
      </c>
      <c r="X718" s="142" t="s">
        <v>499</v>
      </c>
    </row>
    <row r="719" spans="2:24" ht="36.950000000000003" customHeight="1" x14ac:dyDescent="0.25">
      <c r="B719" s="82" t="s">
        <v>1556</v>
      </c>
      <c r="C719" s="140">
        <v>46022</v>
      </c>
      <c r="D719" s="141" t="s">
        <v>1344</v>
      </c>
      <c r="E719" s="78">
        <v>45966</v>
      </c>
      <c r="F719" s="82">
        <v>11</v>
      </c>
      <c r="G719" s="141" t="s">
        <v>142</v>
      </c>
      <c r="H719" s="141" t="s">
        <v>128</v>
      </c>
      <c r="I719" s="141" t="s">
        <v>480</v>
      </c>
      <c r="J719" s="142" t="s">
        <v>481</v>
      </c>
      <c r="K719" s="142" t="s">
        <v>40</v>
      </c>
      <c r="L719" s="76" t="s">
        <v>41</v>
      </c>
      <c r="M719" s="76" t="s">
        <v>42</v>
      </c>
      <c r="N719" s="77" t="s">
        <v>145</v>
      </c>
      <c r="O719" s="142" t="s">
        <v>131</v>
      </c>
      <c r="P719" s="143">
        <v>4842000</v>
      </c>
      <c r="Q719" s="141" t="s">
        <v>473</v>
      </c>
      <c r="R719" s="76" t="s">
        <v>1515</v>
      </c>
      <c r="S719" s="76" t="s">
        <v>1539</v>
      </c>
      <c r="T719" s="82" t="s">
        <v>1550</v>
      </c>
      <c r="U719" s="78">
        <v>45686</v>
      </c>
      <c r="V719" s="142" t="s">
        <v>129</v>
      </c>
      <c r="W719" s="142" t="s">
        <v>482</v>
      </c>
      <c r="X719" s="142" t="s">
        <v>483</v>
      </c>
    </row>
    <row r="720" spans="2:24" ht="36.950000000000003" customHeight="1" x14ac:dyDescent="0.25">
      <c r="B720" s="82" t="s">
        <v>1556</v>
      </c>
      <c r="C720" s="140">
        <v>46022</v>
      </c>
      <c r="D720" s="141" t="s">
        <v>1345</v>
      </c>
      <c r="E720" s="78">
        <v>45966</v>
      </c>
      <c r="F720" s="82">
        <v>11</v>
      </c>
      <c r="G720" s="141" t="s">
        <v>142</v>
      </c>
      <c r="H720" s="141" t="s">
        <v>128</v>
      </c>
      <c r="I720" s="141" t="s">
        <v>471</v>
      </c>
      <c r="J720" s="142" t="s">
        <v>472</v>
      </c>
      <c r="K720" s="142" t="s">
        <v>40</v>
      </c>
      <c r="L720" s="76" t="s">
        <v>41</v>
      </c>
      <c r="M720" s="76" t="s">
        <v>42</v>
      </c>
      <c r="N720" s="77" t="s">
        <v>145</v>
      </c>
      <c r="O720" s="142" t="s">
        <v>131</v>
      </c>
      <c r="P720" s="143">
        <v>4842000</v>
      </c>
      <c r="Q720" s="141" t="s">
        <v>473</v>
      </c>
      <c r="R720" s="76" t="s">
        <v>1515</v>
      </c>
      <c r="S720" s="76" t="s">
        <v>1539</v>
      </c>
      <c r="T720" s="82" t="s">
        <v>1550</v>
      </c>
      <c r="U720" s="78">
        <v>45686</v>
      </c>
      <c r="V720" s="142" t="s">
        <v>129</v>
      </c>
      <c r="W720" s="142" t="s">
        <v>474</v>
      </c>
      <c r="X720" s="142" t="s">
        <v>475</v>
      </c>
    </row>
    <row r="721" spans="2:24" ht="36.950000000000003" customHeight="1" x14ac:dyDescent="0.25">
      <c r="B721" s="82" t="s">
        <v>1556</v>
      </c>
      <c r="C721" s="140">
        <v>46022</v>
      </c>
      <c r="D721" s="141" t="s">
        <v>1346</v>
      </c>
      <c r="E721" s="78">
        <v>45966</v>
      </c>
      <c r="F721" s="82">
        <v>11</v>
      </c>
      <c r="G721" s="141" t="s">
        <v>142</v>
      </c>
      <c r="H721" s="141" t="s">
        <v>128</v>
      </c>
      <c r="I721" s="141" t="s">
        <v>557</v>
      </c>
      <c r="J721" s="142" t="s">
        <v>558</v>
      </c>
      <c r="K721" s="142" t="s">
        <v>40</v>
      </c>
      <c r="L721" s="76" t="s">
        <v>41</v>
      </c>
      <c r="M721" s="76" t="s">
        <v>42</v>
      </c>
      <c r="N721" s="77" t="s">
        <v>145</v>
      </c>
      <c r="O721" s="142" t="s">
        <v>131</v>
      </c>
      <c r="P721" s="143">
        <v>4842000</v>
      </c>
      <c r="Q721" s="141" t="s">
        <v>526</v>
      </c>
      <c r="R721" s="76" t="s">
        <v>1518</v>
      </c>
      <c r="S721" s="76" t="s">
        <v>1539</v>
      </c>
      <c r="T721" s="82" t="s">
        <v>1550</v>
      </c>
      <c r="U721" s="78">
        <v>45691</v>
      </c>
      <c r="V721" s="142" t="s">
        <v>129</v>
      </c>
      <c r="W721" s="142" t="s">
        <v>559</v>
      </c>
      <c r="X721" s="142" t="s">
        <v>560</v>
      </c>
    </row>
    <row r="722" spans="2:24" ht="36.950000000000003" customHeight="1" x14ac:dyDescent="0.25">
      <c r="B722" s="82" t="s">
        <v>1556</v>
      </c>
      <c r="C722" s="140">
        <v>46022</v>
      </c>
      <c r="D722" s="141" t="s">
        <v>1347</v>
      </c>
      <c r="E722" s="78">
        <v>45966</v>
      </c>
      <c r="F722" s="82">
        <v>11</v>
      </c>
      <c r="G722" s="141" t="s">
        <v>142</v>
      </c>
      <c r="H722" s="141" t="s">
        <v>128</v>
      </c>
      <c r="I722" s="141" t="s">
        <v>492</v>
      </c>
      <c r="J722" s="142" t="s">
        <v>493</v>
      </c>
      <c r="K722" s="142" t="s">
        <v>40</v>
      </c>
      <c r="L722" s="76" t="s">
        <v>41</v>
      </c>
      <c r="M722" s="76" t="s">
        <v>42</v>
      </c>
      <c r="N722" s="77" t="s">
        <v>145</v>
      </c>
      <c r="O722" s="142" t="s">
        <v>131</v>
      </c>
      <c r="P722" s="143">
        <v>4842000</v>
      </c>
      <c r="Q722" s="141" t="s">
        <v>473</v>
      </c>
      <c r="R722" s="76" t="s">
        <v>1515</v>
      </c>
      <c r="S722" s="76" t="s">
        <v>1539</v>
      </c>
      <c r="T722" s="82" t="s">
        <v>1550</v>
      </c>
      <c r="U722" s="78">
        <v>45686</v>
      </c>
      <c r="V722" s="142" t="s">
        <v>129</v>
      </c>
      <c r="W722" s="142" t="s">
        <v>494</v>
      </c>
      <c r="X722" s="142" t="s">
        <v>495</v>
      </c>
    </row>
    <row r="723" spans="2:24" ht="36.950000000000003" customHeight="1" x14ac:dyDescent="0.25">
      <c r="B723" s="82" t="s">
        <v>1556</v>
      </c>
      <c r="C723" s="140">
        <v>46022</v>
      </c>
      <c r="D723" s="141" t="s">
        <v>1348</v>
      </c>
      <c r="E723" s="78">
        <v>45967</v>
      </c>
      <c r="F723" s="82">
        <v>11</v>
      </c>
      <c r="G723" s="141" t="s">
        <v>142</v>
      </c>
      <c r="H723" s="141" t="s">
        <v>128</v>
      </c>
      <c r="I723" s="141" t="s">
        <v>541</v>
      </c>
      <c r="J723" s="142" t="s">
        <v>542</v>
      </c>
      <c r="K723" s="142" t="s">
        <v>40</v>
      </c>
      <c r="L723" s="76" t="s">
        <v>41</v>
      </c>
      <c r="M723" s="76" t="s">
        <v>42</v>
      </c>
      <c r="N723" s="77" t="s">
        <v>145</v>
      </c>
      <c r="O723" s="142" t="s">
        <v>131</v>
      </c>
      <c r="P723" s="143">
        <v>4842000</v>
      </c>
      <c r="Q723" s="141" t="s">
        <v>526</v>
      </c>
      <c r="R723" s="76" t="s">
        <v>1518</v>
      </c>
      <c r="S723" s="76" t="s">
        <v>1539</v>
      </c>
      <c r="T723" s="82" t="s">
        <v>1550</v>
      </c>
      <c r="U723" s="78">
        <v>45691</v>
      </c>
      <c r="V723" s="142" t="s">
        <v>129</v>
      </c>
      <c r="W723" s="142" t="s">
        <v>543</v>
      </c>
      <c r="X723" s="142" t="s">
        <v>544</v>
      </c>
    </row>
    <row r="724" spans="2:24" ht="36.950000000000003" customHeight="1" x14ac:dyDescent="0.25">
      <c r="B724" s="82" t="s">
        <v>1556</v>
      </c>
      <c r="C724" s="140">
        <v>46022</v>
      </c>
      <c r="D724" s="141" t="s">
        <v>1349</v>
      </c>
      <c r="E724" s="78">
        <v>45967</v>
      </c>
      <c r="F724" s="82">
        <v>11</v>
      </c>
      <c r="G724" s="141" t="s">
        <v>142</v>
      </c>
      <c r="H724" s="141" t="s">
        <v>128</v>
      </c>
      <c r="I724" s="141" t="s">
        <v>426</v>
      </c>
      <c r="J724" s="142" t="s">
        <v>427</v>
      </c>
      <c r="K724" s="142" t="s">
        <v>40</v>
      </c>
      <c r="L724" s="76" t="s">
        <v>41</v>
      </c>
      <c r="M724" s="76" t="s">
        <v>42</v>
      </c>
      <c r="N724" s="77" t="s">
        <v>145</v>
      </c>
      <c r="O724" s="142" t="s">
        <v>131</v>
      </c>
      <c r="P724" s="143">
        <v>4842000</v>
      </c>
      <c r="Q724" s="141" t="s">
        <v>428</v>
      </c>
      <c r="R724" s="76" t="s">
        <v>1517</v>
      </c>
      <c r="S724" s="76" t="s">
        <v>1531</v>
      </c>
      <c r="T724" s="82" t="s">
        <v>1531</v>
      </c>
      <c r="U724" s="78">
        <v>45681</v>
      </c>
      <c r="V724" s="142" t="s">
        <v>129</v>
      </c>
      <c r="W724" s="142" t="s">
        <v>429</v>
      </c>
      <c r="X724" s="142" t="s">
        <v>430</v>
      </c>
    </row>
    <row r="725" spans="2:24" ht="36.950000000000003" customHeight="1" x14ac:dyDescent="0.25">
      <c r="B725" s="82" t="s">
        <v>1556</v>
      </c>
      <c r="C725" s="140">
        <v>46022</v>
      </c>
      <c r="D725" s="141" t="s">
        <v>1350</v>
      </c>
      <c r="E725" s="78">
        <v>45967</v>
      </c>
      <c r="F725" s="82">
        <v>11</v>
      </c>
      <c r="G725" s="141" t="s">
        <v>142</v>
      </c>
      <c r="H725" s="141" t="s">
        <v>128</v>
      </c>
      <c r="I725" s="141" t="s">
        <v>561</v>
      </c>
      <c r="J725" s="142" t="s">
        <v>562</v>
      </c>
      <c r="K725" s="142" t="s">
        <v>40</v>
      </c>
      <c r="L725" s="76" t="s">
        <v>41</v>
      </c>
      <c r="M725" s="76" t="s">
        <v>42</v>
      </c>
      <c r="N725" s="77" t="s">
        <v>145</v>
      </c>
      <c r="O725" s="142" t="s">
        <v>131</v>
      </c>
      <c r="P725" s="143">
        <v>4842000</v>
      </c>
      <c r="Q725" s="141" t="s">
        <v>526</v>
      </c>
      <c r="R725" s="76" t="s">
        <v>1518</v>
      </c>
      <c r="S725" s="76" t="s">
        <v>1539</v>
      </c>
      <c r="T725" s="82" t="s">
        <v>1550</v>
      </c>
      <c r="U725" s="78">
        <v>45691</v>
      </c>
      <c r="V725" s="142" t="s">
        <v>129</v>
      </c>
      <c r="W725" s="142" t="s">
        <v>563</v>
      </c>
      <c r="X725" s="142" t="s">
        <v>564</v>
      </c>
    </row>
    <row r="726" spans="2:24" ht="36.950000000000003" customHeight="1" x14ac:dyDescent="0.25">
      <c r="B726" s="82" t="s">
        <v>1556</v>
      </c>
      <c r="C726" s="140">
        <v>46022</v>
      </c>
      <c r="D726" s="141" t="s">
        <v>1351</v>
      </c>
      <c r="E726" s="78">
        <v>45968</v>
      </c>
      <c r="F726" s="82">
        <v>11</v>
      </c>
      <c r="G726" s="141" t="s">
        <v>142</v>
      </c>
      <c r="H726" s="141" t="s">
        <v>128</v>
      </c>
      <c r="I726" s="141" t="s">
        <v>533</v>
      </c>
      <c r="J726" s="142" t="s">
        <v>534</v>
      </c>
      <c r="K726" s="142" t="s">
        <v>40</v>
      </c>
      <c r="L726" s="76" t="s">
        <v>41</v>
      </c>
      <c r="M726" s="76" t="s">
        <v>42</v>
      </c>
      <c r="N726" s="77" t="s">
        <v>145</v>
      </c>
      <c r="O726" s="142" t="s">
        <v>131</v>
      </c>
      <c r="P726" s="143">
        <v>4842000</v>
      </c>
      <c r="Q726" s="141" t="s">
        <v>526</v>
      </c>
      <c r="R726" s="76" t="s">
        <v>1518</v>
      </c>
      <c r="S726" s="76" t="s">
        <v>1539</v>
      </c>
      <c r="T726" s="82" t="s">
        <v>1550</v>
      </c>
      <c r="U726" s="78">
        <v>45688</v>
      </c>
      <c r="V726" s="142" t="s">
        <v>129</v>
      </c>
      <c r="W726" s="142" t="s">
        <v>535</v>
      </c>
      <c r="X726" s="142" t="s">
        <v>536</v>
      </c>
    </row>
    <row r="727" spans="2:24" ht="36.950000000000003" customHeight="1" x14ac:dyDescent="0.25">
      <c r="B727" s="82" t="s">
        <v>1556</v>
      </c>
      <c r="C727" s="140">
        <v>46022</v>
      </c>
      <c r="D727" s="141" t="s">
        <v>1352</v>
      </c>
      <c r="E727" s="78">
        <v>45968</v>
      </c>
      <c r="F727" s="82">
        <v>11</v>
      </c>
      <c r="G727" s="141" t="s">
        <v>142</v>
      </c>
      <c r="H727" s="141" t="s">
        <v>128</v>
      </c>
      <c r="I727" s="141" t="s">
        <v>417</v>
      </c>
      <c r="J727" s="142" t="s">
        <v>418</v>
      </c>
      <c r="K727" s="142" t="s">
        <v>40</v>
      </c>
      <c r="L727" s="76" t="s">
        <v>41</v>
      </c>
      <c r="M727" s="76" t="s">
        <v>42</v>
      </c>
      <c r="N727" s="77" t="s">
        <v>145</v>
      </c>
      <c r="O727" s="142" t="s">
        <v>131</v>
      </c>
      <c r="P727" s="143">
        <v>4842000</v>
      </c>
      <c r="Q727" s="141" t="s">
        <v>419</v>
      </c>
      <c r="R727" s="76" t="s">
        <v>1516</v>
      </c>
      <c r="S727" s="76" t="s">
        <v>1531</v>
      </c>
      <c r="T727" s="82" t="s">
        <v>1531</v>
      </c>
      <c r="U727" s="78">
        <v>45681</v>
      </c>
      <c r="V727" s="142" t="s">
        <v>129</v>
      </c>
      <c r="W727" s="142" t="s">
        <v>420</v>
      </c>
      <c r="X727" s="142" t="s">
        <v>421</v>
      </c>
    </row>
    <row r="728" spans="2:24" ht="36.950000000000003" customHeight="1" x14ac:dyDescent="0.25">
      <c r="B728" s="82" t="s">
        <v>1556</v>
      </c>
      <c r="C728" s="140">
        <v>46022</v>
      </c>
      <c r="D728" s="141" t="s">
        <v>1353</v>
      </c>
      <c r="E728" s="78">
        <v>45968</v>
      </c>
      <c r="F728" s="82">
        <v>11</v>
      </c>
      <c r="G728" s="141" t="s">
        <v>142</v>
      </c>
      <c r="H728" s="141" t="s">
        <v>128</v>
      </c>
      <c r="I728" s="141" t="s">
        <v>578</v>
      </c>
      <c r="J728" s="142" t="s">
        <v>579</v>
      </c>
      <c r="K728" s="142" t="s">
        <v>40</v>
      </c>
      <c r="L728" s="76" t="s">
        <v>41</v>
      </c>
      <c r="M728" s="76" t="s">
        <v>42</v>
      </c>
      <c r="N728" s="77" t="s">
        <v>145</v>
      </c>
      <c r="O728" s="142" t="s">
        <v>131</v>
      </c>
      <c r="P728" s="143">
        <v>7481114</v>
      </c>
      <c r="Q728" s="141" t="s">
        <v>571</v>
      </c>
      <c r="R728" s="76" t="s">
        <v>1520</v>
      </c>
      <c r="S728" s="76" t="s">
        <v>1538</v>
      </c>
      <c r="T728" s="82" t="s">
        <v>1550</v>
      </c>
      <c r="U728" s="78">
        <v>45693</v>
      </c>
      <c r="V728" s="142" t="s">
        <v>129</v>
      </c>
      <c r="W728" s="142" t="s">
        <v>580</v>
      </c>
      <c r="X728" s="142" t="s">
        <v>581</v>
      </c>
    </row>
    <row r="729" spans="2:24" ht="36.950000000000003" customHeight="1" x14ac:dyDescent="0.25">
      <c r="B729" s="82" t="s">
        <v>1556</v>
      </c>
      <c r="C729" s="140">
        <v>46022</v>
      </c>
      <c r="D729" s="141" t="s">
        <v>1354</v>
      </c>
      <c r="E729" s="78">
        <v>45971</v>
      </c>
      <c r="F729" s="82">
        <v>11</v>
      </c>
      <c r="G729" s="141" t="s">
        <v>142</v>
      </c>
      <c r="H729" s="141" t="s">
        <v>128</v>
      </c>
      <c r="I729" s="141" t="s">
        <v>439</v>
      </c>
      <c r="J729" s="142" t="s">
        <v>440</v>
      </c>
      <c r="K729" s="142" t="s">
        <v>40</v>
      </c>
      <c r="L729" s="76" t="s">
        <v>41</v>
      </c>
      <c r="M729" s="76" t="s">
        <v>42</v>
      </c>
      <c r="N729" s="77" t="s">
        <v>145</v>
      </c>
      <c r="O729" s="142" t="s">
        <v>131</v>
      </c>
      <c r="P729" s="143">
        <v>4842000</v>
      </c>
      <c r="Q729" s="141" t="s">
        <v>428</v>
      </c>
      <c r="R729" s="76" t="s">
        <v>1517</v>
      </c>
      <c r="S729" s="76" t="s">
        <v>1531</v>
      </c>
      <c r="T729" s="82" t="s">
        <v>1531</v>
      </c>
      <c r="U729" s="78">
        <v>45684</v>
      </c>
      <c r="V729" s="142" t="s">
        <v>129</v>
      </c>
      <c r="W729" s="142" t="s">
        <v>441</v>
      </c>
      <c r="X729" s="142" t="s">
        <v>442</v>
      </c>
    </row>
    <row r="730" spans="2:24" ht="36.950000000000003" customHeight="1" x14ac:dyDescent="0.25">
      <c r="B730" s="82" t="s">
        <v>1556</v>
      </c>
      <c r="C730" s="140">
        <v>46022</v>
      </c>
      <c r="D730" s="141" t="s">
        <v>1355</v>
      </c>
      <c r="E730" s="78">
        <v>45971</v>
      </c>
      <c r="F730" s="82">
        <v>11</v>
      </c>
      <c r="G730" s="141" t="s">
        <v>142</v>
      </c>
      <c r="H730" s="141" t="s">
        <v>128</v>
      </c>
      <c r="I730" s="141" t="s">
        <v>467</v>
      </c>
      <c r="J730" s="142" t="s">
        <v>468</v>
      </c>
      <c r="K730" s="142" t="s">
        <v>40</v>
      </c>
      <c r="L730" s="76" t="s">
        <v>41</v>
      </c>
      <c r="M730" s="76" t="s">
        <v>42</v>
      </c>
      <c r="N730" s="77" t="s">
        <v>145</v>
      </c>
      <c r="O730" s="142" t="s">
        <v>131</v>
      </c>
      <c r="P730" s="143">
        <v>4842000</v>
      </c>
      <c r="Q730" s="141" t="s">
        <v>428</v>
      </c>
      <c r="R730" s="76" t="s">
        <v>1517</v>
      </c>
      <c r="S730" s="76" t="s">
        <v>1531</v>
      </c>
      <c r="T730" s="82" t="s">
        <v>1531</v>
      </c>
      <c r="U730" s="78">
        <v>45685</v>
      </c>
      <c r="V730" s="142" t="s">
        <v>129</v>
      </c>
      <c r="W730" s="142" t="s">
        <v>469</v>
      </c>
      <c r="X730" s="142" t="s">
        <v>470</v>
      </c>
    </row>
    <row r="731" spans="2:24" ht="36.950000000000003" customHeight="1" x14ac:dyDescent="0.25">
      <c r="B731" s="82" t="s">
        <v>1556</v>
      </c>
      <c r="C731" s="140">
        <v>46022</v>
      </c>
      <c r="D731" s="141" t="s">
        <v>1356</v>
      </c>
      <c r="E731" s="78">
        <v>45971</v>
      </c>
      <c r="F731" s="82">
        <v>11</v>
      </c>
      <c r="G731" s="141" t="s">
        <v>142</v>
      </c>
      <c r="H731" s="141" t="s">
        <v>128</v>
      </c>
      <c r="I731" s="141" t="s">
        <v>476</v>
      </c>
      <c r="J731" s="142" t="s">
        <v>477</v>
      </c>
      <c r="K731" s="142" t="s">
        <v>40</v>
      </c>
      <c r="L731" s="76" t="s">
        <v>41</v>
      </c>
      <c r="M731" s="76" t="s">
        <v>42</v>
      </c>
      <c r="N731" s="77" t="s">
        <v>145</v>
      </c>
      <c r="O731" s="142" t="s">
        <v>131</v>
      </c>
      <c r="P731" s="143">
        <v>4842000</v>
      </c>
      <c r="Q731" s="141" t="s">
        <v>473</v>
      </c>
      <c r="R731" s="76" t="s">
        <v>1515</v>
      </c>
      <c r="S731" s="76" t="s">
        <v>1539</v>
      </c>
      <c r="T731" s="82" t="s">
        <v>1550</v>
      </c>
      <c r="U731" s="78">
        <v>45686</v>
      </c>
      <c r="V731" s="142" t="s">
        <v>129</v>
      </c>
      <c r="W731" s="142" t="s">
        <v>478</v>
      </c>
      <c r="X731" s="142" t="s">
        <v>479</v>
      </c>
    </row>
    <row r="732" spans="2:24" ht="36.950000000000003" customHeight="1" x14ac:dyDescent="0.25">
      <c r="B732" s="82" t="s">
        <v>1556</v>
      </c>
      <c r="C732" s="140">
        <v>46022</v>
      </c>
      <c r="D732" s="141" t="s">
        <v>1357</v>
      </c>
      <c r="E732" s="78">
        <v>45971</v>
      </c>
      <c r="F732" s="82">
        <v>11</v>
      </c>
      <c r="G732" s="141" t="s">
        <v>142</v>
      </c>
      <c r="H732" s="141" t="s">
        <v>128</v>
      </c>
      <c r="I732" s="141" t="s">
        <v>598</v>
      </c>
      <c r="J732" s="142" t="s">
        <v>599</v>
      </c>
      <c r="K732" s="142" t="s">
        <v>40</v>
      </c>
      <c r="L732" s="76" t="s">
        <v>41</v>
      </c>
      <c r="M732" s="76" t="s">
        <v>42</v>
      </c>
      <c r="N732" s="77" t="s">
        <v>145</v>
      </c>
      <c r="O732" s="142" t="s">
        <v>131</v>
      </c>
      <c r="P732" s="143">
        <v>4842000</v>
      </c>
      <c r="Q732" s="141" t="s">
        <v>473</v>
      </c>
      <c r="R732" s="76" t="s">
        <v>1515</v>
      </c>
      <c r="S732" s="76" t="s">
        <v>1539</v>
      </c>
      <c r="T732" s="82" t="s">
        <v>1550</v>
      </c>
      <c r="U732" s="78">
        <v>45825</v>
      </c>
      <c r="V732" s="142" t="s">
        <v>129</v>
      </c>
      <c r="W732" s="142" t="s">
        <v>600</v>
      </c>
      <c r="X732" s="142" t="s">
        <v>601</v>
      </c>
    </row>
    <row r="733" spans="2:24" ht="36.950000000000003" customHeight="1" x14ac:dyDescent="0.25">
      <c r="B733" s="82" t="s">
        <v>1556</v>
      </c>
      <c r="C733" s="140">
        <v>46022</v>
      </c>
      <c r="D733" s="141" t="s">
        <v>1358</v>
      </c>
      <c r="E733" s="78">
        <v>45971</v>
      </c>
      <c r="F733" s="82">
        <v>11</v>
      </c>
      <c r="G733" s="141" t="s">
        <v>142</v>
      </c>
      <c r="H733" s="141" t="s">
        <v>128</v>
      </c>
      <c r="I733" s="141" t="s">
        <v>520</v>
      </c>
      <c r="J733" s="142" t="s">
        <v>521</v>
      </c>
      <c r="K733" s="142" t="s">
        <v>40</v>
      </c>
      <c r="L733" s="76" t="s">
        <v>41</v>
      </c>
      <c r="M733" s="76" t="s">
        <v>42</v>
      </c>
      <c r="N733" s="77" t="s">
        <v>145</v>
      </c>
      <c r="O733" s="142" t="s">
        <v>131</v>
      </c>
      <c r="P733" s="143">
        <v>4842000</v>
      </c>
      <c r="Q733" s="141" t="s">
        <v>473</v>
      </c>
      <c r="R733" s="76" t="s">
        <v>1515</v>
      </c>
      <c r="S733" s="76" t="s">
        <v>1539</v>
      </c>
      <c r="T733" s="82" t="s">
        <v>1550</v>
      </c>
      <c r="U733" s="78">
        <v>45687</v>
      </c>
      <c r="V733" s="142" t="s">
        <v>129</v>
      </c>
      <c r="W733" s="142" t="s">
        <v>522</v>
      </c>
      <c r="X733" s="142" t="s">
        <v>523</v>
      </c>
    </row>
    <row r="734" spans="2:24" ht="36.950000000000003" customHeight="1" x14ac:dyDescent="0.25">
      <c r="B734" s="82" t="s">
        <v>1556</v>
      </c>
      <c r="C734" s="140">
        <v>46022</v>
      </c>
      <c r="D734" s="141" t="s">
        <v>1359</v>
      </c>
      <c r="E734" s="78">
        <v>45971</v>
      </c>
      <c r="F734" s="82">
        <v>11</v>
      </c>
      <c r="G734" s="141" t="s">
        <v>142</v>
      </c>
      <c r="H734" s="141" t="s">
        <v>128</v>
      </c>
      <c r="I734" s="141" t="s">
        <v>529</v>
      </c>
      <c r="J734" s="142" t="s">
        <v>530</v>
      </c>
      <c r="K734" s="142" t="s">
        <v>40</v>
      </c>
      <c r="L734" s="76" t="s">
        <v>41</v>
      </c>
      <c r="M734" s="76" t="s">
        <v>42</v>
      </c>
      <c r="N734" s="77" t="s">
        <v>145</v>
      </c>
      <c r="O734" s="142" t="s">
        <v>131</v>
      </c>
      <c r="P734" s="143">
        <v>4842000</v>
      </c>
      <c r="Q734" s="141" t="s">
        <v>526</v>
      </c>
      <c r="R734" s="76" t="s">
        <v>1518</v>
      </c>
      <c r="S734" s="76" t="s">
        <v>1539</v>
      </c>
      <c r="T734" s="82" t="s">
        <v>1550</v>
      </c>
      <c r="U734" s="78">
        <v>45688</v>
      </c>
      <c r="V734" s="142" t="s">
        <v>129</v>
      </c>
      <c r="W734" s="142" t="s">
        <v>531</v>
      </c>
      <c r="X734" s="142" t="s">
        <v>532</v>
      </c>
    </row>
    <row r="735" spans="2:24" ht="36.950000000000003" customHeight="1" x14ac:dyDescent="0.25">
      <c r="B735" s="82" t="s">
        <v>1556</v>
      </c>
      <c r="C735" s="140">
        <v>46022</v>
      </c>
      <c r="D735" s="141" t="s">
        <v>1360</v>
      </c>
      <c r="E735" s="78">
        <v>45971</v>
      </c>
      <c r="F735" s="82">
        <v>11</v>
      </c>
      <c r="G735" s="141" t="s">
        <v>142</v>
      </c>
      <c r="H735" s="141" t="s">
        <v>128</v>
      </c>
      <c r="I735" s="141" t="s">
        <v>189</v>
      </c>
      <c r="J735" s="142" t="s">
        <v>190</v>
      </c>
      <c r="K735" s="142" t="s">
        <v>40</v>
      </c>
      <c r="L735" s="76" t="s">
        <v>41</v>
      </c>
      <c r="M735" s="76" t="s">
        <v>42</v>
      </c>
      <c r="N735" s="77" t="s">
        <v>145</v>
      </c>
      <c r="O735" s="142" t="s">
        <v>131</v>
      </c>
      <c r="P735" s="143">
        <v>4842000</v>
      </c>
      <c r="Q735" s="141" t="s">
        <v>526</v>
      </c>
      <c r="R735" s="76" t="s">
        <v>1518</v>
      </c>
      <c r="S735" s="76" t="s">
        <v>1539</v>
      </c>
      <c r="T735" s="82" t="s">
        <v>1550</v>
      </c>
      <c r="U735" s="78">
        <v>45807</v>
      </c>
      <c r="V735" s="142" t="s">
        <v>129</v>
      </c>
      <c r="W735" s="142" t="s">
        <v>596</v>
      </c>
      <c r="X735" s="142" t="s">
        <v>597</v>
      </c>
    </row>
    <row r="736" spans="2:24" ht="36.950000000000003" customHeight="1" x14ac:dyDescent="0.25">
      <c r="B736" s="82" t="s">
        <v>1556</v>
      </c>
      <c r="C736" s="140">
        <v>46022</v>
      </c>
      <c r="D736" s="141" t="s">
        <v>1361</v>
      </c>
      <c r="E736" s="78">
        <v>45971</v>
      </c>
      <c r="F736" s="82">
        <v>11</v>
      </c>
      <c r="G736" s="141" t="s">
        <v>142</v>
      </c>
      <c r="H736" s="141" t="s">
        <v>128</v>
      </c>
      <c r="I736" s="141" t="s">
        <v>447</v>
      </c>
      <c r="J736" s="142" t="s">
        <v>448</v>
      </c>
      <c r="K736" s="142" t="s">
        <v>40</v>
      </c>
      <c r="L736" s="76" t="s">
        <v>41</v>
      </c>
      <c r="M736" s="76" t="s">
        <v>42</v>
      </c>
      <c r="N736" s="77" t="s">
        <v>145</v>
      </c>
      <c r="O736" s="142" t="s">
        <v>131</v>
      </c>
      <c r="P736" s="143">
        <v>4842000</v>
      </c>
      <c r="Q736" s="141" t="s">
        <v>419</v>
      </c>
      <c r="R736" s="76" t="s">
        <v>1516</v>
      </c>
      <c r="S736" s="76" t="s">
        <v>1531</v>
      </c>
      <c r="T736" s="82" t="s">
        <v>1531</v>
      </c>
      <c r="U736" s="78">
        <v>45684</v>
      </c>
      <c r="V736" s="142" t="s">
        <v>129</v>
      </c>
      <c r="W736" s="142" t="s">
        <v>449</v>
      </c>
      <c r="X736" s="142" t="s">
        <v>450</v>
      </c>
    </row>
    <row r="737" spans="2:24" ht="36.950000000000003" customHeight="1" x14ac:dyDescent="0.25">
      <c r="B737" s="82" t="s">
        <v>1556</v>
      </c>
      <c r="C737" s="140">
        <v>46022</v>
      </c>
      <c r="D737" s="141" t="s">
        <v>1362</v>
      </c>
      <c r="E737" s="78">
        <v>45971</v>
      </c>
      <c r="F737" s="82">
        <v>11</v>
      </c>
      <c r="G737" s="141" t="s">
        <v>142</v>
      </c>
      <c r="H737" s="141" t="s">
        <v>128</v>
      </c>
      <c r="I737" s="141" t="s">
        <v>561</v>
      </c>
      <c r="J737" s="142" t="s">
        <v>562</v>
      </c>
      <c r="K737" s="142" t="s">
        <v>40</v>
      </c>
      <c r="L737" s="76" t="s">
        <v>41</v>
      </c>
      <c r="M737" s="76" t="s">
        <v>42</v>
      </c>
      <c r="N737" s="77" t="s">
        <v>145</v>
      </c>
      <c r="O737" s="142" t="s">
        <v>131</v>
      </c>
      <c r="P737" s="143">
        <v>645600</v>
      </c>
      <c r="Q737" s="141" t="s">
        <v>526</v>
      </c>
      <c r="R737" s="76" t="s">
        <v>1518</v>
      </c>
      <c r="S737" s="76" t="s">
        <v>1539</v>
      </c>
      <c r="T737" s="82" t="s">
        <v>1550</v>
      </c>
      <c r="U737" s="78">
        <v>45691</v>
      </c>
      <c r="V737" s="142" t="s">
        <v>129</v>
      </c>
      <c r="W737" s="142" t="s">
        <v>563</v>
      </c>
      <c r="X737" s="142" t="s">
        <v>564</v>
      </c>
    </row>
    <row r="738" spans="2:24" ht="36.950000000000003" customHeight="1" x14ac:dyDescent="0.25">
      <c r="B738" s="82" t="s">
        <v>1556</v>
      </c>
      <c r="C738" s="140">
        <v>46022</v>
      </c>
      <c r="D738" s="141" t="s">
        <v>1363</v>
      </c>
      <c r="E738" s="78">
        <v>45972</v>
      </c>
      <c r="F738" s="82">
        <v>11</v>
      </c>
      <c r="G738" s="141" t="s">
        <v>142</v>
      </c>
      <c r="H738" s="141" t="s">
        <v>128</v>
      </c>
      <c r="I738" s="141" t="s">
        <v>591</v>
      </c>
      <c r="J738" s="142" t="s">
        <v>592</v>
      </c>
      <c r="K738" s="142" t="s">
        <v>40</v>
      </c>
      <c r="L738" s="76" t="s">
        <v>41</v>
      </c>
      <c r="M738" s="76" t="s">
        <v>42</v>
      </c>
      <c r="N738" s="77" t="s">
        <v>145</v>
      </c>
      <c r="O738" s="142" t="s">
        <v>131</v>
      </c>
      <c r="P738" s="143">
        <v>8550000</v>
      </c>
      <c r="Q738" s="141" t="s">
        <v>593</v>
      </c>
      <c r="R738" s="76" t="s">
        <v>1511</v>
      </c>
      <c r="S738" s="76" t="s">
        <v>1541</v>
      </c>
      <c r="T738" s="82" t="s">
        <v>1550</v>
      </c>
      <c r="U738" s="78">
        <v>45707</v>
      </c>
      <c r="V738" s="142" t="s">
        <v>129</v>
      </c>
      <c r="W738" s="142" t="s">
        <v>594</v>
      </c>
      <c r="X738" s="142" t="s">
        <v>595</v>
      </c>
    </row>
    <row r="739" spans="2:24" ht="36.950000000000003" customHeight="1" x14ac:dyDescent="0.25">
      <c r="B739" s="82" t="s">
        <v>1556</v>
      </c>
      <c r="C739" s="140">
        <v>46022</v>
      </c>
      <c r="D739" s="141" t="s">
        <v>1364</v>
      </c>
      <c r="E739" s="78">
        <v>45972</v>
      </c>
      <c r="F739" s="82">
        <v>11</v>
      </c>
      <c r="G739" s="141" t="s">
        <v>142</v>
      </c>
      <c r="H739" s="141" t="s">
        <v>128</v>
      </c>
      <c r="I739" s="141" t="s">
        <v>463</v>
      </c>
      <c r="J739" s="142" t="s">
        <v>464</v>
      </c>
      <c r="K739" s="142" t="s">
        <v>40</v>
      </c>
      <c r="L739" s="76" t="s">
        <v>41</v>
      </c>
      <c r="M739" s="76" t="s">
        <v>42</v>
      </c>
      <c r="N739" s="77" t="s">
        <v>145</v>
      </c>
      <c r="O739" s="142" t="s">
        <v>131</v>
      </c>
      <c r="P739" s="143">
        <v>4842000</v>
      </c>
      <c r="Q739" s="141" t="s">
        <v>428</v>
      </c>
      <c r="R739" s="76" t="s">
        <v>1517</v>
      </c>
      <c r="S739" s="76" t="s">
        <v>1531</v>
      </c>
      <c r="T739" s="82" t="s">
        <v>1531</v>
      </c>
      <c r="U739" s="78">
        <v>45685</v>
      </c>
      <c r="V739" s="142" t="s">
        <v>129</v>
      </c>
      <c r="W739" s="142" t="s">
        <v>465</v>
      </c>
      <c r="X739" s="142" t="s">
        <v>466</v>
      </c>
    </row>
    <row r="740" spans="2:24" ht="36.950000000000003" customHeight="1" x14ac:dyDescent="0.25">
      <c r="B740" s="82" t="s">
        <v>1556</v>
      </c>
      <c r="C740" s="140">
        <v>46022</v>
      </c>
      <c r="D740" s="141" t="s">
        <v>1365</v>
      </c>
      <c r="E740" s="78">
        <v>45972</v>
      </c>
      <c r="F740" s="82">
        <v>11</v>
      </c>
      <c r="G740" s="141" t="s">
        <v>142</v>
      </c>
      <c r="H740" s="141" t="s">
        <v>128</v>
      </c>
      <c r="I740" s="141" t="s">
        <v>443</v>
      </c>
      <c r="J740" s="142" t="s">
        <v>444</v>
      </c>
      <c r="K740" s="142" t="s">
        <v>40</v>
      </c>
      <c r="L740" s="76" t="s">
        <v>41</v>
      </c>
      <c r="M740" s="76" t="s">
        <v>42</v>
      </c>
      <c r="N740" s="77" t="s">
        <v>145</v>
      </c>
      <c r="O740" s="142" t="s">
        <v>131</v>
      </c>
      <c r="P740" s="143">
        <v>4842000</v>
      </c>
      <c r="Q740" s="141" t="s">
        <v>428</v>
      </c>
      <c r="R740" s="76" t="s">
        <v>1517</v>
      </c>
      <c r="S740" s="76" t="s">
        <v>1531</v>
      </c>
      <c r="T740" s="82" t="s">
        <v>1531</v>
      </c>
      <c r="U740" s="78">
        <v>45684</v>
      </c>
      <c r="V740" s="142" t="s">
        <v>129</v>
      </c>
      <c r="W740" s="142" t="s">
        <v>445</v>
      </c>
      <c r="X740" s="142" t="s">
        <v>446</v>
      </c>
    </row>
    <row r="741" spans="2:24" ht="36.950000000000003" customHeight="1" x14ac:dyDescent="0.25">
      <c r="B741" s="82" t="s">
        <v>1556</v>
      </c>
      <c r="C741" s="140">
        <v>46022</v>
      </c>
      <c r="D741" s="141" t="s">
        <v>1366</v>
      </c>
      <c r="E741" s="78">
        <v>45972</v>
      </c>
      <c r="F741" s="82">
        <v>11</v>
      </c>
      <c r="G741" s="141" t="s">
        <v>142</v>
      </c>
      <c r="H741" s="141" t="s">
        <v>128</v>
      </c>
      <c r="I741" s="141" t="s">
        <v>553</v>
      </c>
      <c r="J741" s="142" t="s">
        <v>554</v>
      </c>
      <c r="K741" s="142" t="s">
        <v>40</v>
      </c>
      <c r="L741" s="76" t="s">
        <v>41</v>
      </c>
      <c r="M741" s="76" t="s">
        <v>42</v>
      </c>
      <c r="N741" s="77" t="s">
        <v>145</v>
      </c>
      <c r="O741" s="142" t="s">
        <v>131</v>
      </c>
      <c r="P741" s="143">
        <v>4842000</v>
      </c>
      <c r="Q741" s="141" t="s">
        <v>526</v>
      </c>
      <c r="R741" s="76" t="s">
        <v>1518</v>
      </c>
      <c r="S741" s="76" t="s">
        <v>1539</v>
      </c>
      <c r="T741" s="82" t="s">
        <v>1550</v>
      </c>
      <c r="U741" s="78">
        <v>45691</v>
      </c>
      <c r="V741" s="142" t="s">
        <v>129</v>
      </c>
      <c r="W741" s="142" t="s">
        <v>555</v>
      </c>
      <c r="X741" s="142" t="s">
        <v>556</v>
      </c>
    </row>
    <row r="742" spans="2:24" ht="36.950000000000003" customHeight="1" x14ac:dyDescent="0.25">
      <c r="B742" s="82" t="s">
        <v>1556</v>
      </c>
      <c r="C742" s="140">
        <v>46022</v>
      </c>
      <c r="D742" s="141" t="s">
        <v>1367</v>
      </c>
      <c r="E742" s="78">
        <v>45972</v>
      </c>
      <c r="F742" s="82">
        <v>11</v>
      </c>
      <c r="G742" s="141" t="s">
        <v>142</v>
      </c>
      <c r="H742" s="141" t="s">
        <v>128</v>
      </c>
      <c r="I742" s="141" t="s">
        <v>435</v>
      </c>
      <c r="J742" s="142" t="s">
        <v>436</v>
      </c>
      <c r="K742" s="142" t="s">
        <v>40</v>
      </c>
      <c r="L742" s="76" t="s">
        <v>41</v>
      </c>
      <c r="M742" s="76" t="s">
        <v>42</v>
      </c>
      <c r="N742" s="77" t="s">
        <v>145</v>
      </c>
      <c r="O742" s="142" t="s">
        <v>131</v>
      </c>
      <c r="P742" s="143">
        <v>4842000</v>
      </c>
      <c r="Q742" s="141" t="s">
        <v>428</v>
      </c>
      <c r="R742" s="76" t="s">
        <v>1517</v>
      </c>
      <c r="S742" s="76" t="s">
        <v>1531</v>
      </c>
      <c r="T742" s="82" t="s">
        <v>1531</v>
      </c>
      <c r="U742" s="78">
        <v>45684</v>
      </c>
      <c r="V742" s="142" t="s">
        <v>129</v>
      </c>
      <c r="W742" s="142" t="s">
        <v>437</v>
      </c>
      <c r="X742" s="142" t="s">
        <v>438</v>
      </c>
    </row>
    <row r="743" spans="2:24" ht="36.950000000000003" customHeight="1" x14ac:dyDescent="0.25">
      <c r="B743" s="82" t="s">
        <v>1556</v>
      </c>
      <c r="C743" s="140">
        <v>46022</v>
      </c>
      <c r="D743" s="141" t="s">
        <v>1368</v>
      </c>
      <c r="E743" s="78">
        <v>45972</v>
      </c>
      <c r="F743" s="82">
        <v>11</v>
      </c>
      <c r="G743" s="141" t="s">
        <v>142</v>
      </c>
      <c r="H743" s="141" t="s">
        <v>128</v>
      </c>
      <c r="I743" s="141" t="s">
        <v>610</v>
      </c>
      <c r="J743" s="142" t="s">
        <v>611</v>
      </c>
      <c r="K743" s="142" t="s">
        <v>40</v>
      </c>
      <c r="L743" s="76" t="s">
        <v>41</v>
      </c>
      <c r="M743" s="76" t="s">
        <v>42</v>
      </c>
      <c r="N743" s="77" t="s">
        <v>145</v>
      </c>
      <c r="O743" s="142" t="s">
        <v>131</v>
      </c>
      <c r="P743" s="143">
        <v>4842000</v>
      </c>
      <c r="Q743" s="141" t="s">
        <v>419</v>
      </c>
      <c r="R743" s="76" t="s">
        <v>1516</v>
      </c>
      <c r="S743" s="76" t="s">
        <v>1531</v>
      </c>
      <c r="T743" s="82" t="s">
        <v>1531</v>
      </c>
      <c r="U743" s="78">
        <v>45870</v>
      </c>
      <c r="V743" s="142" t="s">
        <v>129</v>
      </c>
      <c r="W743" s="142" t="s">
        <v>612</v>
      </c>
      <c r="X743" s="142" t="s">
        <v>613</v>
      </c>
    </row>
    <row r="744" spans="2:24" ht="36.950000000000003" customHeight="1" x14ac:dyDescent="0.25">
      <c r="B744" s="82" t="s">
        <v>1556</v>
      </c>
      <c r="C744" s="140">
        <v>46022</v>
      </c>
      <c r="D744" s="141" t="s">
        <v>1369</v>
      </c>
      <c r="E744" s="78">
        <v>45975</v>
      </c>
      <c r="F744" s="82">
        <v>11</v>
      </c>
      <c r="G744" s="141" t="s">
        <v>142</v>
      </c>
      <c r="H744" s="141" t="s">
        <v>128</v>
      </c>
      <c r="I744" s="141" t="s">
        <v>602</v>
      </c>
      <c r="J744" s="142" t="s">
        <v>603</v>
      </c>
      <c r="K744" s="142" t="s">
        <v>40</v>
      </c>
      <c r="L744" s="76" t="s">
        <v>41</v>
      </c>
      <c r="M744" s="76" t="s">
        <v>42</v>
      </c>
      <c r="N744" s="77" t="s">
        <v>145</v>
      </c>
      <c r="O744" s="142" t="s">
        <v>131</v>
      </c>
      <c r="P744" s="143">
        <v>4842000</v>
      </c>
      <c r="Q744" s="141" t="s">
        <v>473</v>
      </c>
      <c r="R744" s="76" t="s">
        <v>1515</v>
      </c>
      <c r="S744" s="76" t="s">
        <v>1539</v>
      </c>
      <c r="T744" s="82" t="s">
        <v>1550</v>
      </c>
      <c r="U744" s="78">
        <v>45854</v>
      </c>
      <c r="V744" s="142" t="s">
        <v>129</v>
      </c>
      <c r="W744" s="142" t="s">
        <v>604</v>
      </c>
      <c r="X744" s="142" t="s">
        <v>605</v>
      </c>
    </row>
    <row r="745" spans="2:24" ht="36.950000000000003" customHeight="1" x14ac:dyDescent="0.25">
      <c r="B745" s="82" t="s">
        <v>1556</v>
      </c>
      <c r="C745" s="140">
        <v>46022</v>
      </c>
      <c r="D745" s="141" t="s">
        <v>1370</v>
      </c>
      <c r="E745" s="78">
        <v>45975</v>
      </c>
      <c r="F745" s="82">
        <v>11</v>
      </c>
      <c r="G745" s="141" t="s">
        <v>142</v>
      </c>
      <c r="H745" s="141" t="s">
        <v>128</v>
      </c>
      <c r="I745" s="141" t="s">
        <v>582</v>
      </c>
      <c r="J745" s="142" t="s">
        <v>583</v>
      </c>
      <c r="K745" s="142" t="s">
        <v>40</v>
      </c>
      <c r="L745" s="76" t="s">
        <v>41</v>
      </c>
      <c r="M745" s="76" t="s">
        <v>42</v>
      </c>
      <c r="N745" s="77" t="s">
        <v>145</v>
      </c>
      <c r="O745" s="142" t="s">
        <v>131</v>
      </c>
      <c r="P745" s="143">
        <v>4367041</v>
      </c>
      <c r="Q745" s="141" t="s">
        <v>584</v>
      </c>
      <c r="R745" s="76" t="s">
        <v>1510</v>
      </c>
      <c r="S745" s="76" t="s">
        <v>1538</v>
      </c>
      <c r="T745" s="82" t="s">
        <v>1550</v>
      </c>
      <c r="U745" s="78">
        <v>45693</v>
      </c>
      <c r="V745" s="142" t="s">
        <v>129</v>
      </c>
      <c r="W745" s="142" t="s">
        <v>585</v>
      </c>
      <c r="X745" s="142" t="s">
        <v>586</v>
      </c>
    </row>
    <row r="746" spans="2:24" ht="36.950000000000003" customHeight="1" x14ac:dyDescent="0.25">
      <c r="B746" s="82" t="s">
        <v>1556</v>
      </c>
      <c r="C746" s="140">
        <v>46022</v>
      </c>
      <c r="D746" s="141" t="s">
        <v>1371</v>
      </c>
      <c r="E746" s="78">
        <v>45979</v>
      </c>
      <c r="F746" s="82">
        <v>11</v>
      </c>
      <c r="G746" s="141" t="s">
        <v>142</v>
      </c>
      <c r="H746" s="141" t="s">
        <v>128</v>
      </c>
      <c r="I746" s="141" t="s">
        <v>545</v>
      </c>
      <c r="J746" s="142" t="s">
        <v>546</v>
      </c>
      <c r="K746" s="142" t="s">
        <v>40</v>
      </c>
      <c r="L746" s="76" t="s">
        <v>41</v>
      </c>
      <c r="M746" s="76" t="s">
        <v>42</v>
      </c>
      <c r="N746" s="77" t="s">
        <v>145</v>
      </c>
      <c r="O746" s="142" t="s">
        <v>131</v>
      </c>
      <c r="P746" s="143">
        <v>4842000</v>
      </c>
      <c r="Q746" s="141" t="s">
        <v>526</v>
      </c>
      <c r="R746" s="76" t="s">
        <v>1518</v>
      </c>
      <c r="S746" s="76" t="s">
        <v>1539</v>
      </c>
      <c r="T746" s="82" t="s">
        <v>1550</v>
      </c>
      <c r="U746" s="78">
        <v>45691</v>
      </c>
      <c r="V746" s="142" t="s">
        <v>129</v>
      </c>
      <c r="W746" s="142" t="s">
        <v>547</v>
      </c>
      <c r="X746" s="142" t="s">
        <v>548</v>
      </c>
    </row>
    <row r="747" spans="2:24" ht="36.950000000000003" customHeight="1" x14ac:dyDescent="0.25">
      <c r="B747" s="82" t="s">
        <v>1556</v>
      </c>
      <c r="C747" s="140">
        <v>46022</v>
      </c>
      <c r="D747" s="141" t="s">
        <v>1372</v>
      </c>
      <c r="E747" s="78">
        <v>45979</v>
      </c>
      <c r="F747" s="82">
        <v>11</v>
      </c>
      <c r="G747" s="141" t="s">
        <v>142</v>
      </c>
      <c r="H747" s="141" t="s">
        <v>128</v>
      </c>
      <c r="I747" s="141" t="s">
        <v>606</v>
      </c>
      <c r="J747" s="142" t="s">
        <v>607</v>
      </c>
      <c r="K747" s="142" t="s">
        <v>40</v>
      </c>
      <c r="L747" s="76" t="s">
        <v>41</v>
      </c>
      <c r="M747" s="76" t="s">
        <v>42</v>
      </c>
      <c r="N747" s="77" t="s">
        <v>145</v>
      </c>
      <c r="O747" s="142" t="s">
        <v>131</v>
      </c>
      <c r="P747" s="143">
        <v>4842000</v>
      </c>
      <c r="Q747" s="141" t="s">
        <v>473</v>
      </c>
      <c r="R747" s="76" t="s">
        <v>1515</v>
      </c>
      <c r="S747" s="76" t="s">
        <v>1539</v>
      </c>
      <c r="T747" s="82" t="s">
        <v>1550</v>
      </c>
      <c r="U747" s="78">
        <v>45854</v>
      </c>
      <c r="V747" s="142" t="s">
        <v>129</v>
      </c>
      <c r="W747" s="142" t="s">
        <v>608</v>
      </c>
      <c r="X747" s="142" t="s">
        <v>609</v>
      </c>
    </row>
    <row r="748" spans="2:24" ht="36.950000000000003" customHeight="1" x14ac:dyDescent="0.25">
      <c r="B748" s="82" t="s">
        <v>1556</v>
      </c>
      <c r="C748" s="140">
        <v>46022</v>
      </c>
      <c r="D748" s="141" t="s">
        <v>1373</v>
      </c>
      <c r="E748" s="78">
        <v>45980</v>
      </c>
      <c r="F748" s="82">
        <v>11</v>
      </c>
      <c r="G748" s="141" t="s">
        <v>142</v>
      </c>
      <c r="H748" s="141" t="s">
        <v>128</v>
      </c>
      <c r="I748" s="141" t="s">
        <v>524</v>
      </c>
      <c r="J748" s="142" t="s">
        <v>525</v>
      </c>
      <c r="K748" s="142" t="s">
        <v>40</v>
      </c>
      <c r="L748" s="76" t="s">
        <v>41</v>
      </c>
      <c r="M748" s="76" t="s">
        <v>42</v>
      </c>
      <c r="N748" s="77" t="s">
        <v>145</v>
      </c>
      <c r="O748" s="142" t="s">
        <v>131</v>
      </c>
      <c r="P748" s="143">
        <v>4842000</v>
      </c>
      <c r="Q748" s="141" t="s">
        <v>526</v>
      </c>
      <c r="R748" s="76" t="s">
        <v>1518</v>
      </c>
      <c r="S748" s="76" t="s">
        <v>1539</v>
      </c>
      <c r="T748" s="82" t="s">
        <v>1550</v>
      </c>
      <c r="U748" s="78">
        <v>45688</v>
      </c>
      <c r="V748" s="142" t="s">
        <v>129</v>
      </c>
      <c r="W748" s="142" t="s">
        <v>527</v>
      </c>
      <c r="X748" s="142" t="s">
        <v>528</v>
      </c>
    </row>
    <row r="749" spans="2:24" ht="36.950000000000003" customHeight="1" x14ac:dyDescent="0.25">
      <c r="B749" s="82" t="s">
        <v>1556</v>
      </c>
      <c r="C749" s="140">
        <v>46022</v>
      </c>
      <c r="D749" s="141" t="s">
        <v>1374</v>
      </c>
      <c r="E749" s="78">
        <v>45980</v>
      </c>
      <c r="F749" s="82">
        <v>11</v>
      </c>
      <c r="G749" s="141" t="s">
        <v>142</v>
      </c>
      <c r="H749" s="141" t="s">
        <v>128</v>
      </c>
      <c r="I749" s="141" t="s">
        <v>587</v>
      </c>
      <c r="J749" s="142" t="s">
        <v>588</v>
      </c>
      <c r="K749" s="142" t="s">
        <v>40</v>
      </c>
      <c r="L749" s="76" t="s">
        <v>41</v>
      </c>
      <c r="M749" s="76" t="s">
        <v>42</v>
      </c>
      <c r="N749" s="77" t="s">
        <v>145</v>
      </c>
      <c r="O749" s="142" t="s">
        <v>131</v>
      </c>
      <c r="P749" s="143">
        <v>5458801</v>
      </c>
      <c r="Q749" s="141" t="s">
        <v>571</v>
      </c>
      <c r="R749" s="76" t="s">
        <v>1520</v>
      </c>
      <c r="S749" s="76" t="s">
        <v>1538</v>
      </c>
      <c r="T749" s="82" t="s">
        <v>1550</v>
      </c>
      <c r="U749" s="78">
        <v>45695</v>
      </c>
      <c r="V749" s="142" t="s">
        <v>129</v>
      </c>
      <c r="W749" s="142" t="s">
        <v>589</v>
      </c>
      <c r="X749" s="142" t="s">
        <v>590</v>
      </c>
    </row>
    <row r="750" spans="2:24" ht="36.950000000000003" customHeight="1" x14ac:dyDescent="0.25">
      <c r="B750" s="82" t="s">
        <v>1556</v>
      </c>
      <c r="C750" s="140">
        <v>46022</v>
      </c>
      <c r="D750" s="141" t="s">
        <v>1375</v>
      </c>
      <c r="E750" s="78">
        <v>45980</v>
      </c>
      <c r="F750" s="82">
        <v>11</v>
      </c>
      <c r="G750" s="141" t="s">
        <v>142</v>
      </c>
      <c r="H750" s="141" t="s">
        <v>128</v>
      </c>
      <c r="I750" s="141" t="s">
        <v>422</v>
      </c>
      <c r="J750" s="142" t="s">
        <v>423</v>
      </c>
      <c r="K750" s="142" t="s">
        <v>40</v>
      </c>
      <c r="L750" s="76" t="s">
        <v>41</v>
      </c>
      <c r="M750" s="76" t="s">
        <v>42</v>
      </c>
      <c r="N750" s="77" t="s">
        <v>145</v>
      </c>
      <c r="O750" s="142" t="s">
        <v>131</v>
      </c>
      <c r="P750" s="143">
        <v>4842000</v>
      </c>
      <c r="Q750" s="141" t="s">
        <v>419</v>
      </c>
      <c r="R750" s="76" t="s">
        <v>1516</v>
      </c>
      <c r="S750" s="76" t="s">
        <v>1531</v>
      </c>
      <c r="T750" s="82" t="s">
        <v>1531</v>
      </c>
      <c r="U750" s="78">
        <v>45681</v>
      </c>
      <c r="V750" s="142" t="s">
        <v>129</v>
      </c>
      <c r="W750" s="142" t="s">
        <v>424</v>
      </c>
      <c r="X750" s="142" t="s">
        <v>425</v>
      </c>
    </row>
    <row r="751" spans="2:24" ht="36.950000000000003" customHeight="1" x14ac:dyDescent="0.25">
      <c r="B751" s="82" t="s">
        <v>1556</v>
      </c>
      <c r="C751" s="140">
        <v>46022</v>
      </c>
      <c r="D751" s="141" t="s">
        <v>1376</v>
      </c>
      <c r="E751" s="78">
        <v>45980</v>
      </c>
      <c r="F751" s="82">
        <v>11</v>
      </c>
      <c r="G751" s="141" t="s">
        <v>142</v>
      </c>
      <c r="H751" s="141" t="s">
        <v>128</v>
      </c>
      <c r="I751" s="141" t="s">
        <v>574</v>
      </c>
      <c r="J751" s="142" t="s">
        <v>575</v>
      </c>
      <c r="K751" s="142" t="s">
        <v>40</v>
      </c>
      <c r="L751" s="76" t="s">
        <v>41</v>
      </c>
      <c r="M751" s="76" t="s">
        <v>42</v>
      </c>
      <c r="N751" s="77" t="s">
        <v>145</v>
      </c>
      <c r="O751" s="142" t="s">
        <v>131</v>
      </c>
      <c r="P751" s="143">
        <v>7481114</v>
      </c>
      <c r="Q751" s="141" t="s">
        <v>571</v>
      </c>
      <c r="R751" s="76" t="s">
        <v>1520</v>
      </c>
      <c r="S751" s="76" t="s">
        <v>1538</v>
      </c>
      <c r="T751" s="82" t="s">
        <v>1550</v>
      </c>
      <c r="U751" s="78">
        <v>45693</v>
      </c>
      <c r="V751" s="142" t="s">
        <v>129</v>
      </c>
      <c r="W751" s="142" t="s">
        <v>576</v>
      </c>
      <c r="X751" s="142" t="s">
        <v>577</v>
      </c>
    </row>
    <row r="752" spans="2:24" ht="36.950000000000003" customHeight="1" x14ac:dyDescent="0.25">
      <c r="B752" s="82" t="s">
        <v>1556</v>
      </c>
      <c r="C752" s="140">
        <v>46022</v>
      </c>
      <c r="D752" s="141" t="s">
        <v>1377</v>
      </c>
      <c r="E752" s="78">
        <v>45981</v>
      </c>
      <c r="F752" s="82">
        <v>11</v>
      </c>
      <c r="G752" s="141" t="s">
        <v>142</v>
      </c>
      <c r="H752" s="141" t="s">
        <v>128</v>
      </c>
      <c r="I752" s="141" t="s">
        <v>569</v>
      </c>
      <c r="J752" s="142" t="s">
        <v>570</v>
      </c>
      <c r="K752" s="142" t="s">
        <v>40</v>
      </c>
      <c r="L752" s="76" t="s">
        <v>41</v>
      </c>
      <c r="M752" s="76" t="s">
        <v>42</v>
      </c>
      <c r="N752" s="77" t="s">
        <v>145</v>
      </c>
      <c r="O752" s="142" t="s">
        <v>131</v>
      </c>
      <c r="P752" s="143">
        <v>7481114</v>
      </c>
      <c r="Q752" s="141" t="s">
        <v>571</v>
      </c>
      <c r="R752" s="76" t="s">
        <v>1520</v>
      </c>
      <c r="S752" s="76" t="s">
        <v>1538</v>
      </c>
      <c r="T752" s="82" t="s">
        <v>1550</v>
      </c>
      <c r="U752" s="78">
        <v>45693</v>
      </c>
      <c r="V752" s="142" t="s">
        <v>129</v>
      </c>
      <c r="W752" s="142" t="s">
        <v>572</v>
      </c>
      <c r="X752" s="142" t="s">
        <v>573</v>
      </c>
    </row>
    <row r="753" spans="2:24" ht="36.950000000000003" customHeight="1" x14ac:dyDescent="0.25">
      <c r="B753" s="82" t="s">
        <v>1556</v>
      </c>
      <c r="C753" s="140">
        <v>46022</v>
      </c>
      <c r="D753" s="141" t="s">
        <v>1378</v>
      </c>
      <c r="E753" s="78">
        <v>45981</v>
      </c>
      <c r="F753" s="82">
        <v>11</v>
      </c>
      <c r="G753" s="141" t="s">
        <v>142</v>
      </c>
      <c r="H753" s="141" t="s">
        <v>128</v>
      </c>
      <c r="I753" s="141" t="s">
        <v>614</v>
      </c>
      <c r="J753" s="142" t="s">
        <v>615</v>
      </c>
      <c r="K753" s="142" t="s">
        <v>40</v>
      </c>
      <c r="L753" s="76" t="s">
        <v>41</v>
      </c>
      <c r="M753" s="76" t="s">
        <v>42</v>
      </c>
      <c r="N753" s="77" t="s">
        <v>145</v>
      </c>
      <c r="O753" s="142" t="s">
        <v>131</v>
      </c>
      <c r="P753" s="143">
        <v>4842000</v>
      </c>
      <c r="Q753" s="141" t="s">
        <v>473</v>
      </c>
      <c r="R753" s="76" t="s">
        <v>1515</v>
      </c>
      <c r="S753" s="76" t="s">
        <v>1539</v>
      </c>
      <c r="T753" s="82" t="s">
        <v>1550</v>
      </c>
      <c r="U753" s="78">
        <v>45896</v>
      </c>
      <c r="V753" s="142" t="s">
        <v>129</v>
      </c>
      <c r="W753" s="142" t="s">
        <v>616</v>
      </c>
      <c r="X753" s="142" t="s">
        <v>617</v>
      </c>
    </row>
    <row r="754" spans="2:24" ht="36.950000000000003" customHeight="1" x14ac:dyDescent="0.25">
      <c r="B754" s="82" t="s">
        <v>1556</v>
      </c>
      <c r="C754" s="140">
        <v>46022</v>
      </c>
      <c r="D754" s="141" t="s">
        <v>1379</v>
      </c>
      <c r="E754" s="78">
        <v>45985</v>
      </c>
      <c r="F754" s="82">
        <v>11</v>
      </c>
      <c r="G754" s="141" t="s">
        <v>142</v>
      </c>
      <c r="H754" s="141" t="s">
        <v>128</v>
      </c>
      <c r="I754" s="141" t="s">
        <v>549</v>
      </c>
      <c r="J754" s="142" t="s">
        <v>550</v>
      </c>
      <c r="K754" s="142" t="s">
        <v>40</v>
      </c>
      <c r="L754" s="76" t="s">
        <v>41</v>
      </c>
      <c r="M754" s="76" t="s">
        <v>42</v>
      </c>
      <c r="N754" s="77" t="s">
        <v>145</v>
      </c>
      <c r="O754" s="142" t="s">
        <v>131</v>
      </c>
      <c r="P754" s="143">
        <v>4842000</v>
      </c>
      <c r="Q754" s="141" t="s">
        <v>526</v>
      </c>
      <c r="R754" s="76" t="s">
        <v>1518</v>
      </c>
      <c r="S754" s="76" t="s">
        <v>1539</v>
      </c>
      <c r="T754" s="82" t="s">
        <v>1550</v>
      </c>
      <c r="U754" s="78">
        <v>45691</v>
      </c>
      <c r="V754" s="142" t="s">
        <v>129</v>
      </c>
      <c r="W754" s="142" t="s">
        <v>551</v>
      </c>
      <c r="X754" s="142" t="s">
        <v>552</v>
      </c>
    </row>
    <row r="755" spans="2:24" ht="36.950000000000003" customHeight="1" x14ac:dyDescent="0.25">
      <c r="B755" s="82" t="s">
        <v>1556</v>
      </c>
      <c r="C755" s="140">
        <v>46022</v>
      </c>
      <c r="D755" s="141" t="s">
        <v>1380</v>
      </c>
      <c r="E755" s="78">
        <v>45985</v>
      </c>
      <c r="F755" s="82">
        <v>11</v>
      </c>
      <c r="G755" s="141" t="s">
        <v>142</v>
      </c>
      <c r="H755" s="141" t="s">
        <v>128</v>
      </c>
      <c r="I755" s="141" t="s">
        <v>455</v>
      </c>
      <c r="J755" s="142" t="s">
        <v>456</v>
      </c>
      <c r="K755" s="142" t="s">
        <v>40</v>
      </c>
      <c r="L755" s="76" t="s">
        <v>41</v>
      </c>
      <c r="M755" s="76" t="s">
        <v>42</v>
      </c>
      <c r="N755" s="77" t="s">
        <v>145</v>
      </c>
      <c r="O755" s="142" t="s">
        <v>131</v>
      </c>
      <c r="P755" s="143">
        <v>4842000</v>
      </c>
      <c r="Q755" s="141" t="s">
        <v>419</v>
      </c>
      <c r="R755" s="76" t="s">
        <v>1516</v>
      </c>
      <c r="S755" s="76" t="s">
        <v>1531</v>
      </c>
      <c r="T755" s="82" t="s">
        <v>1531</v>
      </c>
      <c r="U755" s="78">
        <v>45685</v>
      </c>
      <c r="V755" s="142" t="s">
        <v>129</v>
      </c>
      <c r="W755" s="142" t="s">
        <v>457</v>
      </c>
      <c r="X755" s="142" t="s">
        <v>458</v>
      </c>
    </row>
    <row r="756" spans="2:24" ht="36.950000000000003" customHeight="1" x14ac:dyDescent="0.25">
      <c r="B756" s="82" t="s">
        <v>1556</v>
      </c>
      <c r="C756" s="140">
        <v>46022</v>
      </c>
      <c r="D756" s="141" t="s">
        <v>1381</v>
      </c>
      <c r="E756" s="78">
        <v>45992</v>
      </c>
      <c r="F756" s="82">
        <v>12</v>
      </c>
      <c r="G756" s="141" t="s">
        <v>142</v>
      </c>
      <c r="H756" s="141" t="s">
        <v>128</v>
      </c>
      <c r="I756" s="141" t="s">
        <v>569</v>
      </c>
      <c r="J756" s="142" t="s">
        <v>570</v>
      </c>
      <c r="K756" s="142" t="s">
        <v>40</v>
      </c>
      <c r="L756" s="76" t="s">
        <v>41</v>
      </c>
      <c r="M756" s="76" t="s">
        <v>42</v>
      </c>
      <c r="N756" s="77" t="s">
        <v>145</v>
      </c>
      <c r="O756" s="142" t="s">
        <v>131</v>
      </c>
      <c r="P756" s="143">
        <v>7481114</v>
      </c>
      <c r="Q756" s="141" t="s">
        <v>571</v>
      </c>
      <c r="R756" s="76" t="s">
        <v>1520</v>
      </c>
      <c r="S756" s="76" t="s">
        <v>1538</v>
      </c>
      <c r="T756" s="82" t="s">
        <v>1550</v>
      </c>
      <c r="U756" s="78">
        <v>45693</v>
      </c>
      <c r="V756" s="142" t="s">
        <v>129</v>
      </c>
      <c r="W756" s="142" t="s">
        <v>572</v>
      </c>
      <c r="X756" s="142" t="s">
        <v>573</v>
      </c>
    </row>
    <row r="757" spans="2:24" ht="36.950000000000003" customHeight="1" x14ac:dyDescent="0.25">
      <c r="B757" s="82" t="s">
        <v>1556</v>
      </c>
      <c r="C757" s="140">
        <v>46022</v>
      </c>
      <c r="D757" s="141" t="s">
        <v>1382</v>
      </c>
      <c r="E757" s="78">
        <v>45992</v>
      </c>
      <c r="F757" s="82">
        <v>12</v>
      </c>
      <c r="G757" s="141" t="s">
        <v>142</v>
      </c>
      <c r="H757" s="141" t="s">
        <v>128</v>
      </c>
      <c r="I757" s="141" t="s">
        <v>618</v>
      </c>
      <c r="J757" s="142" t="s">
        <v>619</v>
      </c>
      <c r="K757" s="142" t="s">
        <v>40</v>
      </c>
      <c r="L757" s="76" t="s">
        <v>41</v>
      </c>
      <c r="M757" s="76" t="s">
        <v>42</v>
      </c>
      <c r="N757" s="77" t="s">
        <v>145</v>
      </c>
      <c r="O757" s="142" t="s">
        <v>131</v>
      </c>
      <c r="P757" s="143">
        <v>4842000</v>
      </c>
      <c r="Q757" s="141" t="s">
        <v>526</v>
      </c>
      <c r="R757" s="76" t="s">
        <v>1518</v>
      </c>
      <c r="S757" s="76" t="s">
        <v>1539</v>
      </c>
      <c r="T757" s="82" t="s">
        <v>1550</v>
      </c>
      <c r="U757" s="78">
        <v>45901</v>
      </c>
      <c r="V757" s="142" t="s">
        <v>129</v>
      </c>
      <c r="W757" s="142" t="s">
        <v>620</v>
      </c>
      <c r="X757" s="142" t="s">
        <v>621</v>
      </c>
    </row>
    <row r="758" spans="2:24" ht="36.950000000000003" customHeight="1" x14ac:dyDescent="0.25">
      <c r="B758" s="82" t="s">
        <v>1556</v>
      </c>
      <c r="C758" s="140">
        <v>46022</v>
      </c>
      <c r="D758" s="141" t="s">
        <v>1383</v>
      </c>
      <c r="E758" s="78">
        <v>45993</v>
      </c>
      <c r="F758" s="82">
        <v>12</v>
      </c>
      <c r="G758" s="141" t="s">
        <v>142</v>
      </c>
      <c r="H758" s="141" t="s">
        <v>128</v>
      </c>
      <c r="I758" s="141" t="s">
        <v>614</v>
      </c>
      <c r="J758" s="142" t="s">
        <v>615</v>
      </c>
      <c r="K758" s="142" t="s">
        <v>40</v>
      </c>
      <c r="L758" s="76" t="s">
        <v>41</v>
      </c>
      <c r="M758" s="76" t="s">
        <v>42</v>
      </c>
      <c r="N758" s="77" t="s">
        <v>145</v>
      </c>
      <c r="O758" s="142" t="s">
        <v>131</v>
      </c>
      <c r="P758" s="143">
        <v>4842000</v>
      </c>
      <c r="Q758" s="141" t="s">
        <v>473</v>
      </c>
      <c r="R758" s="76" t="s">
        <v>1515</v>
      </c>
      <c r="S758" s="76" t="s">
        <v>1539</v>
      </c>
      <c r="T758" s="82" t="s">
        <v>1550</v>
      </c>
      <c r="U758" s="78">
        <v>45896</v>
      </c>
      <c r="V758" s="142" t="s">
        <v>129</v>
      </c>
      <c r="W758" s="142" t="s">
        <v>616</v>
      </c>
      <c r="X758" s="142" t="s">
        <v>617</v>
      </c>
    </row>
    <row r="759" spans="2:24" ht="36.950000000000003" customHeight="1" x14ac:dyDescent="0.25">
      <c r="B759" s="82" t="s">
        <v>1556</v>
      </c>
      <c r="C759" s="140">
        <v>46022</v>
      </c>
      <c r="D759" s="141" t="s">
        <v>1384</v>
      </c>
      <c r="E759" s="78">
        <v>45993</v>
      </c>
      <c r="F759" s="82">
        <v>12</v>
      </c>
      <c r="G759" s="141" t="s">
        <v>142</v>
      </c>
      <c r="H759" s="141" t="s">
        <v>128</v>
      </c>
      <c r="I759" s="141" t="s">
        <v>524</v>
      </c>
      <c r="J759" s="142" t="s">
        <v>525</v>
      </c>
      <c r="K759" s="142" t="s">
        <v>40</v>
      </c>
      <c r="L759" s="76" t="s">
        <v>41</v>
      </c>
      <c r="M759" s="76" t="s">
        <v>42</v>
      </c>
      <c r="N759" s="77" t="s">
        <v>145</v>
      </c>
      <c r="O759" s="142" t="s">
        <v>131</v>
      </c>
      <c r="P759" s="143">
        <v>4842000</v>
      </c>
      <c r="Q759" s="141" t="s">
        <v>526</v>
      </c>
      <c r="R759" s="76" t="s">
        <v>1518</v>
      </c>
      <c r="S759" s="76" t="s">
        <v>1539</v>
      </c>
      <c r="T759" s="82" t="s">
        <v>1550</v>
      </c>
      <c r="U759" s="78">
        <v>45688</v>
      </c>
      <c r="V759" s="142" t="s">
        <v>129</v>
      </c>
      <c r="W759" s="142" t="s">
        <v>527</v>
      </c>
      <c r="X759" s="142" t="s">
        <v>528</v>
      </c>
    </row>
    <row r="760" spans="2:24" ht="36.950000000000003" customHeight="1" x14ac:dyDescent="0.25">
      <c r="B760" s="82" t="s">
        <v>1556</v>
      </c>
      <c r="C760" s="140">
        <v>46022</v>
      </c>
      <c r="D760" s="141" t="s">
        <v>1385</v>
      </c>
      <c r="E760" s="78">
        <v>45993</v>
      </c>
      <c r="F760" s="82">
        <v>12</v>
      </c>
      <c r="G760" s="141" t="s">
        <v>142</v>
      </c>
      <c r="H760" s="141" t="s">
        <v>128</v>
      </c>
      <c r="I760" s="141" t="s">
        <v>520</v>
      </c>
      <c r="J760" s="142" t="s">
        <v>521</v>
      </c>
      <c r="K760" s="142" t="s">
        <v>40</v>
      </c>
      <c r="L760" s="76" t="s">
        <v>41</v>
      </c>
      <c r="M760" s="76" t="s">
        <v>42</v>
      </c>
      <c r="N760" s="77" t="s">
        <v>145</v>
      </c>
      <c r="O760" s="142" t="s">
        <v>131</v>
      </c>
      <c r="P760" s="143">
        <v>4842000</v>
      </c>
      <c r="Q760" s="141" t="s">
        <v>473</v>
      </c>
      <c r="R760" s="76" t="s">
        <v>1515</v>
      </c>
      <c r="S760" s="76" t="s">
        <v>1539</v>
      </c>
      <c r="T760" s="82" t="s">
        <v>1550</v>
      </c>
      <c r="U760" s="78">
        <v>45687</v>
      </c>
      <c r="V760" s="142" t="s">
        <v>129</v>
      </c>
      <c r="W760" s="142" t="s">
        <v>522</v>
      </c>
      <c r="X760" s="142" t="s">
        <v>523</v>
      </c>
    </row>
    <row r="761" spans="2:24" ht="36.950000000000003" customHeight="1" x14ac:dyDescent="0.25">
      <c r="B761" s="82" t="s">
        <v>1556</v>
      </c>
      <c r="C761" s="140">
        <v>46022</v>
      </c>
      <c r="D761" s="141" t="s">
        <v>1386</v>
      </c>
      <c r="E761" s="78">
        <v>45993</v>
      </c>
      <c r="F761" s="82">
        <v>12</v>
      </c>
      <c r="G761" s="141" t="s">
        <v>142</v>
      </c>
      <c r="H761" s="141" t="s">
        <v>128</v>
      </c>
      <c r="I761" s="141" t="s">
        <v>463</v>
      </c>
      <c r="J761" s="142" t="s">
        <v>464</v>
      </c>
      <c r="K761" s="142" t="s">
        <v>40</v>
      </c>
      <c r="L761" s="76" t="s">
        <v>41</v>
      </c>
      <c r="M761" s="76" t="s">
        <v>42</v>
      </c>
      <c r="N761" s="77" t="s">
        <v>145</v>
      </c>
      <c r="O761" s="142" t="s">
        <v>131</v>
      </c>
      <c r="P761" s="143">
        <v>4842000</v>
      </c>
      <c r="Q761" s="141" t="s">
        <v>428</v>
      </c>
      <c r="R761" s="76" t="s">
        <v>1517</v>
      </c>
      <c r="S761" s="76" t="s">
        <v>1531</v>
      </c>
      <c r="T761" s="82" t="s">
        <v>1531</v>
      </c>
      <c r="U761" s="78">
        <v>45685</v>
      </c>
      <c r="V761" s="142" t="s">
        <v>129</v>
      </c>
      <c r="W761" s="142" t="s">
        <v>465</v>
      </c>
      <c r="X761" s="142" t="s">
        <v>466</v>
      </c>
    </row>
    <row r="762" spans="2:24" ht="36.950000000000003" customHeight="1" x14ac:dyDescent="0.25">
      <c r="B762" s="82" t="s">
        <v>1556</v>
      </c>
      <c r="C762" s="140">
        <v>46022</v>
      </c>
      <c r="D762" s="141" t="s">
        <v>1387</v>
      </c>
      <c r="E762" s="78">
        <v>45993</v>
      </c>
      <c r="F762" s="82">
        <v>12</v>
      </c>
      <c r="G762" s="141" t="s">
        <v>142</v>
      </c>
      <c r="H762" s="141" t="s">
        <v>128</v>
      </c>
      <c r="I762" s="141" t="s">
        <v>189</v>
      </c>
      <c r="J762" s="142" t="s">
        <v>190</v>
      </c>
      <c r="K762" s="142" t="s">
        <v>40</v>
      </c>
      <c r="L762" s="76" t="s">
        <v>41</v>
      </c>
      <c r="M762" s="76" t="s">
        <v>42</v>
      </c>
      <c r="N762" s="77" t="s">
        <v>145</v>
      </c>
      <c r="O762" s="142" t="s">
        <v>131</v>
      </c>
      <c r="P762" s="143">
        <v>4842000</v>
      </c>
      <c r="Q762" s="141" t="s">
        <v>526</v>
      </c>
      <c r="R762" s="76" t="s">
        <v>1518</v>
      </c>
      <c r="S762" s="76" t="s">
        <v>1539</v>
      </c>
      <c r="T762" s="82" t="s">
        <v>1550</v>
      </c>
      <c r="U762" s="78">
        <v>45807</v>
      </c>
      <c r="V762" s="142" t="s">
        <v>129</v>
      </c>
      <c r="W762" s="142" t="s">
        <v>596</v>
      </c>
      <c r="X762" s="142" t="s">
        <v>597</v>
      </c>
    </row>
    <row r="763" spans="2:24" ht="36.950000000000003" customHeight="1" x14ac:dyDescent="0.25">
      <c r="B763" s="82" t="s">
        <v>1556</v>
      </c>
      <c r="C763" s="140">
        <v>46022</v>
      </c>
      <c r="D763" s="141" t="s">
        <v>1388</v>
      </c>
      <c r="E763" s="78">
        <v>45993</v>
      </c>
      <c r="F763" s="82">
        <v>12</v>
      </c>
      <c r="G763" s="141" t="s">
        <v>142</v>
      </c>
      <c r="H763" s="141" t="s">
        <v>128</v>
      </c>
      <c r="I763" s="141" t="s">
        <v>492</v>
      </c>
      <c r="J763" s="142" t="s">
        <v>493</v>
      </c>
      <c r="K763" s="142" t="s">
        <v>40</v>
      </c>
      <c r="L763" s="76" t="s">
        <v>41</v>
      </c>
      <c r="M763" s="76" t="s">
        <v>42</v>
      </c>
      <c r="N763" s="77" t="s">
        <v>145</v>
      </c>
      <c r="O763" s="142" t="s">
        <v>131</v>
      </c>
      <c r="P763" s="143">
        <v>4842000</v>
      </c>
      <c r="Q763" s="141" t="s">
        <v>473</v>
      </c>
      <c r="R763" s="76" t="s">
        <v>1515</v>
      </c>
      <c r="S763" s="76" t="s">
        <v>1539</v>
      </c>
      <c r="T763" s="82" t="s">
        <v>1550</v>
      </c>
      <c r="U763" s="78">
        <v>45686</v>
      </c>
      <c r="V763" s="142" t="s">
        <v>129</v>
      </c>
      <c r="W763" s="142" t="s">
        <v>494</v>
      </c>
      <c r="X763" s="142" t="s">
        <v>495</v>
      </c>
    </row>
    <row r="764" spans="2:24" ht="36.950000000000003" customHeight="1" x14ac:dyDescent="0.25">
      <c r="B764" s="82" t="s">
        <v>1556</v>
      </c>
      <c r="C764" s="140">
        <v>46022</v>
      </c>
      <c r="D764" s="141" t="s">
        <v>1389</v>
      </c>
      <c r="E764" s="78">
        <v>45993</v>
      </c>
      <c r="F764" s="82">
        <v>12</v>
      </c>
      <c r="G764" s="141" t="s">
        <v>142</v>
      </c>
      <c r="H764" s="141" t="s">
        <v>128</v>
      </c>
      <c r="I764" s="141" t="s">
        <v>533</v>
      </c>
      <c r="J764" s="142" t="s">
        <v>534</v>
      </c>
      <c r="K764" s="142" t="s">
        <v>40</v>
      </c>
      <c r="L764" s="76" t="s">
        <v>41</v>
      </c>
      <c r="M764" s="76" t="s">
        <v>42</v>
      </c>
      <c r="N764" s="77" t="s">
        <v>145</v>
      </c>
      <c r="O764" s="142" t="s">
        <v>131</v>
      </c>
      <c r="P764" s="143">
        <v>4842000</v>
      </c>
      <c r="Q764" s="141" t="s">
        <v>526</v>
      </c>
      <c r="R764" s="76" t="s">
        <v>1518</v>
      </c>
      <c r="S764" s="76" t="s">
        <v>1539</v>
      </c>
      <c r="T764" s="82" t="s">
        <v>1550</v>
      </c>
      <c r="U764" s="78">
        <v>45688</v>
      </c>
      <c r="V764" s="142" t="s">
        <v>129</v>
      </c>
      <c r="W764" s="142" t="s">
        <v>535</v>
      </c>
      <c r="X764" s="142" t="s">
        <v>536</v>
      </c>
    </row>
    <row r="765" spans="2:24" ht="36.950000000000003" customHeight="1" x14ac:dyDescent="0.25">
      <c r="B765" s="82" t="s">
        <v>1556</v>
      </c>
      <c r="C765" s="140">
        <v>46022</v>
      </c>
      <c r="D765" s="141" t="s">
        <v>1390</v>
      </c>
      <c r="E765" s="78">
        <v>45993</v>
      </c>
      <c r="F765" s="82">
        <v>12</v>
      </c>
      <c r="G765" s="141" t="s">
        <v>142</v>
      </c>
      <c r="H765" s="141" t="s">
        <v>128</v>
      </c>
      <c r="I765" s="141" t="s">
        <v>480</v>
      </c>
      <c r="J765" s="142" t="s">
        <v>481</v>
      </c>
      <c r="K765" s="142" t="s">
        <v>40</v>
      </c>
      <c r="L765" s="76" t="s">
        <v>41</v>
      </c>
      <c r="M765" s="76" t="s">
        <v>42</v>
      </c>
      <c r="N765" s="77" t="s">
        <v>145</v>
      </c>
      <c r="O765" s="142" t="s">
        <v>131</v>
      </c>
      <c r="P765" s="143">
        <v>4842000</v>
      </c>
      <c r="Q765" s="141" t="s">
        <v>473</v>
      </c>
      <c r="R765" s="76" t="s">
        <v>1515</v>
      </c>
      <c r="S765" s="76" t="s">
        <v>1539</v>
      </c>
      <c r="T765" s="82" t="s">
        <v>1550</v>
      </c>
      <c r="U765" s="78">
        <v>45686</v>
      </c>
      <c r="V765" s="142" t="s">
        <v>129</v>
      </c>
      <c r="W765" s="142" t="s">
        <v>482</v>
      </c>
      <c r="X765" s="142" t="s">
        <v>483</v>
      </c>
    </row>
    <row r="766" spans="2:24" ht="36.950000000000003" customHeight="1" x14ac:dyDescent="0.25">
      <c r="B766" s="82" t="s">
        <v>1556</v>
      </c>
      <c r="C766" s="140">
        <v>46022</v>
      </c>
      <c r="D766" s="141" t="s">
        <v>1391</v>
      </c>
      <c r="E766" s="78">
        <v>45993</v>
      </c>
      <c r="F766" s="82">
        <v>12</v>
      </c>
      <c r="G766" s="141" t="s">
        <v>142</v>
      </c>
      <c r="H766" s="141" t="s">
        <v>128</v>
      </c>
      <c r="I766" s="141" t="s">
        <v>439</v>
      </c>
      <c r="J766" s="142" t="s">
        <v>440</v>
      </c>
      <c r="K766" s="142" t="s">
        <v>40</v>
      </c>
      <c r="L766" s="76" t="s">
        <v>41</v>
      </c>
      <c r="M766" s="76" t="s">
        <v>42</v>
      </c>
      <c r="N766" s="77" t="s">
        <v>145</v>
      </c>
      <c r="O766" s="142" t="s">
        <v>131</v>
      </c>
      <c r="P766" s="143">
        <v>4842000</v>
      </c>
      <c r="Q766" s="141" t="s">
        <v>428</v>
      </c>
      <c r="R766" s="76" t="s">
        <v>1517</v>
      </c>
      <c r="S766" s="76" t="s">
        <v>1531</v>
      </c>
      <c r="T766" s="82" t="s">
        <v>1531</v>
      </c>
      <c r="U766" s="78">
        <v>45684</v>
      </c>
      <c r="V766" s="142" t="s">
        <v>129</v>
      </c>
      <c r="W766" s="142" t="s">
        <v>441</v>
      </c>
      <c r="X766" s="142" t="s">
        <v>442</v>
      </c>
    </row>
    <row r="767" spans="2:24" ht="36.950000000000003" customHeight="1" x14ac:dyDescent="0.25">
      <c r="B767" s="82" t="s">
        <v>1556</v>
      </c>
      <c r="C767" s="140">
        <v>46022</v>
      </c>
      <c r="D767" s="141" t="s">
        <v>1392</v>
      </c>
      <c r="E767" s="78">
        <v>45993</v>
      </c>
      <c r="F767" s="82">
        <v>12</v>
      </c>
      <c r="G767" s="141" t="s">
        <v>142</v>
      </c>
      <c r="H767" s="141" t="s">
        <v>128</v>
      </c>
      <c r="I767" s="141" t="s">
        <v>459</v>
      </c>
      <c r="J767" s="142" t="s">
        <v>460</v>
      </c>
      <c r="K767" s="142" t="s">
        <v>40</v>
      </c>
      <c r="L767" s="76" t="s">
        <v>41</v>
      </c>
      <c r="M767" s="76" t="s">
        <v>42</v>
      </c>
      <c r="N767" s="77" t="s">
        <v>145</v>
      </c>
      <c r="O767" s="142" t="s">
        <v>131</v>
      </c>
      <c r="P767" s="143">
        <v>4842000</v>
      </c>
      <c r="Q767" s="141" t="s">
        <v>419</v>
      </c>
      <c r="R767" s="76" t="s">
        <v>1516</v>
      </c>
      <c r="S767" s="76" t="s">
        <v>1531</v>
      </c>
      <c r="T767" s="82" t="s">
        <v>1531</v>
      </c>
      <c r="U767" s="78">
        <v>45685</v>
      </c>
      <c r="V767" s="142" t="s">
        <v>129</v>
      </c>
      <c r="W767" s="142" t="s">
        <v>461</v>
      </c>
      <c r="X767" s="142" t="s">
        <v>462</v>
      </c>
    </row>
    <row r="768" spans="2:24" ht="36.950000000000003" customHeight="1" x14ac:dyDescent="0.25">
      <c r="B768" s="82" t="s">
        <v>1556</v>
      </c>
      <c r="C768" s="140">
        <v>46022</v>
      </c>
      <c r="D768" s="141" t="s">
        <v>1393</v>
      </c>
      <c r="E768" s="78">
        <v>45994</v>
      </c>
      <c r="F768" s="82">
        <v>12</v>
      </c>
      <c r="G768" s="141" t="s">
        <v>142</v>
      </c>
      <c r="H768" s="141" t="s">
        <v>128</v>
      </c>
      <c r="I768" s="141" t="s">
        <v>471</v>
      </c>
      <c r="J768" s="142" t="s">
        <v>472</v>
      </c>
      <c r="K768" s="142" t="s">
        <v>40</v>
      </c>
      <c r="L768" s="76" t="s">
        <v>41</v>
      </c>
      <c r="M768" s="76" t="s">
        <v>42</v>
      </c>
      <c r="N768" s="77" t="s">
        <v>145</v>
      </c>
      <c r="O768" s="142" t="s">
        <v>131</v>
      </c>
      <c r="P768" s="143">
        <v>4842000</v>
      </c>
      <c r="Q768" s="141" t="s">
        <v>473</v>
      </c>
      <c r="R768" s="76" t="s">
        <v>1515</v>
      </c>
      <c r="S768" s="76" t="s">
        <v>1539</v>
      </c>
      <c r="T768" s="82" t="s">
        <v>1550</v>
      </c>
      <c r="U768" s="78">
        <v>45686</v>
      </c>
      <c r="V768" s="142" t="s">
        <v>129</v>
      </c>
      <c r="W768" s="142" t="s">
        <v>474</v>
      </c>
      <c r="X768" s="142" t="s">
        <v>475</v>
      </c>
    </row>
    <row r="769" spans="2:24" ht="36.950000000000003" customHeight="1" x14ac:dyDescent="0.25">
      <c r="B769" s="82" t="s">
        <v>1556</v>
      </c>
      <c r="C769" s="140">
        <v>46022</v>
      </c>
      <c r="D769" s="141" t="s">
        <v>1394</v>
      </c>
      <c r="E769" s="78">
        <v>45994</v>
      </c>
      <c r="F769" s="82">
        <v>12</v>
      </c>
      <c r="G769" s="141" t="s">
        <v>142</v>
      </c>
      <c r="H769" s="141" t="s">
        <v>128</v>
      </c>
      <c r="I769" s="141" t="s">
        <v>541</v>
      </c>
      <c r="J769" s="142" t="s">
        <v>542</v>
      </c>
      <c r="K769" s="142" t="s">
        <v>40</v>
      </c>
      <c r="L769" s="76" t="s">
        <v>41</v>
      </c>
      <c r="M769" s="76" t="s">
        <v>42</v>
      </c>
      <c r="N769" s="77" t="s">
        <v>145</v>
      </c>
      <c r="O769" s="142" t="s">
        <v>131</v>
      </c>
      <c r="P769" s="143">
        <v>4842000</v>
      </c>
      <c r="Q769" s="141" t="s">
        <v>526</v>
      </c>
      <c r="R769" s="76" t="s">
        <v>1518</v>
      </c>
      <c r="S769" s="76" t="s">
        <v>1539</v>
      </c>
      <c r="T769" s="82" t="s">
        <v>1550</v>
      </c>
      <c r="U769" s="78">
        <v>45691</v>
      </c>
      <c r="V769" s="142" t="s">
        <v>129</v>
      </c>
      <c r="W769" s="142" t="s">
        <v>543</v>
      </c>
      <c r="X769" s="142" t="s">
        <v>544</v>
      </c>
    </row>
    <row r="770" spans="2:24" ht="36.950000000000003" customHeight="1" x14ac:dyDescent="0.25">
      <c r="B770" s="82" t="s">
        <v>1556</v>
      </c>
      <c r="C770" s="140">
        <v>46022</v>
      </c>
      <c r="D770" s="141" t="s">
        <v>1395</v>
      </c>
      <c r="E770" s="78">
        <v>45994</v>
      </c>
      <c r="F770" s="82">
        <v>12</v>
      </c>
      <c r="G770" s="141" t="s">
        <v>142</v>
      </c>
      <c r="H770" s="141" t="s">
        <v>128</v>
      </c>
      <c r="I770" s="141" t="s">
        <v>500</v>
      </c>
      <c r="J770" s="142" t="s">
        <v>501</v>
      </c>
      <c r="K770" s="142" t="s">
        <v>40</v>
      </c>
      <c r="L770" s="76" t="s">
        <v>41</v>
      </c>
      <c r="M770" s="76" t="s">
        <v>42</v>
      </c>
      <c r="N770" s="77" t="s">
        <v>145</v>
      </c>
      <c r="O770" s="142" t="s">
        <v>131</v>
      </c>
      <c r="P770" s="143">
        <v>4842000</v>
      </c>
      <c r="Q770" s="141" t="s">
        <v>473</v>
      </c>
      <c r="R770" s="76" t="s">
        <v>1515</v>
      </c>
      <c r="S770" s="76" t="s">
        <v>1539</v>
      </c>
      <c r="T770" s="82" t="s">
        <v>1550</v>
      </c>
      <c r="U770" s="78">
        <v>45686</v>
      </c>
      <c r="V770" s="142" t="s">
        <v>129</v>
      </c>
      <c r="W770" s="142" t="s">
        <v>502</v>
      </c>
      <c r="X770" s="142" t="s">
        <v>503</v>
      </c>
    </row>
    <row r="771" spans="2:24" ht="36.950000000000003" customHeight="1" x14ac:dyDescent="0.25">
      <c r="B771" s="82" t="s">
        <v>1556</v>
      </c>
      <c r="C771" s="140">
        <v>46022</v>
      </c>
      <c r="D771" s="141" t="s">
        <v>1396</v>
      </c>
      <c r="E771" s="78">
        <v>45994</v>
      </c>
      <c r="F771" s="82">
        <v>12</v>
      </c>
      <c r="G771" s="141" t="s">
        <v>142</v>
      </c>
      <c r="H771" s="141" t="s">
        <v>128</v>
      </c>
      <c r="I771" s="141" t="s">
        <v>451</v>
      </c>
      <c r="J771" s="142" t="s">
        <v>452</v>
      </c>
      <c r="K771" s="142" t="s">
        <v>40</v>
      </c>
      <c r="L771" s="76" t="s">
        <v>41</v>
      </c>
      <c r="M771" s="76" t="s">
        <v>42</v>
      </c>
      <c r="N771" s="77" t="s">
        <v>145</v>
      </c>
      <c r="O771" s="142" t="s">
        <v>131</v>
      </c>
      <c r="P771" s="143">
        <v>4842000</v>
      </c>
      <c r="Q771" s="141" t="s">
        <v>419</v>
      </c>
      <c r="R771" s="76" t="s">
        <v>1516</v>
      </c>
      <c r="S771" s="76" t="s">
        <v>1531</v>
      </c>
      <c r="T771" s="82" t="s">
        <v>1531</v>
      </c>
      <c r="U771" s="78">
        <v>45685</v>
      </c>
      <c r="V771" s="142" t="s">
        <v>129</v>
      </c>
      <c r="W771" s="142" t="s">
        <v>453</v>
      </c>
      <c r="X771" s="142" t="s">
        <v>454</v>
      </c>
    </row>
    <row r="772" spans="2:24" ht="36.950000000000003" customHeight="1" x14ac:dyDescent="0.25">
      <c r="B772" s="82" t="s">
        <v>1556</v>
      </c>
      <c r="C772" s="140">
        <v>46022</v>
      </c>
      <c r="D772" s="141" t="s">
        <v>1397</v>
      </c>
      <c r="E772" s="78">
        <v>45994</v>
      </c>
      <c r="F772" s="82">
        <v>12</v>
      </c>
      <c r="G772" s="141" t="s">
        <v>142</v>
      </c>
      <c r="H772" s="141" t="s">
        <v>128</v>
      </c>
      <c r="I772" s="141" t="s">
        <v>557</v>
      </c>
      <c r="J772" s="142" t="s">
        <v>558</v>
      </c>
      <c r="K772" s="142" t="s">
        <v>40</v>
      </c>
      <c r="L772" s="76" t="s">
        <v>41</v>
      </c>
      <c r="M772" s="76" t="s">
        <v>42</v>
      </c>
      <c r="N772" s="77" t="s">
        <v>145</v>
      </c>
      <c r="O772" s="142" t="s">
        <v>131</v>
      </c>
      <c r="P772" s="143">
        <v>4842000</v>
      </c>
      <c r="Q772" s="141" t="s">
        <v>526</v>
      </c>
      <c r="R772" s="76" t="s">
        <v>1518</v>
      </c>
      <c r="S772" s="76" t="s">
        <v>1539</v>
      </c>
      <c r="T772" s="82" t="s">
        <v>1550</v>
      </c>
      <c r="U772" s="78">
        <v>45691</v>
      </c>
      <c r="V772" s="142" t="s">
        <v>129</v>
      </c>
      <c r="W772" s="142" t="s">
        <v>559</v>
      </c>
      <c r="X772" s="142" t="s">
        <v>560</v>
      </c>
    </row>
    <row r="773" spans="2:24" ht="36.950000000000003" customHeight="1" x14ac:dyDescent="0.25">
      <c r="B773" s="82" t="s">
        <v>1556</v>
      </c>
      <c r="C773" s="140">
        <v>46022</v>
      </c>
      <c r="D773" s="141" t="s">
        <v>1398</v>
      </c>
      <c r="E773" s="78">
        <v>45995</v>
      </c>
      <c r="F773" s="82">
        <v>12</v>
      </c>
      <c r="G773" s="141" t="s">
        <v>142</v>
      </c>
      <c r="H773" s="141" t="s">
        <v>128</v>
      </c>
      <c r="I773" s="141" t="s">
        <v>496</v>
      </c>
      <c r="J773" s="142" t="s">
        <v>497</v>
      </c>
      <c r="K773" s="142" t="s">
        <v>40</v>
      </c>
      <c r="L773" s="76" t="s">
        <v>41</v>
      </c>
      <c r="M773" s="76" t="s">
        <v>42</v>
      </c>
      <c r="N773" s="77" t="s">
        <v>145</v>
      </c>
      <c r="O773" s="142" t="s">
        <v>131</v>
      </c>
      <c r="P773" s="143">
        <v>4842000</v>
      </c>
      <c r="Q773" s="141" t="s">
        <v>473</v>
      </c>
      <c r="R773" s="76" t="s">
        <v>1515</v>
      </c>
      <c r="S773" s="76" t="s">
        <v>1539</v>
      </c>
      <c r="T773" s="82" t="s">
        <v>1550</v>
      </c>
      <c r="U773" s="78">
        <v>45686</v>
      </c>
      <c r="V773" s="142" t="s">
        <v>129</v>
      </c>
      <c r="W773" s="142" t="s">
        <v>498</v>
      </c>
      <c r="X773" s="142" t="s">
        <v>499</v>
      </c>
    </row>
    <row r="774" spans="2:24" ht="36.950000000000003" customHeight="1" x14ac:dyDescent="0.25">
      <c r="B774" s="82" t="s">
        <v>1556</v>
      </c>
      <c r="C774" s="140">
        <v>46022</v>
      </c>
      <c r="D774" s="141" t="s">
        <v>1399</v>
      </c>
      <c r="E774" s="78">
        <v>45995</v>
      </c>
      <c r="F774" s="82">
        <v>12</v>
      </c>
      <c r="G774" s="141" t="s">
        <v>142</v>
      </c>
      <c r="H774" s="141" t="s">
        <v>128</v>
      </c>
      <c r="I774" s="141" t="s">
        <v>602</v>
      </c>
      <c r="J774" s="142" t="s">
        <v>603</v>
      </c>
      <c r="K774" s="142" t="s">
        <v>40</v>
      </c>
      <c r="L774" s="76" t="s">
        <v>41</v>
      </c>
      <c r="M774" s="76" t="s">
        <v>42</v>
      </c>
      <c r="N774" s="77" t="s">
        <v>145</v>
      </c>
      <c r="O774" s="142" t="s">
        <v>131</v>
      </c>
      <c r="P774" s="143">
        <v>4842000</v>
      </c>
      <c r="Q774" s="141" t="s">
        <v>473</v>
      </c>
      <c r="R774" s="76" t="s">
        <v>1515</v>
      </c>
      <c r="S774" s="76" t="s">
        <v>1539</v>
      </c>
      <c r="T774" s="82" t="s">
        <v>1550</v>
      </c>
      <c r="U774" s="78">
        <v>45854</v>
      </c>
      <c r="V774" s="142" t="s">
        <v>129</v>
      </c>
      <c r="W774" s="142" t="s">
        <v>604</v>
      </c>
      <c r="X774" s="142" t="s">
        <v>605</v>
      </c>
    </row>
    <row r="775" spans="2:24" ht="36.950000000000003" customHeight="1" x14ac:dyDescent="0.25">
      <c r="B775" s="82" t="s">
        <v>1556</v>
      </c>
      <c r="C775" s="140">
        <v>46022</v>
      </c>
      <c r="D775" s="141" t="s">
        <v>1400</v>
      </c>
      <c r="E775" s="78">
        <v>45995</v>
      </c>
      <c r="F775" s="82">
        <v>12</v>
      </c>
      <c r="G775" s="141" t="s">
        <v>142</v>
      </c>
      <c r="H775" s="141" t="s">
        <v>128</v>
      </c>
      <c r="I775" s="141" t="s">
        <v>426</v>
      </c>
      <c r="J775" s="142" t="s">
        <v>427</v>
      </c>
      <c r="K775" s="142" t="s">
        <v>40</v>
      </c>
      <c r="L775" s="76" t="s">
        <v>41</v>
      </c>
      <c r="M775" s="76" t="s">
        <v>42</v>
      </c>
      <c r="N775" s="77" t="s">
        <v>145</v>
      </c>
      <c r="O775" s="142" t="s">
        <v>131</v>
      </c>
      <c r="P775" s="143">
        <v>4842000</v>
      </c>
      <c r="Q775" s="141" t="s">
        <v>428</v>
      </c>
      <c r="R775" s="76" t="s">
        <v>1517</v>
      </c>
      <c r="S775" s="76" t="s">
        <v>1531</v>
      </c>
      <c r="T775" s="82" t="s">
        <v>1531</v>
      </c>
      <c r="U775" s="78">
        <v>45681</v>
      </c>
      <c r="V775" s="142" t="s">
        <v>129</v>
      </c>
      <c r="W775" s="142" t="s">
        <v>429</v>
      </c>
      <c r="X775" s="142" t="s">
        <v>430</v>
      </c>
    </row>
    <row r="776" spans="2:24" ht="36.950000000000003" customHeight="1" x14ac:dyDescent="0.25">
      <c r="B776" s="82" t="s">
        <v>1556</v>
      </c>
      <c r="C776" s="140">
        <v>46022</v>
      </c>
      <c r="D776" s="141" t="s">
        <v>1401</v>
      </c>
      <c r="E776" s="78">
        <v>45995</v>
      </c>
      <c r="F776" s="82">
        <v>12</v>
      </c>
      <c r="G776" s="141" t="s">
        <v>142</v>
      </c>
      <c r="H776" s="141" t="s">
        <v>128</v>
      </c>
      <c r="I776" s="141" t="s">
        <v>476</v>
      </c>
      <c r="J776" s="142" t="s">
        <v>477</v>
      </c>
      <c r="K776" s="142" t="s">
        <v>40</v>
      </c>
      <c r="L776" s="76" t="s">
        <v>41</v>
      </c>
      <c r="M776" s="76" t="s">
        <v>42</v>
      </c>
      <c r="N776" s="77" t="s">
        <v>145</v>
      </c>
      <c r="O776" s="142" t="s">
        <v>131</v>
      </c>
      <c r="P776" s="143">
        <v>4842000</v>
      </c>
      <c r="Q776" s="141" t="s">
        <v>473</v>
      </c>
      <c r="R776" s="76" t="s">
        <v>1515</v>
      </c>
      <c r="S776" s="76" t="s">
        <v>1539</v>
      </c>
      <c r="T776" s="82" t="s">
        <v>1550</v>
      </c>
      <c r="U776" s="78">
        <v>45686</v>
      </c>
      <c r="V776" s="142" t="s">
        <v>129</v>
      </c>
      <c r="W776" s="142" t="s">
        <v>478</v>
      </c>
      <c r="X776" s="142" t="s">
        <v>479</v>
      </c>
    </row>
    <row r="777" spans="2:24" ht="36.950000000000003" customHeight="1" x14ac:dyDescent="0.25">
      <c r="B777" s="82" t="s">
        <v>1556</v>
      </c>
      <c r="C777" s="140">
        <v>46022</v>
      </c>
      <c r="D777" s="141" t="s">
        <v>1402</v>
      </c>
      <c r="E777" s="78">
        <v>45996</v>
      </c>
      <c r="F777" s="82">
        <v>12</v>
      </c>
      <c r="G777" s="141" t="s">
        <v>142</v>
      </c>
      <c r="H777" s="141" t="s">
        <v>128</v>
      </c>
      <c r="I777" s="141" t="s">
        <v>443</v>
      </c>
      <c r="J777" s="142" t="s">
        <v>444</v>
      </c>
      <c r="K777" s="142" t="s">
        <v>40</v>
      </c>
      <c r="L777" s="76" t="s">
        <v>41</v>
      </c>
      <c r="M777" s="76" t="s">
        <v>42</v>
      </c>
      <c r="N777" s="77" t="s">
        <v>145</v>
      </c>
      <c r="O777" s="142" t="s">
        <v>131</v>
      </c>
      <c r="P777" s="143">
        <v>4842000</v>
      </c>
      <c r="Q777" s="141" t="s">
        <v>428</v>
      </c>
      <c r="R777" s="76" t="s">
        <v>1517</v>
      </c>
      <c r="S777" s="76" t="s">
        <v>1531</v>
      </c>
      <c r="T777" s="82" t="s">
        <v>1531</v>
      </c>
      <c r="U777" s="78">
        <v>45684</v>
      </c>
      <c r="V777" s="142" t="s">
        <v>129</v>
      </c>
      <c r="W777" s="142" t="s">
        <v>445</v>
      </c>
      <c r="X777" s="142" t="s">
        <v>446</v>
      </c>
    </row>
    <row r="778" spans="2:24" ht="36.950000000000003" customHeight="1" x14ac:dyDescent="0.25">
      <c r="B778" s="82" t="s">
        <v>1556</v>
      </c>
      <c r="C778" s="140">
        <v>46022</v>
      </c>
      <c r="D778" s="141" t="s">
        <v>1403</v>
      </c>
      <c r="E778" s="78">
        <v>45996</v>
      </c>
      <c r="F778" s="82">
        <v>12</v>
      </c>
      <c r="G778" s="141" t="s">
        <v>142</v>
      </c>
      <c r="H778" s="141" t="s">
        <v>128</v>
      </c>
      <c r="I778" s="141" t="s">
        <v>529</v>
      </c>
      <c r="J778" s="142" t="s">
        <v>530</v>
      </c>
      <c r="K778" s="142" t="s">
        <v>40</v>
      </c>
      <c r="L778" s="76" t="s">
        <v>41</v>
      </c>
      <c r="M778" s="76" t="s">
        <v>42</v>
      </c>
      <c r="N778" s="77" t="s">
        <v>145</v>
      </c>
      <c r="O778" s="142" t="s">
        <v>131</v>
      </c>
      <c r="P778" s="143">
        <v>4842000</v>
      </c>
      <c r="Q778" s="141" t="s">
        <v>526</v>
      </c>
      <c r="R778" s="76" t="s">
        <v>1518</v>
      </c>
      <c r="S778" s="76" t="s">
        <v>1539</v>
      </c>
      <c r="T778" s="82" t="s">
        <v>1550</v>
      </c>
      <c r="U778" s="78">
        <v>45688</v>
      </c>
      <c r="V778" s="142" t="s">
        <v>129</v>
      </c>
      <c r="W778" s="142" t="s">
        <v>531</v>
      </c>
      <c r="X778" s="142" t="s">
        <v>532</v>
      </c>
    </row>
    <row r="779" spans="2:24" ht="36.950000000000003" customHeight="1" x14ac:dyDescent="0.25">
      <c r="B779" s="82" t="s">
        <v>1556</v>
      </c>
      <c r="C779" s="140">
        <v>46022</v>
      </c>
      <c r="D779" s="141" t="s">
        <v>1404</v>
      </c>
      <c r="E779" s="78">
        <v>45999</v>
      </c>
      <c r="F779" s="82">
        <v>12</v>
      </c>
      <c r="G779" s="141" t="s">
        <v>142</v>
      </c>
      <c r="H779" s="141" t="s">
        <v>128</v>
      </c>
      <c r="I779" s="141" t="s">
        <v>417</v>
      </c>
      <c r="J779" s="142" t="s">
        <v>418</v>
      </c>
      <c r="K779" s="142" t="s">
        <v>40</v>
      </c>
      <c r="L779" s="76" t="s">
        <v>41</v>
      </c>
      <c r="M779" s="76" t="s">
        <v>42</v>
      </c>
      <c r="N779" s="77" t="s">
        <v>145</v>
      </c>
      <c r="O779" s="142" t="s">
        <v>131</v>
      </c>
      <c r="P779" s="143">
        <v>4842000</v>
      </c>
      <c r="Q779" s="141" t="s">
        <v>419</v>
      </c>
      <c r="R779" s="76" t="s">
        <v>1516</v>
      </c>
      <c r="S779" s="76" t="s">
        <v>1531</v>
      </c>
      <c r="T779" s="82" t="s">
        <v>1531</v>
      </c>
      <c r="U779" s="78">
        <v>45681</v>
      </c>
      <c r="V779" s="142" t="s">
        <v>129</v>
      </c>
      <c r="W779" s="142" t="s">
        <v>420</v>
      </c>
      <c r="X779" s="142" t="s">
        <v>421</v>
      </c>
    </row>
    <row r="780" spans="2:24" ht="36.950000000000003" customHeight="1" x14ac:dyDescent="0.25">
      <c r="B780" s="82" t="s">
        <v>1556</v>
      </c>
      <c r="C780" s="140">
        <v>46022</v>
      </c>
      <c r="D780" s="141" t="s">
        <v>1405</v>
      </c>
      <c r="E780" s="78">
        <v>46000</v>
      </c>
      <c r="F780" s="82">
        <v>12</v>
      </c>
      <c r="G780" s="141" t="s">
        <v>142</v>
      </c>
      <c r="H780" s="141" t="s">
        <v>128</v>
      </c>
      <c r="I780" s="141" t="s">
        <v>591</v>
      </c>
      <c r="J780" s="142" t="s">
        <v>592</v>
      </c>
      <c r="K780" s="142" t="s">
        <v>40</v>
      </c>
      <c r="L780" s="76" t="s">
        <v>41</v>
      </c>
      <c r="M780" s="76" t="s">
        <v>42</v>
      </c>
      <c r="N780" s="77" t="s">
        <v>145</v>
      </c>
      <c r="O780" s="142" t="s">
        <v>131</v>
      </c>
      <c r="P780" s="143">
        <v>8550000</v>
      </c>
      <c r="Q780" s="141" t="s">
        <v>593</v>
      </c>
      <c r="R780" s="76" t="s">
        <v>1511</v>
      </c>
      <c r="S780" s="76" t="s">
        <v>1541</v>
      </c>
      <c r="T780" s="82" t="s">
        <v>1550</v>
      </c>
      <c r="U780" s="78">
        <v>45707</v>
      </c>
      <c r="V780" s="142" t="s">
        <v>129</v>
      </c>
      <c r="W780" s="142" t="s">
        <v>594</v>
      </c>
      <c r="X780" s="142" t="s">
        <v>595</v>
      </c>
    </row>
    <row r="781" spans="2:24" ht="36.950000000000003" customHeight="1" x14ac:dyDescent="0.25">
      <c r="B781" s="82" t="s">
        <v>1556</v>
      </c>
      <c r="C781" s="140">
        <v>46022</v>
      </c>
      <c r="D781" s="141" t="s">
        <v>1406</v>
      </c>
      <c r="E781" s="78">
        <v>46000</v>
      </c>
      <c r="F781" s="82">
        <v>12</v>
      </c>
      <c r="G781" s="141" t="s">
        <v>142</v>
      </c>
      <c r="H781" s="141" t="s">
        <v>128</v>
      </c>
      <c r="I781" s="141" t="s">
        <v>553</v>
      </c>
      <c r="J781" s="142" t="s">
        <v>554</v>
      </c>
      <c r="K781" s="142" t="s">
        <v>40</v>
      </c>
      <c r="L781" s="76" t="s">
        <v>41</v>
      </c>
      <c r="M781" s="76" t="s">
        <v>42</v>
      </c>
      <c r="N781" s="77" t="s">
        <v>145</v>
      </c>
      <c r="O781" s="142" t="s">
        <v>131</v>
      </c>
      <c r="P781" s="143">
        <v>4842000</v>
      </c>
      <c r="Q781" s="141" t="s">
        <v>526</v>
      </c>
      <c r="R781" s="76" t="s">
        <v>1518</v>
      </c>
      <c r="S781" s="76" t="s">
        <v>1539</v>
      </c>
      <c r="T781" s="82" t="s">
        <v>1550</v>
      </c>
      <c r="U781" s="78">
        <v>45691</v>
      </c>
      <c r="V781" s="142" t="s">
        <v>129</v>
      </c>
      <c r="W781" s="142" t="s">
        <v>555</v>
      </c>
      <c r="X781" s="142" t="s">
        <v>556</v>
      </c>
    </row>
    <row r="782" spans="2:24" ht="36.950000000000003" customHeight="1" x14ac:dyDescent="0.25">
      <c r="B782" s="82" t="s">
        <v>1556</v>
      </c>
      <c r="C782" s="140">
        <v>46022</v>
      </c>
      <c r="D782" s="141" t="s">
        <v>1407</v>
      </c>
      <c r="E782" s="78">
        <v>46000</v>
      </c>
      <c r="F782" s="82">
        <v>12</v>
      </c>
      <c r="G782" s="141" t="s">
        <v>142</v>
      </c>
      <c r="H782" s="141" t="s">
        <v>128</v>
      </c>
      <c r="I782" s="141" t="s">
        <v>610</v>
      </c>
      <c r="J782" s="142" t="s">
        <v>611</v>
      </c>
      <c r="K782" s="142" t="s">
        <v>40</v>
      </c>
      <c r="L782" s="76" t="s">
        <v>41</v>
      </c>
      <c r="M782" s="76" t="s">
        <v>42</v>
      </c>
      <c r="N782" s="77" t="s">
        <v>145</v>
      </c>
      <c r="O782" s="142" t="s">
        <v>131</v>
      </c>
      <c r="P782" s="143">
        <v>4842000</v>
      </c>
      <c r="Q782" s="141" t="s">
        <v>419</v>
      </c>
      <c r="R782" s="76" t="s">
        <v>1516</v>
      </c>
      <c r="S782" s="76" t="s">
        <v>1531</v>
      </c>
      <c r="T782" s="82" t="s">
        <v>1531</v>
      </c>
      <c r="U782" s="78">
        <v>45870</v>
      </c>
      <c r="V782" s="142" t="s">
        <v>129</v>
      </c>
      <c r="W782" s="142" t="s">
        <v>612</v>
      </c>
      <c r="X782" s="142" t="s">
        <v>613</v>
      </c>
    </row>
    <row r="783" spans="2:24" ht="36.950000000000003" customHeight="1" x14ac:dyDescent="0.25">
      <c r="B783" s="82" t="s">
        <v>1556</v>
      </c>
      <c r="C783" s="140">
        <v>46022</v>
      </c>
      <c r="D783" s="141" t="s">
        <v>1408</v>
      </c>
      <c r="E783" s="78">
        <v>46000</v>
      </c>
      <c r="F783" s="82">
        <v>12</v>
      </c>
      <c r="G783" s="141" t="s">
        <v>142</v>
      </c>
      <c r="H783" s="141" t="s">
        <v>128</v>
      </c>
      <c r="I783" s="141" t="s">
        <v>582</v>
      </c>
      <c r="J783" s="142" t="s">
        <v>583</v>
      </c>
      <c r="K783" s="142" t="s">
        <v>40</v>
      </c>
      <c r="L783" s="76" t="s">
        <v>41</v>
      </c>
      <c r="M783" s="76" t="s">
        <v>42</v>
      </c>
      <c r="N783" s="77" t="s">
        <v>145</v>
      </c>
      <c r="O783" s="142" t="s">
        <v>131</v>
      </c>
      <c r="P783" s="143">
        <v>4367041</v>
      </c>
      <c r="Q783" s="141" t="s">
        <v>584</v>
      </c>
      <c r="R783" s="76" t="s">
        <v>1510</v>
      </c>
      <c r="S783" s="76" t="s">
        <v>1538</v>
      </c>
      <c r="T783" s="82" t="s">
        <v>1550</v>
      </c>
      <c r="U783" s="78">
        <v>45693</v>
      </c>
      <c r="V783" s="142" t="s">
        <v>129</v>
      </c>
      <c r="W783" s="142" t="s">
        <v>585</v>
      </c>
      <c r="X783" s="142" t="s">
        <v>586</v>
      </c>
    </row>
    <row r="784" spans="2:24" ht="36.950000000000003" customHeight="1" x14ac:dyDescent="0.25">
      <c r="B784" s="82" t="s">
        <v>1556</v>
      </c>
      <c r="C784" s="140">
        <v>46022</v>
      </c>
      <c r="D784" s="141" t="s">
        <v>1409</v>
      </c>
      <c r="E784" s="78">
        <v>46000</v>
      </c>
      <c r="F784" s="82">
        <v>12</v>
      </c>
      <c r="G784" s="141" t="s">
        <v>142</v>
      </c>
      <c r="H784" s="141" t="s">
        <v>128</v>
      </c>
      <c r="I784" s="141" t="s">
        <v>337</v>
      </c>
      <c r="J784" s="142" t="s">
        <v>338</v>
      </c>
      <c r="K784" s="142" t="s">
        <v>40</v>
      </c>
      <c r="L784" s="76" t="s">
        <v>41</v>
      </c>
      <c r="M784" s="76" t="s">
        <v>42</v>
      </c>
      <c r="N784" s="77" t="s">
        <v>145</v>
      </c>
      <c r="O784" s="142" t="s">
        <v>131</v>
      </c>
      <c r="P784" s="143">
        <v>10000000</v>
      </c>
      <c r="Q784" s="141" t="s">
        <v>339</v>
      </c>
      <c r="R784" s="76" t="s">
        <v>1503</v>
      </c>
      <c r="S784" s="76" t="s">
        <v>1532</v>
      </c>
      <c r="T784" s="82" t="s">
        <v>1532</v>
      </c>
      <c r="U784" s="78">
        <v>45699</v>
      </c>
      <c r="V784" s="142" t="s">
        <v>129</v>
      </c>
      <c r="W784" s="142" t="s">
        <v>340</v>
      </c>
      <c r="X784" s="142" t="s">
        <v>341</v>
      </c>
    </row>
    <row r="785" spans="2:24" ht="36.950000000000003" customHeight="1" x14ac:dyDescent="0.25">
      <c r="B785" s="82" t="s">
        <v>1556</v>
      </c>
      <c r="C785" s="140">
        <v>46022</v>
      </c>
      <c r="D785" s="141" t="s">
        <v>1410</v>
      </c>
      <c r="E785" s="78">
        <v>46000</v>
      </c>
      <c r="F785" s="82">
        <v>12</v>
      </c>
      <c r="G785" s="141" t="s">
        <v>142</v>
      </c>
      <c r="H785" s="141" t="s">
        <v>128</v>
      </c>
      <c r="I785" s="141" t="s">
        <v>587</v>
      </c>
      <c r="J785" s="142" t="s">
        <v>588</v>
      </c>
      <c r="K785" s="142" t="s">
        <v>40</v>
      </c>
      <c r="L785" s="76" t="s">
        <v>41</v>
      </c>
      <c r="M785" s="76" t="s">
        <v>42</v>
      </c>
      <c r="N785" s="77" t="s">
        <v>145</v>
      </c>
      <c r="O785" s="142" t="s">
        <v>131</v>
      </c>
      <c r="P785" s="143">
        <v>5458801</v>
      </c>
      <c r="Q785" s="141" t="s">
        <v>571</v>
      </c>
      <c r="R785" s="76" t="s">
        <v>1520</v>
      </c>
      <c r="S785" s="76" t="s">
        <v>1538</v>
      </c>
      <c r="T785" s="82" t="s">
        <v>1550</v>
      </c>
      <c r="U785" s="78">
        <v>45695</v>
      </c>
      <c r="V785" s="142" t="s">
        <v>129</v>
      </c>
      <c r="W785" s="142" t="s">
        <v>589</v>
      </c>
      <c r="X785" s="142" t="s">
        <v>590</v>
      </c>
    </row>
    <row r="786" spans="2:24" ht="36.950000000000003" customHeight="1" x14ac:dyDescent="0.25">
      <c r="B786" s="82" t="s">
        <v>1556</v>
      </c>
      <c r="C786" s="140">
        <v>46022</v>
      </c>
      <c r="D786" s="141" t="s">
        <v>1411</v>
      </c>
      <c r="E786" s="78">
        <v>46000</v>
      </c>
      <c r="F786" s="82">
        <v>12</v>
      </c>
      <c r="G786" s="141" t="s">
        <v>142</v>
      </c>
      <c r="H786" s="141" t="s">
        <v>128</v>
      </c>
      <c r="I786" s="141" t="s">
        <v>598</v>
      </c>
      <c r="J786" s="142" t="s">
        <v>599</v>
      </c>
      <c r="K786" s="142" t="s">
        <v>40</v>
      </c>
      <c r="L786" s="76" t="s">
        <v>41</v>
      </c>
      <c r="M786" s="76" t="s">
        <v>42</v>
      </c>
      <c r="N786" s="77" t="s">
        <v>145</v>
      </c>
      <c r="O786" s="142" t="s">
        <v>131</v>
      </c>
      <c r="P786" s="143">
        <v>4842000</v>
      </c>
      <c r="Q786" s="141" t="s">
        <v>473</v>
      </c>
      <c r="R786" s="76" t="s">
        <v>1515</v>
      </c>
      <c r="S786" s="76" t="s">
        <v>1539</v>
      </c>
      <c r="T786" s="82" t="s">
        <v>1550</v>
      </c>
      <c r="U786" s="78">
        <v>45825</v>
      </c>
      <c r="V786" s="142" t="s">
        <v>129</v>
      </c>
      <c r="W786" s="142" t="s">
        <v>600</v>
      </c>
      <c r="X786" s="142" t="s">
        <v>601</v>
      </c>
    </row>
    <row r="787" spans="2:24" ht="36.950000000000003" customHeight="1" x14ac:dyDescent="0.25">
      <c r="B787" s="82" t="s">
        <v>1556</v>
      </c>
      <c r="C787" s="140">
        <v>46022</v>
      </c>
      <c r="D787" s="141" t="s">
        <v>1412</v>
      </c>
      <c r="E787" s="78">
        <v>46000</v>
      </c>
      <c r="F787" s="82">
        <v>12</v>
      </c>
      <c r="G787" s="141" t="s">
        <v>142</v>
      </c>
      <c r="H787" s="141" t="s">
        <v>128</v>
      </c>
      <c r="I787" s="141" t="s">
        <v>447</v>
      </c>
      <c r="J787" s="142" t="s">
        <v>448</v>
      </c>
      <c r="K787" s="142" t="s">
        <v>40</v>
      </c>
      <c r="L787" s="76" t="s">
        <v>41</v>
      </c>
      <c r="M787" s="76" t="s">
        <v>42</v>
      </c>
      <c r="N787" s="77" t="s">
        <v>145</v>
      </c>
      <c r="O787" s="142" t="s">
        <v>131</v>
      </c>
      <c r="P787" s="143">
        <v>4842000</v>
      </c>
      <c r="Q787" s="141" t="s">
        <v>419</v>
      </c>
      <c r="R787" s="76" t="s">
        <v>1516</v>
      </c>
      <c r="S787" s="76" t="s">
        <v>1531</v>
      </c>
      <c r="T787" s="82" t="s">
        <v>1531</v>
      </c>
      <c r="U787" s="78">
        <v>45684</v>
      </c>
      <c r="V787" s="142" t="s">
        <v>129</v>
      </c>
      <c r="W787" s="142" t="s">
        <v>449</v>
      </c>
      <c r="X787" s="142" t="s">
        <v>450</v>
      </c>
    </row>
    <row r="788" spans="2:24" ht="36.950000000000003" customHeight="1" x14ac:dyDescent="0.25">
      <c r="B788" s="82" t="s">
        <v>1556</v>
      </c>
      <c r="C788" s="140">
        <v>46022</v>
      </c>
      <c r="D788" s="141" t="s">
        <v>1413</v>
      </c>
      <c r="E788" s="78">
        <v>46000</v>
      </c>
      <c r="F788" s="82">
        <v>12</v>
      </c>
      <c r="G788" s="141" t="s">
        <v>142</v>
      </c>
      <c r="H788" s="141" t="s">
        <v>128</v>
      </c>
      <c r="I788" s="141" t="s">
        <v>435</v>
      </c>
      <c r="J788" s="142" t="s">
        <v>436</v>
      </c>
      <c r="K788" s="142" t="s">
        <v>40</v>
      </c>
      <c r="L788" s="76" t="s">
        <v>41</v>
      </c>
      <c r="M788" s="76" t="s">
        <v>42</v>
      </c>
      <c r="N788" s="77" t="s">
        <v>145</v>
      </c>
      <c r="O788" s="142" t="s">
        <v>131</v>
      </c>
      <c r="P788" s="143">
        <v>4842000</v>
      </c>
      <c r="Q788" s="141" t="s">
        <v>428</v>
      </c>
      <c r="R788" s="76" t="s">
        <v>1517</v>
      </c>
      <c r="S788" s="76" t="s">
        <v>1531</v>
      </c>
      <c r="T788" s="82" t="s">
        <v>1531</v>
      </c>
      <c r="U788" s="78">
        <v>45684</v>
      </c>
      <c r="V788" s="142" t="s">
        <v>129</v>
      </c>
      <c r="W788" s="142" t="s">
        <v>437</v>
      </c>
      <c r="X788" s="142" t="s">
        <v>438</v>
      </c>
    </row>
    <row r="789" spans="2:24" ht="36.950000000000003" customHeight="1" x14ac:dyDescent="0.25">
      <c r="B789" s="82" t="s">
        <v>1556</v>
      </c>
      <c r="C789" s="140">
        <v>46022</v>
      </c>
      <c r="D789" s="141" t="s">
        <v>1414</v>
      </c>
      <c r="E789" s="78">
        <v>46000</v>
      </c>
      <c r="F789" s="82">
        <v>12</v>
      </c>
      <c r="G789" s="141" t="s">
        <v>142</v>
      </c>
      <c r="H789" s="141" t="s">
        <v>128</v>
      </c>
      <c r="I789" s="141" t="s">
        <v>578</v>
      </c>
      <c r="J789" s="142" t="s">
        <v>579</v>
      </c>
      <c r="K789" s="142" t="s">
        <v>40</v>
      </c>
      <c r="L789" s="76" t="s">
        <v>41</v>
      </c>
      <c r="M789" s="76" t="s">
        <v>42</v>
      </c>
      <c r="N789" s="77" t="s">
        <v>145</v>
      </c>
      <c r="O789" s="142" t="s">
        <v>131</v>
      </c>
      <c r="P789" s="143">
        <v>7481114</v>
      </c>
      <c r="Q789" s="141" t="s">
        <v>571</v>
      </c>
      <c r="R789" s="76" t="s">
        <v>1520</v>
      </c>
      <c r="S789" s="76" t="s">
        <v>1538</v>
      </c>
      <c r="T789" s="82" t="s">
        <v>1550</v>
      </c>
      <c r="U789" s="78">
        <v>45693</v>
      </c>
      <c r="V789" s="142" t="s">
        <v>129</v>
      </c>
      <c r="W789" s="142" t="s">
        <v>580</v>
      </c>
      <c r="X789" s="142" t="s">
        <v>581</v>
      </c>
    </row>
    <row r="790" spans="2:24" ht="36.950000000000003" customHeight="1" x14ac:dyDescent="0.25">
      <c r="B790" s="82" t="s">
        <v>1556</v>
      </c>
      <c r="C790" s="140">
        <v>46022</v>
      </c>
      <c r="D790" s="141" t="s">
        <v>1415</v>
      </c>
      <c r="E790" s="78">
        <v>46001</v>
      </c>
      <c r="F790" s="82">
        <v>12</v>
      </c>
      <c r="G790" s="141" t="s">
        <v>142</v>
      </c>
      <c r="H790" s="141" t="s">
        <v>128</v>
      </c>
      <c r="I790" s="141" t="s">
        <v>488</v>
      </c>
      <c r="J790" s="142" t="s">
        <v>489</v>
      </c>
      <c r="K790" s="142" t="s">
        <v>40</v>
      </c>
      <c r="L790" s="76" t="s">
        <v>41</v>
      </c>
      <c r="M790" s="76" t="s">
        <v>42</v>
      </c>
      <c r="N790" s="77" t="s">
        <v>145</v>
      </c>
      <c r="O790" s="142" t="s">
        <v>131</v>
      </c>
      <c r="P790" s="143">
        <v>4842000</v>
      </c>
      <c r="Q790" s="141" t="s">
        <v>473</v>
      </c>
      <c r="R790" s="76" t="s">
        <v>1515</v>
      </c>
      <c r="S790" s="76" t="s">
        <v>1539</v>
      </c>
      <c r="T790" s="82" t="s">
        <v>1550</v>
      </c>
      <c r="U790" s="78">
        <v>45686</v>
      </c>
      <c r="V790" s="142" t="s">
        <v>129</v>
      </c>
      <c r="W790" s="142" t="s">
        <v>490</v>
      </c>
      <c r="X790" s="142" t="s">
        <v>491</v>
      </c>
    </row>
    <row r="791" spans="2:24" ht="36.950000000000003" customHeight="1" x14ac:dyDescent="0.25">
      <c r="B791" s="82" t="s">
        <v>1556</v>
      </c>
      <c r="C791" s="140">
        <v>46022</v>
      </c>
      <c r="D791" s="141" t="s">
        <v>1416</v>
      </c>
      <c r="E791" s="78">
        <v>46001</v>
      </c>
      <c r="F791" s="82">
        <v>12</v>
      </c>
      <c r="G791" s="141" t="s">
        <v>142</v>
      </c>
      <c r="H791" s="141" t="s">
        <v>128</v>
      </c>
      <c r="I791" s="141" t="s">
        <v>622</v>
      </c>
      <c r="J791" s="142" t="s">
        <v>623</v>
      </c>
      <c r="K791" s="142" t="s">
        <v>40</v>
      </c>
      <c r="L791" s="76" t="s">
        <v>41</v>
      </c>
      <c r="M791" s="76" t="s">
        <v>42</v>
      </c>
      <c r="N791" s="77" t="s">
        <v>145</v>
      </c>
      <c r="O791" s="142" t="s">
        <v>131</v>
      </c>
      <c r="P791" s="143">
        <v>4196400</v>
      </c>
      <c r="Q791" s="141" t="s">
        <v>526</v>
      </c>
      <c r="R791" s="76" t="s">
        <v>1518</v>
      </c>
      <c r="S791" s="76" t="s">
        <v>1539</v>
      </c>
      <c r="T791" s="82" t="s">
        <v>1550</v>
      </c>
      <c r="U791" s="78">
        <v>45967</v>
      </c>
      <c r="V791" s="142" t="s">
        <v>129</v>
      </c>
      <c r="W791" s="142" t="s">
        <v>624</v>
      </c>
      <c r="X791" s="142" t="s">
        <v>625</v>
      </c>
    </row>
    <row r="792" spans="2:24" ht="36.950000000000003" customHeight="1" x14ac:dyDescent="0.25">
      <c r="B792" s="82" t="s">
        <v>1556</v>
      </c>
      <c r="C792" s="140">
        <v>46022</v>
      </c>
      <c r="D792" s="141" t="s">
        <v>1417</v>
      </c>
      <c r="E792" s="78">
        <v>46001</v>
      </c>
      <c r="F792" s="82">
        <v>12</v>
      </c>
      <c r="G792" s="141" t="s">
        <v>142</v>
      </c>
      <c r="H792" s="141" t="s">
        <v>128</v>
      </c>
      <c r="I792" s="141" t="s">
        <v>467</v>
      </c>
      <c r="J792" s="142" t="s">
        <v>468</v>
      </c>
      <c r="K792" s="142" t="s">
        <v>40</v>
      </c>
      <c r="L792" s="76" t="s">
        <v>41</v>
      </c>
      <c r="M792" s="76" t="s">
        <v>42</v>
      </c>
      <c r="N792" s="77" t="s">
        <v>145</v>
      </c>
      <c r="O792" s="142" t="s">
        <v>131</v>
      </c>
      <c r="P792" s="143">
        <v>4842000</v>
      </c>
      <c r="Q792" s="141" t="s">
        <v>428</v>
      </c>
      <c r="R792" s="76" t="s">
        <v>1517</v>
      </c>
      <c r="S792" s="76" t="s">
        <v>1531</v>
      </c>
      <c r="T792" s="82" t="s">
        <v>1531</v>
      </c>
      <c r="U792" s="78">
        <v>45685</v>
      </c>
      <c r="V792" s="142" t="s">
        <v>129</v>
      </c>
      <c r="W792" s="142" t="s">
        <v>469</v>
      </c>
      <c r="X792" s="142" t="s">
        <v>470</v>
      </c>
    </row>
    <row r="793" spans="2:24" ht="36.950000000000003" customHeight="1" x14ac:dyDescent="0.25">
      <c r="B793" s="82" t="s">
        <v>1556</v>
      </c>
      <c r="C793" s="140">
        <v>46022</v>
      </c>
      <c r="D793" s="141" t="s">
        <v>1418</v>
      </c>
      <c r="E793" s="78">
        <v>46002</v>
      </c>
      <c r="F793" s="82">
        <v>12</v>
      </c>
      <c r="G793" s="141" t="s">
        <v>142</v>
      </c>
      <c r="H793" s="141" t="s">
        <v>128</v>
      </c>
      <c r="I793" s="141" t="s">
        <v>618</v>
      </c>
      <c r="J793" s="142" t="s">
        <v>619</v>
      </c>
      <c r="K793" s="142" t="s">
        <v>40</v>
      </c>
      <c r="L793" s="76" t="s">
        <v>41</v>
      </c>
      <c r="M793" s="76" t="s">
        <v>42</v>
      </c>
      <c r="N793" s="77" t="s">
        <v>145</v>
      </c>
      <c r="O793" s="142" t="s">
        <v>131</v>
      </c>
      <c r="P793" s="143">
        <v>4842000</v>
      </c>
      <c r="Q793" s="141" t="s">
        <v>526</v>
      </c>
      <c r="R793" s="76" t="s">
        <v>1518</v>
      </c>
      <c r="S793" s="76" t="s">
        <v>1539</v>
      </c>
      <c r="T793" s="82" t="s">
        <v>1550</v>
      </c>
      <c r="U793" s="78">
        <v>45901</v>
      </c>
      <c r="V793" s="142" t="s">
        <v>129</v>
      </c>
      <c r="W793" s="142" t="s">
        <v>620</v>
      </c>
      <c r="X793" s="142" t="s">
        <v>621</v>
      </c>
    </row>
    <row r="794" spans="2:24" ht="36.950000000000003" customHeight="1" x14ac:dyDescent="0.25">
      <c r="B794" s="82" t="s">
        <v>1556</v>
      </c>
      <c r="C794" s="140">
        <v>46022</v>
      </c>
      <c r="D794" s="141" t="s">
        <v>1419</v>
      </c>
      <c r="E794" s="78">
        <v>46002</v>
      </c>
      <c r="F794" s="82">
        <v>12</v>
      </c>
      <c r="G794" s="141" t="s">
        <v>142</v>
      </c>
      <c r="H794" s="141" t="s">
        <v>128</v>
      </c>
      <c r="I794" s="141" t="s">
        <v>463</v>
      </c>
      <c r="J794" s="142" t="s">
        <v>464</v>
      </c>
      <c r="K794" s="142" t="s">
        <v>40</v>
      </c>
      <c r="L794" s="76" t="s">
        <v>41</v>
      </c>
      <c r="M794" s="76" t="s">
        <v>42</v>
      </c>
      <c r="N794" s="77" t="s">
        <v>145</v>
      </c>
      <c r="O794" s="142" t="s">
        <v>131</v>
      </c>
      <c r="P794" s="143">
        <v>1614000</v>
      </c>
      <c r="Q794" s="141" t="s">
        <v>428</v>
      </c>
      <c r="R794" s="76" t="s">
        <v>1517</v>
      </c>
      <c r="S794" s="76" t="s">
        <v>1531</v>
      </c>
      <c r="T794" s="82" t="s">
        <v>1531</v>
      </c>
      <c r="U794" s="78">
        <v>45685</v>
      </c>
      <c r="V794" s="142" t="s">
        <v>129</v>
      </c>
      <c r="W794" s="142" t="s">
        <v>465</v>
      </c>
      <c r="X794" s="142" t="s">
        <v>466</v>
      </c>
    </row>
    <row r="795" spans="2:24" ht="36.950000000000003" customHeight="1" x14ac:dyDescent="0.25">
      <c r="B795" s="82" t="s">
        <v>1556</v>
      </c>
      <c r="C795" s="140">
        <v>46022</v>
      </c>
      <c r="D795" s="141" t="s">
        <v>1420</v>
      </c>
      <c r="E795" s="78">
        <v>46002</v>
      </c>
      <c r="F795" s="82">
        <v>12</v>
      </c>
      <c r="G795" s="141" t="s">
        <v>142</v>
      </c>
      <c r="H795" s="141" t="s">
        <v>128</v>
      </c>
      <c r="I795" s="141" t="s">
        <v>545</v>
      </c>
      <c r="J795" s="142" t="s">
        <v>546</v>
      </c>
      <c r="K795" s="142" t="s">
        <v>40</v>
      </c>
      <c r="L795" s="76" t="s">
        <v>41</v>
      </c>
      <c r="M795" s="76" t="s">
        <v>42</v>
      </c>
      <c r="N795" s="77" t="s">
        <v>145</v>
      </c>
      <c r="O795" s="142" t="s">
        <v>131</v>
      </c>
      <c r="P795" s="143">
        <v>4842000</v>
      </c>
      <c r="Q795" s="141" t="s">
        <v>526</v>
      </c>
      <c r="R795" s="76" t="s">
        <v>1518</v>
      </c>
      <c r="S795" s="76" t="s">
        <v>1539</v>
      </c>
      <c r="T795" s="82" t="s">
        <v>1550</v>
      </c>
      <c r="U795" s="78">
        <v>45691</v>
      </c>
      <c r="V795" s="142" t="s">
        <v>129</v>
      </c>
      <c r="W795" s="142" t="s">
        <v>547</v>
      </c>
      <c r="X795" s="142" t="s">
        <v>548</v>
      </c>
    </row>
    <row r="796" spans="2:24" ht="36.950000000000003" customHeight="1" x14ac:dyDescent="0.25">
      <c r="B796" s="82" t="s">
        <v>1556</v>
      </c>
      <c r="C796" s="140">
        <v>46022</v>
      </c>
      <c r="D796" s="141" t="s">
        <v>1421</v>
      </c>
      <c r="E796" s="78">
        <v>46003</v>
      </c>
      <c r="F796" s="82">
        <v>12</v>
      </c>
      <c r="G796" s="141" t="s">
        <v>142</v>
      </c>
      <c r="H796" s="141" t="s">
        <v>128</v>
      </c>
      <c r="I796" s="141" t="s">
        <v>459</v>
      </c>
      <c r="J796" s="142" t="s">
        <v>460</v>
      </c>
      <c r="K796" s="142" t="s">
        <v>40</v>
      </c>
      <c r="L796" s="76" t="s">
        <v>41</v>
      </c>
      <c r="M796" s="76" t="s">
        <v>42</v>
      </c>
      <c r="N796" s="77" t="s">
        <v>145</v>
      </c>
      <c r="O796" s="142" t="s">
        <v>131</v>
      </c>
      <c r="P796" s="143">
        <v>1614000</v>
      </c>
      <c r="Q796" s="141" t="s">
        <v>419</v>
      </c>
      <c r="R796" s="76" t="s">
        <v>1516</v>
      </c>
      <c r="S796" s="76" t="s">
        <v>1531</v>
      </c>
      <c r="T796" s="82" t="s">
        <v>1531</v>
      </c>
      <c r="U796" s="78">
        <v>45685</v>
      </c>
      <c r="V796" s="142" t="s">
        <v>129</v>
      </c>
      <c r="W796" s="142" t="s">
        <v>461</v>
      </c>
      <c r="X796" s="142" t="s">
        <v>462</v>
      </c>
    </row>
    <row r="797" spans="2:24" ht="36.950000000000003" customHeight="1" x14ac:dyDescent="0.25">
      <c r="B797" s="82" t="s">
        <v>1556</v>
      </c>
      <c r="C797" s="140">
        <v>46022</v>
      </c>
      <c r="D797" s="141" t="s">
        <v>1422</v>
      </c>
      <c r="E797" s="78">
        <v>46003</v>
      </c>
      <c r="F797" s="82">
        <v>12</v>
      </c>
      <c r="G797" s="141" t="s">
        <v>142</v>
      </c>
      <c r="H797" s="141" t="s">
        <v>128</v>
      </c>
      <c r="I797" s="141" t="s">
        <v>426</v>
      </c>
      <c r="J797" s="142" t="s">
        <v>427</v>
      </c>
      <c r="K797" s="142" t="s">
        <v>40</v>
      </c>
      <c r="L797" s="76" t="s">
        <v>41</v>
      </c>
      <c r="M797" s="76" t="s">
        <v>42</v>
      </c>
      <c r="N797" s="77" t="s">
        <v>145</v>
      </c>
      <c r="O797" s="142" t="s">
        <v>131</v>
      </c>
      <c r="P797" s="143">
        <v>1614000</v>
      </c>
      <c r="Q797" s="141" t="s">
        <v>428</v>
      </c>
      <c r="R797" s="76" t="s">
        <v>1517</v>
      </c>
      <c r="S797" s="76" t="s">
        <v>1531</v>
      </c>
      <c r="T797" s="82" t="s">
        <v>1531</v>
      </c>
      <c r="U797" s="78">
        <v>45681</v>
      </c>
      <c r="V797" s="142" t="s">
        <v>129</v>
      </c>
      <c r="W797" s="142" t="s">
        <v>429</v>
      </c>
      <c r="X797" s="142" t="s">
        <v>430</v>
      </c>
    </row>
    <row r="798" spans="2:24" ht="36.950000000000003" customHeight="1" x14ac:dyDescent="0.25">
      <c r="B798" s="82" t="s">
        <v>1556</v>
      </c>
      <c r="C798" s="140">
        <v>46022</v>
      </c>
      <c r="D798" s="141" t="s">
        <v>1423</v>
      </c>
      <c r="E798" s="78">
        <v>46003</v>
      </c>
      <c r="F798" s="82">
        <v>12</v>
      </c>
      <c r="G798" s="141" t="s">
        <v>142</v>
      </c>
      <c r="H798" s="141" t="s">
        <v>128</v>
      </c>
      <c r="I798" s="141" t="s">
        <v>451</v>
      </c>
      <c r="J798" s="142" t="s">
        <v>452</v>
      </c>
      <c r="K798" s="142" t="s">
        <v>40</v>
      </c>
      <c r="L798" s="76" t="s">
        <v>41</v>
      </c>
      <c r="M798" s="76" t="s">
        <v>42</v>
      </c>
      <c r="N798" s="77" t="s">
        <v>145</v>
      </c>
      <c r="O798" s="142" t="s">
        <v>131</v>
      </c>
      <c r="P798" s="143">
        <v>1614000</v>
      </c>
      <c r="Q798" s="141" t="s">
        <v>419</v>
      </c>
      <c r="R798" s="76" t="s">
        <v>1516</v>
      </c>
      <c r="S798" s="76" t="s">
        <v>1531</v>
      </c>
      <c r="T798" s="82" t="s">
        <v>1531</v>
      </c>
      <c r="U798" s="78">
        <v>45685</v>
      </c>
      <c r="V798" s="142" t="s">
        <v>129</v>
      </c>
      <c r="W798" s="142" t="s">
        <v>453</v>
      </c>
      <c r="X798" s="142" t="s">
        <v>454</v>
      </c>
    </row>
    <row r="799" spans="2:24" ht="36.950000000000003" customHeight="1" x14ac:dyDescent="0.25">
      <c r="B799" s="82" t="s">
        <v>1556</v>
      </c>
      <c r="C799" s="140">
        <v>46022</v>
      </c>
      <c r="D799" s="141" t="s">
        <v>1424</v>
      </c>
      <c r="E799" s="78">
        <v>46006</v>
      </c>
      <c r="F799" s="82">
        <v>12</v>
      </c>
      <c r="G799" s="141" t="s">
        <v>142</v>
      </c>
      <c r="H799" s="141" t="s">
        <v>128</v>
      </c>
      <c r="I799" s="141" t="s">
        <v>447</v>
      </c>
      <c r="J799" s="142" t="s">
        <v>448</v>
      </c>
      <c r="K799" s="142" t="s">
        <v>40</v>
      </c>
      <c r="L799" s="76" t="s">
        <v>41</v>
      </c>
      <c r="M799" s="76" t="s">
        <v>42</v>
      </c>
      <c r="N799" s="77" t="s">
        <v>145</v>
      </c>
      <c r="O799" s="142" t="s">
        <v>131</v>
      </c>
      <c r="P799" s="143">
        <v>1614000</v>
      </c>
      <c r="Q799" s="141" t="s">
        <v>419</v>
      </c>
      <c r="R799" s="76" t="s">
        <v>1516</v>
      </c>
      <c r="S799" s="76" t="s">
        <v>1531</v>
      </c>
      <c r="T799" s="82" t="s">
        <v>1531</v>
      </c>
      <c r="U799" s="78">
        <v>45684</v>
      </c>
      <c r="V799" s="142" t="s">
        <v>129</v>
      </c>
      <c r="W799" s="142" t="s">
        <v>449</v>
      </c>
      <c r="X799" s="142" t="s">
        <v>450</v>
      </c>
    </row>
    <row r="800" spans="2:24" ht="36.950000000000003" customHeight="1" x14ac:dyDescent="0.25">
      <c r="B800" s="82" t="s">
        <v>1556</v>
      </c>
      <c r="C800" s="140">
        <v>46022</v>
      </c>
      <c r="D800" s="141" t="s">
        <v>1425</v>
      </c>
      <c r="E800" s="78">
        <v>46006</v>
      </c>
      <c r="F800" s="82">
        <v>12</v>
      </c>
      <c r="G800" s="141" t="s">
        <v>142</v>
      </c>
      <c r="H800" s="141" t="s">
        <v>128</v>
      </c>
      <c r="I800" s="141" t="s">
        <v>443</v>
      </c>
      <c r="J800" s="142" t="s">
        <v>444</v>
      </c>
      <c r="K800" s="142" t="s">
        <v>40</v>
      </c>
      <c r="L800" s="76" t="s">
        <v>41</v>
      </c>
      <c r="M800" s="76" t="s">
        <v>42</v>
      </c>
      <c r="N800" s="77" t="s">
        <v>145</v>
      </c>
      <c r="O800" s="142" t="s">
        <v>131</v>
      </c>
      <c r="P800" s="143">
        <v>1614000</v>
      </c>
      <c r="Q800" s="141" t="s">
        <v>428</v>
      </c>
      <c r="R800" s="76" t="s">
        <v>1517</v>
      </c>
      <c r="S800" s="76" t="s">
        <v>1531</v>
      </c>
      <c r="T800" s="82" t="s">
        <v>1531</v>
      </c>
      <c r="U800" s="78">
        <v>45684</v>
      </c>
      <c r="V800" s="142" t="s">
        <v>129</v>
      </c>
      <c r="W800" s="142" t="s">
        <v>445</v>
      </c>
      <c r="X800" s="142" t="s">
        <v>446</v>
      </c>
    </row>
    <row r="801" spans="2:24" ht="36.950000000000003" customHeight="1" x14ac:dyDescent="0.25">
      <c r="B801" s="82" t="s">
        <v>1556</v>
      </c>
      <c r="C801" s="140">
        <v>46022</v>
      </c>
      <c r="D801" s="141" t="s">
        <v>1426</v>
      </c>
      <c r="E801" s="78">
        <v>46007</v>
      </c>
      <c r="F801" s="82">
        <v>12</v>
      </c>
      <c r="G801" s="141" t="s">
        <v>142</v>
      </c>
      <c r="H801" s="141" t="s">
        <v>128</v>
      </c>
      <c r="I801" s="141" t="s">
        <v>520</v>
      </c>
      <c r="J801" s="142" t="s">
        <v>521</v>
      </c>
      <c r="K801" s="142" t="s">
        <v>40</v>
      </c>
      <c r="L801" s="76" t="s">
        <v>41</v>
      </c>
      <c r="M801" s="76" t="s">
        <v>42</v>
      </c>
      <c r="N801" s="77" t="s">
        <v>145</v>
      </c>
      <c r="O801" s="142" t="s">
        <v>131</v>
      </c>
      <c r="P801" s="143">
        <v>3066600</v>
      </c>
      <c r="Q801" s="141" t="s">
        <v>473</v>
      </c>
      <c r="R801" s="76" t="s">
        <v>1515</v>
      </c>
      <c r="S801" s="76" t="s">
        <v>1539</v>
      </c>
      <c r="T801" s="82" t="s">
        <v>1550</v>
      </c>
      <c r="U801" s="78">
        <v>45687</v>
      </c>
      <c r="V801" s="142" t="s">
        <v>129</v>
      </c>
      <c r="W801" s="142" t="s">
        <v>522</v>
      </c>
      <c r="X801" s="142" t="s">
        <v>523</v>
      </c>
    </row>
    <row r="802" spans="2:24" ht="36.950000000000003" customHeight="1" x14ac:dyDescent="0.25">
      <c r="B802" s="82" t="s">
        <v>1556</v>
      </c>
      <c r="C802" s="140">
        <v>46022</v>
      </c>
      <c r="D802" s="141" t="s">
        <v>1427</v>
      </c>
      <c r="E802" s="78">
        <v>46007</v>
      </c>
      <c r="F802" s="82">
        <v>12</v>
      </c>
      <c r="G802" s="141" t="s">
        <v>142</v>
      </c>
      <c r="H802" s="141" t="s">
        <v>128</v>
      </c>
      <c r="I802" s="141" t="s">
        <v>492</v>
      </c>
      <c r="J802" s="142" t="s">
        <v>493</v>
      </c>
      <c r="K802" s="142" t="s">
        <v>40</v>
      </c>
      <c r="L802" s="76" t="s">
        <v>41</v>
      </c>
      <c r="M802" s="76" t="s">
        <v>42</v>
      </c>
      <c r="N802" s="77" t="s">
        <v>145</v>
      </c>
      <c r="O802" s="142" t="s">
        <v>131</v>
      </c>
      <c r="P802" s="143">
        <v>3066600</v>
      </c>
      <c r="Q802" s="141" t="s">
        <v>473</v>
      </c>
      <c r="R802" s="76" t="s">
        <v>1515</v>
      </c>
      <c r="S802" s="76" t="s">
        <v>1539</v>
      </c>
      <c r="T802" s="82" t="s">
        <v>1550</v>
      </c>
      <c r="U802" s="78">
        <v>45686</v>
      </c>
      <c r="V802" s="142" t="s">
        <v>129</v>
      </c>
      <c r="W802" s="142" t="s">
        <v>494</v>
      </c>
      <c r="X802" s="142" t="s">
        <v>495</v>
      </c>
    </row>
    <row r="803" spans="2:24" ht="36.950000000000003" customHeight="1" x14ac:dyDescent="0.25">
      <c r="B803" s="82" t="s">
        <v>1556</v>
      </c>
      <c r="C803" s="140">
        <v>46022</v>
      </c>
      <c r="D803" s="141" t="s">
        <v>1428</v>
      </c>
      <c r="E803" s="78">
        <v>46007</v>
      </c>
      <c r="F803" s="82">
        <v>12</v>
      </c>
      <c r="G803" s="141" t="s">
        <v>142</v>
      </c>
      <c r="H803" s="141" t="s">
        <v>128</v>
      </c>
      <c r="I803" s="141" t="s">
        <v>484</v>
      </c>
      <c r="J803" s="142" t="s">
        <v>485</v>
      </c>
      <c r="K803" s="142" t="s">
        <v>40</v>
      </c>
      <c r="L803" s="76" t="s">
        <v>41</v>
      </c>
      <c r="M803" s="76" t="s">
        <v>42</v>
      </c>
      <c r="N803" s="77" t="s">
        <v>145</v>
      </c>
      <c r="O803" s="142" t="s">
        <v>131</v>
      </c>
      <c r="P803" s="143">
        <v>4842000</v>
      </c>
      <c r="Q803" s="141" t="s">
        <v>473</v>
      </c>
      <c r="R803" s="76" t="s">
        <v>1515</v>
      </c>
      <c r="S803" s="76" t="s">
        <v>1539</v>
      </c>
      <c r="T803" s="82" t="s">
        <v>1550</v>
      </c>
      <c r="U803" s="78">
        <v>45686</v>
      </c>
      <c r="V803" s="142" t="s">
        <v>129</v>
      </c>
      <c r="W803" s="142" t="s">
        <v>486</v>
      </c>
      <c r="X803" s="142" t="s">
        <v>487</v>
      </c>
    </row>
    <row r="804" spans="2:24" ht="36.950000000000003" customHeight="1" x14ac:dyDescent="0.25">
      <c r="B804" s="82" t="s">
        <v>1556</v>
      </c>
      <c r="C804" s="140">
        <v>46022</v>
      </c>
      <c r="D804" s="141" t="s">
        <v>1429</v>
      </c>
      <c r="E804" s="78">
        <v>46007</v>
      </c>
      <c r="F804" s="82">
        <v>12</v>
      </c>
      <c r="G804" s="141" t="s">
        <v>142</v>
      </c>
      <c r="H804" s="141" t="s">
        <v>128</v>
      </c>
      <c r="I804" s="141" t="s">
        <v>189</v>
      </c>
      <c r="J804" s="142" t="s">
        <v>190</v>
      </c>
      <c r="K804" s="142" t="s">
        <v>40</v>
      </c>
      <c r="L804" s="76" t="s">
        <v>41</v>
      </c>
      <c r="M804" s="76" t="s">
        <v>42</v>
      </c>
      <c r="N804" s="77" t="s">
        <v>145</v>
      </c>
      <c r="O804" s="142" t="s">
        <v>131</v>
      </c>
      <c r="P804" s="143">
        <v>3066600</v>
      </c>
      <c r="Q804" s="141" t="s">
        <v>526</v>
      </c>
      <c r="R804" s="76" t="s">
        <v>1518</v>
      </c>
      <c r="S804" s="76" t="s">
        <v>1539</v>
      </c>
      <c r="T804" s="82" t="s">
        <v>1550</v>
      </c>
      <c r="U804" s="78">
        <v>45807</v>
      </c>
      <c r="V804" s="142" t="s">
        <v>129</v>
      </c>
      <c r="W804" s="142" t="s">
        <v>596</v>
      </c>
      <c r="X804" s="142" t="s">
        <v>597</v>
      </c>
    </row>
    <row r="805" spans="2:24" ht="36.950000000000003" customHeight="1" x14ac:dyDescent="0.25">
      <c r="B805" s="82" t="s">
        <v>1556</v>
      </c>
      <c r="C805" s="140">
        <v>46022</v>
      </c>
      <c r="D805" s="141" t="s">
        <v>1430</v>
      </c>
      <c r="E805" s="78">
        <v>46008</v>
      </c>
      <c r="F805" s="82">
        <v>12</v>
      </c>
      <c r="G805" s="141" t="s">
        <v>142</v>
      </c>
      <c r="H805" s="141" t="s">
        <v>128</v>
      </c>
      <c r="I805" s="141" t="s">
        <v>533</v>
      </c>
      <c r="J805" s="142" t="s">
        <v>534</v>
      </c>
      <c r="K805" s="142" t="s">
        <v>40</v>
      </c>
      <c r="L805" s="76" t="s">
        <v>41</v>
      </c>
      <c r="M805" s="76" t="s">
        <v>42</v>
      </c>
      <c r="N805" s="77" t="s">
        <v>145</v>
      </c>
      <c r="O805" s="142" t="s">
        <v>131</v>
      </c>
      <c r="P805" s="143">
        <v>3066600</v>
      </c>
      <c r="Q805" s="141" t="s">
        <v>526</v>
      </c>
      <c r="R805" s="76" t="s">
        <v>1518</v>
      </c>
      <c r="S805" s="76" t="s">
        <v>1539</v>
      </c>
      <c r="T805" s="82" t="s">
        <v>1550</v>
      </c>
      <c r="U805" s="78">
        <v>45688</v>
      </c>
      <c r="V805" s="142" t="s">
        <v>129</v>
      </c>
      <c r="W805" s="142" t="s">
        <v>535</v>
      </c>
      <c r="X805" s="142" t="s">
        <v>536</v>
      </c>
    </row>
    <row r="806" spans="2:24" ht="36.950000000000003" customHeight="1" x14ac:dyDescent="0.25">
      <c r="B806" s="82" t="s">
        <v>1556</v>
      </c>
      <c r="C806" s="140">
        <v>46022</v>
      </c>
      <c r="D806" s="141" t="s">
        <v>1431</v>
      </c>
      <c r="E806" s="78">
        <v>46008</v>
      </c>
      <c r="F806" s="82">
        <v>12</v>
      </c>
      <c r="G806" s="141" t="s">
        <v>142</v>
      </c>
      <c r="H806" s="141" t="s">
        <v>128</v>
      </c>
      <c r="I806" s="141" t="s">
        <v>435</v>
      </c>
      <c r="J806" s="142" t="s">
        <v>436</v>
      </c>
      <c r="K806" s="142" t="s">
        <v>40</v>
      </c>
      <c r="L806" s="76" t="s">
        <v>41</v>
      </c>
      <c r="M806" s="76" t="s">
        <v>42</v>
      </c>
      <c r="N806" s="77" t="s">
        <v>145</v>
      </c>
      <c r="O806" s="142" t="s">
        <v>131</v>
      </c>
      <c r="P806" s="143">
        <v>1614000</v>
      </c>
      <c r="Q806" s="141" t="s">
        <v>428</v>
      </c>
      <c r="R806" s="76" t="s">
        <v>1517</v>
      </c>
      <c r="S806" s="76" t="s">
        <v>1531</v>
      </c>
      <c r="T806" s="82" t="s">
        <v>1531</v>
      </c>
      <c r="U806" s="78">
        <v>45684</v>
      </c>
      <c r="V806" s="142" t="s">
        <v>129</v>
      </c>
      <c r="W806" s="142" t="s">
        <v>437</v>
      </c>
      <c r="X806" s="142" t="s">
        <v>438</v>
      </c>
    </row>
    <row r="807" spans="2:24" ht="36.950000000000003" customHeight="1" x14ac:dyDescent="0.25">
      <c r="B807" s="82" t="s">
        <v>1556</v>
      </c>
      <c r="C807" s="140">
        <v>46022</v>
      </c>
      <c r="D807" s="141" t="s">
        <v>1432</v>
      </c>
      <c r="E807" s="78">
        <v>46008</v>
      </c>
      <c r="F807" s="82">
        <v>12</v>
      </c>
      <c r="G807" s="141" t="s">
        <v>142</v>
      </c>
      <c r="H807" s="141" t="s">
        <v>128</v>
      </c>
      <c r="I807" s="141" t="s">
        <v>417</v>
      </c>
      <c r="J807" s="142" t="s">
        <v>418</v>
      </c>
      <c r="K807" s="142" t="s">
        <v>40</v>
      </c>
      <c r="L807" s="76" t="s">
        <v>41</v>
      </c>
      <c r="M807" s="76" t="s">
        <v>42</v>
      </c>
      <c r="N807" s="77" t="s">
        <v>145</v>
      </c>
      <c r="O807" s="142" t="s">
        <v>131</v>
      </c>
      <c r="P807" s="143">
        <v>1614000</v>
      </c>
      <c r="Q807" s="141" t="s">
        <v>419</v>
      </c>
      <c r="R807" s="76" t="s">
        <v>1516</v>
      </c>
      <c r="S807" s="76" t="s">
        <v>1531</v>
      </c>
      <c r="T807" s="82" t="s">
        <v>1531</v>
      </c>
      <c r="U807" s="78">
        <v>45681</v>
      </c>
      <c r="V807" s="142" t="s">
        <v>129</v>
      </c>
      <c r="W807" s="142" t="s">
        <v>420</v>
      </c>
      <c r="X807" s="142" t="s">
        <v>421</v>
      </c>
    </row>
    <row r="808" spans="2:24" ht="36.950000000000003" customHeight="1" x14ac:dyDescent="0.25">
      <c r="B808" s="82" t="s">
        <v>1556</v>
      </c>
      <c r="C808" s="140">
        <v>46022</v>
      </c>
      <c r="D808" s="141" t="s">
        <v>1433</v>
      </c>
      <c r="E808" s="78">
        <v>46008</v>
      </c>
      <c r="F808" s="82">
        <v>12</v>
      </c>
      <c r="G808" s="141" t="s">
        <v>142</v>
      </c>
      <c r="H808" s="141" t="s">
        <v>128</v>
      </c>
      <c r="I808" s="141" t="s">
        <v>496</v>
      </c>
      <c r="J808" s="142" t="s">
        <v>497</v>
      </c>
      <c r="K808" s="142" t="s">
        <v>40</v>
      </c>
      <c r="L808" s="76" t="s">
        <v>41</v>
      </c>
      <c r="M808" s="76" t="s">
        <v>42</v>
      </c>
      <c r="N808" s="77" t="s">
        <v>145</v>
      </c>
      <c r="O808" s="142" t="s">
        <v>131</v>
      </c>
      <c r="P808" s="143">
        <v>3066600</v>
      </c>
      <c r="Q808" s="141" t="s">
        <v>473</v>
      </c>
      <c r="R808" s="76" t="s">
        <v>1515</v>
      </c>
      <c r="S808" s="76" t="s">
        <v>1539</v>
      </c>
      <c r="T808" s="82" t="s">
        <v>1550</v>
      </c>
      <c r="U808" s="78">
        <v>45686</v>
      </c>
      <c r="V808" s="142" t="s">
        <v>129</v>
      </c>
      <c r="W808" s="142" t="s">
        <v>498</v>
      </c>
      <c r="X808" s="142" t="s">
        <v>499</v>
      </c>
    </row>
    <row r="809" spans="2:24" ht="36.950000000000003" customHeight="1" x14ac:dyDescent="0.25">
      <c r="B809" s="82" t="s">
        <v>1556</v>
      </c>
      <c r="C809" s="140">
        <v>46022</v>
      </c>
      <c r="D809" s="141" t="s">
        <v>1434</v>
      </c>
      <c r="E809" s="78">
        <v>46008</v>
      </c>
      <c r="F809" s="82">
        <v>12</v>
      </c>
      <c r="G809" s="141" t="s">
        <v>142</v>
      </c>
      <c r="H809" s="141" t="s">
        <v>128</v>
      </c>
      <c r="I809" s="141" t="s">
        <v>578</v>
      </c>
      <c r="J809" s="142" t="s">
        <v>579</v>
      </c>
      <c r="K809" s="142" t="s">
        <v>40</v>
      </c>
      <c r="L809" s="76" t="s">
        <v>41</v>
      </c>
      <c r="M809" s="76" t="s">
        <v>42</v>
      </c>
      <c r="N809" s="77" t="s">
        <v>145</v>
      </c>
      <c r="O809" s="142" t="s">
        <v>131</v>
      </c>
      <c r="P809" s="143">
        <v>5984891</v>
      </c>
      <c r="Q809" s="141" t="s">
        <v>571</v>
      </c>
      <c r="R809" s="76" t="s">
        <v>1520</v>
      </c>
      <c r="S809" s="76" t="s">
        <v>1538</v>
      </c>
      <c r="T809" s="82" t="s">
        <v>1550</v>
      </c>
      <c r="U809" s="78">
        <v>45693</v>
      </c>
      <c r="V809" s="142" t="s">
        <v>129</v>
      </c>
      <c r="W809" s="142" t="s">
        <v>580</v>
      </c>
      <c r="X809" s="142" t="s">
        <v>581</v>
      </c>
    </row>
    <row r="810" spans="2:24" ht="36.950000000000003" customHeight="1" x14ac:dyDescent="0.25">
      <c r="B810" s="82" t="s">
        <v>1556</v>
      </c>
      <c r="C810" s="140">
        <v>46022</v>
      </c>
      <c r="D810" s="141" t="s">
        <v>1435</v>
      </c>
      <c r="E810" s="78">
        <v>46009</v>
      </c>
      <c r="F810" s="82">
        <v>12</v>
      </c>
      <c r="G810" s="141" t="s">
        <v>142</v>
      </c>
      <c r="H810" s="141" t="s">
        <v>128</v>
      </c>
      <c r="I810" s="141" t="s">
        <v>610</v>
      </c>
      <c r="J810" s="142" t="s">
        <v>611</v>
      </c>
      <c r="K810" s="142" t="s">
        <v>40</v>
      </c>
      <c r="L810" s="76" t="s">
        <v>41</v>
      </c>
      <c r="M810" s="76" t="s">
        <v>42</v>
      </c>
      <c r="N810" s="77" t="s">
        <v>145</v>
      </c>
      <c r="O810" s="142" t="s">
        <v>131</v>
      </c>
      <c r="P810" s="143">
        <v>4196400</v>
      </c>
      <c r="Q810" s="141" t="s">
        <v>419</v>
      </c>
      <c r="R810" s="76" t="s">
        <v>1516</v>
      </c>
      <c r="S810" s="76" t="s">
        <v>1531</v>
      </c>
      <c r="T810" s="82" t="s">
        <v>1531</v>
      </c>
      <c r="U810" s="78">
        <v>45870</v>
      </c>
      <c r="V810" s="142" t="s">
        <v>129</v>
      </c>
      <c r="W810" s="142" t="s">
        <v>612</v>
      </c>
      <c r="X810" s="142" t="s">
        <v>613</v>
      </c>
    </row>
    <row r="811" spans="2:24" ht="36.950000000000003" customHeight="1" x14ac:dyDescent="0.25">
      <c r="B811" s="82" t="s">
        <v>1556</v>
      </c>
      <c r="C811" s="140">
        <v>46022</v>
      </c>
      <c r="D811" s="141" t="s">
        <v>1436</v>
      </c>
      <c r="E811" s="78">
        <v>46009</v>
      </c>
      <c r="F811" s="82">
        <v>12</v>
      </c>
      <c r="G811" s="141" t="s">
        <v>142</v>
      </c>
      <c r="H811" s="141" t="s">
        <v>128</v>
      </c>
      <c r="I811" s="141" t="s">
        <v>574</v>
      </c>
      <c r="J811" s="142" t="s">
        <v>575</v>
      </c>
      <c r="K811" s="142" t="s">
        <v>40</v>
      </c>
      <c r="L811" s="76" t="s">
        <v>41</v>
      </c>
      <c r="M811" s="76" t="s">
        <v>42</v>
      </c>
      <c r="N811" s="77" t="s">
        <v>145</v>
      </c>
      <c r="O811" s="142" t="s">
        <v>131</v>
      </c>
      <c r="P811" s="143">
        <v>7481114</v>
      </c>
      <c r="Q811" s="141" t="s">
        <v>571</v>
      </c>
      <c r="R811" s="76" t="s">
        <v>1520</v>
      </c>
      <c r="S811" s="76" t="s">
        <v>1538</v>
      </c>
      <c r="T811" s="82" t="s">
        <v>1550</v>
      </c>
      <c r="U811" s="78">
        <v>45693</v>
      </c>
      <c r="V811" s="142" t="s">
        <v>129</v>
      </c>
      <c r="W811" s="142" t="s">
        <v>576</v>
      </c>
      <c r="X811" s="142" t="s">
        <v>577</v>
      </c>
    </row>
    <row r="812" spans="2:24" ht="36.950000000000003" customHeight="1" x14ac:dyDescent="0.25">
      <c r="B812" s="82" t="s">
        <v>1556</v>
      </c>
      <c r="C812" s="140">
        <v>46022</v>
      </c>
      <c r="D812" s="141" t="s">
        <v>1437</v>
      </c>
      <c r="E812" s="78">
        <v>46009</v>
      </c>
      <c r="F812" s="82">
        <v>12</v>
      </c>
      <c r="G812" s="141" t="s">
        <v>142</v>
      </c>
      <c r="H812" s="141" t="s">
        <v>128</v>
      </c>
      <c r="I812" s="141" t="s">
        <v>488</v>
      </c>
      <c r="J812" s="142" t="s">
        <v>489</v>
      </c>
      <c r="K812" s="142" t="s">
        <v>40</v>
      </c>
      <c r="L812" s="76" t="s">
        <v>41</v>
      </c>
      <c r="M812" s="76" t="s">
        <v>42</v>
      </c>
      <c r="N812" s="77" t="s">
        <v>145</v>
      </c>
      <c r="O812" s="142" t="s">
        <v>131</v>
      </c>
      <c r="P812" s="143">
        <v>4842000</v>
      </c>
      <c r="Q812" s="141" t="s">
        <v>473</v>
      </c>
      <c r="R812" s="76" t="s">
        <v>1515</v>
      </c>
      <c r="S812" s="76" t="s">
        <v>1539</v>
      </c>
      <c r="T812" s="82" t="s">
        <v>1550</v>
      </c>
      <c r="U812" s="78">
        <v>45686</v>
      </c>
      <c r="V812" s="142" t="s">
        <v>129</v>
      </c>
      <c r="W812" s="142" t="s">
        <v>490</v>
      </c>
      <c r="X812" s="142" t="s">
        <v>491</v>
      </c>
    </row>
    <row r="813" spans="2:24" ht="36.950000000000003" customHeight="1" x14ac:dyDescent="0.25">
      <c r="B813" s="82" t="s">
        <v>1556</v>
      </c>
      <c r="C813" s="140">
        <v>46022</v>
      </c>
      <c r="D813" s="141" t="s">
        <v>1438</v>
      </c>
      <c r="E813" s="78">
        <v>46009</v>
      </c>
      <c r="F813" s="82">
        <v>12</v>
      </c>
      <c r="G813" s="141" t="s">
        <v>142</v>
      </c>
      <c r="H813" s="141" t="s">
        <v>128</v>
      </c>
      <c r="I813" s="141" t="s">
        <v>488</v>
      </c>
      <c r="J813" s="142" t="s">
        <v>489</v>
      </c>
      <c r="K813" s="142" t="s">
        <v>40</v>
      </c>
      <c r="L813" s="76" t="s">
        <v>41</v>
      </c>
      <c r="M813" s="76" t="s">
        <v>42</v>
      </c>
      <c r="N813" s="77" t="s">
        <v>145</v>
      </c>
      <c r="O813" s="142" t="s">
        <v>131</v>
      </c>
      <c r="P813" s="143">
        <v>4842000</v>
      </c>
      <c r="Q813" s="141" t="s">
        <v>473</v>
      </c>
      <c r="R813" s="76" t="s">
        <v>1515</v>
      </c>
      <c r="S813" s="76" t="s">
        <v>1539</v>
      </c>
      <c r="T813" s="82" t="s">
        <v>1550</v>
      </c>
      <c r="U813" s="78">
        <v>45686</v>
      </c>
      <c r="V813" s="142" t="s">
        <v>129</v>
      </c>
      <c r="W813" s="142" t="s">
        <v>490</v>
      </c>
      <c r="X813" s="142" t="s">
        <v>491</v>
      </c>
    </row>
    <row r="814" spans="2:24" ht="36.950000000000003" customHeight="1" x14ac:dyDescent="0.25">
      <c r="B814" s="82" t="s">
        <v>1556</v>
      </c>
      <c r="C814" s="140">
        <v>46022</v>
      </c>
      <c r="D814" s="141" t="s">
        <v>1439</v>
      </c>
      <c r="E814" s="78">
        <v>46009</v>
      </c>
      <c r="F814" s="82">
        <v>12</v>
      </c>
      <c r="G814" s="141" t="s">
        <v>142</v>
      </c>
      <c r="H814" s="141" t="s">
        <v>128</v>
      </c>
      <c r="I814" s="141" t="s">
        <v>467</v>
      </c>
      <c r="J814" s="142" t="s">
        <v>468</v>
      </c>
      <c r="K814" s="142" t="s">
        <v>40</v>
      </c>
      <c r="L814" s="76" t="s">
        <v>41</v>
      </c>
      <c r="M814" s="76" t="s">
        <v>42</v>
      </c>
      <c r="N814" s="77" t="s">
        <v>145</v>
      </c>
      <c r="O814" s="142" t="s">
        <v>131</v>
      </c>
      <c r="P814" s="143">
        <v>1614000</v>
      </c>
      <c r="Q814" s="141" t="s">
        <v>428</v>
      </c>
      <c r="R814" s="76" t="s">
        <v>1517</v>
      </c>
      <c r="S814" s="76" t="s">
        <v>1531</v>
      </c>
      <c r="T814" s="82" t="s">
        <v>1531</v>
      </c>
      <c r="U814" s="78">
        <v>45685</v>
      </c>
      <c r="V814" s="142" t="s">
        <v>129</v>
      </c>
      <c r="W814" s="142" t="s">
        <v>469</v>
      </c>
      <c r="X814" s="142" t="s">
        <v>470</v>
      </c>
    </row>
    <row r="815" spans="2:24" ht="36.950000000000003" customHeight="1" x14ac:dyDescent="0.25">
      <c r="B815" s="82" t="s">
        <v>1556</v>
      </c>
      <c r="C815" s="140">
        <v>46022</v>
      </c>
      <c r="D815" s="141" t="s">
        <v>1440</v>
      </c>
      <c r="E815" s="78">
        <v>46009</v>
      </c>
      <c r="F815" s="82">
        <v>12</v>
      </c>
      <c r="G815" s="141" t="s">
        <v>142</v>
      </c>
      <c r="H815" s="141" t="s">
        <v>128</v>
      </c>
      <c r="I815" s="141" t="s">
        <v>606</v>
      </c>
      <c r="J815" s="142" t="s">
        <v>607</v>
      </c>
      <c r="K815" s="142" t="s">
        <v>40</v>
      </c>
      <c r="L815" s="76" t="s">
        <v>41</v>
      </c>
      <c r="M815" s="76" t="s">
        <v>42</v>
      </c>
      <c r="N815" s="77" t="s">
        <v>145</v>
      </c>
      <c r="O815" s="142" t="s">
        <v>131</v>
      </c>
      <c r="P815" s="143">
        <v>4842000</v>
      </c>
      <c r="Q815" s="141" t="s">
        <v>473</v>
      </c>
      <c r="R815" s="76" t="s">
        <v>1515</v>
      </c>
      <c r="S815" s="76" t="s">
        <v>1539</v>
      </c>
      <c r="T815" s="82" t="s">
        <v>1550</v>
      </c>
      <c r="U815" s="78">
        <v>45854</v>
      </c>
      <c r="V815" s="142" t="s">
        <v>129</v>
      </c>
      <c r="W815" s="142" t="s">
        <v>608</v>
      </c>
      <c r="X815" s="142" t="s">
        <v>609</v>
      </c>
    </row>
    <row r="816" spans="2:24" ht="36.950000000000003" customHeight="1" x14ac:dyDescent="0.25">
      <c r="B816" s="82" t="s">
        <v>1556</v>
      </c>
      <c r="C816" s="140">
        <v>46022</v>
      </c>
      <c r="D816" s="141" t="s">
        <v>1441</v>
      </c>
      <c r="E816" s="78">
        <v>46009</v>
      </c>
      <c r="F816" s="82">
        <v>12</v>
      </c>
      <c r="G816" s="141" t="s">
        <v>142</v>
      </c>
      <c r="H816" s="141" t="s">
        <v>128</v>
      </c>
      <c r="I816" s="141" t="s">
        <v>500</v>
      </c>
      <c r="J816" s="142" t="s">
        <v>501</v>
      </c>
      <c r="K816" s="142" t="s">
        <v>40</v>
      </c>
      <c r="L816" s="76" t="s">
        <v>41</v>
      </c>
      <c r="M816" s="76" t="s">
        <v>42</v>
      </c>
      <c r="N816" s="77" t="s">
        <v>145</v>
      </c>
      <c r="O816" s="142" t="s">
        <v>131</v>
      </c>
      <c r="P816" s="143">
        <v>3066600</v>
      </c>
      <c r="Q816" s="141" t="s">
        <v>473</v>
      </c>
      <c r="R816" s="76" t="s">
        <v>1515</v>
      </c>
      <c r="S816" s="76" t="s">
        <v>1539</v>
      </c>
      <c r="T816" s="82" t="s">
        <v>1550</v>
      </c>
      <c r="U816" s="78">
        <v>45686</v>
      </c>
      <c r="V816" s="142" t="s">
        <v>129</v>
      </c>
      <c r="W816" s="142" t="s">
        <v>502</v>
      </c>
      <c r="X816" s="142" t="s">
        <v>503</v>
      </c>
    </row>
    <row r="817" spans="2:24" ht="36.950000000000003" customHeight="1" x14ac:dyDescent="0.25">
      <c r="B817" s="82" t="s">
        <v>1556</v>
      </c>
      <c r="C817" s="140">
        <v>46022</v>
      </c>
      <c r="D817" s="141" t="s">
        <v>1442</v>
      </c>
      <c r="E817" s="78">
        <v>46009</v>
      </c>
      <c r="F817" s="82">
        <v>12</v>
      </c>
      <c r="G817" s="141" t="s">
        <v>142</v>
      </c>
      <c r="H817" s="141" t="s">
        <v>128</v>
      </c>
      <c r="I817" s="141" t="s">
        <v>582</v>
      </c>
      <c r="J817" s="142" t="s">
        <v>583</v>
      </c>
      <c r="K817" s="142" t="s">
        <v>40</v>
      </c>
      <c r="L817" s="76" t="s">
        <v>41</v>
      </c>
      <c r="M817" s="76" t="s">
        <v>42</v>
      </c>
      <c r="N817" s="77" t="s">
        <v>145</v>
      </c>
      <c r="O817" s="142" t="s">
        <v>131</v>
      </c>
      <c r="P817" s="143">
        <v>3493633</v>
      </c>
      <c r="Q817" s="141" t="s">
        <v>584</v>
      </c>
      <c r="R817" s="76" t="s">
        <v>1510</v>
      </c>
      <c r="S817" s="76" t="s">
        <v>1538</v>
      </c>
      <c r="T817" s="82" t="s">
        <v>1550</v>
      </c>
      <c r="U817" s="78">
        <v>45693</v>
      </c>
      <c r="V817" s="142" t="s">
        <v>129</v>
      </c>
      <c r="W817" s="142" t="s">
        <v>585</v>
      </c>
      <c r="X817" s="142" t="s">
        <v>586</v>
      </c>
    </row>
    <row r="818" spans="2:24" ht="36.950000000000003" customHeight="1" x14ac:dyDescent="0.25">
      <c r="B818" s="82" t="s">
        <v>1556</v>
      </c>
      <c r="C818" s="140">
        <v>46022</v>
      </c>
      <c r="D818" s="141" t="s">
        <v>1443</v>
      </c>
      <c r="E818" s="78">
        <v>46010</v>
      </c>
      <c r="F818" s="82">
        <v>12</v>
      </c>
      <c r="G818" s="141" t="s">
        <v>142</v>
      </c>
      <c r="H818" s="141" t="s">
        <v>128</v>
      </c>
      <c r="I818" s="141" t="s">
        <v>422</v>
      </c>
      <c r="J818" s="142" t="s">
        <v>423</v>
      </c>
      <c r="K818" s="142" t="s">
        <v>40</v>
      </c>
      <c r="L818" s="76" t="s">
        <v>41</v>
      </c>
      <c r="M818" s="76" t="s">
        <v>42</v>
      </c>
      <c r="N818" s="77" t="s">
        <v>145</v>
      </c>
      <c r="O818" s="142" t="s">
        <v>131</v>
      </c>
      <c r="P818" s="143">
        <v>4842000</v>
      </c>
      <c r="Q818" s="141" t="s">
        <v>419</v>
      </c>
      <c r="R818" s="76" t="s">
        <v>1516</v>
      </c>
      <c r="S818" s="76" t="s">
        <v>1531</v>
      </c>
      <c r="T818" s="82" t="s">
        <v>1531</v>
      </c>
      <c r="U818" s="78">
        <v>45681</v>
      </c>
      <c r="V818" s="142" t="s">
        <v>129</v>
      </c>
      <c r="W818" s="142" t="s">
        <v>424</v>
      </c>
      <c r="X818" s="142" t="s">
        <v>425</v>
      </c>
    </row>
    <row r="819" spans="2:24" ht="36.950000000000003" customHeight="1" x14ac:dyDescent="0.25">
      <c r="B819" s="82" t="s">
        <v>1556</v>
      </c>
      <c r="C819" s="140">
        <v>46022</v>
      </c>
      <c r="D819" s="141" t="s">
        <v>1444</v>
      </c>
      <c r="E819" s="78">
        <v>46010</v>
      </c>
      <c r="F819" s="82">
        <v>12</v>
      </c>
      <c r="G819" s="141" t="s">
        <v>142</v>
      </c>
      <c r="H819" s="141" t="s">
        <v>128</v>
      </c>
      <c r="I819" s="141" t="s">
        <v>484</v>
      </c>
      <c r="J819" s="142" t="s">
        <v>485</v>
      </c>
      <c r="K819" s="142" t="s">
        <v>40</v>
      </c>
      <c r="L819" s="76" t="s">
        <v>41</v>
      </c>
      <c r="M819" s="76" t="s">
        <v>42</v>
      </c>
      <c r="N819" s="77" t="s">
        <v>145</v>
      </c>
      <c r="O819" s="142" t="s">
        <v>131</v>
      </c>
      <c r="P819" s="143">
        <v>4842000</v>
      </c>
      <c r="Q819" s="141" t="s">
        <v>473</v>
      </c>
      <c r="R819" s="76" t="s">
        <v>1515</v>
      </c>
      <c r="S819" s="76" t="s">
        <v>1539</v>
      </c>
      <c r="T819" s="82" t="s">
        <v>1550</v>
      </c>
      <c r="U819" s="78">
        <v>45686</v>
      </c>
      <c r="V819" s="142" t="s">
        <v>129</v>
      </c>
      <c r="W819" s="142" t="s">
        <v>486</v>
      </c>
      <c r="X819" s="142" t="s">
        <v>487</v>
      </c>
    </row>
    <row r="820" spans="2:24" ht="36.950000000000003" customHeight="1" x14ac:dyDescent="0.25">
      <c r="B820" s="82" t="s">
        <v>1556</v>
      </c>
      <c r="C820" s="140">
        <v>46022</v>
      </c>
      <c r="D820" s="141" t="s">
        <v>1445</v>
      </c>
      <c r="E820" s="78">
        <v>46010</v>
      </c>
      <c r="F820" s="82">
        <v>12</v>
      </c>
      <c r="G820" s="141" t="s">
        <v>142</v>
      </c>
      <c r="H820" s="141" t="s">
        <v>128</v>
      </c>
      <c r="I820" s="141" t="s">
        <v>337</v>
      </c>
      <c r="J820" s="142" t="s">
        <v>338</v>
      </c>
      <c r="K820" s="142" t="s">
        <v>40</v>
      </c>
      <c r="L820" s="76" t="s">
        <v>41</v>
      </c>
      <c r="M820" s="76" t="s">
        <v>42</v>
      </c>
      <c r="N820" s="77" t="s">
        <v>145</v>
      </c>
      <c r="O820" s="142" t="s">
        <v>131</v>
      </c>
      <c r="P820" s="143">
        <v>6333333.3300000001</v>
      </c>
      <c r="Q820" s="141" t="s">
        <v>339</v>
      </c>
      <c r="R820" s="76" t="s">
        <v>1503</v>
      </c>
      <c r="S820" s="76" t="s">
        <v>1532</v>
      </c>
      <c r="T820" s="82" t="s">
        <v>1532</v>
      </c>
      <c r="U820" s="78">
        <v>45699</v>
      </c>
      <c r="V820" s="142" t="s">
        <v>129</v>
      </c>
      <c r="W820" s="142" t="s">
        <v>340</v>
      </c>
      <c r="X820" s="142" t="s">
        <v>341</v>
      </c>
    </row>
    <row r="821" spans="2:24" ht="36.950000000000003" customHeight="1" x14ac:dyDescent="0.25">
      <c r="B821" s="82" t="s">
        <v>1556</v>
      </c>
      <c r="C821" s="140">
        <v>46022</v>
      </c>
      <c r="D821" s="141" t="s">
        <v>1446</v>
      </c>
      <c r="E821" s="78">
        <v>46010</v>
      </c>
      <c r="F821" s="82">
        <v>12</v>
      </c>
      <c r="G821" s="141" t="s">
        <v>142</v>
      </c>
      <c r="H821" s="141" t="s">
        <v>128</v>
      </c>
      <c r="I821" s="141" t="s">
        <v>587</v>
      </c>
      <c r="J821" s="142" t="s">
        <v>588</v>
      </c>
      <c r="K821" s="142" t="s">
        <v>40</v>
      </c>
      <c r="L821" s="76" t="s">
        <v>41</v>
      </c>
      <c r="M821" s="76" t="s">
        <v>42</v>
      </c>
      <c r="N821" s="77" t="s">
        <v>145</v>
      </c>
      <c r="O821" s="142" t="s">
        <v>131</v>
      </c>
      <c r="P821" s="143">
        <v>4367041</v>
      </c>
      <c r="Q821" s="141" t="s">
        <v>571</v>
      </c>
      <c r="R821" s="76" t="s">
        <v>1520</v>
      </c>
      <c r="S821" s="76" t="s">
        <v>1538</v>
      </c>
      <c r="T821" s="82" t="s">
        <v>1550</v>
      </c>
      <c r="U821" s="78">
        <v>45695</v>
      </c>
      <c r="V821" s="142" t="s">
        <v>129</v>
      </c>
      <c r="W821" s="142" t="s">
        <v>589</v>
      </c>
      <c r="X821" s="142" t="s">
        <v>590</v>
      </c>
    </row>
    <row r="822" spans="2:24" ht="36.950000000000003" customHeight="1" x14ac:dyDescent="0.25">
      <c r="B822" s="82" t="s">
        <v>1556</v>
      </c>
      <c r="C822" s="140">
        <v>46022</v>
      </c>
      <c r="D822" s="141" t="s">
        <v>1447</v>
      </c>
      <c r="E822" s="78">
        <v>46010</v>
      </c>
      <c r="F822" s="82">
        <v>12</v>
      </c>
      <c r="G822" s="141" t="s">
        <v>142</v>
      </c>
      <c r="H822" s="141" t="s">
        <v>128</v>
      </c>
      <c r="I822" s="141" t="s">
        <v>602</v>
      </c>
      <c r="J822" s="142" t="s">
        <v>603</v>
      </c>
      <c r="K822" s="142" t="s">
        <v>40</v>
      </c>
      <c r="L822" s="76" t="s">
        <v>41</v>
      </c>
      <c r="M822" s="76" t="s">
        <v>42</v>
      </c>
      <c r="N822" s="77" t="s">
        <v>145</v>
      </c>
      <c r="O822" s="142" t="s">
        <v>131</v>
      </c>
      <c r="P822" s="143">
        <v>4519200</v>
      </c>
      <c r="Q822" s="141" t="s">
        <v>473</v>
      </c>
      <c r="R822" s="76" t="s">
        <v>1515</v>
      </c>
      <c r="S822" s="76" t="s">
        <v>1539</v>
      </c>
      <c r="T822" s="82" t="s">
        <v>1550</v>
      </c>
      <c r="U822" s="78">
        <v>45854</v>
      </c>
      <c r="V822" s="142" t="s">
        <v>129</v>
      </c>
      <c r="W822" s="142" t="s">
        <v>604</v>
      </c>
      <c r="X822" s="142" t="s">
        <v>605</v>
      </c>
    </row>
    <row r="823" spans="2:24" ht="36.950000000000003" customHeight="1" x14ac:dyDescent="0.25">
      <c r="B823" s="82" t="s">
        <v>1556</v>
      </c>
      <c r="C823" s="140">
        <v>46022</v>
      </c>
      <c r="D823" s="141" t="s">
        <v>1448</v>
      </c>
      <c r="E823" s="78">
        <v>46013</v>
      </c>
      <c r="F823" s="82">
        <v>12</v>
      </c>
      <c r="G823" s="141" t="s">
        <v>142</v>
      </c>
      <c r="H823" s="141" t="s">
        <v>128</v>
      </c>
      <c r="I823" s="141" t="s">
        <v>524</v>
      </c>
      <c r="J823" s="142" t="s">
        <v>525</v>
      </c>
      <c r="K823" s="142" t="s">
        <v>40</v>
      </c>
      <c r="L823" s="76" t="s">
        <v>41</v>
      </c>
      <c r="M823" s="76" t="s">
        <v>42</v>
      </c>
      <c r="N823" s="77" t="s">
        <v>145</v>
      </c>
      <c r="O823" s="142" t="s">
        <v>131</v>
      </c>
      <c r="P823" s="143">
        <v>4680600</v>
      </c>
      <c r="Q823" s="141" t="s">
        <v>526</v>
      </c>
      <c r="R823" s="76" t="s">
        <v>1518</v>
      </c>
      <c r="S823" s="76" t="s">
        <v>1539</v>
      </c>
      <c r="T823" s="82" t="s">
        <v>1550</v>
      </c>
      <c r="U823" s="78">
        <v>45688</v>
      </c>
      <c r="V823" s="142" t="s">
        <v>129</v>
      </c>
      <c r="W823" s="142" t="s">
        <v>527</v>
      </c>
      <c r="X823" s="142" t="s">
        <v>528</v>
      </c>
    </row>
    <row r="824" spans="2:24" ht="36.950000000000003" customHeight="1" x14ac:dyDescent="0.25">
      <c r="B824" s="82" t="s">
        <v>1556</v>
      </c>
      <c r="C824" s="140">
        <v>46022</v>
      </c>
      <c r="D824" s="141" t="s">
        <v>1449</v>
      </c>
      <c r="E824" s="78">
        <v>46013</v>
      </c>
      <c r="F824" s="82">
        <v>12</v>
      </c>
      <c r="G824" s="141" t="s">
        <v>142</v>
      </c>
      <c r="H824" s="141" t="s">
        <v>128</v>
      </c>
      <c r="I824" s="141" t="s">
        <v>541</v>
      </c>
      <c r="J824" s="142" t="s">
        <v>542</v>
      </c>
      <c r="K824" s="142" t="s">
        <v>40</v>
      </c>
      <c r="L824" s="76" t="s">
        <v>41</v>
      </c>
      <c r="M824" s="76" t="s">
        <v>42</v>
      </c>
      <c r="N824" s="77" t="s">
        <v>145</v>
      </c>
      <c r="O824" s="142" t="s">
        <v>131</v>
      </c>
      <c r="P824" s="143">
        <v>4680600</v>
      </c>
      <c r="Q824" s="141" t="s">
        <v>526</v>
      </c>
      <c r="R824" s="76" t="s">
        <v>1518</v>
      </c>
      <c r="S824" s="76" t="s">
        <v>1539</v>
      </c>
      <c r="T824" s="82" t="s">
        <v>1550</v>
      </c>
      <c r="U824" s="78">
        <v>45691</v>
      </c>
      <c r="V824" s="142" t="s">
        <v>129</v>
      </c>
      <c r="W824" s="142" t="s">
        <v>543</v>
      </c>
      <c r="X824" s="142" t="s">
        <v>544</v>
      </c>
    </row>
    <row r="825" spans="2:24" ht="36.950000000000003" customHeight="1" x14ac:dyDescent="0.25">
      <c r="B825" s="82" t="s">
        <v>1556</v>
      </c>
      <c r="C825" s="140">
        <v>46022</v>
      </c>
      <c r="D825" s="141" t="s">
        <v>1450</v>
      </c>
      <c r="E825" s="78">
        <v>46013</v>
      </c>
      <c r="F825" s="82">
        <v>12</v>
      </c>
      <c r="G825" s="141" t="s">
        <v>142</v>
      </c>
      <c r="H825" s="141" t="s">
        <v>128</v>
      </c>
      <c r="I825" s="141" t="s">
        <v>471</v>
      </c>
      <c r="J825" s="142" t="s">
        <v>472</v>
      </c>
      <c r="K825" s="142" t="s">
        <v>40</v>
      </c>
      <c r="L825" s="76" t="s">
        <v>41</v>
      </c>
      <c r="M825" s="76" t="s">
        <v>42</v>
      </c>
      <c r="N825" s="77" t="s">
        <v>145</v>
      </c>
      <c r="O825" s="142" t="s">
        <v>131</v>
      </c>
      <c r="P825" s="143">
        <v>4519200</v>
      </c>
      <c r="Q825" s="141" t="s">
        <v>473</v>
      </c>
      <c r="R825" s="76" t="s">
        <v>1515</v>
      </c>
      <c r="S825" s="76" t="s">
        <v>1539</v>
      </c>
      <c r="T825" s="82" t="s">
        <v>1550</v>
      </c>
      <c r="U825" s="78">
        <v>45686</v>
      </c>
      <c r="V825" s="142" t="s">
        <v>129</v>
      </c>
      <c r="W825" s="142" t="s">
        <v>474</v>
      </c>
      <c r="X825" s="142" t="s">
        <v>475</v>
      </c>
    </row>
    <row r="826" spans="2:24" ht="36.950000000000003" customHeight="1" x14ac:dyDescent="0.25">
      <c r="B826" s="82" t="s">
        <v>1556</v>
      </c>
      <c r="C826" s="140">
        <v>46022</v>
      </c>
      <c r="D826" s="141" t="s">
        <v>1451</v>
      </c>
      <c r="E826" s="78">
        <v>46013</v>
      </c>
      <c r="F826" s="82">
        <v>12</v>
      </c>
      <c r="G826" s="141" t="s">
        <v>142</v>
      </c>
      <c r="H826" s="141" t="s">
        <v>128</v>
      </c>
      <c r="I826" s="141" t="s">
        <v>553</v>
      </c>
      <c r="J826" s="142" t="s">
        <v>554</v>
      </c>
      <c r="K826" s="142" t="s">
        <v>40</v>
      </c>
      <c r="L826" s="76" t="s">
        <v>41</v>
      </c>
      <c r="M826" s="76" t="s">
        <v>42</v>
      </c>
      <c r="N826" s="77" t="s">
        <v>145</v>
      </c>
      <c r="O826" s="142" t="s">
        <v>131</v>
      </c>
      <c r="P826" s="143">
        <v>4680600</v>
      </c>
      <c r="Q826" s="141" t="s">
        <v>526</v>
      </c>
      <c r="R826" s="76" t="s">
        <v>1518</v>
      </c>
      <c r="S826" s="76" t="s">
        <v>1539</v>
      </c>
      <c r="T826" s="82" t="s">
        <v>1550</v>
      </c>
      <c r="U826" s="78">
        <v>45691</v>
      </c>
      <c r="V826" s="142" t="s">
        <v>129</v>
      </c>
      <c r="W826" s="142" t="s">
        <v>555</v>
      </c>
      <c r="X826" s="142" t="s">
        <v>556</v>
      </c>
    </row>
    <row r="827" spans="2:24" ht="36.950000000000003" customHeight="1" x14ac:dyDescent="0.25">
      <c r="B827" s="82" t="s">
        <v>1556</v>
      </c>
      <c r="C827" s="140">
        <v>46022</v>
      </c>
      <c r="D827" s="141" t="s">
        <v>1452</v>
      </c>
      <c r="E827" s="78">
        <v>46013</v>
      </c>
      <c r="F827" s="82">
        <v>12</v>
      </c>
      <c r="G827" s="141" t="s">
        <v>142</v>
      </c>
      <c r="H827" s="141" t="s">
        <v>128</v>
      </c>
      <c r="I827" s="141" t="s">
        <v>545</v>
      </c>
      <c r="J827" s="142" t="s">
        <v>546</v>
      </c>
      <c r="K827" s="142" t="s">
        <v>40</v>
      </c>
      <c r="L827" s="76" t="s">
        <v>41</v>
      </c>
      <c r="M827" s="76" t="s">
        <v>42</v>
      </c>
      <c r="N827" s="77" t="s">
        <v>145</v>
      </c>
      <c r="O827" s="142" t="s">
        <v>131</v>
      </c>
      <c r="P827" s="143">
        <v>4680600</v>
      </c>
      <c r="Q827" s="141" t="s">
        <v>526</v>
      </c>
      <c r="R827" s="76" t="s">
        <v>1518</v>
      </c>
      <c r="S827" s="76" t="s">
        <v>1539</v>
      </c>
      <c r="T827" s="82" t="s">
        <v>1550</v>
      </c>
      <c r="U827" s="78">
        <v>45691</v>
      </c>
      <c r="V827" s="142" t="s">
        <v>129</v>
      </c>
      <c r="W827" s="142" t="s">
        <v>547</v>
      </c>
      <c r="X827" s="142" t="s">
        <v>548</v>
      </c>
    </row>
    <row r="828" spans="2:24" ht="36.950000000000003" customHeight="1" x14ac:dyDescent="0.25">
      <c r="B828" s="82" t="s">
        <v>1556</v>
      </c>
      <c r="C828" s="140">
        <v>46022</v>
      </c>
      <c r="D828" s="141" t="s">
        <v>1453</v>
      </c>
      <c r="E828" s="78">
        <v>46014</v>
      </c>
      <c r="F828" s="82">
        <v>12</v>
      </c>
      <c r="G828" s="141" t="s">
        <v>142</v>
      </c>
      <c r="H828" s="141" t="s">
        <v>128</v>
      </c>
      <c r="I828" s="141" t="s">
        <v>549</v>
      </c>
      <c r="J828" s="142" t="s">
        <v>550</v>
      </c>
      <c r="K828" s="142" t="s">
        <v>40</v>
      </c>
      <c r="L828" s="76" t="s">
        <v>41</v>
      </c>
      <c r="M828" s="76" t="s">
        <v>42</v>
      </c>
      <c r="N828" s="77" t="s">
        <v>145</v>
      </c>
      <c r="O828" s="142" t="s">
        <v>131</v>
      </c>
      <c r="P828" s="143">
        <v>4842000</v>
      </c>
      <c r="Q828" s="141" t="s">
        <v>526</v>
      </c>
      <c r="R828" s="76" t="s">
        <v>1518</v>
      </c>
      <c r="S828" s="76" t="s">
        <v>1539</v>
      </c>
      <c r="T828" s="82" t="s">
        <v>1550</v>
      </c>
      <c r="U828" s="78">
        <v>45691</v>
      </c>
      <c r="V828" s="142" t="s">
        <v>129</v>
      </c>
      <c r="W828" s="142" t="s">
        <v>551</v>
      </c>
      <c r="X828" s="142" t="s">
        <v>552</v>
      </c>
    </row>
    <row r="829" spans="2:24" ht="36.950000000000003" customHeight="1" x14ac:dyDescent="0.25">
      <c r="B829" s="82" t="s">
        <v>1556</v>
      </c>
      <c r="C829" s="140">
        <v>46022</v>
      </c>
      <c r="D829" s="141" t="s">
        <v>1454</v>
      </c>
      <c r="E829" s="78">
        <v>46014</v>
      </c>
      <c r="F829" s="82">
        <v>12</v>
      </c>
      <c r="G829" s="141" t="s">
        <v>142</v>
      </c>
      <c r="H829" s="141" t="s">
        <v>128</v>
      </c>
      <c r="I829" s="141" t="s">
        <v>591</v>
      </c>
      <c r="J829" s="142" t="s">
        <v>592</v>
      </c>
      <c r="K829" s="142" t="s">
        <v>40</v>
      </c>
      <c r="L829" s="76" t="s">
        <v>41</v>
      </c>
      <c r="M829" s="76" t="s">
        <v>42</v>
      </c>
      <c r="N829" s="77" t="s">
        <v>145</v>
      </c>
      <c r="O829" s="142" t="s">
        <v>131</v>
      </c>
      <c r="P829" s="143">
        <v>5415000</v>
      </c>
      <c r="Q829" s="141" t="s">
        <v>593</v>
      </c>
      <c r="R829" s="76" t="s">
        <v>1511</v>
      </c>
      <c r="S829" s="76" t="s">
        <v>1541</v>
      </c>
      <c r="T829" s="82" t="s">
        <v>1550</v>
      </c>
      <c r="U829" s="78">
        <v>45707</v>
      </c>
      <c r="V829" s="142" t="s">
        <v>129</v>
      </c>
      <c r="W829" s="142" t="s">
        <v>594</v>
      </c>
      <c r="X829" s="142" t="s">
        <v>595</v>
      </c>
    </row>
    <row r="830" spans="2:24" ht="36.950000000000003" customHeight="1" x14ac:dyDescent="0.25">
      <c r="B830" s="82" t="s">
        <v>1556</v>
      </c>
      <c r="C830" s="140">
        <v>46022</v>
      </c>
      <c r="D830" s="141" t="s">
        <v>1455</v>
      </c>
      <c r="E830" s="78">
        <v>46014</v>
      </c>
      <c r="F830" s="82">
        <v>12</v>
      </c>
      <c r="G830" s="141" t="s">
        <v>142</v>
      </c>
      <c r="H830" s="141" t="s">
        <v>128</v>
      </c>
      <c r="I830" s="141" t="s">
        <v>476</v>
      </c>
      <c r="J830" s="142" t="s">
        <v>477</v>
      </c>
      <c r="K830" s="142" t="s">
        <v>40</v>
      </c>
      <c r="L830" s="76" t="s">
        <v>41</v>
      </c>
      <c r="M830" s="76" t="s">
        <v>42</v>
      </c>
      <c r="N830" s="77" t="s">
        <v>145</v>
      </c>
      <c r="O830" s="142" t="s">
        <v>131</v>
      </c>
      <c r="P830" s="143">
        <v>4357800</v>
      </c>
      <c r="Q830" s="141" t="s">
        <v>473</v>
      </c>
      <c r="R830" s="76" t="s">
        <v>1515</v>
      </c>
      <c r="S830" s="76" t="s">
        <v>1539</v>
      </c>
      <c r="T830" s="82" t="s">
        <v>1550</v>
      </c>
      <c r="U830" s="78">
        <v>45686</v>
      </c>
      <c r="V830" s="142" t="s">
        <v>129</v>
      </c>
      <c r="W830" s="142" t="s">
        <v>478</v>
      </c>
      <c r="X830" s="142" t="s">
        <v>479</v>
      </c>
    </row>
    <row r="831" spans="2:24" ht="36.950000000000003" customHeight="1" x14ac:dyDescent="0.25">
      <c r="B831" s="82" t="s">
        <v>1556</v>
      </c>
      <c r="C831" s="140">
        <v>46022</v>
      </c>
      <c r="D831" s="141" t="s">
        <v>1456</v>
      </c>
      <c r="E831" s="78">
        <v>46014</v>
      </c>
      <c r="F831" s="82">
        <v>12</v>
      </c>
      <c r="G831" s="141" t="s">
        <v>142</v>
      </c>
      <c r="H831" s="141" t="s">
        <v>128</v>
      </c>
      <c r="I831" s="141" t="s">
        <v>614</v>
      </c>
      <c r="J831" s="142" t="s">
        <v>615</v>
      </c>
      <c r="K831" s="142" t="s">
        <v>40</v>
      </c>
      <c r="L831" s="76" t="s">
        <v>41</v>
      </c>
      <c r="M831" s="76" t="s">
        <v>42</v>
      </c>
      <c r="N831" s="77" t="s">
        <v>145</v>
      </c>
      <c r="O831" s="142" t="s">
        <v>131</v>
      </c>
      <c r="P831" s="143">
        <v>4357800</v>
      </c>
      <c r="Q831" s="141" t="s">
        <v>473</v>
      </c>
      <c r="R831" s="76" t="s">
        <v>1515</v>
      </c>
      <c r="S831" s="76" t="s">
        <v>1539</v>
      </c>
      <c r="T831" s="82" t="s">
        <v>1550</v>
      </c>
      <c r="U831" s="78">
        <v>45896</v>
      </c>
      <c r="V831" s="142" t="s">
        <v>129</v>
      </c>
      <c r="W831" s="142" t="s">
        <v>616</v>
      </c>
      <c r="X831" s="142" t="s">
        <v>617</v>
      </c>
    </row>
    <row r="832" spans="2:24" ht="36.950000000000003" customHeight="1" x14ac:dyDescent="0.25">
      <c r="B832" s="82" t="s">
        <v>1556</v>
      </c>
      <c r="C832" s="140">
        <v>46022</v>
      </c>
      <c r="D832" s="141" t="s">
        <v>1457</v>
      </c>
      <c r="E832" s="78">
        <v>46014</v>
      </c>
      <c r="F832" s="82">
        <v>12</v>
      </c>
      <c r="G832" s="141" t="s">
        <v>142</v>
      </c>
      <c r="H832" s="141" t="s">
        <v>128</v>
      </c>
      <c r="I832" s="141" t="s">
        <v>557</v>
      </c>
      <c r="J832" s="142" t="s">
        <v>558</v>
      </c>
      <c r="K832" s="142" t="s">
        <v>40</v>
      </c>
      <c r="L832" s="76" t="s">
        <v>41</v>
      </c>
      <c r="M832" s="76" t="s">
        <v>42</v>
      </c>
      <c r="N832" s="77" t="s">
        <v>145</v>
      </c>
      <c r="O832" s="142" t="s">
        <v>131</v>
      </c>
      <c r="P832" s="143">
        <v>4680600</v>
      </c>
      <c r="Q832" s="141" t="s">
        <v>526</v>
      </c>
      <c r="R832" s="76" t="s">
        <v>1518</v>
      </c>
      <c r="S832" s="76" t="s">
        <v>1539</v>
      </c>
      <c r="T832" s="82" t="s">
        <v>1550</v>
      </c>
      <c r="U832" s="78">
        <v>45691</v>
      </c>
      <c r="V832" s="142" t="s">
        <v>129</v>
      </c>
      <c r="W832" s="142" t="s">
        <v>559</v>
      </c>
      <c r="X832" s="142" t="s">
        <v>560</v>
      </c>
    </row>
    <row r="833" spans="2:24" ht="36.950000000000003" customHeight="1" x14ac:dyDescent="0.25">
      <c r="B833" s="82" t="s">
        <v>1556</v>
      </c>
      <c r="C833" s="140">
        <v>46022</v>
      </c>
      <c r="D833" s="141" t="s">
        <v>1458</v>
      </c>
      <c r="E833" s="78">
        <v>46014</v>
      </c>
      <c r="F833" s="82">
        <v>12</v>
      </c>
      <c r="G833" s="141" t="s">
        <v>142</v>
      </c>
      <c r="H833" s="141" t="s">
        <v>128</v>
      </c>
      <c r="I833" s="141" t="s">
        <v>622</v>
      </c>
      <c r="J833" s="142" t="s">
        <v>623</v>
      </c>
      <c r="K833" s="142" t="s">
        <v>40</v>
      </c>
      <c r="L833" s="76" t="s">
        <v>41</v>
      </c>
      <c r="M833" s="76" t="s">
        <v>42</v>
      </c>
      <c r="N833" s="77" t="s">
        <v>145</v>
      </c>
      <c r="O833" s="142" t="s">
        <v>131</v>
      </c>
      <c r="P833" s="143">
        <v>4842000</v>
      </c>
      <c r="Q833" s="141" t="s">
        <v>526</v>
      </c>
      <c r="R833" s="76" t="s">
        <v>1518</v>
      </c>
      <c r="S833" s="76" t="s">
        <v>1539</v>
      </c>
      <c r="T833" s="82" t="s">
        <v>1550</v>
      </c>
      <c r="U833" s="78">
        <v>45967</v>
      </c>
      <c r="V833" s="142" t="s">
        <v>129</v>
      </c>
      <c r="W833" s="142" t="s">
        <v>624</v>
      </c>
      <c r="X833" s="142" t="s">
        <v>625</v>
      </c>
    </row>
    <row r="834" spans="2:24" ht="36.950000000000003" customHeight="1" x14ac:dyDescent="0.25">
      <c r="B834" s="82" t="s">
        <v>1556</v>
      </c>
      <c r="C834" s="140">
        <v>46022</v>
      </c>
      <c r="D834" s="141" t="s">
        <v>1459</v>
      </c>
      <c r="E834" s="78">
        <v>46014</v>
      </c>
      <c r="F834" s="82">
        <v>12</v>
      </c>
      <c r="G834" s="141" t="s">
        <v>142</v>
      </c>
      <c r="H834" s="141" t="s">
        <v>128</v>
      </c>
      <c r="I834" s="141" t="s">
        <v>480</v>
      </c>
      <c r="J834" s="142" t="s">
        <v>481</v>
      </c>
      <c r="K834" s="142" t="s">
        <v>40</v>
      </c>
      <c r="L834" s="76" t="s">
        <v>41</v>
      </c>
      <c r="M834" s="76" t="s">
        <v>42</v>
      </c>
      <c r="N834" s="77" t="s">
        <v>145</v>
      </c>
      <c r="O834" s="142" t="s">
        <v>131</v>
      </c>
      <c r="P834" s="143">
        <v>4519200</v>
      </c>
      <c r="Q834" s="141" t="s">
        <v>473</v>
      </c>
      <c r="R834" s="76" t="s">
        <v>1515</v>
      </c>
      <c r="S834" s="76" t="s">
        <v>1539</v>
      </c>
      <c r="T834" s="82" t="s">
        <v>1550</v>
      </c>
      <c r="U834" s="78">
        <v>45686</v>
      </c>
      <c r="V834" s="142" t="s">
        <v>129</v>
      </c>
      <c r="W834" s="142" t="s">
        <v>482</v>
      </c>
      <c r="X834" s="142" t="s">
        <v>483</v>
      </c>
    </row>
    <row r="835" spans="2:24" ht="36.950000000000003" customHeight="1" x14ac:dyDescent="0.25">
      <c r="B835" s="82" t="s">
        <v>1556</v>
      </c>
      <c r="C835" s="140">
        <v>46022</v>
      </c>
      <c r="D835" s="141" t="s">
        <v>1460</v>
      </c>
      <c r="E835" s="78">
        <v>46015</v>
      </c>
      <c r="F835" s="82">
        <v>12</v>
      </c>
      <c r="G835" s="141" t="s">
        <v>142</v>
      </c>
      <c r="H835" s="141" t="s">
        <v>128</v>
      </c>
      <c r="I835" s="141" t="s">
        <v>569</v>
      </c>
      <c r="J835" s="142" t="s">
        <v>570</v>
      </c>
      <c r="K835" s="142" t="s">
        <v>40</v>
      </c>
      <c r="L835" s="76" t="s">
        <v>41</v>
      </c>
      <c r="M835" s="76" t="s">
        <v>42</v>
      </c>
      <c r="N835" s="77" t="s">
        <v>145</v>
      </c>
      <c r="O835" s="142" t="s">
        <v>131</v>
      </c>
      <c r="P835" s="143">
        <v>7481114</v>
      </c>
      <c r="Q835" s="141" t="s">
        <v>571</v>
      </c>
      <c r="R835" s="76" t="s">
        <v>1520</v>
      </c>
      <c r="S835" s="76" t="s">
        <v>1538</v>
      </c>
      <c r="T835" s="82" t="s">
        <v>1550</v>
      </c>
      <c r="U835" s="78">
        <v>45693</v>
      </c>
      <c r="V835" s="142" t="s">
        <v>129</v>
      </c>
      <c r="W835" s="142" t="s">
        <v>572</v>
      </c>
      <c r="X835" s="142" t="s">
        <v>573</v>
      </c>
    </row>
    <row r="836" spans="2:24" ht="36.950000000000003" customHeight="1" x14ac:dyDescent="0.25">
      <c r="B836" s="82" t="s">
        <v>1556</v>
      </c>
      <c r="C836" s="140">
        <v>46022</v>
      </c>
      <c r="D836" s="141" t="s">
        <v>1461</v>
      </c>
      <c r="E836" s="78">
        <v>46015</v>
      </c>
      <c r="F836" s="82">
        <v>12</v>
      </c>
      <c r="G836" s="141" t="s">
        <v>142</v>
      </c>
      <c r="H836" s="141" t="s">
        <v>128</v>
      </c>
      <c r="I836" s="141" t="s">
        <v>598</v>
      </c>
      <c r="J836" s="142" t="s">
        <v>599</v>
      </c>
      <c r="K836" s="142" t="s">
        <v>40</v>
      </c>
      <c r="L836" s="76" t="s">
        <v>41</v>
      </c>
      <c r="M836" s="76" t="s">
        <v>42</v>
      </c>
      <c r="N836" s="77" t="s">
        <v>145</v>
      </c>
      <c r="O836" s="142" t="s">
        <v>131</v>
      </c>
      <c r="P836" s="143">
        <v>4357800</v>
      </c>
      <c r="Q836" s="141" t="s">
        <v>473</v>
      </c>
      <c r="R836" s="76" t="s">
        <v>1515</v>
      </c>
      <c r="S836" s="76" t="s">
        <v>1539</v>
      </c>
      <c r="T836" s="82" t="s">
        <v>1550</v>
      </c>
      <c r="U836" s="78">
        <v>45825</v>
      </c>
      <c r="V836" s="142" t="s">
        <v>129</v>
      </c>
      <c r="W836" s="142" t="s">
        <v>600</v>
      </c>
      <c r="X836" s="142" t="s">
        <v>601</v>
      </c>
    </row>
    <row r="837" spans="2:24" ht="36.950000000000003" customHeight="1" x14ac:dyDescent="0.25">
      <c r="B837" s="82" t="s">
        <v>1556</v>
      </c>
      <c r="C837" s="140">
        <v>46022</v>
      </c>
      <c r="D837" s="141" t="s">
        <v>1462</v>
      </c>
      <c r="E837" s="78">
        <v>46015</v>
      </c>
      <c r="F837" s="82">
        <v>12</v>
      </c>
      <c r="G837" s="141" t="s">
        <v>142</v>
      </c>
      <c r="H837" s="141" t="s">
        <v>128</v>
      </c>
      <c r="I837" s="141" t="s">
        <v>529</v>
      </c>
      <c r="J837" s="142" t="s">
        <v>530</v>
      </c>
      <c r="K837" s="142" t="s">
        <v>40</v>
      </c>
      <c r="L837" s="76" t="s">
        <v>41</v>
      </c>
      <c r="M837" s="76" t="s">
        <v>42</v>
      </c>
      <c r="N837" s="77" t="s">
        <v>145</v>
      </c>
      <c r="O837" s="142" t="s">
        <v>131</v>
      </c>
      <c r="P837" s="143">
        <v>4680600</v>
      </c>
      <c r="Q837" s="141" t="s">
        <v>526</v>
      </c>
      <c r="R837" s="76" t="s">
        <v>1518</v>
      </c>
      <c r="S837" s="76" t="s">
        <v>1539</v>
      </c>
      <c r="T837" s="82" t="s">
        <v>1550</v>
      </c>
      <c r="U837" s="78">
        <v>45688</v>
      </c>
      <c r="V837" s="142" t="s">
        <v>129</v>
      </c>
      <c r="W837" s="142" t="s">
        <v>531</v>
      </c>
      <c r="X837" s="142" t="s">
        <v>532</v>
      </c>
    </row>
    <row r="838" spans="2:24" ht="36.950000000000003" customHeight="1" x14ac:dyDescent="0.25">
      <c r="B838" s="82" t="s">
        <v>1556</v>
      </c>
      <c r="C838" s="140">
        <v>46022</v>
      </c>
      <c r="D838" s="141" t="s">
        <v>1463</v>
      </c>
      <c r="E838" s="78">
        <v>46017</v>
      </c>
      <c r="F838" s="82">
        <v>12</v>
      </c>
      <c r="G838" s="141" t="s">
        <v>142</v>
      </c>
      <c r="H838" s="141" t="s">
        <v>128</v>
      </c>
      <c r="I838" s="141" t="s">
        <v>606</v>
      </c>
      <c r="J838" s="142" t="s">
        <v>607</v>
      </c>
      <c r="K838" s="142" t="s">
        <v>40</v>
      </c>
      <c r="L838" s="76" t="s">
        <v>41</v>
      </c>
      <c r="M838" s="76" t="s">
        <v>42</v>
      </c>
      <c r="N838" s="77" t="s">
        <v>145</v>
      </c>
      <c r="O838" s="142" t="s">
        <v>131</v>
      </c>
      <c r="P838" s="143">
        <v>4357800</v>
      </c>
      <c r="Q838" s="141" t="s">
        <v>473</v>
      </c>
      <c r="R838" s="76" t="s">
        <v>1515</v>
      </c>
      <c r="S838" s="76" t="s">
        <v>1539</v>
      </c>
      <c r="T838" s="82" t="s">
        <v>1550</v>
      </c>
      <c r="U838" s="78">
        <v>45854</v>
      </c>
      <c r="V838" s="142" t="s">
        <v>129</v>
      </c>
      <c r="W838" s="142" t="s">
        <v>608</v>
      </c>
      <c r="X838" s="142" t="s">
        <v>609</v>
      </c>
    </row>
    <row r="839" spans="2:24" ht="36.950000000000003" customHeight="1" x14ac:dyDescent="0.25">
      <c r="B839" s="82" t="s">
        <v>1556</v>
      </c>
      <c r="C839" s="140">
        <v>46022</v>
      </c>
      <c r="D839" s="141" t="s">
        <v>1464</v>
      </c>
      <c r="E839" s="78">
        <v>46017</v>
      </c>
      <c r="F839" s="82">
        <v>12</v>
      </c>
      <c r="G839" s="141" t="s">
        <v>142</v>
      </c>
      <c r="H839" s="141" t="s">
        <v>128</v>
      </c>
      <c r="I839" s="141" t="s">
        <v>488</v>
      </c>
      <c r="J839" s="142" t="s">
        <v>489</v>
      </c>
      <c r="K839" s="142" t="s">
        <v>40</v>
      </c>
      <c r="L839" s="76" t="s">
        <v>41</v>
      </c>
      <c r="M839" s="76" t="s">
        <v>42</v>
      </c>
      <c r="N839" s="77" t="s">
        <v>145</v>
      </c>
      <c r="O839" s="142" t="s">
        <v>131</v>
      </c>
      <c r="P839" s="143">
        <v>3066600</v>
      </c>
      <c r="Q839" s="141" t="s">
        <v>473</v>
      </c>
      <c r="R839" s="76" t="s">
        <v>1515</v>
      </c>
      <c r="S839" s="76" t="s">
        <v>1539</v>
      </c>
      <c r="T839" s="82" t="s">
        <v>1550</v>
      </c>
      <c r="U839" s="78">
        <v>45686</v>
      </c>
      <c r="V839" s="142" t="s">
        <v>129</v>
      </c>
      <c r="W839" s="142" t="s">
        <v>490</v>
      </c>
      <c r="X839" s="142" t="s">
        <v>491</v>
      </c>
    </row>
    <row r="840" spans="2:24" ht="36.950000000000003" customHeight="1" x14ac:dyDescent="0.25">
      <c r="B840" s="82" t="s">
        <v>1556</v>
      </c>
      <c r="C840" s="140">
        <v>46022</v>
      </c>
      <c r="D840" s="141" t="s">
        <v>1465</v>
      </c>
      <c r="E840" s="78">
        <v>46017</v>
      </c>
      <c r="F840" s="82">
        <v>12</v>
      </c>
      <c r="G840" s="141" t="s">
        <v>142</v>
      </c>
      <c r="H840" s="141" t="s">
        <v>128</v>
      </c>
      <c r="I840" s="141" t="s">
        <v>574</v>
      </c>
      <c r="J840" s="142" t="s">
        <v>575</v>
      </c>
      <c r="K840" s="142" t="s">
        <v>40</v>
      </c>
      <c r="L840" s="76" t="s">
        <v>41</v>
      </c>
      <c r="M840" s="76" t="s">
        <v>42</v>
      </c>
      <c r="N840" s="77" t="s">
        <v>145</v>
      </c>
      <c r="O840" s="142" t="s">
        <v>131</v>
      </c>
      <c r="P840" s="143">
        <v>5984891</v>
      </c>
      <c r="Q840" s="141" t="s">
        <v>571</v>
      </c>
      <c r="R840" s="76" t="s">
        <v>1520</v>
      </c>
      <c r="S840" s="76" t="s">
        <v>1538</v>
      </c>
      <c r="T840" s="82" t="s">
        <v>1550</v>
      </c>
      <c r="U840" s="78">
        <v>45693</v>
      </c>
      <c r="V840" s="142" t="s">
        <v>129</v>
      </c>
      <c r="W840" s="142" t="s">
        <v>576</v>
      </c>
      <c r="X840" s="142" t="s">
        <v>577</v>
      </c>
    </row>
    <row r="841" spans="2:24" ht="36.950000000000003" customHeight="1" x14ac:dyDescent="0.25">
      <c r="B841" s="82" t="s">
        <v>1556</v>
      </c>
      <c r="C841" s="140">
        <v>46022</v>
      </c>
      <c r="D841" s="141" t="s">
        <v>1466</v>
      </c>
      <c r="E841" s="78">
        <v>46017</v>
      </c>
      <c r="F841" s="82">
        <v>12</v>
      </c>
      <c r="G841" s="141" t="s">
        <v>142</v>
      </c>
      <c r="H841" s="141" t="s">
        <v>128</v>
      </c>
      <c r="I841" s="141" t="s">
        <v>618</v>
      </c>
      <c r="J841" s="142" t="s">
        <v>619</v>
      </c>
      <c r="K841" s="142" t="s">
        <v>40</v>
      </c>
      <c r="L841" s="76" t="s">
        <v>41</v>
      </c>
      <c r="M841" s="76" t="s">
        <v>42</v>
      </c>
      <c r="N841" s="77" t="s">
        <v>145</v>
      </c>
      <c r="O841" s="142" t="s">
        <v>131</v>
      </c>
      <c r="P841" s="143">
        <v>4680600</v>
      </c>
      <c r="Q841" s="141" t="s">
        <v>526</v>
      </c>
      <c r="R841" s="76" t="s">
        <v>1518</v>
      </c>
      <c r="S841" s="76" t="s">
        <v>1539</v>
      </c>
      <c r="T841" s="82" t="s">
        <v>1550</v>
      </c>
      <c r="U841" s="78">
        <v>45901</v>
      </c>
      <c r="V841" s="142" t="s">
        <v>129</v>
      </c>
      <c r="W841" s="142" t="s">
        <v>620</v>
      </c>
      <c r="X841" s="142" t="s">
        <v>621</v>
      </c>
    </row>
    <row r="842" spans="2:24" ht="36.950000000000003" customHeight="1" x14ac:dyDescent="0.25">
      <c r="B842" s="82" t="s">
        <v>1556</v>
      </c>
      <c r="C842" s="140">
        <v>46022</v>
      </c>
      <c r="D842" s="141" t="s">
        <v>1467</v>
      </c>
      <c r="E842" s="78">
        <v>46017</v>
      </c>
      <c r="F842" s="82">
        <v>12</v>
      </c>
      <c r="G842" s="141" t="s">
        <v>142</v>
      </c>
      <c r="H842" s="141" t="s">
        <v>128</v>
      </c>
      <c r="I842" s="141" t="s">
        <v>422</v>
      </c>
      <c r="J842" s="142" t="s">
        <v>423</v>
      </c>
      <c r="K842" s="142" t="s">
        <v>40</v>
      </c>
      <c r="L842" s="76" t="s">
        <v>41</v>
      </c>
      <c r="M842" s="76" t="s">
        <v>42</v>
      </c>
      <c r="N842" s="77" t="s">
        <v>145</v>
      </c>
      <c r="O842" s="142" t="s">
        <v>131</v>
      </c>
      <c r="P842" s="143">
        <v>1614000</v>
      </c>
      <c r="Q842" s="141" t="s">
        <v>419</v>
      </c>
      <c r="R842" s="76" t="s">
        <v>1516</v>
      </c>
      <c r="S842" s="76" t="s">
        <v>1531</v>
      </c>
      <c r="T842" s="82" t="s">
        <v>1531</v>
      </c>
      <c r="U842" s="78">
        <v>45681</v>
      </c>
      <c r="V842" s="142" t="s">
        <v>129</v>
      </c>
      <c r="W842" s="142" t="s">
        <v>424</v>
      </c>
      <c r="X842" s="142" t="s">
        <v>425</v>
      </c>
    </row>
    <row r="843" spans="2:24" ht="36.950000000000003" customHeight="1" x14ac:dyDescent="0.25">
      <c r="B843" s="82" t="s">
        <v>1556</v>
      </c>
      <c r="C843" s="140">
        <v>46022</v>
      </c>
      <c r="D843" s="141" t="s">
        <v>1468</v>
      </c>
      <c r="E843" s="78">
        <v>46017</v>
      </c>
      <c r="F843" s="82">
        <v>12</v>
      </c>
      <c r="G843" s="141" t="s">
        <v>142</v>
      </c>
      <c r="H843" s="141" t="s">
        <v>128</v>
      </c>
      <c r="I843" s="141" t="s">
        <v>439</v>
      </c>
      <c r="J843" s="142" t="s">
        <v>440</v>
      </c>
      <c r="K843" s="142" t="s">
        <v>40</v>
      </c>
      <c r="L843" s="76" t="s">
        <v>41</v>
      </c>
      <c r="M843" s="76" t="s">
        <v>42</v>
      </c>
      <c r="N843" s="77" t="s">
        <v>145</v>
      </c>
      <c r="O843" s="142" t="s">
        <v>131</v>
      </c>
      <c r="P843" s="143">
        <v>1614000</v>
      </c>
      <c r="Q843" s="141" t="s">
        <v>428</v>
      </c>
      <c r="R843" s="76" t="s">
        <v>1517</v>
      </c>
      <c r="S843" s="76" t="s">
        <v>1531</v>
      </c>
      <c r="T843" s="82" t="s">
        <v>1531</v>
      </c>
      <c r="U843" s="78">
        <v>45684</v>
      </c>
      <c r="V843" s="142" t="s">
        <v>129</v>
      </c>
      <c r="W843" s="142" t="s">
        <v>441</v>
      </c>
      <c r="X843" s="142" t="s">
        <v>442</v>
      </c>
    </row>
    <row r="844" spans="2:24" ht="36.950000000000003" customHeight="1" x14ac:dyDescent="0.25">
      <c r="B844" s="82" t="s">
        <v>1556</v>
      </c>
      <c r="C844" s="140">
        <v>46022</v>
      </c>
      <c r="D844" s="141" t="s">
        <v>1469</v>
      </c>
      <c r="E844" s="78">
        <v>46017</v>
      </c>
      <c r="F844" s="82">
        <v>12</v>
      </c>
      <c r="G844" s="141" t="s">
        <v>142</v>
      </c>
      <c r="H844" s="141" t="s">
        <v>128</v>
      </c>
      <c r="I844" s="141" t="s">
        <v>549</v>
      </c>
      <c r="J844" s="142" t="s">
        <v>550</v>
      </c>
      <c r="K844" s="142" t="s">
        <v>40</v>
      </c>
      <c r="L844" s="76" t="s">
        <v>41</v>
      </c>
      <c r="M844" s="76" t="s">
        <v>42</v>
      </c>
      <c r="N844" s="77" t="s">
        <v>145</v>
      </c>
      <c r="O844" s="142" t="s">
        <v>131</v>
      </c>
      <c r="P844" s="143">
        <v>4680600</v>
      </c>
      <c r="Q844" s="141" t="s">
        <v>526</v>
      </c>
      <c r="R844" s="76" t="s">
        <v>1518</v>
      </c>
      <c r="S844" s="76" t="s">
        <v>1539</v>
      </c>
      <c r="T844" s="82" t="s">
        <v>1550</v>
      </c>
      <c r="U844" s="78">
        <v>45691</v>
      </c>
      <c r="V844" s="142" t="s">
        <v>129</v>
      </c>
      <c r="W844" s="142" t="s">
        <v>551</v>
      </c>
      <c r="X844" s="142" t="s">
        <v>552</v>
      </c>
    </row>
    <row r="845" spans="2:24" ht="36.950000000000003" customHeight="1" x14ac:dyDescent="0.25">
      <c r="B845" s="82" t="s">
        <v>1556</v>
      </c>
      <c r="C845" s="140">
        <v>46022</v>
      </c>
      <c r="D845" s="141" t="s">
        <v>1470</v>
      </c>
      <c r="E845" s="78">
        <v>46017</v>
      </c>
      <c r="F845" s="82">
        <v>12</v>
      </c>
      <c r="G845" s="141" t="s">
        <v>142</v>
      </c>
      <c r="H845" s="141" t="s">
        <v>128</v>
      </c>
      <c r="I845" s="141" t="s">
        <v>455</v>
      </c>
      <c r="J845" s="142" t="s">
        <v>456</v>
      </c>
      <c r="K845" s="142" t="s">
        <v>40</v>
      </c>
      <c r="L845" s="76" t="s">
        <v>41</v>
      </c>
      <c r="M845" s="76" t="s">
        <v>42</v>
      </c>
      <c r="N845" s="77" t="s">
        <v>145</v>
      </c>
      <c r="O845" s="142" t="s">
        <v>131</v>
      </c>
      <c r="P845" s="143">
        <v>4842000</v>
      </c>
      <c r="Q845" s="141" t="s">
        <v>419</v>
      </c>
      <c r="R845" s="76" t="s">
        <v>1516</v>
      </c>
      <c r="S845" s="76" t="s">
        <v>1531</v>
      </c>
      <c r="T845" s="82" t="s">
        <v>1531</v>
      </c>
      <c r="U845" s="78">
        <v>45685</v>
      </c>
      <c r="V845" s="142" t="s">
        <v>129</v>
      </c>
      <c r="W845" s="142" t="s">
        <v>457</v>
      </c>
      <c r="X845" s="142" t="s">
        <v>458</v>
      </c>
    </row>
    <row r="846" spans="2:24" ht="36.950000000000003" customHeight="1" x14ac:dyDescent="0.25">
      <c r="B846" s="82" t="s">
        <v>1556</v>
      </c>
      <c r="C846" s="140">
        <v>46022</v>
      </c>
      <c r="D846" s="141"/>
      <c r="E846" s="78">
        <v>46022</v>
      </c>
      <c r="F846" s="82">
        <v>12</v>
      </c>
      <c r="G846" s="141" t="s">
        <v>628</v>
      </c>
      <c r="H846" s="141" t="s">
        <v>128</v>
      </c>
      <c r="I846" s="141" t="s">
        <v>484</v>
      </c>
      <c r="J846" s="142" t="s">
        <v>485</v>
      </c>
      <c r="K846" s="142" t="s">
        <v>40</v>
      </c>
      <c r="L846" s="76" t="s">
        <v>41</v>
      </c>
      <c r="M846" s="76" t="s">
        <v>42</v>
      </c>
      <c r="N846" s="77" t="s">
        <v>145</v>
      </c>
      <c r="O846" s="142" t="s">
        <v>131</v>
      </c>
      <c r="P846" s="143">
        <v>4357800</v>
      </c>
      <c r="Q846" s="141" t="s">
        <v>473</v>
      </c>
      <c r="R846" s="76" t="s">
        <v>1515</v>
      </c>
      <c r="S846" s="76" t="s">
        <v>1539</v>
      </c>
      <c r="T846" s="82" t="s">
        <v>1550</v>
      </c>
      <c r="U846" s="78">
        <v>45686</v>
      </c>
      <c r="V846" s="142" t="s">
        <v>129</v>
      </c>
      <c r="W846" s="142" t="s">
        <v>486</v>
      </c>
      <c r="X846" s="142" t="s">
        <v>487</v>
      </c>
    </row>
    <row r="847" spans="2:24" ht="36.950000000000003" customHeight="1" x14ac:dyDescent="0.25">
      <c r="B847" s="82" t="s">
        <v>1556</v>
      </c>
      <c r="C847" s="140">
        <v>46022</v>
      </c>
      <c r="D847" s="141"/>
      <c r="E847" s="78">
        <v>46022</v>
      </c>
      <c r="F847" s="82">
        <v>12</v>
      </c>
      <c r="G847" s="141" t="s">
        <v>628</v>
      </c>
      <c r="H847" s="141" t="s">
        <v>128</v>
      </c>
      <c r="I847" s="141" t="s">
        <v>455</v>
      </c>
      <c r="J847" s="142" t="s">
        <v>456</v>
      </c>
      <c r="K847" s="142" t="s">
        <v>40</v>
      </c>
      <c r="L847" s="76" t="s">
        <v>41</v>
      </c>
      <c r="M847" s="76" t="s">
        <v>42</v>
      </c>
      <c r="N847" s="77" t="s">
        <v>145</v>
      </c>
      <c r="O847" s="142" t="s">
        <v>131</v>
      </c>
      <c r="P847" s="143">
        <v>1614000</v>
      </c>
      <c r="Q847" s="141" t="s">
        <v>419</v>
      </c>
      <c r="R847" s="76" t="s">
        <v>1516</v>
      </c>
      <c r="S847" s="76" t="s">
        <v>1531</v>
      </c>
      <c r="T847" s="82" t="s">
        <v>1531</v>
      </c>
      <c r="U847" s="78">
        <v>45685</v>
      </c>
      <c r="V847" s="142" t="s">
        <v>129</v>
      </c>
      <c r="W847" s="142" t="s">
        <v>457</v>
      </c>
      <c r="X847" s="142" t="s">
        <v>458</v>
      </c>
    </row>
    <row r="848" spans="2:24" ht="36.950000000000003" customHeight="1" x14ac:dyDescent="0.25">
      <c r="B848" s="82" t="s">
        <v>1556</v>
      </c>
      <c r="C848" s="140">
        <v>46022</v>
      </c>
      <c r="D848" s="141"/>
      <c r="E848" s="78">
        <v>46022</v>
      </c>
      <c r="F848" s="82">
        <v>12</v>
      </c>
      <c r="G848" s="141" t="s">
        <v>628</v>
      </c>
      <c r="H848" s="141" t="s">
        <v>128</v>
      </c>
      <c r="I848" s="141" t="s">
        <v>569</v>
      </c>
      <c r="J848" s="142" t="s">
        <v>570</v>
      </c>
      <c r="K848" s="142" t="s">
        <v>40</v>
      </c>
      <c r="L848" s="76" t="s">
        <v>41</v>
      </c>
      <c r="M848" s="76" t="s">
        <v>42</v>
      </c>
      <c r="N848" s="77" t="s">
        <v>145</v>
      </c>
      <c r="O848" s="142" t="s">
        <v>131</v>
      </c>
      <c r="P848" s="143">
        <v>5987382</v>
      </c>
      <c r="Q848" s="141" t="s">
        <v>571</v>
      </c>
      <c r="R848" s="76" t="s">
        <v>1520</v>
      </c>
      <c r="S848" s="76" t="s">
        <v>1538</v>
      </c>
      <c r="T848" s="82" t="s">
        <v>1550</v>
      </c>
      <c r="U848" s="78">
        <v>45693</v>
      </c>
      <c r="V848" s="142" t="s">
        <v>129</v>
      </c>
      <c r="W848" s="142" t="s">
        <v>572</v>
      </c>
      <c r="X848" s="142" t="s">
        <v>573</v>
      </c>
    </row>
    <row r="849" spans="16:16" ht="49.5" customHeight="1" x14ac:dyDescent="0.25">
      <c r="P849" s="150">
        <f>SUBTOTAL(9,P3:P848)</f>
        <v>4637614562.5699997</v>
      </c>
    </row>
  </sheetData>
  <sortState xmlns:xlrd2="http://schemas.microsoft.com/office/spreadsheetml/2017/richdata2" ref="B3:X848">
    <sortCondition ref="L3:L848"/>
  </sortState>
  <printOptions horizontalCentered="1"/>
  <pageMargins left="0.74803149606299213" right="0.74803149606299213" top="0.98425196850393704" bottom="0.98425196850393704" header="0.51181102362204722" footer="0.51181102362204722"/>
  <pageSetup paperSize="5" scale="10" orientation="landscape" r:id="rId1"/>
  <headerFooter>
    <oddHeader>&amp;A</oddHeader>
    <oddFooter>&amp;F</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313EAD-4E22-4EC9-9041-86F8D98E7F5B}">
  <sheetPr>
    <pageSetUpPr fitToPage="1"/>
  </sheetPr>
  <dimension ref="B1:Y106"/>
  <sheetViews>
    <sheetView workbookViewId="0">
      <pane xSplit="3" ySplit="2" topLeftCell="F88" activePane="bottomRight" state="frozen"/>
      <selection activeCell="N851" sqref="N851"/>
      <selection pane="topRight" activeCell="N851" sqref="N851"/>
      <selection pane="bottomLeft" activeCell="N851" sqref="N851"/>
      <selection pane="bottomRight" activeCell="K106" sqref="K106"/>
    </sheetView>
  </sheetViews>
  <sheetFormatPr baseColWidth="10" defaultRowHeight="12" customHeight="1" x14ac:dyDescent="0.25"/>
  <cols>
    <col min="1" max="1" width="3.140625" style="57" customWidth="1"/>
    <col min="2" max="2" width="13.28515625" style="53" bestFit="1" customWidth="1"/>
    <col min="3" max="3" width="17.140625" style="53" bestFit="1" customWidth="1"/>
    <col min="4" max="4" width="12" style="52" bestFit="1" customWidth="1"/>
    <col min="5" max="5" width="18" style="51" bestFit="1" customWidth="1"/>
    <col min="6" max="6" width="10.5703125" style="59" bestFit="1" customWidth="1"/>
    <col min="7" max="7" width="10.85546875" style="52" customWidth="1"/>
    <col min="8" max="8" width="27.42578125" style="57" bestFit="1" customWidth="1"/>
    <col min="9" max="9" width="33.5703125" style="57" customWidth="1"/>
    <col min="10" max="10" width="18.140625" style="57" customWidth="1"/>
    <col min="11" max="11" width="33.5703125" style="57" customWidth="1"/>
    <col min="12" max="12" width="18.7109375" style="57" customWidth="1"/>
    <col min="13" max="13" width="17.140625" style="54" customWidth="1"/>
    <col min="14" max="14" width="17.140625" style="55" customWidth="1"/>
    <col min="15" max="15" width="17.140625" style="56" customWidth="1"/>
    <col min="16" max="16" width="16.42578125" style="52" customWidth="1"/>
    <col min="17" max="17" width="11.5703125" style="57" bestFit="1" customWidth="1"/>
    <col min="18" max="18" width="29.85546875" style="57" customWidth="1"/>
    <col min="19" max="19" width="7" style="52" customWidth="1"/>
    <col min="20" max="20" width="37.85546875" style="53" customWidth="1"/>
    <col min="21" max="21" width="27.28515625" style="57" customWidth="1"/>
    <col min="22" max="22" width="16.85546875" style="57" customWidth="1"/>
    <col min="23" max="23" width="61.28515625" style="57" customWidth="1"/>
    <col min="24" max="24" width="27.28515625" style="58" bestFit="1" customWidth="1"/>
    <col min="25" max="25" width="10.85546875" style="58" bestFit="1" customWidth="1"/>
    <col min="26" max="16384" width="11.42578125" style="57"/>
  </cols>
  <sheetData>
    <row r="1" spans="2:25" s="52" customFormat="1" ht="12" customHeight="1" x14ac:dyDescent="0.25">
      <c r="B1" s="58"/>
      <c r="C1" s="58"/>
      <c r="E1" s="51"/>
      <c r="F1" s="59"/>
      <c r="M1" s="67"/>
      <c r="N1" s="55"/>
      <c r="O1" s="60"/>
      <c r="T1" s="58"/>
      <c r="X1" s="58"/>
      <c r="Y1" s="58"/>
    </row>
    <row r="2" spans="2:25" s="50" customFormat="1" ht="39" customHeight="1" x14ac:dyDescent="0.25">
      <c r="B2" s="68" t="s">
        <v>1543</v>
      </c>
      <c r="C2" s="68" t="s">
        <v>37</v>
      </c>
      <c r="D2" s="45" t="s">
        <v>173</v>
      </c>
      <c r="E2" s="46" t="s">
        <v>174</v>
      </c>
      <c r="F2" s="83" t="s">
        <v>175</v>
      </c>
      <c r="G2" s="45" t="s">
        <v>120</v>
      </c>
      <c r="H2" s="45" t="s">
        <v>121</v>
      </c>
      <c r="I2" s="45" t="s">
        <v>118</v>
      </c>
      <c r="J2" s="45" t="s">
        <v>119</v>
      </c>
      <c r="K2" s="45" t="s">
        <v>144</v>
      </c>
      <c r="L2" s="45" t="s">
        <v>176</v>
      </c>
      <c r="M2" s="48" t="s">
        <v>177</v>
      </c>
      <c r="N2" s="49" t="s">
        <v>178</v>
      </c>
      <c r="O2" s="177" t="s">
        <v>179</v>
      </c>
      <c r="P2" s="45" t="s">
        <v>123</v>
      </c>
      <c r="Q2" s="45" t="s">
        <v>124</v>
      </c>
      <c r="R2" s="45" t="s">
        <v>125</v>
      </c>
      <c r="S2" s="45" t="s">
        <v>18</v>
      </c>
      <c r="T2" s="47" t="s">
        <v>1512</v>
      </c>
      <c r="U2" s="45" t="s">
        <v>180</v>
      </c>
      <c r="V2" s="45" t="s">
        <v>181</v>
      </c>
      <c r="W2" s="45" t="s">
        <v>182</v>
      </c>
      <c r="X2" s="47" t="s">
        <v>1492</v>
      </c>
      <c r="Y2" s="47" t="s">
        <v>1549</v>
      </c>
    </row>
    <row r="3" spans="2:25" ht="21" customHeight="1" x14ac:dyDescent="0.25">
      <c r="B3" s="53" t="s">
        <v>1546</v>
      </c>
      <c r="C3" s="166">
        <v>46022</v>
      </c>
      <c r="D3" s="167">
        <v>10425</v>
      </c>
      <c r="E3" s="51">
        <v>45680</v>
      </c>
      <c r="F3" s="58">
        <v>1</v>
      </c>
      <c r="G3" s="168" t="s">
        <v>183</v>
      </c>
      <c r="H3" s="169" t="s">
        <v>45</v>
      </c>
      <c r="I3" s="57" t="s">
        <v>41</v>
      </c>
      <c r="J3" s="57" t="s">
        <v>46</v>
      </c>
      <c r="K3" s="57" t="s">
        <v>146</v>
      </c>
      <c r="L3" s="169" t="s">
        <v>130</v>
      </c>
      <c r="M3" s="54">
        <v>53262000</v>
      </c>
      <c r="N3" s="55">
        <v>-2582400</v>
      </c>
      <c r="O3" s="56">
        <v>50679600</v>
      </c>
      <c r="P3" s="168" t="s">
        <v>128</v>
      </c>
      <c r="Q3" s="169" t="s">
        <v>256</v>
      </c>
      <c r="R3" s="169" t="s">
        <v>257</v>
      </c>
      <c r="S3" s="168" t="s">
        <v>253</v>
      </c>
      <c r="T3" s="53" t="s">
        <v>1513</v>
      </c>
      <c r="U3" s="169" t="s">
        <v>129</v>
      </c>
      <c r="V3" s="169" t="s">
        <v>258</v>
      </c>
      <c r="W3" s="169" t="s">
        <v>259</v>
      </c>
      <c r="X3" s="58" t="s">
        <v>1531</v>
      </c>
      <c r="Y3" s="58" t="s">
        <v>1531</v>
      </c>
    </row>
    <row r="4" spans="2:25" ht="21" customHeight="1" x14ac:dyDescent="0.25">
      <c r="B4" s="53" t="s">
        <v>1546</v>
      </c>
      <c r="C4" s="166">
        <v>46022</v>
      </c>
      <c r="D4" s="167">
        <v>10525</v>
      </c>
      <c r="E4" s="51">
        <v>45680</v>
      </c>
      <c r="F4" s="58">
        <v>1</v>
      </c>
      <c r="G4" s="168" t="s">
        <v>183</v>
      </c>
      <c r="H4" s="169" t="s">
        <v>45</v>
      </c>
      <c r="I4" s="57" t="s">
        <v>41</v>
      </c>
      <c r="J4" s="57" t="s">
        <v>46</v>
      </c>
      <c r="K4" s="57" t="s">
        <v>146</v>
      </c>
      <c r="L4" s="169" t="s">
        <v>130</v>
      </c>
      <c r="M4" s="54">
        <v>53262000</v>
      </c>
      <c r="N4" s="55">
        <v>-2582400</v>
      </c>
      <c r="O4" s="56">
        <v>50679600</v>
      </c>
      <c r="P4" s="168" t="s">
        <v>128</v>
      </c>
      <c r="Q4" s="169" t="s">
        <v>260</v>
      </c>
      <c r="R4" s="169" t="s">
        <v>261</v>
      </c>
      <c r="S4" s="168" t="s">
        <v>253</v>
      </c>
      <c r="T4" s="53" t="s">
        <v>1513</v>
      </c>
      <c r="U4" s="169" t="s">
        <v>129</v>
      </c>
      <c r="V4" s="169" t="s">
        <v>262</v>
      </c>
      <c r="W4" s="169" t="s">
        <v>263</v>
      </c>
      <c r="X4" s="58" t="s">
        <v>1532</v>
      </c>
      <c r="Y4" s="58" t="s">
        <v>1532</v>
      </c>
    </row>
    <row r="5" spans="2:25" ht="21" customHeight="1" x14ac:dyDescent="0.25">
      <c r="B5" s="53" t="s">
        <v>1546</v>
      </c>
      <c r="C5" s="166">
        <v>46022</v>
      </c>
      <c r="D5" s="167">
        <v>10825</v>
      </c>
      <c r="E5" s="51">
        <v>45680</v>
      </c>
      <c r="F5" s="58">
        <v>1</v>
      </c>
      <c r="G5" s="168" t="s">
        <v>183</v>
      </c>
      <c r="H5" s="169" t="s">
        <v>45</v>
      </c>
      <c r="I5" s="57" t="s">
        <v>41</v>
      </c>
      <c r="J5" s="57" t="s">
        <v>46</v>
      </c>
      <c r="K5" s="57" t="s">
        <v>146</v>
      </c>
      <c r="L5" s="169" t="s">
        <v>130</v>
      </c>
      <c r="M5" s="54">
        <v>53262000</v>
      </c>
      <c r="N5" s="55">
        <v>-38090400</v>
      </c>
      <c r="O5" s="56">
        <v>15171600</v>
      </c>
      <c r="P5" s="168" t="s">
        <v>128</v>
      </c>
      <c r="Q5" s="169" t="s">
        <v>268</v>
      </c>
      <c r="R5" s="169" t="s">
        <v>269</v>
      </c>
      <c r="S5" s="168" t="s">
        <v>253</v>
      </c>
      <c r="T5" s="53" t="s">
        <v>1513</v>
      </c>
      <c r="U5" s="169" t="s">
        <v>129</v>
      </c>
      <c r="V5" s="169" t="s">
        <v>270</v>
      </c>
      <c r="W5" s="169" t="s">
        <v>271</v>
      </c>
      <c r="X5" s="58" t="s">
        <v>1534</v>
      </c>
      <c r="Y5" s="58" t="s">
        <v>1534</v>
      </c>
    </row>
    <row r="6" spans="2:25" ht="21" customHeight="1" x14ac:dyDescent="0.25">
      <c r="B6" s="53" t="s">
        <v>1546</v>
      </c>
      <c r="C6" s="166">
        <v>46022</v>
      </c>
      <c r="D6" s="167">
        <v>11125</v>
      </c>
      <c r="E6" s="51">
        <v>45680</v>
      </c>
      <c r="F6" s="58">
        <v>1</v>
      </c>
      <c r="G6" s="168" t="s">
        <v>183</v>
      </c>
      <c r="H6" s="169" t="s">
        <v>45</v>
      </c>
      <c r="I6" s="57" t="s">
        <v>41</v>
      </c>
      <c r="J6" s="57" t="s">
        <v>46</v>
      </c>
      <c r="K6" s="57" t="s">
        <v>146</v>
      </c>
      <c r="L6" s="169" t="s">
        <v>130</v>
      </c>
      <c r="M6" s="54">
        <v>53262000</v>
      </c>
      <c r="N6" s="55">
        <v>-34862400</v>
      </c>
      <c r="O6" s="56">
        <v>18399600</v>
      </c>
      <c r="P6" s="168" t="s">
        <v>128</v>
      </c>
      <c r="Q6" s="169" t="s">
        <v>264</v>
      </c>
      <c r="R6" s="169" t="s">
        <v>265</v>
      </c>
      <c r="S6" s="168" t="s">
        <v>253</v>
      </c>
      <c r="T6" s="53" t="s">
        <v>1513</v>
      </c>
      <c r="U6" s="169" t="s">
        <v>129</v>
      </c>
      <c r="V6" s="169" t="s">
        <v>266</v>
      </c>
      <c r="W6" s="169" t="s">
        <v>267</v>
      </c>
      <c r="X6" s="58" t="s">
        <v>1536</v>
      </c>
      <c r="Y6" s="58" t="s">
        <v>1536</v>
      </c>
    </row>
    <row r="7" spans="2:25" ht="21" customHeight="1" x14ac:dyDescent="0.25">
      <c r="B7" s="53" t="s">
        <v>1546</v>
      </c>
      <c r="C7" s="166">
        <v>46022</v>
      </c>
      <c r="D7" s="167">
        <v>10325</v>
      </c>
      <c r="E7" s="51">
        <v>45680</v>
      </c>
      <c r="F7" s="58">
        <v>1</v>
      </c>
      <c r="G7" s="168" t="s">
        <v>183</v>
      </c>
      <c r="H7" s="169" t="s">
        <v>45</v>
      </c>
      <c r="I7" s="57" t="s">
        <v>41</v>
      </c>
      <c r="J7" s="57" t="s">
        <v>46</v>
      </c>
      <c r="K7" s="57" t="s">
        <v>146</v>
      </c>
      <c r="L7" s="169" t="s">
        <v>130</v>
      </c>
      <c r="M7" s="54">
        <v>53262000</v>
      </c>
      <c r="N7" s="55">
        <v>0</v>
      </c>
      <c r="O7" s="56">
        <v>53262000</v>
      </c>
      <c r="P7" s="168" t="s">
        <v>128</v>
      </c>
      <c r="Q7" s="169" t="s">
        <v>251</v>
      </c>
      <c r="R7" s="169" t="s">
        <v>252</v>
      </c>
      <c r="S7" s="168" t="s">
        <v>253</v>
      </c>
      <c r="T7" s="53" t="s">
        <v>1513</v>
      </c>
      <c r="U7" s="169" t="s">
        <v>129</v>
      </c>
      <c r="V7" s="169" t="s">
        <v>254</v>
      </c>
      <c r="W7" s="169" t="s">
        <v>255</v>
      </c>
      <c r="X7" s="58" t="s">
        <v>1533</v>
      </c>
      <c r="Y7" s="58" t="s">
        <v>1533</v>
      </c>
    </row>
    <row r="8" spans="2:25" ht="21" customHeight="1" x14ac:dyDescent="0.25">
      <c r="B8" s="53" t="s">
        <v>1546</v>
      </c>
      <c r="C8" s="166">
        <v>46022</v>
      </c>
      <c r="D8" s="167">
        <v>13325</v>
      </c>
      <c r="E8" s="51">
        <v>45681</v>
      </c>
      <c r="F8" s="58">
        <v>1</v>
      </c>
      <c r="G8" s="168" t="s">
        <v>183</v>
      </c>
      <c r="H8" s="169" t="s">
        <v>40</v>
      </c>
      <c r="I8" s="57" t="s">
        <v>41</v>
      </c>
      <c r="J8" s="57" t="s">
        <v>42</v>
      </c>
      <c r="K8" s="57" t="s">
        <v>145</v>
      </c>
      <c r="L8" s="169" t="s">
        <v>131</v>
      </c>
      <c r="M8" s="54">
        <v>53262000</v>
      </c>
      <c r="N8" s="55">
        <v>-2582400</v>
      </c>
      <c r="O8" s="56">
        <v>50679600</v>
      </c>
      <c r="P8" s="168" t="s">
        <v>128</v>
      </c>
      <c r="Q8" s="169" t="s">
        <v>417</v>
      </c>
      <c r="R8" s="169" t="s">
        <v>418</v>
      </c>
      <c r="S8" s="168" t="s">
        <v>419</v>
      </c>
      <c r="T8" s="53" t="s">
        <v>1516</v>
      </c>
      <c r="U8" s="169" t="s">
        <v>129</v>
      </c>
      <c r="V8" s="169" t="s">
        <v>420</v>
      </c>
      <c r="W8" s="169" t="s">
        <v>421</v>
      </c>
      <c r="X8" s="58" t="s">
        <v>1531</v>
      </c>
      <c r="Y8" s="58" t="s">
        <v>1531</v>
      </c>
    </row>
    <row r="9" spans="2:25" ht="21" customHeight="1" x14ac:dyDescent="0.25">
      <c r="B9" s="53" t="s">
        <v>1546</v>
      </c>
      <c r="C9" s="166">
        <v>46022</v>
      </c>
      <c r="D9" s="167">
        <v>13725</v>
      </c>
      <c r="E9" s="51">
        <v>45681</v>
      </c>
      <c r="F9" s="58">
        <v>1</v>
      </c>
      <c r="G9" s="168" t="s">
        <v>183</v>
      </c>
      <c r="H9" s="169" t="s">
        <v>40</v>
      </c>
      <c r="I9" s="57" t="s">
        <v>41</v>
      </c>
      <c r="J9" s="57" t="s">
        <v>42</v>
      </c>
      <c r="K9" s="57" t="s">
        <v>145</v>
      </c>
      <c r="L9" s="169" t="s">
        <v>131</v>
      </c>
      <c r="M9" s="54">
        <v>53262000</v>
      </c>
      <c r="N9" s="55">
        <v>-2582400</v>
      </c>
      <c r="O9" s="56">
        <v>50679600</v>
      </c>
      <c r="P9" s="168" t="s">
        <v>128</v>
      </c>
      <c r="Q9" s="169" t="s">
        <v>426</v>
      </c>
      <c r="R9" s="169" t="s">
        <v>427</v>
      </c>
      <c r="S9" s="168" t="s">
        <v>428</v>
      </c>
      <c r="T9" s="53" t="s">
        <v>1517</v>
      </c>
      <c r="U9" s="169" t="s">
        <v>129</v>
      </c>
      <c r="V9" s="169" t="s">
        <v>429</v>
      </c>
      <c r="W9" s="169" t="s">
        <v>430</v>
      </c>
      <c r="X9" s="58" t="s">
        <v>1531</v>
      </c>
      <c r="Y9" s="58" t="s">
        <v>1531</v>
      </c>
    </row>
    <row r="10" spans="2:25" ht="21" customHeight="1" x14ac:dyDescent="0.25">
      <c r="B10" s="53" t="s">
        <v>1546</v>
      </c>
      <c r="C10" s="166">
        <v>46022</v>
      </c>
      <c r="D10" s="167">
        <v>13425</v>
      </c>
      <c r="E10" s="51">
        <v>45681</v>
      </c>
      <c r="F10" s="58">
        <v>1</v>
      </c>
      <c r="G10" s="168" t="s">
        <v>183</v>
      </c>
      <c r="H10" s="169" t="s">
        <v>40</v>
      </c>
      <c r="I10" s="57" t="s">
        <v>41</v>
      </c>
      <c r="J10" s="57" t="s">
        <v>42</v>
      </c>
      <c r="K10" s="57" t="s">
        <v>145</v>
      </c>
      <c r="L10" s="169" t="s">
        <v>131</v>
      </c>
      <c r="M10" s="54">
        <v>53262000</v>
      </c>
      <c r="N10" s="55">
        <v>-2582400</v>
      </c>
      <c r="O10" s="56">
        <v>50679600</v>
      </c>
      <c r="P10" s="168" t="s">
        <v>128</v>
      </c>
      <c r="Q10" s="169" t="s">
        <v>422</v>
      </c>
      <c r="R10" s="169" t="s">
        <v>423</v>
      </c>
      <c r="S10" s="168" t="s">
        <v>419</v>
      </c>
      <c r="T10" s="53" t="s">
        <v>1516</v>
      </c>
      <c r="U10" s="169" t="s">
        <v>129</v>
      </c>
      <c r="V10" s="169" t="s">
        <v>424</v>
      </c>
      <c r="W10" s="169" t="s">
        <v>425</v>
      </c>
      <c r="X10" s="58" t="s">
        <v>1536</v>
      </c>
      <c r="Y10" s="58" t="s">
        <v>1536</v>
      </c>
    </row>
    <row r="11" spans="2:25" ht="21" customHeight="1" x14ac:dyDescent="0.25">
      <c r="B11" s="53" t="s">
        <v>1546</v>
      </c>
      <c r="C11" s="166">
        <v>46022</v>
      </c>
      <c r="D11" s="167">
        <v>12625</v>
      </c>
      <c r="E11" s="51">
        <v>45681</v>
      </c>
      <c r="F11" s="58">
        <v>1</v>
      </c>
      <c r="G11" s="168" t="s">
        <v>183</v>
      </c>
      <c r="H11" s="169" t="s">
        <v>40</v>
      </c>
      <c r="I11" s="57" t="s">
        <v>41</v>
      </c>
      <c r="J11" s="57" t="s">
        <v>42</v>
      </c>
      <c r="K11" s="57" t="s">
        <v>145</v>
      </c>
      <c r="L11" s="169" t="s">
        <v>131</v>
      </c>
      <c r="M11" s="54">
        <v>53262000</v>
      </c>
      <c r="N11" s="55">
        <v>-23564400</v>
      </c>
      <c r="O11" s="56">
        <v>29697600</v>
      </c>
      <c r="P11" s="168" t="s">
        <v>128</v>
      </c>
      <c r="Q11" s="169" t="s">
        <v>431</v>
      </c>
      <c r="R11" s="169" t="s">
        <v>432</v>
      </c>
      <c r="S11" s="168" t="s">
        <v>419</v>
      </c>
      <c r="T11" s="53" t="s">
        <v>1516</v>
      </c>
      <c r="U11" s="169" t="s">
        <v>129</v>
      </c>
      <c r="V11" s="169" t="s">
        <v>433</v>
      </c>
      <c r="W11" s="169" t="s">
        <v>434</v>
      </c>
      <c r="X11" s="58" t="s">
        <v>1533</v>
      </c>
      <c r="Y11" s="58" t="s">
        <v>1533</v>
      </c>
    </row>
    <row r="12" spans="2:25" ht="21" customHeight="1" x14ac:dyDescent="0.25">
      <c r="B12" s="53" t="s">
        <v>1546</v>
      </c>
      <c r="C12" s="166">
        <v>46022</v>
      </c>
      <c r="D12" s="167">
        <v>14825</v>
      </c>
      <c r="E12" s="51">
        <v>45684</v>
      </c>
      <c r="F12" s="58">
        <v>1</v>
      </c>
      <c r="G12" s="168" t="s">
        <v>183</v>
      </c>
      <c r="H12" s="169" t="s">
        <v>40</v>
      </c>
      <c r="I12" s="57" t="s">
        <v>41</v>
      </c>
      <c r="J12" s="57" t="s">
        <v>42</v>
      </c>
      <c r="K12" s="57" t="s">
        <v>145</v>
      </c>
      <c r="L12" s="169" t="s">
        <v>131</v>
      </c>
      <c r="M12" s="54">
        <v>53262000</v>
      </c>
      <c r="N12" s="55">
        <v>-2743800</v>
      </c>
      <c r="O12" s="56">
        <v>50518200</v>
      </c>
      <c r="P12" s="168" t="s">
        <v>128</v>
      </c>
      <c r="Q12" s="169" t="s">
        <v>435</v>
      </c>
      <c r="R12" s="169" t="s">
        <v>436</v>
      </c>
      <c r="S12" s="168" t="s">
        <v>428</v>
      </c>
      <c r="T12" s="53" t="s">
        <v>1517</v>
      </c>
      <c r="U12" s="169" t="s">
        <v>129</v>
      </c>
      <c r="V12" s="169" t="s">
        <v>437</v>
      </c>
      <c r="W12" s="169" t="s">
        <v>438</v>
      </c>
      <c r="X12" s="58" t="s">
        <v>1534</v>
      </c>
      <c r="Y12" s="58" t="s">
        <v>1534</v>
      </c>
    </row>
    <row r="13" spans="2:25" ht="21" customHeight="1" x14ac:dyDescent="0.25">
      <c r="B13" s="53" t="s">
        <v>1546</v>
      </c>
      <c r="C13" s="166">
        <v>46022</v>
      </c>
      <c r="D13" s="167">
        <v>15125</v>
      </c>
      <c r="E13" s="51">
        <v>45684</v>
      </c>
      <c r="F13" s="58">
        <v>1</v>
      </c>
      <c r="G13" s="168" t="s">
        <v>183</v>
      </c>
      <c r="H13" s="169" t="s">
        <v>40</v>
      </c>
      <c r="I13" s="57" t="s">
        <v>41</v>
      </c>
      <c r="J13" s="57" t="s">
        <v>42</v>
      </c>
      <c r="K13" s="57" t="s">
        <v>145</v>
      </c>
      <c r="L13" s="169" t="s">
        <v>131</v>
      </c>
      <c r="M13" s="54">
        <v>53262000</v>
      </c>
      <c r="N13" s="55">
        <v>-2743800</v>
      </c>
      <c r="O13" s="56">
        <v>50518200</v>
      </c>
      <c r="P13" s="168" t="s">
        <v>128</v>
      </c>
      <c r="Q13" s="169" t="s">
        <v>443</v>
      </c>
      <c r="R13" s="169" t="s">
        <v>444</v>
      </c>
      <c r="S13" s="168" t="s">
        <v>428</v>
      </c>
      <c r="T13" s="53" t="s">
        <v>1517</v>
      </c>
      <c r="U13" s="169" t="s">
        <v>129</v>
      </c>
      <c r="V13" s="169" t="s">
        <v>445</v>
      </c>
      <c r="W13" s="169" t="s">
        <v>446</v>
      </c>
      <c r="X13" s="58" t="s">
        <v>1534</v>
      </c>
      <c r="Y13" s="58" t="s">
        <v>1534</v>
      </c>
    </row>
    <row r="14" spans="2:25" ht="21" customHeight="1" x14ac:dyDescent="0.25">
      <c r="B14" s="53" t="s">
        <v>1546</v>
      </c>
      <c r="C14" s="166">
        <v>46022</v>
      </c>
      <c r="D14" s="167">
        <v>15325</v>
      </c>
      <c r="E14" s="51">
        <v>45684</v>
      </c>
      <c r="F14" s="58">
        <v>1</v>
      </c>
      <c r="G14" s="168" t="s">
        <v>183</v>
      </c>
      <c r="H14" s="169" t="s">
        <v>40</v>
      </c>
      <c r="I14" s="57" t="s">
        <v>41</v>
      </c>
      <c r="J14" s="57" t="s">
        <v>42</v>
      </c>
      <c r="K14" s="57" t="s">
        <v>145</v>
      </c>
      <c r="L14" s="169" t="s">
        <v>131</v>
      </c>
      <c r="M14" s="54">
        <v>53262000</v>
      </c>
      <c r="N14" s="55">
        <v>-2743800</v>
      </c>
      <c r="O14" s="56">
        <v>50518200</v>
      </c>
      <c r="P14" s="168" t="s">
        <v>128</v>
      </c>
      <c r="Q14" s="169" t="s">
        <v>447</v>
      </c>
      <c r="R14" s="169" t="s">
        <v>448</v>
      </c>
      <c r="S14" s="168" t="s">
        <v>419</v>
      </c>
      <c r="T14" s="53" t="s">
        <v>1516</v>
      </c>
      <c r="U14" s="169" t="s">
        <v>129</v>
      </c>
      <c r="V14" s="169" t="s">
        <v>449</v>
      </c>
      <c r="W14" s="169" t="s">
        <v>450</v>
      </c>
      <c r="X14" s="58" t="s">
        <v>1534</v>
      </c>
      <c r="Y14" s="58" t="s">
        <v>1534</v>
      </c>
    </row>
    <row r="15" spans="2:25" ht="21" customHeight="1" x14ac:dyDescent="0.25">
      <c r="B15" s="53" t="s">
        <v>1546</v>
      </c>
      <c r="C15" s="166">
        <v>46022</v>
      </c>
      <c r="D15" s="167">
        <v>14925</v>
      </c>
      <c r="E15" s="51">
        <v>45684</v>
      </c>
      <c r="F15" s="58">
        <v>1</v>
      </c>
      <c r="G15" s="168" t="s">
        <v>183</v>
      </c>
      <c r="H15" s="169" t="s">
        <v>40</v>
      </c>
      <c r="I15" s="57" t="s">
        <v>41</v>
      </c>
      <c r="J15" s="57" t="s">
        <v>42</v>
      </c>
      <c r="K15" s="57" t="s">
        <v>145</v>
      </c>
      <c r="L15" s="169" t="s">
        <v>131</v>
      </c>
      <c r="M15" s="54">
        <v>53262000</v>
      </c>
      <c r="N15" s="55">
        <v>-2743800</v>
      </c>
      <c r="O15" s="56">
        <v>50518200</v>
      </c>
      <c r="P15" s="168" t="s">
        <v>128</v>
      </c>
      <c r="Q15" s="169" t="s">
        <v>439</v>
      </c>
      <c r="R15" s="169" t="s">
        <v>440</v>
      </c>
      <c r="S15" s="168" t="s">
        <v>428</v>
      </c>
      <c r="T15" s="53" t="s">
        <v>1517</v>
      </c>
      <c r="U15" s="169" t="s">
        <v>129</v>
      </c>
      <c r="V15" s="169" t="s">
        <v>441</v>
      </c>
      <c r="W15" s="169" t="s">
        <v>442</v>
      </c>
      <c r="X15" s="58" t="s">
        <v>1536</v>
      </c>
      <c r="Y15" s="58" t="s">
        <v>1536</v>
      </c>
    </row>
    <row r="16" spans="2:25" ht="21" customHeight="1" x14ac:dyDescent="0.25">
      <c r="B16" s="53" t="s">
        <v>1546</v>
      </c>
      <c r="C16" s="166">
        <v>46022</v>
      </c>
      <c r="D16" s="167">
        <v>14225</v>
      </c>
      <c r="E16" s="51">
        <v>45684</v>
      </c>
      <c r="F16" s="58">
        <v>1</v>
      </c>
      <c r="G16" s="168" t="s">
        <v>183</v>
      </c>
      <c r="H16" s="169" t="s">
        <v>45</v>
      </c>
      <c r="I16" s="57" t="s">
        <v>41</v>
      </c>
      <c r="J16" s="57" t="s">
        <v>46</v>
      </c>
      <c r="K16" s="57" t="s">
        <v>146</v>
      </c>
      <c r="L16" s="169" t="s">
        <v>130</v>
      </c>
      <c r="M16" s="54">
        <v>159640000</v>
      </c>
      <c r="N16" s="55">
        <v>0</v>
      </c>
      <c r="O16" s="56">
        <v>159640000</v>
      </c>
      <c r="P16" s="168" t="s">
        <v>128</v>
      </c>
      <c r="Q16" s="169" t="s">
        <v>272</v>
      </c>
      <c r="R16" s="169" t="s">
        <v>273</v>
      </c>
      <c r="S16" s="168" t="s">
        <v>274</v>
      </c>
      <c r="T16" s="53" t="s">
        <v>1497</v>
      </c>
      <c r="U16" s="169" t="s">
        <v>129</v>
      </c>
      <c r="V16" s="169" t="s">
        <v>275</v>
      </c>
      <c r="W16" s="169" t="s">
        <v>276</v>
      </c>
      <c r="X16" s="58" t="s">
        <v>1540</v>
      </c>
      <c r="Y16" s="58" t="s">
        <v>1550</v>
      </c>
    </row>
    <row r="17" spans="2:25" ht="21" customHeight="1" x14ac:dyDescent="0.25">
      <c r="B17" s="53" t="s">
        <v>1546</v>
      </c>
      <c r="C17" s="166">
        <v>46022</v>
      </c>
      <c r="D17" s="167">
        <v>15625</v>
      </c>
      <c r="E17" s="51">
        <v>45684</v>
      </c>
      <c r="F17" s="58">
        <v>1</v>
      </c>
      <c r="G17" s="168" t="s">
        <v>183</v>
      </c>
      <c r="H17" s="169" t="s">
        <v>45</v>
      </c>
      <c r="I17" s="57" t="s">
        <v>41</v>
      </c>
      <c r="J17" s="57" t="s">
        <v>46</v>
      </c>
      <c r="K17" s="57" t="s">
        <v>146</v>
      </c>
      <c r="L17" s="169" t="s">
        <v>130</v>
      </c>
      <c r="M17" s="54">
        <v>105298000</v>
      </c>
      <c r="N17" s="55">
        <v>-1292000</v>
      </c>
      <c r="O17" s="56">
        <v>104006000</v>
      </c>
      <c r="P17" s="168" t="s">
        <v>128</v>
      </c>
      <c r="Q17" s="169" t="s">
        <v>277</v>
      </c>
      <c r="R17" s="169" t="s">
        <v>278</v>
      </c>
      <c r="S17" s="168" t="s">
        <v>279</v>
      </c>
      <c r="T17" s="53" t="s">
        <v>1514</v>
      </c>
      <c r="U17" s="169" t="s">
        <v>129</v>
      </c>
      <c r="V17" s="169" t="s">
        <v>280</v>
      </c>
      <c r="W17" s="169" t="s">
        <v>281</v>
      </c>
      <c r="X17" s="58" t="s">
        <v>1540</v>
      </c>
      <c r="Y17" s="58" t="s">
        <v>1550</v>
      </c>
    </row>
    <row r="18" spans="2:25" ht="21" customHeight="1" x14ac:dyDescent="0.25">
      <c r="B18" s="53" t="s">
        <v>1546</v>
      </c>
      <c r="C18" s="166">
        <v>46022</v>
      </c>
      <c r="D18" s="167">
        <v>15725</v>
      </c>
      <c r="E18" s="51">
        <v>45684</v>
      </c>
      <c r="F18" s="58">
        <v>1</v>
      </c>
      <c r="G18" s="168" t="s">
        <v>183</v>
      </c>
      <c r="H18" s="169" t="s">
        <v>45</v>
      </c>
      <c r="I18" s="57" t="s">
        <v>41</v>
      </c>
      <c r="J18" s="57" t="s">
        <v>46</v>
      </c>
      <c r="K18" s="57" t="s">
        <v>146</v>
      </c>
      <c r="L18" s="169" t="s">
        <v>130</v>
      </c>
      <c r="M18" s="54">
        <v>54333334</v>
      </c>
      <c r="N18" s="55">
        <v>-500001</v>
      </c>
      <c r="O18" s="56">
        <v>53833333</v>
      </c>
      <c r="P18" s="168" t="s">
        <v>128</v>
      </c>
      <c r="Q18" s="169" t="s">
        <v>282</v>
      </c>
      <c r="R18" s="169" t="s">
        <v>283</v>
      </c>
      <c r="S18" s="168" t="s">
        <v>279</v>
      </c>
      <c r="T18" s="53" t="s">
        <v>1514</v>
      </c>
      <c r="U18" s="169" t="s">
        <v>129</v>
      </c>
      <c r="V18" s="169" t="s">
        <v>284</v>
      </c>
      <c r="W18" s="169" t="s">
        <v>285</v>
      </c>
      <c r="X18" s="58" t="s">
        <v>1540</v>
      </c>
      <c r="Y18" s="58" t="s">
        <v>1550</v>
      </c>
    </row>
    <row r="19" spans="2:25" ht="21" customHeight="1" x14ac:dyDescent="0.25">
      <c r="B19" s="53" t="s">
        <v>1546</v>
      </c>
      <c r="C19" s="166">
        <v>46022</v>
      </c>
      <c r="D19" s="167">
        <v>15425</v>
      </c>
      <c r="E19" s="51">
        <v>45684</v>
      </c>
      <c r="F19" s="58">
        <v>1</v>
      </c>
      <c r="G19" s="168" t="s">
        <v>183</v>
      </c>
      <c r="H19" s="169" t="s">
        <v>45</v>
      </c>
      <c r="I19" s="57" t="s">
        <v>41</v>
      </c>
      <c r="J19" s="57" t="s">
        <v>46</v>
      </c>
      <c r="K19" s="57" t="s">
        <v>146</v>
      </c>
      <c r="L19" s="169" t="s">
        <v>130</v>
      </c>
      <c r="M19" s="54">
        <v>48900000</v>
      </c>
      <c r="N19" s="55">
        <v>-600000</v>
      </c>
      <c r="O19" s="56">
        <v>48300000</v>
      </c>
      <c r="P19" s="168" t="s">
        <v>128</v>
      </c>
      <c r="Q19" s="169" t="s">
        <v>286</v>
      </c>
      <c r="R19" s="169" t="s">
        <v>287</v>
      </c>
      <c r="S19" s="168" t="s">
        <v>288</v>
      </c>
      <c r="T19" s="53" t="s">
        <v>1498</v>
      </c>
      <c r="U19" s="169" t="s">
        <v>129</v>
      </c>
      <c r="V19" s="169" t="s">
        <v>289</v>
      </c>
      <c r="W19" s="169" t="s">
        <v>290</v>
      </c>
      <c r="X19" s="58" t="s">
        <v>1540</v>
      </c>
      <c r="Y19" s="58" t="s">
        <v>1550</v>
      </c>
    </row>
    <row r="20" spans="2:25" ht="21" customHeight="1" x14ac:dyDescent="0.25">
      <c r="B20" s="53" t="s">
        <v>1546</v>
      </c>
      <c r="C20" s="166">
        <v>46022</v>
      </c>
      <c r="D20" s="167">
        <v>15525</v>
      </c>
      <c r="E20" s="51">
        <v>45684</v>
      </c>
      <c r="F20" s="58">
        <v>1</v>
      </c>
      <c r="G20" s="168" t="s">
        <v>183</v>
      </c>
      <c r="H20" s="169" t="s">
        <v>45</v>
      </c>
      <c r="I20" s="57" t="s">
        <v>41</v>
      </c>
      <c r="J20" s="57" t="s">
        <v>46</v>
      </c>
      <c r="K20" s="57" t="s">
        <v>146</v>
      </c>
      <c r="L20" s="169" t="s">
        <v>130</v>
      </c>
      <c r="M20" s="54">
        <v>105298000</v>
      </c>
      <c r="N20" s="55">
        <v>-86241000</v>
      </c>
      <c r="O20" s="56">
        <v>19057000</v>
      </c>
      <c r="P20" s="168" t="s">
        <v>128</v>
      </c>
      <c r="Q20" s="169" t="s">
        <v>291</v>
      </c>
      <c r="R20" s="169" t="s">
        <v>292</v>
      </c>
      <c r="S20" s="168" t="s">
        <v>279</v>
      </c>
      <c r="T20" s="53" t="s">
        <v>1514</v>
      </c>
      <c r="U20" s="169" t="s">
        <v>129</v>
      </c>
      <c r="V20" s="169" t="s">
        <v>293</v>
      </c>
      <c r="W20" s="169" t="s">
        <v>294</v>
      </c>
      <c r="X20" s="58" t="s">
        <v>1540</v>
      </c>
      <c r="Y20" s="58" t="s">
        <v>1550</v>
      </c>
    </row>
    <row r="21" spans="2:25" ht="21" customHeight="1" x14ac:dyDescent="0.25">
      <c r="B21" s="53" t="s">
        <v>1546</v>
      </c>
      <c r="C21" s="166">
        <v>46022</v>
      </c>
      <c r="D21" s="167">
        <v>16025</v>
      </c>
      <c r="E21" s="51">
        <v>45685</v>
      </c>
      <c r="F21" s="58">
        <v>1</v>
      </c>
      <c r="G21" s="168" t="s">
        <v>183</v>
      </c>
      <c r="H21" s="169" t="s">
        <v>40</v>
      </c>
      <c r="I21" s="57" t="s">
        <v>41</v>
      </c>
      <c r="J21" s="57" t="s">
        <v>42</v>
      </c>
      <c r="K21" s="57" t="s">
        <v>145</v>
      </c>
      <c r="L21" s="169" t="s">
        <v>131</v>
      </c>
      <c r="M21" s="54">
        <v>53262000</v>
      </c>
      <c r="N21" s="55">
        <v>-2905200</v>
      </c>
      <c r="O21" s="56">
        <v>50356800</v>
      </c>
      <c r="P21" s="168" t="s">
        <v>128</v>
      </c>
      <c r="Q21" s="169" t="s">
        <v>459</v>
      </c>
      <c r="R21" s="169" t="s">
        <v>460</v>
      </c>
      <c r="S21" s="168" t="s">
        <v>419</v>
      </c>
      <c r="T21" s="53" t="s">
        <v>1516</v>
      </c>
      <c r="U21" s="169" t="s">
        <v>129</v>
      </c>
      <c r="V21" s="169" t="s">
        <v>461</v>
      </c>
      <c r="W21" s="169" t="s">
        <v>462</v>
      </c>
      <c r="X21" s="58" t="s">
        <v>1535</v>
      </c>
      <c r="Y21" s="58" t="s">
        <v>1535</v>
      </c>
    </row>
    <row r="22" spans="2:25" ht="21" customHeight="1" x14ac:dyDescent="0.25">
      <c r="B22" s="53" t="s">
        <v>1546</v>
      </c>
      <c r="C22" s="166">
        <v>46022</v>
      </c>
      <c r="D22" s="167">
        <v>16525</v>
      </c>
      <c r="E22" s="51">
        <v>45685</v>
      </c>
      <c r="F22" s="58">
        <v>1</v>
      </c>
      <c r="G22" s="168" t="s">
        <v>183</v>
      </c>
      <c r="H22" s="169" t="s">
        <v>40</v>
      </c>
      <c r="I22" s="57" t="s">
        <v>41</v>
      </c>
      <c r="J22" s="57" t="s">
        <v>42</v>
      </c>
      <c r="K22" s="57" t="s">
        <v>145</v>
      </c>
      <c r="L22" s="169" t="s">
        <v>131</v>
      </c>
      <c r="M22" s="54">
        <v>53262000</v>
      </c>
      <c r="N22" s="55">
        <v>-2905200</v>
      </c>
      <c r="O22" s="56">
        <v>50356800</v>
      </c>
      <c r="P22" s="168" t="s">
        <v>128</v>
      </c>
      <c r="Q22" s="169" t="s">
        <v>463</v>
      </c>
      <c r="R22" s="169" t="s">
        <v>464</v>
      </c>
      <c r="S22" s="168" t="s">
        <v>428</v>
      </c>
      <c r="T22" s="53" t="s">
        <v>1517</v>
      </c>
      <c r="U22" s="169" t="s">
        <v>129</v>
      </c>
      <c r="V22" s="169" t="s">
        <v>465</v>
      </c>
      <c r="W22" s="169" t="s">
        <v>466</v>
      </c>
      <c r="X22" s="58" t="s">
        <v>1535</v>
      </c>
      <c r="Y22" s="58" t="s">
        <v>1535</v>
      </c>
    </row>
    <row r="23" spans="2:25" ht="21" customHeight="1" x14ac:dyDescent="0.25">
      <c r="B23" s="53" t="s">
        <v>1546</v>
      </c>
      <c r="C23" s="166">
        <v>46022</v>
      </c>
      <c r="D23" s="167">
        <v>16125</v>
      </c>
      <c r="E23" s="51">
        <v>45685</v>
      </c>
      <c r="F23" s="58">
        <v>1</v>
      </c>
      <c r="G23" s="168" t="s">
        <v>183</v>
      </c>
      <c r="H23" s="169" t="s">
        <v>40</v>
      </c>
      <c r="I23" s="57" t="s">
        <v>41</v>
      </c>
      <c r="J23" s="57" t="s">
        <v>42</v>
      </c>
      <c r="K23" s="57" t="s">
        <v>145</v>
      </c>
      <c r="L23" s="169" t="s">
        <v>131</v>
      </c>
      <c r="M23" s="54">
        <v>53262000</v>
      </c>
      <c r="N23" s="55">
        <v>-2743800</v>
      </c>
      <c r="O23" s="56">
        <v>50518200</v>
      </c>
      <c r="P23" s="168" t="s">
        <v>128</v>
      </c>
      <c r="Q23" s="169" t="s">
        <v>451</v>
      </c>
      <c r="R23" s="169" t="s">
        <v>452</v>
      </c>
      <c r="S23" s="168" t="s">
        <v>419</v>
      </c>
      <c r="T23" s="53" t="s">
        <v>1516</v>
      </c>
      <c r="U23" s="169" t="s">
        <v>129</v>
      </c>
      <c r="V23" s="169" t="s">
        <v>453</v>
      </c>
      <c r="W23" s="169" t="s">
        <v>454</v>
      </c>
      <c r="X23" s="58" t="s">
        <v>1532</v>
      </c>
      <c r="Y23" s="58" t="s">
        <v>1532</v>
      </c>
    </row>
    <row r="24" spans="2:25" ht="21" customHeight="1" x14ac:dyDescent="0.25">
      <c r="B24" s="53" t="s">
        <v>1546</v>
      </c>
      <c r="C24" s="166">
        <v>46022</v>
      </c>
      <c r="D24" s="167">
        <v>16325</v>
      </c>
      <c r="E24" s="51">
        <v>45685</v>
      </c>
      <c r="F24" s="58">
        <v>1</v>
      </c>
      <c r="G24" s="168" t="s">
        <v>183</v>
      </c>
      <c r="H24" s="169" t="s">
        <v>40</v>
      </c>
      <c r="I24" s="57" t="s">
        <v>41</v>
      </c>
      <c r="J24" s="57" t="s">
        <v>42</v>
      </c>
      <c r="K24" s="57" t="s">
        <v>145</v>
      </c>
      <c r="L24" s="169" t="s">
        <v>131</v>
      </c>
      <c r="M24" s="54">
        <v>53262000</v>
      </c>
      <c r="N24" s="55">
        <v>-3066600</v>
      </c>
      <c r="O24" s="56">
        <v>50195400</v>
      </c>
      <c r="P24" s="168" t="s">
        <v>128</v>
      </c>
      <c r="Q24" s="169" t="s">
        <v>467</v>
      </c>
      <c r="R24" s="169" t="s">
        <v>468</v>
      </c>
      <c r="S24" s="168" t="s">
        <v>428</v>
      </c>
      <c r="T24" s="53" t="s">
        <v>1517</v>
      </c>
      <c r="U24" s="169" t="s">
        <v>129</v>
      </c>
      <c r="V24" s="169" t="s">
        <v>469</v>
      </c>
      <c r="W24" s="169" t="s">
        <v>470</v>
      </c>
      <c r="X24" s="58" t="s">
        <v>1532</v>
      </c>
      <c r="Y24" s="58" t="s">
        <v>1532</v>
      </c>
    </row>
    <row r="25" spans="2:25" ht="21" customHeight="1" x14ac:dyDescent="0.25">
      <c r="B25" s="53" t="s">
        <v>1546</v>
      </c>
      <c r="C25" s="166">
        <v>46022</v>
      </c>
      <c r="D25" s="167">
        <v>16625</v>
      </c>
      <c r="E25" s="51">
        <v>45685</v>
      </c>
      <c r="F25" s="58">
        <v>1</v>
      </c>
      <c r="G25" s="168" t="s">
        <v>183</v>
      </c>
      <c r="H25" s="169" t="s">
        <v>40</v>
      </c>
      <c r="I25" s="57" t="s">
        <v>41</v>
      </c>
      <c r="J25" s="57" t="s">
        <v>42</v>
      </c>
      <c r="K25" s="57" t="s">
        <v>145</v>
      </c>
      <c r="L25" s="169" t="s">
        <v>131</v>
      </c>
      <c r="M25" s="54">
        <v>53262000</v>
      </c>
      <c r="N25" s="55">
        <v>-2743800</v>
      </c>
      <c r="O25" s="56">
        <v>50518200</v>
      </c>
      <c r="P25" s="168" t="s">
        <v>128</v>
      </c>
      <c r="Q25" s="169" t="s">
        <v>455</v>
      </c>
      <c r="R25" s="169" t="s">
        <v>456</v>
      </c>
      <c r="S25" s="168" t="s">
        <v>419</v>
      </c>
      <c r="T25" s="53" t="s">
        <v>1516</v>
      </c>
      <c r="U25" s="169" t="s">
        <v>129</v>
      </c>
      <c r="V25" s="169" t="s">
        <v>457</v>
      </c>
      <c r="W25" s="169" t="s">
        <v>458</v>
      </c>
      <c r="X25" s="58" t="s">
        <v>1536</v>
      </c>
      <c r="Y25" s="58" t="s">
        <v>1536</v>
      </c>
    </row>
    <row r="26" spans="2:25" ht="21" customHeight="1" x14ac:dyDescent="0.25">
      <c r="B26" s="53" t="s">
        <v>1546</v>
      </c>
      <c r="C26" s="166">
        <v>46022</v>
      </c>
      <c r="D26" s="167">
        <v>15825</v>
      </c>
      <c r="E26" s="51">
        <v>45685</v>
      </c>
      <c r="F26" s="58">
        <v>1</v>
      </c>
      <c r="G26" s="168" t="s">
        <v>183</v>
      </c>
      <c r="H26" s="169" t="s">
        <v>45</v>
      </c>
      <c r="I26" s="57" t="s">
        <v>41</v>
      </c>
      <c r="J26" s="57" t="s">
        <v>46</v>
      </c>
      <c r="K26" s="57" t="s">
        <v>146</v>
      </c>
      <c r="L26" s="169" t="s">
        <v>130</v>
      </c>
      <c r="M26" s="54">
        <v>53262000</v>
      </c>
      <c r="N26" s="55">
        <v>0</v>
      </c>
      <c r="O26" s="56">
        <v>53262000</v>
      </c>
      <c r="P26" s="168" t="s">
        <v>128</v>
      </c>
      <c r="Q26" s="169" t="s">
        <v>295</v>
      </c>
      <c r="R26" s="169" t="s">
        <v>296</v>
      </c>
      <c r="S26" s="168" t="s">
        <v>253</v>
      </c>
      <c r="T26" s="53" t="s">
        <v>1513</v>
      </c>
      <c r="U26" s="169" t="s">
        <v>129</v>
      </c>
      <c r="V26" s="169" t="s">
        <v>297</v>
      </c>
      <c r="W26" s="169" t="s">
        <v>298</v>
      </c>
      <c r="X26" s="58" t="s">
        <v>1533</v>
      </c>
      <c r="Y26" s="58" t="s">
        <v>1533</v>
      </c>
    </row>
    <row r="27" spans="2:25" ht="21" customHeight="1" x14ac:dyDescent="0.25">
      <c r="B27" s="53" t="s">
        <v>1546</v>
      </c>
      <c r="C27" s="166">
        <v>46022</v>
      </c>
      <c r="D27" s="167">
        <v>18725</v>
      </c>
      <c r="E27" s="51">
        <v>45686</v>
      </c>
      <c r="F27" s="58">
        <v>1</v>
      </c>
      <c r="G27" s="168" t="s">
        <v>183</v>
      </c>
      <c r="H27" s="169" t="s">
        <v>45</v>
      </c>
      <c r="I27" s="57" t="s">
        <v>41</v>
      </c>
      <c r="J27" s="57" t="s">
        <v>46</v>
      </c>
      <c r="K27" s="57" t="s">
        <v>146</v>
      </c>
      <c r="L27" s="169" t="s">
        <v>130</v>
      </c>
      <c r="M27" s="54">
        <v>93280000</v>
      </c>
      <c r="N27" s="55">
        <v>-1695999.67</v>
      </c>
      <c r="O27" s="56">
        <v>91584000.329999998</v>
      </c>
      <c r="P27" s="168" t="s">
        <v>128</v>
      </c>
      <c r="Q27" s="169" t="s">
        <v>299</v>
      </c>
      <c r="R27" s="169" t="s">
        <v>300</v>
      </c>
      <c r="S27" s="168" t="s">
        <v>301</v>
      </c>
      <c r="T27" s="53" t="s">
        <v>1519</v>
      </c>
      <c r="U27" s="169" t="s">
        <v>129</v>
      </c>
      <c r="V27" s="169" t="s">
        <v>302</v>
      </c>
      <c r="W27" s="169" t="s">
        <v>303</v>
      </c>
      <c r="X27" s="58" t="s">
        <v>1538</v>
      </c>
      <c r="Y27" s="58" t="s">
        <v>1550</v>
      </c>
    </row>
    <row r="28" spans="2:25" ht="21" customHeight="1" x14ac:dyDescent="0.25">
      <c r="B28" s="53" t="s">
        <v>1546</v>
      </c>
      <c r="C28" s="166">
        <v>46022</v>
      </c>
      <c r="D28" s="167">
        <v>18025</v>
      </c>
      <c r="E28" s="51">
        <v>45686</v>
      </c>
      <c r="F28" s="58">
        <v>1</v>
      </c>
      <c r="G28" s="168" t="s">
        <v>183</v>
      </c>
      <c r="H28" s="169" t="s">
        <v>40</v>
      </c>
      <c r="I28" s="57" t="s">
        <v>41</v>
      </c>
      <c r="J28" s="57" t="s">
        <v>42</v>
      </c>
      <c r="K28" s="57" t="s">
        <v>145</v>
      </c>
      <c r="L28" s="169" t="s">
        <v>131</v>
      </c>
      <c r="M28" s="54">
        <v>53100600</v>
      </c>
      <c r="N28" s="55">
        <v>0</v>
      </c>
      <c r="O28" s="56">
        <v>53100600</v>
      </c>
      <c r="P28" s="168" t="s">
        <v>128</v>
      </c>
      <c r="Q28" s="169" t="s">
        <v>471</v>
      </c>
      <c r="R28" s="169" t="s">
        <v>472</v>
      </c>
      <c r="S28" s="168" t="s">
        <v>473</v>
      </c>
      <c r="T28" s="53" t="s">
        <v>1515</v>
      </c>
      <c r="U28" s="169" t="s">
        <v>129</v>
      </c>
      <c r="V28" s="169" t="s">
        <v>474</v>
      </c>
      <c r="W28" s="169" t="s">
        <v>475</v>
      </c>
      <c r="X28" s="58" t="s">
        <v>1539</v>
      </c>
      <c r="Y28" s="58" t="s">
        <v>1550</v>
      </c>
    </row>
    <row r="29" spans="2:25" ht="21" customHeight="1" x14ac:dyDescent="0.25">
      <c r="B29" s="53" t="s">
        <v>1546</v>
      </c>
      <c r="C29" s="166">
        <v>46022</v>
      </c>
      <c r="D29" s="167">
        <v>18125</v>
      </c>
      <c r="E29" s="51">
        <v>45686</v>
      </c>
      <c r="F29" s="58">
        <v>1</v>
      </c>
      <c r="G29" s="168" t="s">
        <v>183</v>
      </c>
      <c r="H29" s="169" t="s">
        <v>40</v>
      </c>
      <c r="I29" s="57" t="s">
        <v>41</v>
      </c>
      <c r="J29" s="57" t="s">
        <v>42</v>
      </c>
      <c r="K29" s="57" t="s">
        <v>145</v>
      </c>
      <c r="L29" s="169" t="s">
        <v>131</v>
      </c>
      <c r="M29" s="54">
        <v>53100600</v>
      </c>
      <c r="N29" s="55">
        <v>0</v>
      </c>
      <c r="O29" s="56">
        <v>53100600</v>
      </c>
      <c r="P29" s="168" t="s">
        <v>128</v>
      </c>
      <c r="Q29" s="169" t="s">
        <v>476</v>
      </c>
      <c r="R29" s="169" t="s">
        <v>477</v>
      </c>
      <c r="S29" s="168" t="s">
        <v>473</v>
      </c>
      <c r="T29" s="53" t="s">
        <v>1515</v>
      </c>
      <c r="U29" s="169" t="s">
        <v>129</v>
      </c>
      <c r="V29" s="169" t="s">
        <v>478</v>
      </c>
      <c r="W29" s="169" t="s">
        <v>479</v>
      </c>
      <c r="X29" s="58" t="s">
        <v>1539</v>
      </c>
      <c r="Y29" s="58" t="s">
        <v>1550</v>
      </c>
    </row>
    <row r="30" spans="2:25" ht="21" customHeight="1" x14ac:dyDescent="0.25">
      <c r="B30" s="53" t="s">
        <v>1546</v>
      </c>
      <c r="C30" s="166">
        <v>46022</v>
      </c>
      <c r="D30" s="167">
        <v>18525</v>
      </c>
      <c r="E30" s="51">
        <v>45686</v>
      </c>
      <c r="F30" s="58">
        <v>1</v>
      </c>
      <c r="G30" s="168" t="s">
        <v>183</v>
      </c>
      <c r="H30" s="169" t="s">
        <v>40</v>
      </c>
      <c r="I30" s="57" t="s">
        <v>41</v>
      </c>
      <c r="J30" s="57" t="s">
        <v>42</v>
      </c>
      <c r="K30" s="57" t="s">
        <v>145</v>
      </c>
      <c r="L30" s="169" t="s">
        <v>131</v>
      </c>
      <c r="M30" s="54">
        <v>53100600</v>
      </c>
      <c r="N30" s="55">
        <v>0</v>
      </c>
      <c r="O30" s="56">
        <v>53100600</v>
      </c>
      <c r="P30" s="168" t="s">
        <v>128</v>
      </c>
      <c r="Q30" s="169" t="s">
        <v>480</v>
      </c>
      <c r="R30" s="169" t="s">
        <v>481</v>
      </c>
      <c r="S30" s="168" t="s">
        <v>473</v>
      </c>
      <c r="T30" s="53" t="s">
        <v>1515</v>
      </c>
      <c r="U30" s="169" t="s">
        <v>129</v>
      </c>
      <c r="V30" s="169" t="s">
        <v>482</v>
      </c>
      <c r="W30" s="169" t="s">
        <v>483</v>
      </c>
      <c r="X30" s="58" t="s">
        <v>1539</v>
      </c>
      <c r="Y30" s="58" t="s">
        <v>1550</v>
      </c>
    </row>
    <row r="31" spans="2:25" ht="21" customHeight="1" x14ac:dyDescent="0.25">
      <c r="B31" s="53" t="s">
        <v>1546</v>
      </c>
      <c r="C31" s="166">
        <v>46022</v>
      </c>
      <c r="D31" s="167">
        <v>19525</v>
      </c>
      <c r="E31" s="51">
        <v>45686</v>
      </c>
      <c r="F31" s="58">
        <v>1</v>
      </c>
      <c r="G31" s="168" t="s">
        <v>183</v>
      </c>
      <c r="H31" s="169" t="s">
        <v>40</v>
      </c>
      <c r="I31" s="57" t="s">
        <v>41</v>
      </c>
      <c r="J31" s="57" t="s">
        <v>42</v>
      </c>
      <c r="K31" s="57" t="s">
        <v>145</v>
      </c>
      <c r="L31" s="169" t="s">
        <v>131</v>
      </c>
      <c r="M31" s="54">
        <v>53100600</v>
      </c>
      <c r="N31" s="55">
        <v>0</v>
      </c>
      <c r="O31" s="56">
        <v>53100600</v>
      </c>
      <c r="P31" s="168" t="s">
        <v>128</v>
      </c>
      <c r="Q31" s="169" t="s">
        <v>484</v>
      </c>
      <c r="R31" s="169" t="s">
        <v>485</v>
      </c>
      <c r="S31" s="168" t="s">
        <v>473</v>
      </c>
      <c r="T31" s="53" t="s">
        <v>1515</v>
      </c>
      <c r="U31" s="169" t="s">
        <v>129</v>
      </c>
      <c r="V31" s="169" t="s">
        <v>486</v>
      </c>
      <c r="W31" s="169" t="s">
        <v>487</v>
      </c>
      <c r="X31" s="58" t="s">
        <v>1539</v>
      </c>
      <c r="Y31" s="58" t="s">
        <v>1550</v>
      </c>
    </row>
    <row r="32" spans="2:25" ht="21" customHeight="1" x14ac:dyDescent="0.25">
      <c r="B32" s="53" t="s">
        <v>1546</v>
      </c>
      <c r="C32" s="166">
        <v>46022</v>
      </c>
      <c r="D32" s="167">
        <v>18225</v>
      </c>
      <c r="E32" s="51">
        <v>45686</v>
      </c>
      <c r="F32" s="58">
        <v>1</v>
      </c>
      <c r="G32" s="168" t="s">
        <v>183</v>
      </c>
      <c r="H32" s="169" t="s">
        <v>40</v>
      </c>
      <c r="I32" s="57" t="s">
        <v>41</v>
      </c>
      <c r="J32" s="57" t="s">
        <v>42</v>
      </c>
      <c r="K32" s="57" t="s">
        <v>145</v>
      </c>
      <c r="L32" s="169" t="s">
        <v>131</v>
      </c>
      <c r="M32" s="54">
        <v>53100600</v>
      </c>
      <c r="N32" s="55">
        <v>-1291200</v>
      </c>
      <c r="O32" s="56">
        <v>51809400</v>
      </c>
      <c r="P32" s="168" t="s">
        <v>128</v>
      </c>
      <c r="Q32" s="169" t="s">
        <v>488</v>
      </c>
      <c r="R32" s="169" t="s">
        <v>489</v>
      </c>
      <c r="S32" s="168" t="s">
        <v>473</v>
      </c>
      <c r="T32" s="53" t="s">
        <v>1515</v>
      </c>
      <c r="U32" s="169" t="s">
        <v>129</v>
      </c>
      <c r="V32" s="169" t="s">
        <v>490</v>
      </c>
      <c r="W32" s="169" t="s">
        <v>491</v>
      </c>
      <c r="X32" s="58" t="s">
        <v>1539</v>
      </c>
      <c r="Y32" s="58" t="s">
        <v>1550</v>
      </c>
    </row>
    <row r="33" spans="2:25" ht="21" customHeight="1" x14ac:dyDescent="0.25">
      <c r="B33" s="53" t="s">
        <v>1546</v>
      </c>
      <c r="C33" s="166">
        <v>46022</v>
      </c>
      <c r="D33" s="167">
        <v>18925</v>
      </c>
      <c r="E33" s="51">
        <v>45686</v>
      </c>
      <c r="F33" s="58">
        <v>1</v>
      </c>
      <c r="G33" s="168" t="s">
        <v>183</v>
      </c>
      <c r="H33" s="169" t="s">
        <v>40</v>
      </c>
      <c r="I33" s="57" t="s">
        <v>41</v>
      </c>
      <c r="J33" s="57" t="s">
        <v>42</v>
      </c>
      <c r="K33" s="57" t="s">
        <v>145</v>
      </c>
      <c r="L33" s="169" t="s">
        <v>131</v>
      </c>
      <c r="M33" s="54">
        <v>53100600</v>
      </c>
      <c r="N33" s="55">
        <v>-1291200</v>
      </c>
      <c r="O33" s="56">
        <v>51809400</v>
      </c>
      <c r="P33" s="168" t="s">
        <v>128</v>
      </c>
      <c r="Q33" s="169" t="s">
        <v>492</v>
      </c>
      <c r="R33" s="169" t="s">
        <v>493</v>
      </c>
      <c r="S33" s="168" t="s">
        <v>473</v>
      </c>
      <c r="T33" s="53" t="s">
        <v>1515</v>
      </c>
      <c r="U33" s="169" t="s">
        <v>129</v>
      </c>
      <c r="V33" s="169" t="s">
        <v>494</v>
      </c>
      <c r="W33" s="169" t="s">
        <v>495</v>
      </c>
      <c r="X33" s="58" t="s">
        <v>1539</v>
      </c>
      <c r="Y33" s="58" t="s">
        <v>1550</v>
      </c>
    </row>
    <row r="34" spans="2:25" ht="21" customHeight="1" x14ac:dyDescent="0.25">
      <c r="B34" s="53" t="s">
        <v>1546</v>
      </c>
      <c r="C34" s="166">
        <v>46022</v>
      </c>
      <c r="D34" s="167">
        <v>19125</v>
      </c>
      <c r="E34" s="51">
        <v>45686</v>
      </c>
      <c r="F34" s="58">
        <v>1</v>
      </c>
      <c r="G34" s="168" t="s">
        <v>183</v>
      </c>
      <c r="H34" s="169" t="s">
        <v>40</v>
      </c>
      <c r="I34" s="57" t="s">
        <v>41</v>
      </c>
      <c r="J34" s="57" t="s">
        <v>42</v>
      </c>
      <c r="K34" s="57" t="s">
        <v>145</v>
      </c>
      <c r="L34" s="169" t="s">
        <v>131</v>
      </c>
      <c r="M34" s="54">
        <v>53100600</v>
      </c>
      <c r="N34" s="55">
        <v>-1291200</v>
      </c>
      <c r="O34" s="56">
        <v>51809400</v>
      </c>
      <c r="P34" s="168" t="s">
        <v>128</v>
      </c>
      <c r="Q34" s="169" t="s">
        <v>496</v>
      </c>
      <c r="R34" s="169" t="s">
        <v>497</v>
      </c>
      <c r="S34" s="168" t="s">
        <v>473</v>
      </c>
      <c r="T34" s="53" t="s">
        <v>1515</v>
      </c>
      <c r="U34" s="169" t="s">
        <v>129</v>
      </c>
      <c r="V34" s="169" t="s">
        <v>498</v>
      </c>
      <c r="W34" s="169" t="s">
        <v>499</v>
      </c>
      <c r="X34" s="58" t="s">
        <v>1539</v>
      </c>
      <c r="Y34" s="58" t="s">
        <v>1550</v>
      </c>
    </row>
    <row r="35" spans="2:25" ht="21" customHeight="1" x14ac:dyDescent="0.25">
      <c r="B35" s="53" t="s">
        <v>1546</v>
      </c>
      <c r="C35" s="166">
        <v>46022</v>
      </c>
      <c r="D35" s="167">
        <v>19725</v>
      </c>
      <c r="E35" s="51">
        <v>45686</v>
      </c>
      <c r="F35" s="58">
        <v>1</v>
      </c>
      <c r="G35" s="168" t="s">
        <v>183</v>
      </c>
      <c r="H35" s="169" t="s">
        <v>40</v>
      </c>
      <c r="I35" s="57" t="s">
        <v>41</v>
      </c>
      <c r="J35" s="57" t="s">
        <v>42</v>
      </c>
      <c r="K35" s="57" t="s">
        <v>145</v>
      </c>
      <c r="L35" s="169" t="s">
        <v>131</v>
      </c>
      <c r="M35" s="54">
        <v>53100600</v>
      </c>
      <c r="N35" s="55">
        <v>-1614000</v>
      </c>
      <c r="O35" s="56">
        <v>51486600</v>
      </c>
      <c r="P35" s="168" t="s">
        <v>128</v>
      </c>
      <c r="Q35" s="169" t="s">
        <v>500</v>
      </c>
      <c r="R35" s="169" t="s">
        <v>501</v>
      </c>
      <c r="S35" s="168" t="s">
        <v>473</v>
      </c>
      <c r="T35" s="53" t="s">
        <v>1515</v>
      </c>
      <c r="U35" s="169" t="s">
        <v>129</v>
      </c>
      <c r="V35" s="169" t="s">
        <v>502</v>
      </c>
      <c r="W35" s="169" t="s">
        <v>503</v>
      </c>
      <c r="X35" s="58" t="s">
        <v>1539</v>
      </c>
      <c r="Y35" s="58" t="s">
        <v>1550</v>
      </c>
    </row>
    <row r="36" spans="2:25" ht="21" customHeight="1" x14ac:dyDescent="0.25">
      <c r="B36" s="53" t="s">
        <v>1546</v>
      </c>
      <c r="C36" s="166">
        <v>46022</v>
      </c>
      <c r="D36" s="167">
        <v>19625</v>
      </c>
      <c r="E36" s="51">
        <v>45686</v>
      </c>
      <c r="F36" s="58">
        <v>1</v>
      </c>
      <c r="G36" s="168" t="s">
        <v>183</v>
      </c>
      <c r="H36" s="169" t="s">
        <v>40</v>
      </c>
      <c r="I36" s="57" t="s">
        <v>41</v>
      </c>
      <c r="J36" s="57" t="s">
        <v>42</v>
      </c>
      <c r="K36" s="57" t="s">
        <v>145</v>
      </c>
      <c r="L36" s="169" t="s">
        <v>131</v>
      </c>
      <c r="M36" s="54">
        <v>53100600</v>
      </c>
      <c r="N36" s="55">
        <v>-19690800</v>
      </c>
      <c r="O36" s="56">
        <v>33409800</v>
      </c>
      <c r="P36" s="168" t="s">
        <v>128</v>
      </c>
      <c r="Q36" s="169" t="s">
        <v>504</v>
      </c>
      <c r="R36" s="169" t="s">
        <v>505</v>
      </c>
      <c r="S36" s="168" t="s">
        <v>473</v>
      </c>
      <c r="T36" s="53" t="s">
        <v>1515</v>
      </c>
      <c r="U36" s="169" t="s">
        <v>129</v>
      </c>
      <c r="V36" s="169" t="s">
        <v>506</v>
      </c>
      <c r="W36" s="169" t="s">
        <v>507</v>
      </c>
      <c r="X36" s="58" t="s">
        <v>1539</v>
      </c>
      <c r="Y36" s="58" t="s">
        <v>1550</v>
      </c>
    </row>
    <row r="37" spans="2:25" ht="21" customHeight="1" x14ac:dyDescent="0.25">
      <c r="B37" s="53" t="s">
        <v>1546</v>
      </c>
      <c r="C37" s="166">
        <v>46022</v>
      </c>
      <c r="D37" s="167">
        <v>18825</v>
      </c>
      <c r="E37" s="51">
        <v>45686</v>
      </c>
      <c r="F37" s="58">
        <v>1</v>
      </c>
      <c r="G37" s="168" t="s">
        <v>183</v>
      </c>
      <c r="H37" s="169" t="s">
        <v>40</v>
      </c>
      <c r="I37" s="57" t="s">
        <v>41</v>
      </c>
      <c r="J37" s="57" t="s">
        <v>42</v>
      </c>
      <c r="K37" s="57" t="s">
        <v>145</v>
      </c>
      <c r="L37" s="169" t="s">
        <v>131</v>
      </c>
      <c r="M37" s="54">
        <v>53100600</v>
      </c>
      <c r="N37" s="55">
        <v>-28245000</v>
      </c>
      <c r="O37" s="56">
        <v>24855600</v>
      </c>
      <c r="P37" s="168" t="s">
        <v>128</v>
      </c>
      <c r="Q37" s="169" t="s">
        <v>508</v>
      </c>
      <c r="R37" s="169" t="s">
        <v>509</v>
      </c>
      <c r="S37" s="168" t="s">
        <v>473</v>
      </c>
      <c r="T37" s="53" t="s">
        <v>1515</v>
      </c>
      <c r="U37" s="169" t="s">
        <v>129</v>
      </c>
      <c r="V37" s="169" t="s">
        <v>510</v>
      </c>
      <c r="W37" s="169" t="s">
        <v>511</v>
      </c>
      <c r="X37" s="58" t="s">
        <v>1539</v>
      </c>
      <c r="Y37" s="58" t="s">
        <v>1550</v>
      </c>
    </row>
    <row r="38" spans="2:25" ht="21" customHeight="1" x14ac:dyDescent="0.25">
      <c r="B38" s="53" t="s">
        <v>1546</v>
      </c>
      <c r="C38" s="166">
        <v>46022</v>
      </c>
      <c r="D38" s="167">
        <v>18325</v>
      </c>
      <c r="E38" s="51">
        <v>45686</v>
      </c>
      <c r="F38" s="58">
        <v>1</v>
      </c>
      <c r="G38" s="168" t="s">
        <v>183</v>
      </c>
      <c r="H38" s="169" t="s">
        <v>40</v>
      </c>
      <c r="I38" s="57" t="s">
        <v>41</v>
      </c>
      <c r="J38" s="57" t="s">
        <v>42</v>
      </c>
      <c r="K38" s="57" t="s">
        <v>145</v>
      </c>
      <c r="L38" s="169" t="s">
        <v>131</v>
      </c>
      <c r="M38" s="54">
        <v>53100600</v>
      </c>
      <c r="N38" s="55">
        <v>-28729200</v>
      </c>
      <c r="O38" s="56">
        <v>24371400</v>
      </c>
      <c r="P38" s="168" t="s">
        <v>128</v>
      </c>
      <c r="Q38" s="169" t="s">
        <v>512</v>
      </c>
      <c r="R38" s="169" t="s">
        <v>513</v>
      </c>
      <c r="S38" s="168" t="s">
        <v>473</v>
      </c>
      <c r="T38" s="53" t="s">
        <v>1515</v>
      </c>
      <c r="U38" s="169" t="s">
        <v>129</v>
      </c>
      <c r="V38" s="169" t="s">
        <v>514</v>
      </c>
      <c r="W38" s="169" t="s">
        <v>515</v>
      </c>
      <c r="X38" s="58" t="s">
        <v>1539</v>
      </c>
      <c r="Y38" s="58" t="s">
        <v>1550</v>
      </c>
    </row>
    <row r="39" spans="2:25" ht="21" customHeight="1" x14ac:dyDescent="0.25">
      <c r="B39" s="53" t="s">
        <v>1546</v>
      </c>
      <c r="C39" s="166">
        <v>46022</v>
      </c>
      <c r="D39" s="167">
        <v>18425</v>
      </c>
      <c r="E39" s="51">
        <v>45686</v>
      </c>
      <c r="F39" s="58">
        <v>1</v>
      </c>
      <c r="G39" s="168" t="s">
        <v>183</v>
      </c>
      <c r="H39" s="169" t="s">
        <v>40</v>
      </c>
      <c r="I39" s="57" t="s">
        <v>41</v>
      </c>
      <c r="J39" s="57" t="s">
        <v>42</v>
      </c>
      <c r="K39" s="57" t="s">
        <v>145</v>
      </c>
      <c r="L39" s="169" t="s">
        <v>131</v>
      </c>
      <c r="M39" s="54">
        <v>53100600</v>
      </c>
      <c r="N39" s="55">
        <v>-30988800</v>
      </c>
      <c r="O39" s="56">
        <v>22111800</v>
      </c>
      <c r="P39" s="168" t="s">
        <v>128</v>
      </c>
      <c r="Q39" s="169" t="s">
        <v>516</v>
      </c>
      <c r="R39" s="169" t="s">
        <v>517</v>
      </c>
      <c r="S39" s="168" t="s">
        <v>473</v>
      </c>
      <c r="T39" s="53" t="s">
        <v>1515</v>
      </c>
      <c r="U39" s="169" t="s">
        <v>129</v>
      </c>
      <c r="V39" s="169" t="s">
        <v>518</v>
      </c>
      <c r="W39" s="169" t="s">
        <v>519</v>
      </c>
      <c r="X39" s="58" t="s">
        <v>1539</v>
      </c>
      <c r="Y39" s="58" t="s">
        <v>1550</v>
      </c>
    </row>
    <row r="40" spans="2:25" ht="21" customHeight="1" x14ac:dyDescent="0.25">
      <c r="B40" s="53" t="s">
        <v>1546</v>
      </c>
      <c r="C40" s="166">
        <v>46022</v>
      </c>
      <c r="D40" s="167">
        <v>20225</v>
      </c>
      <c r="E40" s="51">
        <v>45687</v>
      </c>
      <c r="F40" s="58">
        <v>1</v>
      </c>
      <c r="G40" s="168" t="s">
        <v>183</v>
      </c>
      <c r="H40" s="169" t="s">
        <v>45</v>
      </c>
      <c r="I40" s="57" t="s">
        <v>41</v>
      </c>
      <c r="J40" s="57" t="s">
        <v>46</v>
      </c>
      <c r="K40" s="57" t="s">
        <v>146</v>
      </c>
      <c r="L40" s="169" t="s">
        <v>130</v>
      </c>
      <c r="M40" s="54">
        <v>79801040</v>
      </c>
      <c r="N40" s="55">
        <v>-725464</v>
      </c>
      <c r="O40" s="56">
        <v>79075576</v>
      </c>
      <c r="P40" s="168" t="s">
        <v>128</v>
      </c>
      <c r="Q40" s="169" t="s">
        <v>304</v>
      </c>
      <c r="R40" s="169" t="s">
        <v>305</v>
      </c>
      <c r="S40" s="168" t="s">
        <v>306</v>
      </c>
      <c r="T40" s="53" t="s">
        <v>1521</v>
      </c>
      <c r="U40" s="169" t="s">
        <v>129</v>
      </c>
      <c r="V40" s="169" t="s">
        <v>307</v>
      </c>
      <c r="W40" s="169" t="s">
        <v>308</v>
      </c>
      <c r="X40" s="58" t="s">
        <v>1538</v>
      </c>
      <c r="Y40" s="58" t="s">
        <v>1550</v>
      </c>
    </row>
    <row r="41" spans="2:25" ht="21" customHeight="1" x14ac:dyDescent="0.25">
      <c r="B41" s="53" t="s">
        <v>1546</v>
      </c>
      <c r="C41" s="166">
        <v>46022</v>
      </c>
      <c r="D41" s="167">
        <v>20425</v>
      </c>
      <c r="E41" s="51">
        <v>45687</v>
      </c>
      <c r="F41" s="58">
        <v>1</v>
      </c>
      <c r="G41" s="168" t="s">
        <v>183</v>
      </c>
      <c r="H41" s="169" t="s">
        <v>45</v>
      </c>
      <c r="I41" s="57" t="s">
        <v>41</v>
      </c>
      <c r="J41" s="57" t="s">
        <v>46</v>
      </c>
      <c r="K41" s="57" t="s">
        <v>146</v>
      </c>
      <c r="L41" s="169" t="s">
        <v>130</v>
      </c>
      <c r="M41" s="54">
        <v>79801040</v>
      </c>
      <c r="N41" s="55">
        <v>-7012819</v>
      </c>
      <c r="O41" s="56">
        <v>72788221</v>
      </c>
      <c r="P41" s="168" t="s">
        <v>128</v>
      </c>
      <c r="Q41" s="169" t="s">
        <v>309</v>
      </c>
      <c r="R41" s="169" t="s">
        <v>310</v>
      </c>
      <c r="S41" s="168" t="s">
        <v>306</v>
      </c>
      <c r="T41" s="53" t="s">
        <v>1521</v>
      </c>
      <c r="U41" s="169" t="s">
        <v>129</v>
      </c>
      <c r="V41" s="169" t="s">
        <v>311</v>
      </c>
      <c r="W41" s="169" t="s">
        <v>312</v>
      </c>
      <c r="X41" s="58" t="s">
        <v>1538</v>
      </c>
      <c r="Y41" s="58" t="s">
        <v>1550</v>
      </c>
    </row>
    <row r="42" spans="2:25" ht="21" customHeight="1" x14ac:dyDescent="0.25">
      <c r="B42" s="53" t="s">
        <v>1546</v>
      </c>
      <c r="C42" s="166">
        <v>46022</v>
      </c>
      <c r="D42" s="167">
        <v>21325</v>
      </c>
      <c r="E42" s="51">
        <v>45687</v>
      </c>
      <c r="F42" s="58">
        <v>1</v>
      </c>
      <c r="G42" s="168" t="s">
        <v>183</v>
      </c>
      <c r="H42" s="169" t="s">
        <v>40</v>
      </c>
      <c r="I42" s="57" t="s">
        <v>41</v>
      </c>
      <c r="J42" s="57" t="s">
        <v>42</v>
      </c>
      <c r="K42" s="57" t="s">
        <v>145</v>
      </c>
      <c r="L42" s="169" t="s">
        <v>131</v>
      </c>
      <c r="M42" s="54">
        <v>53100600</v>
      </c>
      <c r="N42" s="55">
        <v>-1614000</v>
      </c>
      <c r="O42" s="56">
        <v>51486600</v>
      </c>
      <c r="P42" s="168" t="s">
        <v>128</v>
      </c>
      <c r="Q42" s="169" t="s">
        <v>520</v>
      </c>
      <c r="R42" s="169" t="s">
        <v>521</v>
      </c>
      <c r="S42" s="168" t="s">
        <v>473</v>
      </c>
      <c r="T42" s="53" t="s">
        <v>1515</v>
      </c>
      <c r="U42" s="169" t="s">
        <v>129</v>
      </c>
      <c r="V42" s="169" t="s">
        <v>522</v>
      </c>
      <c r="W42" s="169" t="s">
        <v>523</v>
      </c>
      <c r="X42" s="58" t="s">
        <v>1539</v>
      </c>
      <c r="Y42" s="58" t="s">
        <v>1550</v>
      </c>
    </row>
    <row r="43" spans="2:25" ht="21" customHeight="1" x14ac:dyDescent="0.25">
      <c r="B43" s="53" t="s">
        <v>1546</v>
      </c>
      <c r="C43" s="166">
        <v>46022</v>
      </c>
      <c r="D43" s="167">
        <v>22225</v>
      </c>
      <c r="E43" s="51">
        <v>45688</v>
      </c>
      <c r="F43" s="58">
        <v>1</v>
      </c>
      <c r="G43" s="168" t="s">
        <v>183</v>
      </c>
      <c r="H43" s="169" t="s">
        <v>45</v>
      </c>
      <c r="I43" s="57" t="s">
        <v>41</v>
      </c>
      <c r="J43" s="57" t="s">
        <v>46</v>
      </c>
      <c r="K43" s="57" t="s">
        <v>146</v>
      </c>
      <c r="L43" s="169" t="s">
        <v>130</v>
      </c>
      <c r="M43" s="54">
        <v>79801040</v>
      </c>
      <c r="N43" s="55">
        <v>-46913339</v>
      </c>
      <c r="O43" s="56">
        <v>32887701</v>
      </c>
      <c r="P43" s="168" t="s">
        <v>128</v>
      </c>
      <c r="Q43" s="169" t="s">
        <v>192</v>
      </c>
      <c r="R43" s="169" t="s">
        <v>193</v>
      </c>
      <c r="S43" s="168" t="s">
        <v>301</v>
      </c>
      <c r="T43" s="53" t="s">
        <v>1519</v>
      </c>
      <c r="U43" s="169" t="s">
        <v>129</v>
      </c>
      <c r="V43" s="169" t="s">
        <v>313</v>
      </c>
      <c r="W43" s="169" t="s">
        <v>314</v>
      </c>
      <c r="X43" s="58" t="s">
        <v>1538</v>
      </c>
      <c r="Y43" s="58" t="s">
        <v>1550</v>
      </c>
    </row>
    <row r="44" spans="2:25" ht="21" customHeight="1" x14ac:dyDescent="0.25">
      <c r="B44" s="53" t="s">
        <v>1546</v>
      </c>
      <c r="C44" s="166">
        <v>46022</v>
      </c>
      <c r="D44" s="167">
        <v>22025</v>
      </c>
      <c r="E44" s="51">
        <v>45688</v>
      </c>
      <c r="F44" s="58">
        <v>1</v>
      </c>
      <c r="G44" s="168" t="s">
        <v>183</v>
      </c>
      <c r="H44" s="169" t="s">
        <v>40</v>
      </c>
      <c r="I44" s="57" t="s">
        <v>41</v>
      </c>
      <c r="J44" s="57" t="s">
        <v>42</v>
      </c>
      <c r="K44" s="57" t="s">
        <v>145</v>
      </c>
      <c r="L44" s="169" t="s">
        <v>131</v>
      </c>
      <c r="M44" s="54">
        <v>53100600</v>
      </c>
      <c r="N44" s="55">
        <v>0</v>
      </c>
      <c r="O44" s="56">
        <v>53100600</v>
      </c>
      <c r="P44" s="168" t="s">
        <v>128</v>
      </c>
      <c r="Q44" s="169" t="s">
        <v>524</v>
      </c>
      <c r="R44" s="169" t="s">
        <v>525</v>
      </c>
      <c r="S44" s="168" t="s">
        <v>526</v>
      </c>
      <c r="T44" s="53" t="s">
        <v>1518</v>
      </c>
      <c r="U44" s="169" t="s">
        <v>129</v>
      </c>
      <c r="V44" s="169" t="s">
        <v>527</v>
      </c>
      <c r="W44" s="169" t="s">
        <v>528</v>
      </c>
      <c r="X44" s="58" t="s">
        <v>1539</v>
      </c>
      <c r="Y44" s="58" t="s">
        <v>1550</v>
      </c>
    </row>
    <row r="45" spans="2:25" ht="21" customHeight="1" x14ac:dyDescent="0.25">
      <c r="B45" s="53" t="s">
        <v>1546</v>
      </c>
      <c r="C45" s="166">
        <v>46022</v>
      </c>
      <c r="D45" s="167">
        <v>22125</v>
      </c>
      <c r="E45" s="51">
        <v>45688</v>
      </c>
      <c r="F45" s="58">
        <v>1</v>
      </c>
      <c r="G45" s="168" t="s">
        <v>183</v>
      </c>
      <c r="H45" s="169" t="s">
        <v>40</v>
      </c>
      <c r="I45" s="57" t="s">
        <v>41</v>
      </c>
      <c r="J45" s="57" t="s">
        <v>42</v>
      </c>
      <c r="K45" s="57" t="s">
        <v>145</v>
      </c>
      <c r="L45" s="169" t="s">
        <v>131</v>
      </c>
      <c r="M45" s="54">
        <v>53100600</v>
      </c>
      <c r="N45" s="55">
        <v>0</v>
      </c>
      <c r="O45" s="56">
        <v>53100600</v>
      </c>
      <c r="P45" s="168" t="s">
        <v>128</v>
      </c>
      <c r="Q45" s="169" t="s">
        <v>529</v>
      </c>
      <c r="R45" s="169" t="s">
        <v>530</v>
      </c>
      <c r="S45" s="168" t="s">
        <v>526</v>
      </c>
      <c r="T45" s="53" t="s">
        <v>1518</v>
      </c>
      <c r="U45" s="169" t="s">
        <v>129</v>
      </c>
      <c r="V45" s="169" t="s">
        <v>531</v>
      </c>
      <c r="W45" s="169" t="s">
        <v>532</v>
      </c>
      <c r="X45" s="58" t="s">
        <v>1539</v>
      </c>
      <c r="Y45" s="58" t="s">
        <v>1550</v>
      </c>
    </row>
    <row r="46" spans="2:25" ht="21" customHeight="1" x14ac:dyDescent="0.25">
      <c r="B46" s="53" t="s">
        <v>1546</v>
      </c>
      <c r="C46" s="166">
        <v>46022</v>
      </c>
      <c r="D46" s="167">
        <v>21925</v>
      </c>
      <c r="E46" s="51">
        <v>45688</v>
      </c>
      <c r="F46" s="58">
        <v>1</v>
      </c>
      <c r="G46" s="168" t="s">
        <v>183</v>
      </c>
      <c r="H46" s="169" t="s">
        <v>40</v>
      </c>
      <c r="I46" s="57" t="s">
        <v>41</v>
      </c>
      <c r="J46" s="57" t="s">
        <v>42</v>
      </c>
      <c r="K46" s="57" t="s">
        <v>145</v>
      </c>
      <c r="L46" s="169" t="s">
        <v>131</v>
      </c>
      <c r="M46" s="54">
        <v>53100600</v>
      </c>
      <c r="N46" s="55">
        <v>-1614000</v>
      </c>
      <c r="O46" s="56">
        <v>51486600</v>
      </c>
      <c r="P46" s="168" t="s">
        <v>128</v>
      </c>
      <c r="Q46" s="169" t="s">
        <v>533</v>
      </c>
      <c r="R46" s="169" t="s">
        <v>534</v>
      </c>
      <c r="S46" s="168" t="s">
        <v>526</v>
      </c>
      <c r="T46" s="53" t="s">
        <v>1518</v>
      </c>
      <c r="U46" s="169" t="s">
        <v>129</v>
      </c>
      <c r="V46" s="169" t="s">
        <v>535</v>
      </c>
      <c r="W46" s="169" t="s">
        <v>536</v>
      </c>
      <c r="X46" s="58" t="s">
        <v>1539</v>
      </c>
      <c r="Y46" s="58" t="s">
        <v>1550</v>
      </c>
    </row>
    <row r="47" spans="2:25" ht="21" customHeight="1" x14ac:dyDescent="0.25">
      <c r="B47" s="53" t="s">
        <v>1546</v>
      </c>
      <c r="C47" s="166">
        <v>46022</v>
      </c>
      <c r="D47" s="167">
        <v>21725</v>
      </c>
      <c r="E47" s="51">
        <v>45688</v>
      </c>
      <c r="F47" s="58">
        <v>1</v>
      </c>
      <c r="G47" s="168" t="s">
        <v>183</v>
      </c>
      <c r="H47" s="169" t="s">
        <v>40</v>
      </c>
      <c r="I47" s="57" t="s">
        <v>41</v>
      </c>
      <c r="J47" s="57" t="s">
        <v>42</v>
      </c>
      <c r="K47" s="57" t="s">
        <v>145</v>
      </c>
      <c r="L47" s="169" t="s">
        <v>131</v>
      </c>
      <c r="M47" s="54">
        <v>53100600</v>
      </c>
      <c r="N47" s="55">
        <v>-19206600</v>
      </c>
      <c r="O47" s="56">
        <v>33894000</v>
      </c>
      <c r="P47" s="168" t="s">
        <v>128</v>
      </c>
      <c r="Q47" s="169" t="s">
        <v>537</v>
      </c>
      <c r="R47" s="169" t="s">
        <v>538</v>
      </c>
      <c r="S47" s="168" t="s">
        <v>526</v>
      </c>
      <c r="T47" s="53" t="s">
        <v>1518</v>
      </c>
      <c r="U47" s="169" t="s">
        <v>129</v>
      </c>
      <c r="V47" s="169" t="s">
        <v>539</v>
      </c>
      <c r="W47" s="169" t="s">
        <v>540</v>
      </c>
      <c r="X47" s="58" t="s">
        <v>1539</v>
      </c>
      <c r="Y47" s="58" t="s">
        <v>1550</v>
      </c>
    </row>
    <row r="48" spans="2:25" ht="21" customHeight="1" x14ac:dyDescent="0.25">
      <c r="B48" s="53" t="s">
        <v>1546</v>
      </c>
      <c r="C48" s="166">
        <v>46022</v>
      </c>
      <c r="D48" s="167">
        <v>23125</v>
      </c>
      <c r="E48" s="51">
        <v>45691</v>
      </c>
      <c r="F48" s="58">
        <v>2</v>
      </c>
      <c r="G48" s="168" t="s">
        <v>183</v>
      </c>
      <c r="H48" s="169" t="s">
        <v>45</v>
      </c>
      <c r="I48" s="57" t="s">
        <v>41</v>
      </c>
      <c r="J48" s="57" t="s">
        <v>46</v>
      </c>
      <c r="K48" s="57" t="s">
        <v>146</v>
      </c>
      <c r="L48" s="169" t="s">
        <v>130</v>
      </c>
      <c r="M48" s="54">
        <v>83739998</v>
      </c>
      <c r="N48" s="55">
        <v>-1015031</v>
      </c>
      <c r="O48" s="56">
        <v>82724967</v>
      </c>
      <c r="P48" s="168" t="s">
        <v>128</v>
      </c>
      <c r="Q48" s="169" t="s">
        <v>315</v>
      </c>
      <c r="R48" s="169" t="s">
        <v>316</v>
      </c>
      <c r="S48" s="168" t="s">
        <v>301</v>
      </c>
      <c r="T48" s="53" t="s">
        <v>1519</v>
      </c>
      <c r="U48" s="169" t="s">
        <v>129</v>
      </c>
      <c r="V48" s="169" t="s">
        <v>317</v>
      </c>
      <c r="W48" s="169" t="s">
        <v>318</v>
      </c>
      <c r="X48" s="58" t="s">
        <v>1538</v>
      </c>
      <c r="Y48" s="58" t="s">
        <v>1550</v>
      </c>
    </row>
    <row r="49" spans="2:25" ht="21" customHeight="1" x14ac:dyDescent="0.25">
      <c r="B49" s="53" t="s">
        <v>1546</v>
      </c>
      <c r="C49" s="166">
        <v>46022</v>
      </c>
      <c r="D49" s="167">
        <v>22325</v>
      </c>
      <c r="E49" s="51">
        <v>45691</v>
      </c>
      <c r="F49" s="58">
        <v>2</v>
      </c>
      <c r="G49" s="168" t="s">
        <v>183</v>
      </c>
      <c r="H49" s="169" t="s">
        <v>45</v>
      </c>
      <c r="I49" s="57" t="s">
        <v>41</v>
      </c>
      <c r="J49" s="57" t="s">
        <v>46</v>
      </c>
      <c r="K49" s="57" t="s">
        <v>146</v>
      </c>
      <c r="L49" s="169" t="s">
        <v>130</v>
      </c>
      <c r="M49" s="54">
        <v>46640000</v>
      </c>
      <c r="N49" s="55">
        <v>-565333</v>
      </c>
      <c r="O49" s="56">
        <v>46074667</v>
      </c>
      <c r="P49" s="168" t="s">
        <v>128</v>
      </c>
      <c r="Q49" s="169" t="s">
        <v>319</v>
      </c>
      <c r="R49" s="169" t="s">
        <v>320</v>
      </c>
      <c r="S49" s="168" t="s">
        <v>321</v>
      </c>
      <c r="T49" s="53" t="s">
        <v>1499</v>
      </c>
      <c r="U49" s="169" t="s">
        <v>129</v>
      </c>
      <c r="V49" s="169" t="s">
        <v>322</v>
      </c>
      <c r="W49" s="169" t="s">
        <v>323</v>
      </c>
      <c r="X49" s="58" t="s">
        <v>1538</v>
      </c>
      <c r="Y49" s="58" t="s">
        <v>1550</v>
      </c>
    </row>
    <row r="50" spans="2:25" ht="21" customHeight="1" x14ac:dyDescent="0.25">
      <c r="B50" s="53" t="s">
        <v>1546</v>
      </c>
      <c r="C50" s="166">
        <v>46022</v>
      </c>
      <c r="D50" s="167">
        <v>22425</v>
      </c>
      <c r="E50" s="51">
        <v>45691</v>
      </c>
      <c r="F50" s="58">
        <v>2</v>
      </c>
      <c r="G50" s="168" t="s">
        <v>183</v>
      </c>
      <c r="H50" s="169" t="s">
        <v>40</v>
      </c>
      <c r="I50" s="57" t="s">
        <v>41</v>
      </c>
      <c r="J50" s="57" t="s">
        <v>42</v>
      </c>
      <c r="K50" s="57" t="s">
        <v>145</v>
      </c>
      <c r="L50" s="169" t="s">
        <v>131</v>
      </c>
      <c r="M50" s="54">
        <v>53100600</v>
      </c>
      <c r="N50" s="55">
        <v>0</v>
      </c>
      <c r="O50" s="56">
        <v>53100600</v>
      </c>
      <c r="P50" s="168" t="s">
        <v>128</v>
      </c>
      <c r="Q50" s="169" t="s">
        <v>541</v>
      </c>
      <c r="R50" s="169" t="s">
        <v>542</v>
      </c>
      <c r="S50" s="168" t="s">
        <v>526</v>
      </c>
      <c r="T50" s="53" t="s">
        <v>1518</v>
      </c>
      <c r="U50" s="169" t="s">
        <v>129</v>
      </c>
      <c r="V50" s="169" t="s">
        <v>543</v>
      </c>
      <c r="W50" s="169" t="s">
        <v>544</v>
      </c>
      <c r="X50" s="58" t="s">
        <v>1539</v>
      </c>
      <c r="Y50" s="58" t="s">
        <v>1550</v>
      </c>
    </row>
    <row r="51" spans="2:25" ht="21" customHeight="1" x14ac:dyDescent="0.25">
      <c r="B51" s="53" t="s">
        <v>1546</v>
      </c>
      <c r="C51" s="166">
        <v>46022</v>
      </c>
      <c r="D51" s="167">
        <v>22525</v>
      </c>
      <c r="E51" s="51">
        <v>45691</v>
      </c>
      <c r="F51" s="58">
        <v>2</v>
      </c>
      <c r="G51" s="168" t="s">
        <v>183</v>
      </c>
      <c r="H51" s="169" t="s">
        <v>40</v>
      </c>
      <c r="I51" s="57" t="s">
        <v>41</v>
      </c>
      <c r="J51" s="57" t="s">
        <v>42</v>
      </c>
      <c r="K51" s="57" t="s">
        <v>145</v>
      </c>
      <c r="L51" s="169" t="s">
        <v>131</v>
      </c>
      <c r="M51" s="54">
        <v>53100600</v>
      </c>
      <c r="N51" s="55">
        <v>0</v>
      </c>
      <c r="O51" s="56">
        <v>53100600</v>
      </c>
      <c r="P51" s="168" t="s">
        <v>128</v>
      </c>
      <c r="Q51" s="169" t="s">
        <v>545</v>
      </c>
      <c r="R51" s="169" t="s">
        <v>546</v>
      </c>
      <c r="S51" s="168" t="s">
        <v>526</v>
      </c>
      <c r="T51" s="53" t="s">
        <v>1518</v>
      </c>
      <c r="U51" s="169" t="s">
        <v>129</v>
      </c>
      <c r="V51" s="169" t="s">
        <v>547</v>
      </c>
      <c r="W51" s="169" t="s">
        <v>548</v>
      </c>
      <c r="X51" s="58" t="s">
        <v>1539</v>
      </c>
      <c r="Y51" s="58" t="s">
        <v>1550</v>
      </c>
    </row>
    <row r="52" spans="2:25" ht="21" customHeight="1" x14ac:dyDescent="0.25">
      <c r="B52" s="53" t="s">
        <v>1546</v>
      </c>
      <c r="C52" s="166">
        <v>46022</v>
      </c>
      <c r="D52" s="167">
        <v>22725</v>
      </c>
      <c r="E52" s="51">
        <v>45691</v>
      </c>
      <c r="F52" s="58">
        <v>2</v>
      </c>
      <c r="G52" s="168" t="s">
        <v>183</v>
      </c>
      <c r="H52" s="169" t="s">
        <v>40</v>
      </c>
      <c r="I52" s="57" t="s">
        <v>41</v>
      </c>
      <c r="J52" s="57" t="s">
        <v>42</v>
      </c>
      <c r="K52" s="57" t="s">
        <v>145</v>
      </c>
      <c r="L52" s="169" t="s">
        <v>131</v>
      </c>
      <c r="M52" s="54">
        <v>53100600</v>
      </c>
      <c r="N52" s="55">
        <v>0</v>
      </c>
      <c r="O52" s="56">
        <v>53100600</v>
      </c>
      <c r="P52" s="168" t="s">
        <v>128</v>
      </c>
      <c r="Q52" s="169" t="s">
        <v>549</v>
      </c>
      <c r="R52" s="169" t="s">
        <v>550</v>
      </c>
      <c r="S52" s="168" t="s">
        <v>526</v>
      </c>
      <c r="T52" s="53" t="s">
        <v>1518</v>
      </c>
      <c r="U52" s="169" t="s">
        <v>129</v>
      </c>
      <c r="V52" s="169" t="s">
        <v>551</v>
      </c>
      <c r="W52" s="169" t="s">
        <v>552</v>
      </c>
      <c r="X52" s="58" t="s">
        <v>1539</v>
      </c>
      <c r="Y52" s="58" t="s">
        <v>1550</v>
      </c>
    </row>
    <row r="53" spans="2:25" ht="21" customHeight="1" x14ac:dyDescent="0.25">
      <c r="B53" s="53" t="s">
        <v>1546</v>
      </c>
      <c r="C53" s="166">
        <v>46022</v>
      </c>
      <c r="D53" s="167">
        <v>22825</v>
      </c>
      <c r="E53" s="51">
        <v>45691</v>
      </c>
      <c r="F53" s="58">
        <v>2</v>
      </c>
      <c r="G53" s="168" t="s">
        <v>183</v>
      </c>
      <c r="H53" s="169" t="s">
        <v>40</v>
      </c>
      <c r="I53" s="57" t="s">
        <v>41</v>
      </c>
      <c r="J53" s="57" t="s">
        <v>42</v>
      </c>
      <c r="K53" s="57" t="s">
        <v>145</v>
      </c>
      <c r="L53" s="169" t="s">
        <v>131</v>
      </c>
      <c r="M53" s="54">
        <v>53100600</v>
      </c>
      <c r="N53" s="55">
        <v>0</v>
      </c>
      <c r="O53" s="56">
        <v>53100600</v>
      </c>
      <c r="P53" s="168" t="s">
        <v>128</v>
      </c>
      <c r="Q53" s="169" t="s">
        <v>553</v>
      </c>
      <c r="R53" s="169" t="s">
        <v>554</v>
      </c>
      <c r="S53" s="168" t="s">
        <v>526</v>
      </c>
      <c r="T53" s="53" t="s">
        <v>1518</v>
      </c>
      <c r="U53" s="169" t="s">
        <v>129</v>
      </c>
      <c r="V53" s="169" t="s">
        <v>555</v>
      </c>
      <c r="W53" s="169" t="s">
        <v>556</v>
      </c>
      <c r="X53" s="58" t="s">
        <v>1539</v>
      </c>
      <c r="Y53" s="58" t="s">
        <v>1550</v>
      </c>
    </row>
    <row r="54" spans="2:25" ht="21" customHeight="1" x14ac:dyDescent="0.25">
      <c r="B54" s="53" t="s">
        <v>1546</v>
      </c>
      <c r="C54" s="166">
        <v>46022</v>
      </c>
      <c r="D54" s="167">
        <v>23025</v>
      </c>
      <c r="E54" s="51">
        <v>45691</v>
      </c>
      <c r="F54" s="58">
        <v>2</v>
      </c>
      <c r="G54" s="168" t="s">
        <v>183</v>
      </c>
      <c r="H54" s="169" t="s">
        <v>40</v>
      </c>
      <c r="I54" s="57" t="s">
        <v>41</v>
      </c>
      <c r="J54" s="57" t="s">
        <v>42</v>
      </c>
      <c r="K54" s="57" t="s">
        <v>145</v>
      </c>
      <c r="L54" s="169" t="s">
        <v>131</v>
      </c>
      <c r="M54" s="54">
        <v>53100600</v>
      </c>
      <c r="N54" s="55">
        <v>0</v>
      </c>
      <c r="O54" s="56">
        <v>53100600</v>
      </c>
      <c r="P54" s="168" t="s">
        <v>128</v>
      </c>
      <c r="Q54" s="169" t="s">
        <v>557</v>
      </c>
      <c r="R54" s="169" t="s">
        <v>558</v>
      </c>
      <c r="S54" s="168" t="s">
        <v>526</v>
      </c>
      <c r="T54" s="53" t="s">
        <v>1518</v>
      </c>
      <c r="U54" s="169" t="s">
        <v>129</v>
      </c>
      <c r="V54" s="169" t="s">
        <v>559</v>
      </c>
      <c r="W54" s="169" t="s">
        <v>560</v>
      </c>
      <c r="X54" s="58" t="s">
        <v>1539</v>
      </c>
      <c r="Y54" s="58" t="s">
        <v>1550</v>
      </c>
    </row>
    <row r="55" spans="2:25" ht="21" customHeight="1" x14ac:dyDescent="0.25">
      <c r="B55" s="53" t="s">
        <v>1546</v>
      </c>
      <c r="C55" s="166">
        <v>46022</v>
      </c>
      <c r="D55" s="167">
        <v>22925</v>
      </c>
      <c r="E55" s="51">
        <v>45691</v>
      </c>
      <c r="F55" s="58">
        <v>2</v>
      </c>
      <c r="G55" s="168" t="s">
        <v>183</v>
      </c>
      <c r="H55" s="169" t="s">
        <v>40</v>
      </c>
      <c r="I55" s="57" t="s">
        <v>41</v>
      </c>
      <c r="J55" s="57" t="s">
        <v>42</v>
      </c>
      <c r="K55" s="57" t="s">
        <v>145</v>
      </c>
      <c r="L55" s="169" t="s">
        <v>131</v>
      </c>
      <c r="M55" s="54">
        <v>53100600</v>
      </c>
      <c r="N55" s="55">
        <v>-9199800</v>
      </c>
      <c r="O55" s="56">
        <v>43900800</v>
      </c>
      <c r="P55" s="168" t="s">
        <v>128</v>
      </c>
      <c r="Q55" s="169" t="s">
        <v>561</v>
      </c>
      <c r="R55" s="169" t="s">
        <v>562</v>
      </c>
      <c r="S55" s="168" t="s">
        <v>526</v>
      </c>
      <c r="T55" s="53" t="s">
        <v>1518</v>
      </c>
      <c r="U55" s="169" t="s">
        <v>129</v>
      </c>
      <c r="V55" s="169" t="s">
        <v>563</v>
      </c>
      <c r="W55" s="169" t="s">
        <v>564</v>
      </c>
      <c r="X55" s="58" t="s">
        <v>1539</v>
      </c>
      <c r="Y55" s="58" t="s">
        <v>1550</v>
      </c>
    </row>
    <row r="56" spans="2:25" ht="21" customHeight="1" x14ac:dyDescent="0.25">
      <c r="B56" s="53" t="s">
        <v>1546</v>
      </c>
      <c r="C56" s="166">
        <v>46022</v>
      </c>
      <c r="D56" s="167">
        <v>22625</v>
      </c>
      <c r="E56" s="51">
        <v>45691</v>
      </c>
      <c r="F56" s="58">
        <v>2</v>
      </c>
      <c r="G56" s="168" t="s">
        <v>183</v>
      </c>
      <c r="H56" s="169" t="s">
        <v>40</v>
      </c>
      <c r="I56" s="57" t="s">
        <v>41</v>
      </c>
      <c r="J56" s="57" t="s">
        <v>42</v>
      </c>
      <c r="K56" s="57" t="s">
        <v>145</v>
      </c>
      <c r="L56" s="169" t="s">
        <v>131</v>
      </c>
      <c r="M56" s="54">
        <v>53100600</v>
      </c>
      <c r="N56" s="55">
        <v>-33732600</v>
      </c>
      <c r="O56" s="56">
        <v>19368000</v>
      </c>
      <c r="P56" s="168" t="s">
        <v>128</v>
      </c>
      <c r="Q56" s="169" t="s">
        <v>565</v>
      </c>
      <c r="R56" s="169" t="s">
        <v>566</v>
      </c>
      <c r="S56" s="168" t="s">
        <v>526</v>
      </c>
      <c r="T56" s="53" t="s">
        <v>1518</v>
      </c>
      <c r="U56" s="169" t="s">
        <v>129</v>
      </c>
      <c r="V56" s="169" t="s">
        <v>567</v>
      </c>
      <c r="W56" s="169" t="s">
        <v>568</v>
      </c>
      <c r="X56" s="58" t="s">
        <v>1539</v>
      </c>
      <c r="Y56" s="58" t="s">
        <v>1550</v>
      </c>
    </row>
    <row r="57" spans="2:25" ht="21" customHeight="1" x14ac:dyDescent="0.25">
      <c r="B57" s="53" t="s">
        <v>1546</v>
      </c>
      <c r="C57" s="166">
        <v>46022</v>
      </c>
      <c r="D57" s="167">
        <v>24225</v>
      </c>
      <c r="E57" s="51">
        <v>45693</v>
      </c>
      <c r="F57" s="58">
        <v>2</v>
      </c>
      <c r="G57" s="168" t="s">
        <v>183</v>
      </c>
      <c r="H57" s="169" t="s">
        <v>45</v>
      </c>
      <c r="I57" s="57" t="s">
        <v>41</v>
      </c>
      <c r="J57" s="57" t="s">
        <v>46</v>
      </c>
      <c r="K57" s="57" t="s">
        <v>146</v>
      </c>
      <c r="L57" s="169" t="s">
        <v>130</v>
      </c>
      <c r="M57" s="54">
        <v>95700000</v>
      </c>
      <c r="N57" s="55">
        <v>-2100000</v>
      </c>
      <c r="O57" s="56">
        <v>93600000</v>
      </c>
      <c r="P57" s="168" t="s">
        <v>128</v>
      </c>
      <c r="Q57" s="169" t="s">
        <v>324</v>
      </c>
      <c r="R57" s="169" t="s">
        <v>325</v>
      </c>
      <c r="S57" s="168" t="s">
        <v>326</v>
      </c>
      <c r="T57" s="53" t="s">
        <v>1500</v>
      </c>
      <c r="U57" s="169" t="s">
        <v>129</v>
      </c>
      <c r="V57" s="169" t="s">
        <v>327</v>
      </c>
      <c r="W57" s="169" t="s">
        <v>328</v>
      </c>
      <c r="X57" s="58" t="s">
        <v>1535</v>
      </c>
      <c r="Y57" s="58" t="s">
        <v>1535</v>
      </c>
    </row>
    <row r="58" spans="2:25" ht="21" customHeight="1" x14ac:dyDescent="0.25">
      <c r="B58" s="53" t="s">
        <v>1546</v>
      </c>
      <c r="C58" s="166">
        <v>46022</v>
      </c>
      <c r="D58" s="167">
        <v>24525</v>
      </c>
      <c r="E58" s="51">
        <v>45693</v>
      </c>
      <c r="F58" s="58">
        <v>2</v>
      </c>
      <c r="G58" s="168" t="s">
        <v>183</v>
      </c>
      <c r="H58" s="169" t="s">
        <v>40</v>
      </c>
      <c r="I58" s="57" t="s">
        <v>41</v>
      </c>
      <c r="J58" s="57" t="s">
        <v>42</v>
      </c>
      <c r="K58" s="57" t="s">
        <v>145</v>
      </c>
      <c r="L58" s="169" t="s">
        <v>131</v>
      </c>
      <c r="M58" s="54">
        <v>79801040</v>
      </c>
      <c r="N58" s="55">
        <v>0</v>
      </c>
      <c r="O58" s="56">
        <v>79801040</v>
      </c>
      <c r="P58" s="168" t="s">
        <v>128</v>
      </c>
      <c r="Q58" s="169" t="s">
        <v>569</v>
      </c>
      <c r="R58" s="169" t="s">
        <v>570</v>
      </c>
      <c r="S58" s="168" t="s">
        <v>571</v>
      </c>
      <c r="T58" s="53" t="s">
        <v>1520</v>
      </c>
      <c r="U58" s="169" t="s">
        <v>129</v>
      </c>
      <c r="V58" s="169" t="s">
        <v>572</v>
      </c>
      <c r="W58" s="169" t="s">
        <v>573</v>
      </c>
      <c r="X58" s="58" t="s">
        <v>1538</v>
      </c>
      <c r="Y58" s="58" t="s">
        <v>1550</v>
      </c>
    </row>
    <row r="59" spans="2:25" ht="21" customHeight="1" x14ac:dyDescent="0.25">
      <c r="B59" s="53" t="s">
        <v>1546</v>
      </c>
      <c r="C59" s="166">
        <v>46022</v>
      </c>
      <c r="D59" s="167">
        <v>24325</v>
      </c>
      <c r="E59" s="51">
        <v>45693</v>
      </c>
      <c r="F59" s="58">
        <v>2</v>
      </c>
      <c r="G59" s="168" t="s">
        <v>183</v>
      </c>
      <c r="H59" s="169" t="s">
        <v>40</v>
      </c>
      <c r="I59" s="57" t="s">
        <v>41</v>
      </c>
      <c r="J59" s="57" t="s">
        <v>42</v>
      </c>
      <c r="K59" s="57" t="s">
        <v>145</v>
      </c>
      <c r="L59" s="169" t="s">
        <v>131</v>
      </c>
      <c r="M59" s="54">
        <v>79801040</v>
      </c>
      <c r="N59" s="55">
        <v>-2491</v>
      </c>
      <c r="O59" s="56">
        <v>79798549</v>
      </c>
      <c r="P59" s="168" t="s">
        <v>128</v>
      </c>
      <c r="Q59" s="169" t="s">
        <v>574</v>
      </c>
      <c r="R59" s="169" t="s">
        <v>575</v>
      </c>
      <c r="S59" s="168" t="s">
        <v>571</v>
      </c>
      <c r="T59" s="53" t="s">
        <v>1520</v>
      </c>
      <c r="U59" s="169" t="s">
        <v>129</v>
      </c>
      <c r="V59" s="169" t="s">
        <v>576</v>
      </c>
      <c r="W59" s="169" t="s">
        <v>577</v>
      </c>
      <c r="X59" s="58" t="s">
        <v>1538</v>
      </c>
      <c r="Y59" s="58" t="s">
        <v>1550</v>
      </c>
    </row>
    <row r="60" spans="2:25" ht="21" customHeight="1" x14ac:dyDescent="0.25">
      <c r="B60" s="53" t="s">
        <v>1546</v>
      </c>
      <c r="C60" s="166">
        <v>46022</v>
      </c>
      <c r="D60" s="167">
        <v>24425</v>
      </c>
      <c r="E60" s="51">
        <v>45693</v>
      </c>
      <c r="F60" s="58">
        <v>2</v>
      </c>
      <c r="G60" s="168" t="s">
        <v>183</v>
      </c>
      <c r="H60" s="169" t="s">
        <v>40</v>
      </c>
      <c r="I60" s="57" t="s">
        <v>41</v>
      </c>
      <c r="J60" s="57" t="s">
        <v>42</v>
      </c>
      <c r="K60" s="57" t="s">
        <v>145</v>
      </c>
      <c r="L60" s="169" t="s">
        <v>131</v>
      </c>
      <c r="M60" s="54">
        <v>79801040</v>
      </c>
      <c r="N60" s="55">
        <v>-251862</v>
      </c>
      <c r="O60" s="56">
        <v>79549178</v>
      </c>
      <c r="P60" s="168" t="s">
        <v>128</v>
      </c>
      <c r="Q60" s="169" t="s">
        <v>578</v>
      </c>
      <c r="R60" s="169" t="s">
        <v>579</v>
      </c>
      <c r="S60" s="168" t="s">
        <v>571</v>
      </c>
      <c r="T60" s="53" t="s">
        <v>1520</v>
      </c>
      <c r="U60" s="169" t="s">
        <v>129</v>
      </c>
      <c r="V60" s="169" t="s">
        <v>580</v>
      </c>
      <c r="W60" s="169" t="s">
        <v>581</v>
      </c>
      <c r="X60" s="58" t="s">
        <v>1538</v>
      </c>
      <c r="Y60" s="58" t="s">
        <v>1550</v>
      </c>
    </row>
    <row r="61" spans="2:25" ht="21" customHeight="1" x14ac:dyDescent="0.25">
      <c r="B61" s="53" t="s">
        <v>1546</v>
      </c>
      <c r="C61" s="166">
        <v>46022</v>
      </c>
      <c r="D61" s="167">
        <v>24625</v>
      </c>
      <c r="E61" s="51">
        <v>45693</v>
      </c>
      <c r="F61" s="58">
        <v>2</v>
      </c>
      <c r="G61" s="168" t="s">
        <v>183</v>
      </c>
      <c r="H61" s="169" t="s">
        <v>40</v>
      </c>
      <c r="I61" s="57" t="s">
        <v>41</v>
      </c>
      <c r="J61" s="57" t="s">
        <v>42</v>
      </c>
      <c r="K61" s="57" t="s">
        <v>145</v>
      </c>
      <c r="L61" s="169" t="s">
        <v>131</v>
      </c>
      <c r="M61" s="54">
        <v>46640000</v>
      </c>
      <c r="N61" s="55">
        <v>-58229</v>
      </c>
      <c r="O61" s="56">
        <v>46581771</v>
      </c>
      <c r="P61" s="168" t="s">
        <v>128</v>
      </c>
      <c r="Q61" s="169" t="s">
        <v>582</v>
      </c>
      <c r="R61" s="169" t="s">
        <v>583</v>
      </c>
      <c r="S61" s="168" t="s">
        <v>584</v>
      </c>
      <c r="T61" s="53" t="s">
        <v>1510</v>
      </c>
      <c r="U61" s="169" t="s">
        <v>129</v>
      </c>
      <c r="V61" s="169" t="s">
        <v>585</v>
      </c>
      <c r="W61" s="169" t="s">
        <v>586</v>
      </c>
      <c r="X61" s="58" t="s">
        <v>1538</v>
      </c>
      <c r="Y61" s="58" t="s">
        <v>1550</v>
      </c>
    </row>
    <row r="62" spans="2:25" ht="21" customHeight="1" x14ac:dyDescent="0.25">
      <c r="B62" s="53" t="s">
        <v>1546</v>
      </c>
      <c r="C62" s="166">
        <v>46022</v>
      </c>
      <c r="D62" s="167">
        <v>25125</v>
      </c>
      <c r="E62" s="51">
        <v>45694</v>
      </c>
      <c r="F62" s="58">
        <v>2</v>
      </c>
      <c r="G62" s="168" t="s">
        <v>183</v>
      </c>
      <c r="H62" s="169" t="s">
        <v>45</v>
      </c>
      <c r="I62" s="57" t="s">
        <v>41</v>
      </c>
      <c r="J62" s="57" t="s">
        <v>46</v>
      </c>
      <c r="K62" s="57" t="s">
        <v>146</v>
      </c>
      <c r="L62" s="169" t="s">
        <v>130</v>
      </c>
      <c r="M62" s="54">
        <v>68445000</v>
      </c>
      <c r="N62" s="55">
        <v>-18610044</v>
      </c>
      <c r="O62" s="56">
        <v>49834956</v>
      </c>
      <c r="P62" s="168" t="s">
        <v>128</v>
      </c>
      <c r="Q62" s="169" t="s">
        <v>185</v>
      </c>
      <c r="R62" s="169" t="s">
        <v>186</v>
      </c>
      <c r="S62" s="168" t="s">
        <v>329</v>
      </c>
      <c r="T62" s="53" t="s">
        <v>1501</v>
      </c>
      <c r="U62" s="169" t="s">
        <v>129</v>
      </c>
      <c r="V62" s="169" t="s">
        <v>330</v>
      </c>
      <c r="W62" s="169" t="s">
        <v>331</v>
      </c>
      <c r="X62" s="58" t="s">
        <v>1542</v>
      </c>
      <c r="Y62" s="58" t="s">
        <v>1550</v>
      </c>
    </row>
    <row r="63" spans="2:25" ht="21" customHeight="1" x14ac:dyDescent="0.25">
      <c r="B63" s="53" t="s">
        <v>1546</v>
      </c>
      <c r="C63" s="166">
        <v>46022</v>
      </c>
      <c r="D63" s="167">
        <v>25025</v>
      </c>
      <c r="E63" s="51">
        <v>45694</v>
      </c>
      <c r="F63" s="58">
        <v>2</v>
      </c>
      <c r="G63" s="168" t="s">
        <v>183</v>
      </c>
      <c r="H63" s="169" t="s">
        <v>45</v>
      </c>
      <c r="I63" s="57" t="s">
        <v>41</v>
      </c>
      <c r="J63" s="57" t="s">
        <v>46</v>
      </c>
      <c r="K63" s="57" t="s">
        <v>146</v>
      </c>
      <c r="L63" s="169" t="s">
        <v>130</v>
      </c>
      <c r="M63" s="54">
        <v>52650000</v>
      </c>
      <c r="N63" s="55">
        <v>-34716657</v>
      </c>
      <c r="O63" s="56">
        <v>17933343</v>
      </c>
      <c r="P63" s="168" t="s">
        <v>128</v>
      </c>
      <c r="Q63" s="169" t="s">
        <v>332</v>
      </c>
      <c r="R63" s="169" t="s">
        <v>333</v>
      </c>
      <c r="S63" s="168" t="s">
        <v>334</v>
      </c>
      <c r="T63" s="53" t="s">
        <v>1502</v>
      </c>
      <c r="U63" s="169" t="s">
        <v>129</v>
      </c>
      <c r="V63" s="169" t="s">
        <v>335</v>
      </c>
      <c r="W63" s="169" t="s">
        <v>336</v>
      </c>
      <c r="X63" s="58" t="s">
        <v>1542</v>
      </c>
      <c r="Y63" s="58" t="s">
        <v>1550</v>
      </c>
    </row>
    <row r="64" spans="2:25" ht="21" customHeight="1" x14ac:dyDescent="0.25">
      <c r="B64" s="53" t="s">
        <v>1546</v>
      </c>
      <c r="C64" s="166">
        <v>46022</v>
      </c>
      <c r="D64" s="167">
        <v>26325</v>
      </c>
      <c r="E64" s="51">
        <v>45695</v>
      </c>
      <c r="F64" s="58">
        <v>2</v>
      </c>
      <c r="G64" s="168" t="s">
        <v>183</v>
      </c>
      <c r="H64" s="169" t="s">
        <v>40</v>
      </c>
      <c r="I64" s="57" t="s">
        <v>41</v>
      </c>
      <c r="J64" s="57" t="s">
        <v>42</v>
      </c>
      <c r="K64" s="57" t="s">
        <v>145</v>
      </c>
      <c r="L64" s="169" t="s">
        <v>131</v>
      </c>
      <c r="M64" s="54">
        <v>58300000</v>
      </c>
      <c r="N64" s="55">
        <v>-436709.2</v>
      </c>
      <c r="O64" s="56">
        <v>57863290.799999997</v>
      </c>
      <c r="P64" s="168" t="s">
        <v>128</v>
      </c>
      <c r="Q64" s="169" t="s">
        <v>587</v>
      </c>
      <c r="R64" s="169" t="s">
        <v>588</v>
      </c>
      <c r="S64" s="168" t="s">
        <v>571</v>
      </c>
      <c r="T64" s="53" t="s">
        <v>1520</v>
      </c>
      <c r="U64" s="169" t="s">
        <v>129</v>
      </c>
      <c r="V64" s="169" t="s">
        <v>589</v>
      </c>
      <c r="W64" s="169" t="s">
        <v>590</v>
      </c>
      <c r="X64" s="58" t="s">
        <v>1538</v>
      </c>
      <c r="Y64" s="58" t="s">
        <v>1550</v>
      </c>
    </row>
    <row r="65" spans="2:25" ht="21" customHeight="1" x14ac:dyDescent="0.25">
      <c r="B65" s="53" t="s">
        <v>1546</v>
      </c>
      <c r="C65" s="166">
        <v>46022</v>
      </c>
      <c r="D65" s="167">
        <v>34325</v>
      </c>
      <c r="E65" s="51">
        <v>45699</v>
      </c>
      <c r="F65" s="58">
        <v>2</v>
      </c>
      <c r="G65" s="168" t="s">
        <v>183</v>
      </c>
      <c r="H65" s="169" t="s">
        <v>40</v>
      </c>
      <c r="I65" s="57" t="s">
        <v>41</v>
      </c>
      <c r="J65" s="57" t="s">
        <v>42</v>
      </c>
      <c r="K65" s="57" t="s">
        <v>145</v>
      </c>
      <c r="L65" s="169" t="s">
        <v>131</v>
      </c>
      <c r="M65" s="54">
        <v>66333333.329999998</v>
      </c>
      <c r="N65" s="55">
        <v>-4000000</v>
      </c>
      <c r="O65" s="56">
        <v>62333333.329999998</v>
      </c>
      <c r="P65" s="168" t="s">
        <v>128</v>
      </c>
      <c r="Q65" s="169" t="s">
        <v>337</v>
      </c>
      <c r="R65" s="169" t="s">
        <v>338</v>
      </c>
      <c r="S65" s="168" t="s">
        <v>339</v>
      </c>
      <c r="T65" s="53" t="s">
        <v>1503</v>
      </c>
      <c r="U65" s="169" t="s">
        <v>129</v>
      </c>
      <c r="V65" s="169" t="s">
        <v>340</v>
      </c>
      <c r="W65" s="169" t="s">
        <v>341</v>
      </c>
      <c r="X65" s="58" t="s">
        <v>1532</v>
      </c>
      <c r="Y65" s="58" t="s">
        <v>1532</v>
      </c>
    </row>
    <row r="66" spans="2:25" ht="21" customHeight="1" x14ac:dyDescent="0.25">
      <c r="B66" s="53" t="s">
        <v>1546</v>
      </c>
      <c r="C66" s="166">
        <v>46022</v>
      </c>
      <c r="D66" s="167">
        <v>34325</v>
      </c>
      <c r="E66" s="51">
        <v>45699</v>
      </c>
      <c r="F66" s="58">
        <v>2</v>
      </c>
      <c r="G66" s="168" t="s">
        <v>183</v>
      </c>
      <c r="H66" s="169" t="s">
        <v>45</v>
      </c>
      <c r="I66" s="57" t="s">
        <v>41</v>
      </c>
      <c r="J66" s="57" t="s">
        <v>46</v>
      </c>
      <c r="K66" s="57" t="s">
        <v>146</v>
      </c>
      <c r="L66" s="169" t="s">
        <v>130</v>
      </c>
      <c r="M66" s="54">
        <v>40000000</v>
      </c>
      <c r="N66" s="55">
        <v>0</v>
      </c>
      <c r="O66" s="56">
        <v>40000000</v>
      </c>
      <c r="P66" s="168" t="s">
        <v>128</v>
      </c>
      <c r="Q66" s="169" t="s">
        <v>337</v>
      </c>
      <c r="R66" s="169" t="s">
        <v>338</v>
      </c>
      <c r="S66" s="168" t="s">
        <v>339</v>
      </c>
      <c r="T66" s="53" t="s">
        <v>1503</v>
      </c>
      <c r="U66" s="169" t="s">
        <v>129</v>
      </c>
      <c r="V66" s="169" t="s">
        <v>340</v>
      </c>
      <c r="W66" s="169" t="s">
        <v>341</v>
      </c>
      <c r="X66" s="58" t="s">
        <v>1532</v>
      </c>
      <c r="Y66" s="58" t="s">
        <v>1532</v>
      </c>
    </row>
    <row r="67" spans="2:25" ht="21" customHeight="1" x14ac:dyDescent="0.25">
      <c r="B67" s="53" t="s">
        <v>1546</v>
      </c>
      <c r="C67" s="166">
        <v>46022</v>
      </c>
      <c r="D67" s="167">
        <v>35525</v>
      </c>
      <c r="E67" s="51">
        <v>45700</v>
      </c>
      <c r="F67" s="58">
        <v>2</v>
      </c>
      <c r="G67" s="168" t="s">
        <v>183</v>
      </c>
      <c r="H67" s="169" t="s">
        <v>43</v>
      </c>
      <c r="I67" s="57" t="s">
        <v>41</v>
      </c>
      <c r="J67" s="57" t="s">
        <v>44</v>
      </c>
      <c r="K67" s="57" t="s">
        <v>145</v>
      </c>
      <c r="L67" s="169" t="s">
        <v>194</v>
      </c>
      <c r="M67" s="54">
        <v>88762953</v>
      </c>
      <c r="N67" s="55">
        <v>0</v>
      </c>
      <c r="O67" s="56">
        <v>88762953</v>
      </c>
      <c r="P67" s="168" t="s">
        <v>128</v>
      </c>
      <c r="Q67" s="169" t="s">
        <v>195</v>
      </c>
      <c r="R67" s="169" t="s">
        <v>196</v>
      </c>
      <c r="S67" s="168" t="s">
        <v>197</v>
      </c>
      <c r="T67" s="53" t="s">
        <v>1493</v>
      </c>
      <c r="U67" s="169" t="s">
        <v>129</v>
      </c>
      <c r="V67" s="169" t="s">
        <v>198</v>
      </c>
      <c r="W67" s="169" t="s">
        <v>199</v>
      </c>
      <c r="X67" s="58" t="s">
        <v>1537</v>
      </c>
      <c r="Y67" s="58" t="s">
        <v>1550</v>
      </c>
    </row>
    <row r="68" spans="2:25" ht="21" customHeight="1" x14ac:dyDescent="0.25">
      <c r="B68" s="53" t="s">
        <v>1546</v>
      </c>
      <c r="C68" s="166">
        <v>46022</v>
      </c>
      <c r="D68" s="167">
        <v>39725</v>
      </c>
      <c r="E68" s="51">
        <v>45706</v>
      </c>
      <c r="F68" s="58">
        <v>2</v>
      </c>
      <c r="G68" s="168" t="s">
        <v>183</v>
      </c>
      <c r="H68" s="169" t="s">
        <v>45</v>
      </c>
      <c r="I68" s="57" t="s">
        <v>41</v>
      </c>
      <c r="J68" s="57" t="s">
        <v>46</v>
      </c>
      <c r="K68" s="57" t="s">
        <v>146</v>
      </c>
      <c r="L68" s="169" t="s">
        <v>130</v>
      </c>
      <c r="M68" s="54">
        <v>28000000</v>
      </c>
      <c r="N68" s="55">
        <v>-1466667</v>
      </c>
      <c r="O68" s="56">
        <v>26533333</v>
      </c>
      <c r="P68" s="168" t="s">
        <v>128</v>
      </c>
      <c r="Q68" s="169" t="s">
        <v>342</v>
      </c>
      <c r="R68" s="169" t="s">
        <v>343</v>
      </c>
      <c r="S68" s="168" t="s">
        <v>344</v>
      </c>
      <c r="T68" s="53" t="s">
        <v>1504</v>
      </c>
      <c r="U68" s="169" t="s">
        <v>129</v>
      </c>
      <c r="V68" s="169" t="s">
        <v>345</v>
      </c>
      <c r="W68" s="169" t="s">
        <v>346</v>
      </c>
      <c r="X68" s="58" t="s">
        <v>1542</v>
      </c>
      <c r="Y68" s="58" t="s">
        <v>1550</v>
      </c>
    </row>
    <row r="69" spans="2:25" ht="21" customHeight="1" x14ac:dyDescent="0.25">
      <c r="B69" s="53" t="s">
        <v>1546</v>
      </c>
      <c r="C69" s="166">
        <v>46022</v>
      </c>
      <c r="D69" s="167">
        <v>40525</v>
      </c>
      <c r="E69" s="51">
        <v>45707</v>
      </c>
      <c r="F69" s="58">
        <v>2</v>
      </c>
      <c r="G69" s="168" t="s">
        <v>183</v>
      </c>
      <c r="H69" s="169" t="s">
        <v>40</v>
      </c>
      <c r="I69" s="57" t="s">
        <v>41</v>
      </c>
      <c r="J69" s="57" t="s">
        <v>42</v>
      </c>
      <c r="K69" s="57" t="s">
        <v>145</v>
      </c>
      <c r="L69" s="169" t="s">
        <v>131</v>
      </c>
      <c r="M69" s="54">
        <v>89775000</v>
      </c>
      <c r="N69" s="55">
        <v>-3990000</v>
      </c>
      <c r="O69" s="56">
        <v>85785000</v>
      </c>
      <c r="P69" s="168" t="s">
        <v>128</v>
      </c>
      <c r="Q69" s="169" t="s">
        <v>591</v>
      </c>
      <c r="R69" s="169" t="s">
        <v>592</v>
      </c>
      <c r="S69" s="168" t="s">
        <v>593</v>
      </c>
      <c r="T69" s="53" t="s">
        <v>1511</v>
      </c>
      <c r="U69" s="169" t="s">
        <v>129</v>
      </c>
      <c r="V69" s="169" t="s">
        <v>594</v>
      </c>
      <c r="W69" s="169" t="s">
        <v>595</v>
      </c>
      <c r="X69" s="58" t="s">
        <v>1541</v>
      </c>
      <c r="Y69" s="58" t="s">
        <v>1550</v>
      </c>
    </row>
    <row r="70" spans="2:25" ht="21" customHeight="1" x14ac:dyDescent="0.25">
      <c r="B70" s="53" t="s">
        <v>1546</v>
      </c>
      <c r="C70" s="166">
        <v>46022</v>
      </c>
      <c r="D70" s="167">
        <v>41925</v>
      </c>
      <c r="E70" s="51">
        <v>45708</v>
      </c>
      <c r="F70" s="58">
        <v>2</v>
      </c>
      <c r="G70" s="168" t="s">
        <v>183</v>
      </c>
      <c r="H70" s="169" t="s">
        <v>45</v>
      </c>
      <c r="I70" s="57" t="s">
        <v>41</v>
      </c>
      <c r="J70" s="57" t="s">
        <v>46</v>
      </c>
      <c r="K70" s="57" t="s">
        <v>146</v>
      </c>
      <c r="L70" s="169" t="s">
        <v>130</v>
      </c>
      <c r="M70" s="54">
        <v>27500000</v>
      </c>
      <c r="N70" s="55">
        <v>-9666667</v>
      </c>
      <c r="O70" s="56">
        <v>17833333</v>
      </c>
      <c r="P70" s="168" t="s">
        <v>128</v>
      </c>
      <c r="Q70" s="169" t="s">
        <v>352</v>
      </c>
      <c r="R70" s="169" t="s">
        <v>353</v>
      </c>
      <c r="S70" s="168" t="s">
        <v>279</v>
      </c>
      <c r="T70" s="53" t="s">
        <v>1514</v>
      </c>
      <c r="U70" s="169" t="s">
        <v>129</v>
      </c>
      <c r="V70" s="169" t="s">
        <v>354</v>
      </c>
      <c r="W70" s="169" t="s">
        <v>355</v>
      </c>
      <c r="X70" s="58" t="s">
        <v>1540</v>
      </c>
      <c r="Y70" s="58" t="s">
        <v>1550</v>
      </c>
    </row>
    <row r="71" spans="2:25" ht="21" customHeight="1" x14ac:dyDescent="0.25">
      <c r="B71" s="53" t="s">
        <v>1546</v>
      </c>
      <c r="C71" s="166">
        <v>46022</v>
      </c>
      <c r="D71" s="167">
        <v>41825</v>
      </c>
      <c r="E71" s="51">
        <v>45708</v>
      </c>
      <c r="F71" s="58">
        <v>2</v>
      </c>
      <c r="G71" s="168" t="s">
        <v>183</v>
      </c>
      <c r="H71" s="169" t="s">
        <v>45</v>
      </c>
      <c r="I71" s="57" t="s">
        <v>41</v>
      </c>
      <c r="J71" s="57" t="s">
        <v>46</v>
      </c>
      <c r="K71" s="57" t="s">
        <v>146</v>
      </c>
      <c r="L71" s="169" t="s">
        <v>130</v>
      </c>
      <c r="M71" s="54">
        <v>34833333</v>
      </c>
      <c r="N71" s="55">
        <v>0</v>
      </c>
      <c r="O71" s="56">
        <v>34833333</v>
      </c>
      <c r="P71" s="168" t="s">
        <v>128</v>
      </c>
      <c r="Q71" s="169" t="s">
        <v>347</v>
      </c>
      <c r="R71" s="169" t="s">
        <v>348</v>
      </c>
      <c r="S71" s="168" t="s">
        <v>349</v>
      </c>
      <c r="T71" s="53" t="s">
        <v>1505</v>
      </c>
      <c r="U71" s="169" t="s">
        <v>129</v>
      </c>
      <c r="V71" s="169" t="s">
        <v>350</v>
      </c>
      <c r="W71" s="169" t="s">
        <v>351</v>
      </c>
      <c r="X71" s="58" t="s">
        <v>1542</v>
      </c>
      <c r="Y71" s="58" t="s">
        <v>1550</v>
      </c>
    </row>
    <row r="72" spans="2:25" ht="21" customHeight="1" x14ac:dyDescent="0.25">
      <c r="B72" s="53" t="s">
        <v>1546</v>
      </c>
      <c r="C72" s="166">
        <v>46022</v>
      </c>
      <c r="D72" s="167">
        <v>42625</v>
      </c>
      <c r="E72" s="51">
        <v>45709</v>
      </c>
      <c r="F72" s="58">
        <v>2</v>
      </c>
      <c r="G72" s="168" t="s">
        <v>183</v>
      </c>
      <c r="H72" s="169" t="s">
        <v>45</v>
      </c>
      <c r="I72" s="57" t="s">
        <v>41</v>
      </c>
      <c r="J72" s="57" t="s">
        <v>46</v>
      </c>
      <c r="K72" s="57" t="s">
        <v>146</v>
      </c>
      <c r="L72" s="169" t="s">
        <v>130</v>
      </c>
      <c r="M72" s="54">
        <v>24000000</v>
      </c>
      <c r="N72" s="55">
        <v>0</v>
      </c>
      <c r="O72" s="56">
        <v>24000000</v>
      </c>
      <c r="P72" s="168" t="s">
        <v>128</v>
      </c>
      <c r="Q72" s="169" t="s">
        <v>356</v>
      </c>
      <c r="R72" s="169" t="s">
        <v>357</v>
      </c>
      <c r="S72" s="168" t="s">
        <v>279</v>
      </c>
      <c r="T72" s="53" t="s">
        <v>1514</v>
      </c>
      <c r="U72" s="169" t="s">
        <v>129</v>
      </c>
      <c r="V72" s="169" t="s">
        <v>358</v>
      </c>
      <c r="W72" s="169" t="s">
        <v>359</v>
      </c>
      <c r="X72" s="58" t="s">
        <v>1540</v>
      </c>
      <c r="Y72" s="58" t="s">
        <v>1550</v>
      </c>
    </row>
    <row r="73" spans="2:25" ht="21" customHeight="1" x14ac:dyDescent="0.25">
      <c r="B73" s="53" t="s">
        <v>1546</v>
      </c>
      <c r="C73" s="166">
        <v>46022</v>
      </c>
      <c r="D73" s="167">
        <v>47025</v>
      </c>
      <c r="E73" s="51">
        <v>45716</v>
      </c>
      <c r="F73" s="58">
        <v>2</v>
      </c>
      <c r="G73" s="168" t="s">
        <v>183</v>
      </c>
      <c r="H73" s="169" t="s">
        <v>45</v>
      </c>
      <c r="I73" s="57" t="s">
        <v>41</v>
      </c>
      <c r="J73" s="57" t="s">
        <v>46</v>
      </c>
      <c r="K73" s="57" t="s">
        <v>146</v>
      </c>
      <c r="L73" s="169" t="s">
        <v>130</v>
      </c>
      <c r="M73" s="54">
        <v>50332432</v>
      </c>
      <c r="N73" s="55">
        <v>-40723512</v>
      </c>
      <c r="O73" s="56">
        <v>9608920</v>
      </c>
      <c r="P73" s="168" t="s">
        <v>128</v>
      </c>
      <c r="Q73" s="169" t="s">
        <v>360</v>
      </c>
      <c r="R73" s="169" t="s">
        <v>361</v>
      </c>
      <c r="S73" s="168" t="s">
        <v>362</v>
      </c>
      <c r="T73" s="53" t="s">
        <v>1506</v>
      </c>
      <c r="U73" s="169" t="s">
        <v>129</v>
      </c>
      <c r="V73" s="169" t="s">
        <v>363</v>
      </c>
      <c r="W73" s="169" t="s">
        <v>364</v>
      </c>
      <c r="X73" s="58" t="s">
        <v>1538</v>
      </c>
      <c r="Y73" s="58" t="s">
        <v>1550</v>
      </c>
    </row>
    <row r="74" spans="2:25" ht="21" customHeight="1" x14ac:dyDescent="0.25">
      <c r="B74" s="53" t="s">
        <v>1546</v>
      </c>
      <c r="C74" s="166">
        <v>46022</v>
      </c>
      <c r="D74" s="167">
        <v>49025</v>
      </c>
      <c r="E74" s="51">
        <v>45719</v>
      </c>
      <c r="F74" s="58">
        <v>3</v>
      </c>
      <c r="G74" s="168" t="s">
        <v>183</v>
      </c>
      <c r="H74" s="169" t="s">
        <v>45</v>
      </c>
      <c r="I74" s="57" t="s">
        <v>41</v>
      </c>
      <c r="J74" s="57" t="s">
        <v>46</v>
      </c>
      <c r="K74" s="57" t="s">
        <v>146</v>
      </c>
      <c r="L74" s="169" t="s">
        <v>130</v>
      </c>
      <c r="M74" s="54">
        <v>25200000</v>
      </c>
      <c r="N74" s="55">
        <v>-280000</v>
      </c>
      <c r="O74" s="56">
        <v>24920000</v>
      </c>
      <c r="P74" s="168" t="s">
        <v>128</v>
      </c>
      <c r="Q74" s="169" t="s">
        <v>187</v>
      </c>
      <c r="R74" s="169" t="s">
        <v>188</v>
      </c>
      <c r="S74" s="168" t="s">
        <v>365</v>
      </c>
      <c r="T74" s="53" t="s">
        <v>1507</v>
      </c>
      <c r="U74" s="169" t="s">
        <v>129</v>
      </c>
      <c r="V74" s="169" t="s">
        <v>366</v>
      </c>
      <c r="W74" s="169" t="s">
        <v>367</v>
      </c>
      <c r="X74" s="58" t="s">
        <v>1542</v>
      </c>
      <c r="Y74" s="58" t="s">
        <v>1550</v>
      </c>
    </row>
    <row r="75" spans="2:25" ht="21" customHeight="1" x14ac:dyDescent="0.25">
      <c r="B75" s="53" t="s">
        <v>1546</v>
      </c>
      <c r="C75" s="166">
        <v>46022</v>
      </c>
      <c r="D75" s="167">
        <v>49825</v>
      </c>
      <c r="E75" s="51">
        <v>45720</v>
      </c>
      <c r="F75" s="58">
        <v>3</v>
      </c>
      <c r="G75" s="168" t="s">
        <v>183</v>
      </c>
      <c r="H75" s="169" t="s">
        <v>45</v>
      </c>
      <c r="I75" s="57" t="s">
        <v>41</v>
      </c>
      <c r="J75" s="57" t="s">
        <v>46</v>
      </c>
      <c r="K75" s="57" t="s">
        <v>146</v>
      </c>
      <c r="L75" s="169" t="s">
        <v>130</v>
      </c>
      <c r="M75" s="54">
        <v>40430000</v>
      </c>
      <c r="N75" s="55">
        <v>0</v>
      </c>
      <c r="O75" s="56">
        <v>40430000</v>
      </c>
      <c r="P75" s="168" t="s">
        <v>128</v>
      </c>
      <c r="Q75" s="169" t="s">
        <v>368</v>
      </c>
      <c r="R75" s="169" t="s">
        <v>369</v>
      </c>
      <c r="S75" s="168" t="s">
        <v>370</v>
      </c>
      <c r="T75" s="53" t="s">
        <v>1508</v>
      </c>
      <c r="U75" s="169" t="s">
        <v>129</v>
      </c>
      <c r="V75" s="169" t="s">
        <v>371</v>
      </c>
      <c r="W75" s="169" t="s">
        <v>372</v>
      </c>
      <c r="X75" s="58" t="s">
        <v>1542</v>
      </c>
      <c r="Y75" s="58" t="s">
        <v>1550</v>
      </c>
    </row>
    <row r="76" spans="2:25" ht="21" customHeight="1" x14ac:dyDescent="0.25">
      <c r="B76" s="53" t="s">
        <v>1546</v>
      </c>
      <c r="C76" s="166">
        <v>46022</v>
      </c>
      <c r="D76" s="167">
        <v>61125</v>
      </c>
      <c r="E76" s="51">
        <v>45733</v>
      </c>
      <c r="F76" s="58">
        <v>3</v>
      </c>
      <c r="G76" s="168" t="s">
        <v>183</v>
      </c>
      <c r="H76" s="169" t="s">
        <v>48</v>
      </c>
      <c r="I76" s="57" t="s">
        <v>41</v>
      </c>
      <c r="J76" s="57" t="s">
        <v>49</v>
      </c>
      <c r="K76" s="57" t="s">
        <v>147</v>
      </c>
      <c r="L76" s="169" t="s">
        <v>200</v>
      </c>
      <c r="M76" s="54">
        <v>42000000</v>
      </c>
      <c r="N76" s="55">
        <v>0</v>
      </c>
      <c r="O76" s="56">
        <v>42000000</v>
      </c>
      <c r="P76" s="168" t="s">
        <v>126</v>
      </c>
      <c r="Q76" s="169" t="s">
        <v>201</v>
      </c>
      <c r="R76" s="169" t="s">
        <v>202</v>
      </c>
      <c r="S76" s="168" t="s">
        <v>203</v>
      </c>
      <c r="T76" s="53" t="s">
        <v>1523</v>
      </c>
      <c r="U76" s="169" t="s">
        <v>191</v>
      </c>
      <c r="V76" s="169" t="s">
        <v>204</v>
      </c>
      <c r="W76" s="169" t="s">
        <v>205</v>
      </c>
      <c r="X76" s="58" t="s">
        <v>1530</v>
      </c>
      <c r="Y76" s="58" t="s">
        <v>1551</v>
      </c>
    </row>
    <row r="77" spans="2:25" ht="21" customHeight="1" x14ac:dyDescent="0.25">
      <c r="B77" s="53" t="s">
        <v>1546</v>
      </c>
      <c r="C77" s="166">
        <v>46022</v>
      </c>
      <c r="D77" s="167">
        <v>63325</v>
      </c>
      <c r="E77" s="51">
        <v>45737</v>
      </c>
      <c r="F77" s="58">
        <v>3</v>
      </c>
      <c r="G77" s="168" t="s">
        <v>183</v>
      </c>
      <c r="H77" s="169" t="s">
        <v>45</v>
      </c>
      <c r="I77" s="57" t="s">
        <v>41</v>
      </c>
      <c r="J77" s="57" t="s">
        <v>46</v>
      </c>
      <c r="K77" s="57" t="s">
        <v>146</v>
      </c>
      <c r="L77" s="169" t="s">
        <v>130</v>
      </c>
      <c r="M77" s="54">
        <v>80188227.5</v>
      </c>
      <c r="N77" s="55">
        <v>0</v>
      </c>
      <c r="O77" s="56">
        <v>80188227.5</v>
      </c>
      <c r="P77" s="168" t="s">
        <v>128</v>
      </c>
      <c r="Q77" s="169" t="s">
        <v>136</v>
      </c>
      <c r="R77" s="169" t="s">
        <v>137</v>
      </c>
      <c r="S77" s="168" t="s">
        <v>373</v>
      </c>
      <c r="T77" s="53" t="s">
        <v>1509</v>
      </c>
      <c r="U77" s="169" t="s">
        <v>129</v>
      </c>
      <c r="V77" s="169" t="s">
        <v>374</v>
      </c>
      <c r="W77" s="169" t="s">
        <v>375</v>
      </c>
      <c r="X77" s="58" t="s">
        <v>1542</v>
      </c>
      <c r="Y77" s="58" t="s">
        <v>1550</v>
      </c>
    </row>
    <row r="78" spans="2:25" ht="21" customHeight="1" x14ac:dyDescent="0.25">
      <c r="B78" s="53" t="s">
        <v>1546</v>
      </c>
      <c r="C78" s="166">
        <v>46022</v>
      </c>
      <c r="D78" s="167">
        <v>66925</v>
      </c>
      <c r="E78" s="51">
        <v>45742</v>
      </c>
      <c r="F78" s="58">
        <v>3</v>
      </c>
      <c r="G78" s="168" t="s">
        <v>183</v>
      </c>
      <c r="H78" s="169" t="s">
        <v>45</v>
      </c>
      <c r="I78" s="57" t="s">
        <v>41</v>
      </c>
      <c r="J78" s="57" t="s">
        <v>46</v>
      </c>
      <c r="K78" s="57" t="s">
        <v>146</v>
      </c>
      <c r="L78" s="169" t="s">
        <v>130</v>
      </c>
      <c r="M78" s="54">
        <v>86241000</v>
      </c>
      <c r="N78" s="55">
        <v>-969000</v>
      </c>
      <c r="O78" s="56">
        <v>85272000</v>
      </c>
      <c r="P78" s="168" t="s">
        <v>128</v>
      </c>
      <c r="Q78" s="169" t="s">
        <v>376</v>
      </c>
      <c r="R78" s="169" t="s">
        <v>377</v>
      </c>
      <c r="S78" s="168" t="s">
        <v>279</v>
      </c>
      <c r="T78" s="53" t="s">
        <v>1514</v>
      </c>
      <c r="U78" s="169" t="s">
        <v>129</v>
      </c>
      <c r="V78" s="169" t="s">
        <v>378</v>
      </c>
      <c r="W78" s="169" t="s">
        <v>379</v>
      </c>
      <c r="X78" s="58" t="s">
        <v>1540</v>
      </c>
      <c r="Y78" s="58" t="s">
        <v>1550</v>
      </c>
    </row>
    <row r="79" spans="2:25" ht="21" customHeight="1" x14ac:dyDescent="0.25">
      <c r="B79" s="53" t="s">
        <v>1546</v>
      </c>
      <c r="C79" s="166">
        <v>46022</v>
      </c>
      <c r="D79" s="167">
        <v>69625</v>
      </c>
      <c r="E79" s="51">
        <v>45747</v>
      </c>
      <c r="F79" s="58">
        <v>3</v>
      </c>
      <c r="G79" s="168" t="s">
        <v>183</v>
      </c>
      <c r="H79" s="169" t="s">
        <v>48</v>
      </c>
      <c r="I79" s="57" t="s">
        <v>41</v>
      </c>
      <c r="J79" s="57" t="s">
        <v>49</v>
      </c>
      <c r="K79" s="57" t="s">
        <v>147</v>
      </c>
      <c r="L79" s="169" t="s">
        <v>200</v>
      </c>
      <c r="M79" s="54">
        <v>25823000</v>
      </c>
      <c r="N79" s="55">
        <v>0</v>
      </c>
      <c r="O79" s="56">
        <v>25823000</v>
      </c>
      <c r="P79" s="168" t="s">
        <v>126</v>
      </c>
      <c r="Q79" s="169" t="s">
        <v>206</v>
      </c>
      <c r="R79" s="169" t="s">
        <v>207</v>
      </c>
      <c r="S79" s="168" t="s">
        <v>208</v>
      </c>
      <c r="T79" s="53" t="s">
        <v>1524</v>
      </c>
      <c r="U79" s="169" t="s">
        <v>191</v>
      </c>
      <c r="V79" s="169" t="s">
        <v>209</v>
      </c>
      <c r="W79" s="169" t="s">
        <v>210</v>
      </c>
      <c r="X79" s="58" t="s">
        <v>1530</v>
      </c>
      <c r="Y79" s="58" t="s">
        <v>1551</v>
      </c>
    </row>
    <row r="80" spans="2:25" ht="21" customHeight="1" x14ac:dyDescent="0.25">
      <c r="B80" s="53" t="s">
        <v>1546</v>
      </c>
      <c r="C80" s="166">
        <v>46022</v>
      </c>
      <c r="D80" s="167">
        <v>83225</v>
      </c>
      <c r="E80" s="51">
        <v>45763</v>
      </c>
      <c r="F80" s="58">
        <v>4</v>
      </c>
      <c r="G80" s="168" t="s">
        <v>183</v>
      </c>
      <c r="H80" s="169" t="s">
        <v>48</v>
      </c>
      <c r="I80" s="57" t="s">
        <v>41</v>
      </c>
      <c r="J80" s="57" t="s">
        <v>49</v>
      </c>
      <c r="K80" s="57" t="s">
        <v>147</v>
      </c>
      <c r="L80" s="169" t="s">
        <v>200</v>
      </c>
      <c r="M80" s="54">
        <v>17493000</v>
      </c>
      <c r="N80" s="55">
        <v>0</v>
      </c>
      <c r="O80" s="56">
        <v>17493000</v>
      </c>
      <c r="P80" s="168" t="s">
        <v>126</v>
      </c>
      <c r="Q80" s="169" t="s">
        <v>211</v>
      </c>
      <c r="R80" s="169" t="s">
        <v>212</v>
      </c>
      <c r="S80" s="168" t="s">
        <v>213</v>
      </c>
      <c r="T80" s="53" t="s">
        <v>1494</v>
      </c>
      <c r="U80" s="169" t="s">
        <v>184</v>
      </c>
      <c r="V80" s="169" t="s">
        <v>214</v>
      </c>
      <c r="W80" s="169" t="s">
        <v>215</v>
      </c>
      <c r="X80" s="58" t="s">
        <v>1530</v>
      </c>
      <c r="Y80" s="58" t="s">
        <v>1550</v>
      </c>
    </row>
    <row r="81" spans="2:25" ht="21" customHeight="1" x14ac:dyDescent="0.25">
      <c r="B81" s="53" t="s">
        <v>1546</v>
      </c>
      <c r="C81" s="166">
        <v>46022</v>
      </c>
      <c r="D81" s="167">
        <v>87525</v>
      </c>
      <c r="E81" s="51">
        <v>45771</v>
      </c>
      <c r="F81" s="58">
        <v>4</v>
      </c>
      <c r="G81" s="168" t="s">
        <v>183</v>
      </c>
      <c r="H81" s="169" t="s">
        <v>48</v>
      </c>
      <c r="I81" s="57" t="s">
        <v>41</v>
      </c>
      <c r="J81" s="57" t="s">
        <v>49</v>
      </c>
      <c r="K81" s="57" t="s">
        <v>147</v>
      </c>
      <c r="L81" s="169" t="s">
        <v>200</v>
      </c>
      <c r="M81" s="54">
        <v>34220000</v>
      </c>
      <c r="N81" s="55">
        <v>-6099760</v>
      </c>
      <c r="O81" s="56">
        <v>28120240</v>
      </c>
      <c r="P81" s="168" t="s">
        <v>126</v>
      </c>
      <c r="Q81" s="169" t="s">
        <v>216</v>
      </c>
      <c r="R81" s="169" t="s">
        <v>217</v>
      </c>
      <c r="S81" s="168" t="s">
        <v>218</v>
      </c>
      <c r="T81" s="53" t="s">
        <v>1525</v>
      </c>
      <c r="U81" s="169" t="s">
        <v>191</v>
      </c>
      <c r="V81" s="169" t="s">
        <v>219</v>
      </c>
      <c r="W81" s="169" t="s">
        <v>220</v>
      </c>
      <c r="X81" s="58" t="s">
        <v>1530</v>
      </c>
      <c r="Y81" s="58" t="s">
        <v>1551</v>
      </c>
    </row>
    <row r="82" spans="2:25" ht="21" customHeight="1" x14ac:dyDescent="0.25">
      <c r="B82" s="53" t="s">
        <v>1546</v>
      </c>
      <c r="C82" s="166">
        <v>46022</v>
      </c>
      <c r="D82" s="167">
        <v>93825</v>
      </c>
      <c r="E82" s="51">
        <v>45779</v>
      </c>
      <c r="F82" s="58">
        <v>5</v>
      </c>
      <c r="G82" s="168" t="s">
        <v>183</v>
      </c>
      <c r="H82" s="169" t="s">
        <v>45</v>
      </c>
      <c r="I82" s="57" t="s">
        <v>41</v>
      </c>
      <c r="J82" s="57" t="s">
        <v>46</v>
      </c>
      <c r="K82" s="57" t="s">
        <v>146</v>
      </c>
      <c r="L82" s="169" t="s">
        <v>130</v>
      </c>
      <c r="M82" s="54">
        <v>38090400</v>
      </c>
      <c r="N82" s="55">
        <v>-2582400</v>
      </c>
      <c r="O82" s="56">
        <v>35508000</v>
      </c>
      <c r="P82" s="168" t="s">
        <v>128</v>
      </c>
      <c r="Q82" s="169" t="s">
        <v>380</v>
      </c>
      <c r="R82" s="169" t="s">
        <v>381</v>
      </c>
      <c r="S82" s="168" t="s">
        <v>253</v>
      </c>
      <c r="T82" s="53" t="s">
        <v>1513</v>
      </c>
      <c r="U82" s="169" t="s">
        <v>129</v>
      </c>
      <c r="V82" s="169" t="s">
        <v>382</v>
      </c>
      <c r="W82" s="169" t="s">
        <v>383</v>
      </c>
      <c r="X82" s="58" t="s">
        <v>1534</v>
      </c>
      <c r="Y82" s="58" t="s">
        <v>1534</v>
      </c>
    </row>
    <row r="83" spans="2:25" ht="21" customHeight="1" x14ac:dyDescent="0.25">
      <c r="B83" s="53" t="s">
        <v>1546</v>
      </c>
      <c r="C83" s="166">
        <v>46022</v>
      </c>
      <c r="D83" s="167">
        <v>96825</v>
      </c>
      <c r="E83" s="51">
        <v>45783</v>
      </c>
      <c r="F83" s="58">
        <v>5</v>
      </c>
      <c r="G83" s="168" t="s">
        <v>183</v>
      </c>
      <c r="H83" s="169" t="s">
        <v>48</v>
      </c>
      <c r="I83" s="57" t="s">
        <v>41</v>
      </c>
      <c r="J83" s="57" t="s">
        <v>49</v>
      </c>
      <c r="K83" s="57" t="s">
        <v>147</v>
      </c>
      <c r="L83" s="169" t="s">
        <v>200</v>
      </c>
      <c r="M83" s="54">
        <v>42000000</v>
      </c>
      <c r="N83" s="55">
        <v>0</v>
      </c>
      <c r="O83" s="56">
        <v>42000000</v>
      </c>
      <c r="P83" s="168" t="s">
        <v>126</v>
      </c>
      <c r="Q83" s="169" t="s">
        <v>221</v>
      </c>
      <c r="R83" s="169" t="s">
        <v>222</v>
      </c>
      <c r="S83" s="168" t="s">
        <v>223</v>
      </c>
      <c r="T83" s="53" t="s">
        <v>1526</v>
      </c>
      <c r="U83" s="169" t="s">
        <v>191</v>
      </c>
      <c r="V83" s="169" t="s">
        <v>224</v>
      </c>
      <c r="W83" s="169" t="s">
        <v>225</v>
      </c>
      <c r="X83" s="58" t="s">
        <v>1530</v>
      </c>
      <c r="Y83" s="58" t="s">
        <v>1551</v>
      </c>
    </row>
    <row r="84" spans="2:25" ht="21" customHeight="1" x14ac:dyDescent="0.25">
      <c r="B84" s="53" t="s">
        <v>1546</v>
      </c>
      <c r="C84" s="166">
        <v>46022</v>
      </c>
      <c r="D84" s="167">
        <v>109625</v>
      </c>
      <c r="E84" s="51">
        <v>45799</v>
      </c>
      <c r="F84" s="58">
        <v>5</v>
      </c>
      <c r="G84" s="168" t="s">
        <v>183</v>
      </c>
      <c r="H84" s="169" t="s">
        <v>45</v>
      </c>
      <c r="I84" s="57" t="s">
        <v>41</v>
      </c>
      <c r="J84" s="57" t="s">
        <v>46</v>
      </c>
      <c r="K84" s="57" t="s">
        <v>146</v>
      </c>
      <c r="L84" s="169" t="s">
        <v>130</v>
      </c>
      <c r="M84" s="54">
        <v>34862400</v>
      </c>
      <c r="N84" s="55">
        <v>-29213400</v>
      </c>
      <c r="O84" s="56">
        <v>5649000</v>
      </c>
      <c r="P84" s="168" t="s">
        <v>128</v>
      </c>
      <c r="Q84" s="169" t="s">
        <v>388</v>
      </c>
      <c r="R84" s="169" t="s">
        <v>389</v>
      </c>
      <c r="S84" s="168" t="s">
        <v>253</v>
      </c>
      <c r="T84" s="53" t="s">
        <v>1513</v>
      </c>
      <c r="U84" s="169" t="s">
        <v>129</v>
      </c>
      <c r="V84" s="169" t="s">
        <v>390</v>
      </c>
      <c r="W84" s="169" t="s">
        <v>391</v>
      </c>
      <c r="X84" s="58" t="s">
        <v>1536</v>
      </c>
      <c r="Y84" s="58" t="s">
        <v>1536</v>
      </c>
    </row>
    <row r="85" spans="2:25" ht="21" customHeight="1" x14ac:dyDescent="0.25">
      <c r="B85" s="53" t="s">
        <v>1546</v>
      </c>
      <c r="C85" s="166">
        <v>46022</v>
      </c>
      <c r="D85" s="167">
        <v>108925</v>
      </c>
      <c r="E85" s="51">
        <v>45799</v>
      </c>
      <c r="F85" s="58">
        <v>5</v>
      </c>
      <c r="G85" s="168" t="s">
        <v>183</v>
      </c>
      <c r="H85" s="169" t="s">
        <v>45</v>
      </c>
      <c r="I85" s="57" t="s">
        <v>41</v>
      </c>
      <c r="J85" s="57" t="s">
        <v>46</v>
      </c>
      <c r="K85" s="57" t="s">
        <v>146</v>
      </c>
      <c r="L85" s="169" t="s">
        <v>130</v>
      </c>
      <c r="M85" s="54">
        <v>40600000</v>
      </c>
      <c r="N85" s="55">
        <v>-4253333.33</v>
      </c>
      <c r="O85" s="56">
        <v>36346666.670000002</v>
      </c>
      <c r="P85" s="168" t="s">
        <v>128</v>
      </c>
      <c r="Q85" s="169" t="s">
        <v>384</v>
      </c>
      <c r="R85" s="169" t="s">
        <v>385</v>
      </c>
      <c r="S85" s="168" t="s">
        <v>279</v>
      </c>
      <c r="T85" s="53" t="s">
        <v>1514</v>
      </c>
      <c r="U85" s="169" t="s">
        <v>129</v>
      </c>
      <c r="V85" s="169" t="s">
        <v>386</v>
      </c>
      <c r="W85" s="169" t="s">
        <v>387</v>
      </c>
      <c r="X85" s="58" t="s">
        <v>1540</v>
      </c>
      <c r="Y85" s="58" t="s">
        <v>1550</v>
      </c>
    </row>
    <row r="86" spans="2:25" ht="21" customHeight="1" x14ac:dyDescent="0.25">
      <c r="B86" s="53" t="s">
        <v>1546</v>
      </c>
      <c r="C86" s="166">
        <v>46022</v>
      </c>
      <c r="D86" s="167">
        <v>112625</v>
      </c>
      <c r="E86" s="51">
        <v>45805</v>
      </c>
      <c r="F86" s="58">
        <v>5</v>
      </c>
      <c r="G86" s="168" t="s">
        <v>183</v>
      </c>
      <c r="H86" s="169" t="s">
        <v>45</v>
      </c>
      <c r="I86" s="57" t="s">
        <v>41</v>
      </c>
      <c r="J86" s="57" t="s">
        <v>46</v>
      </c>
      <c r="K86" s="57" t="s">
        <v>146</v>
      </c>
      <c r="L86" s="169" t="s">
        <v>130</v>
      </c>
      <c r="M86" s="54">
        <v>34716657</v>
      </c>
      <c r="N86" s="55">
        <v>-1153332</v>
      </c>
      <c r="O86" s="56">
        <v>33563325</v>
      </c>
      <c r="P86" s="168" t="s">
        <v>128</v>
      </c>
      <c r="Q86" s="169" t="s">
        <v>392</v>
      </c>
      <c r="R86" s="169" t="s">
        <v>393</v>
      </c>
      <c r="S86" s="168" t="s">
        <v>334</v>
      </c>
      <c r="T86" s="53" t="s">
        <v>1502</v>
      </c>
      <c r="U86" s="169" t="s">
        <v>129</v>
      </c>
      <c r="V86" s="169" t="s">
        <v>394</v>
      </c>
      <c r="W86" s="169" t="s">
        <v>395</v>
      </c>
      <c r="X86" s="58" t="s">
        <v>1542</v>
      </c>
      <c r="Y86" s="58" t="s">
        <v>1550</v>
      </c>
    </row>
    <row r="87" spans="2:25" ht="21" customHeight="1" x14ac:dyDescent="0.25">
      <c r="B87" s="53" t="s">
        <v>1546</v>
      </c>
      <c r="C87" s="166">
        <v>46022</v>
      </c>
      <c r="D87" s="167">
        <v>114525</v>
      </c>
      <c r="E87" s="51">
        <v>45807</v>
      </c>
      <c r="F87" s="58">
        <v>5</v>
      </c>
      <c r="G87" s="168" t="s">
        <v>183</v>
      </c>
      <c r="H87" s="169" t="s">
        <v>48</v>
      </c>
      <c r="I87" s="57" t="s">
        <v>41</v>
      </c>
      <c r="J87" s="57" t="s">
        <v>49</v>
      </c>
      <c r="K87" s="57" t="s">
        <v>147</v>
      </c>
      <c r="L87" s="169" t="s">
        <v>200</v>
      </c>
      <c r="M87" s="54">
        <v>60000000</v>
      </c>
      <c r="N87" s="55">
        <v>0</v>
      </c>
      <c r="O87" s="56">
        <v>60000000</v>
      </c>
      <c r="P87" s="168" t="s">
        <v>126</v>
      </c>
      <c r="Q87" s="169" t="s">
        <v>226</v>
      </c>
      <c r="R87" s="169" t="s">
        <v>227</v>
      </c>
      <c r="S87" s="168" t="s">
        <v>228</v>
      </c>
      <c r="T87" s="53" t="s">
        <v>1529</v>
      </c>
      <c r="U87" s="169" t="s">
        <v>191</v>
      </c>
      <c r="V87" s="169" t="s">
        <v>229</v>
      </c>
      <c r="W87" s="169" t="s">
        <v>230</v>
      </c>
      <c r="X87" s="58" t="s">
        <v>1530</v>
      </c>
      <c r="Y87" s="58" t="s">
        <v>1551</v>
      </c>
    </row>
    <row r="88" spans="2:25" ht="21" customHeight="1" x14ac:dyDescent="0.25">
      <c r="B88" s="53" t="s">
        <v>1546</v>
      </c>
      <c r="C88" s="166">
        <v>46022</v>
      </c>
      <c r="D88" s="167">
        <v>114725</v>
      </c>
      <c r="E88" s="51">
        <v>45807</v>
      </c>
      <c r="F88" s="58">
        <v>5</v>
      </c>
      <c r="G88" s="168" t="s">
        <v>183</v>
      </c>
      <c r="H88" s="169" t="s">
        <v>40</v>
      </c>
      <c r="I88" s="57" t="s">
        <v>41</v>
      </c>
      <c r="J88" s="57" t="s">
        <v>42</v>
      </c>
      <c r="K88" s="57" t="s">
        <v>145</v>
      </c>
      <c r="L88" s="169" t="s">
        <v>131</v>
      </c>
      <c r="M88" s="54">
        <v>32118600</v>
      </c>
      <c r="N88" s="55">
        <v>0</v>
      </c>
      <c r="O88" s="56">
        <v>32118600</v>
      </c>
      <c r="P88" s="168" t="s">
        <v>128</v>
      </c>
      <c r="Q88" s="169" t="s">
        <v>189</v>
      </c>
      <c r="R88" s="169" t="s">
        <v>190</v>
      </c>
      <c r="S88" s="168" t="s">
        <v>526</v>
      </c>
      <c r="T88" s="53" t="s">
        <v>1518</v>
      </c>
      <c r="U88" s="169" t="s">
        <v>129</v>
      </c>
      <c r="V88" s="169" t="s">
        <v>596</v>
      </c>
      <c r="W88" s="169" t="s">
        <v>597</v>
      </c>
      <c r="X88" s="58" t="s">
        <v>1539</v>
      </c>
      <c r="Y88" s="58" t="s">
        <v>1550</v>
      </c>
    </row>
    <row r="89" spans="2:25" ht="21" customHeight="1" x14ac:dyDescent="0.25">
      <c r="B89" s="53" t="s">
        <v>1546</v>
      </c>
      <c r="C89" s="166">
        <v>46022</v>
      </c>
      <c r="D89" s="167">
        <v>126125</v>
      </c>
      <c r="E89" s="51">
        <v>45821</v>
      </c>
      <c r="F89" s="58">
        <v>6</v>
      </c>
      <c r="G89" s="168" t="s">
        <v>183</v>
      </c>
      <c r="H89" s="169" t="s">
        <v>45</v>
      </c>
      <c r="I89" s="57" t="s">
        <v>41</v>
      </c>
      <c r="J89" s="57" t="s">
        <v>46</v>
      </c>
      <c r="K89" s="57" t="s">
        <v>146</v>
      </c>
      <c r="L89" s="169" t="s">
        <v>130</v>
      </c>
      <c r="M89" s="54">
        <v>40723512</v>
      </c>
      <c r="N89" s="55">
        <v>-15099726.4</v>
      </c>
      <c r="O89" s="56">
        <v>25623785.600000001</v>
      </c>
      <c r="P89" s="168" t="s">
        <v>128</v>
      </c>
      <c r="Q89" s="169" t="s">
        <v>396</v>
      </c>
      <c r="R89" s="169" t="s">
        <v>397</v>
      </c>
      <c r="S89" s="168" t="s">
        <v>362</v>
      </c>
      <c r="T89" s="53" t="s">
        <v>1506</v>
      </c>
      <c r="U89" s="169" t="s">
        <v>129</v>
      </c>
      <c r="V89" s="169" t="s">
        <v>398</v>
      </c>
      <c r="W89" s="169" t="s">
        <v>399</v>
      </c>
      <c r="X89" s="58" t="s">
        <v>1538</v>
      </c>
      <c r="Y89" s="58" t="s">
        <v>1550</v>
      </c>
    </row>
    <row r="90" spans="2:25" ht="21" customHeight="1" x14ac:dyDescent="0.25">
      <c r="B90" s="53" t="s">
        <v>1546</v>
      </c>
      <c r="C90" s="166">
        <v>46022</v>
      </c>
      <c r="D90" s="167">
        <v>127425</v>
      </c>
      <c r="E90" s="51">
        <v>45825</v>
      </c>
      <c r="F90" s="58">
        <v>6</v>
      </c>
      <c r="G90" s="168" t="s">
        <v>183</v>
      </c>
      <c r="H90" s="169" t="s">
        <v>45</v>
      </c>
      <c r="I90" s="57" t="s">
        <v>41</v>
      </c>
      <c r="J90" s="57" t="s">
        <v>46</v>
      </c>
      <c r="K90" s="57" t="s">
        <v>146</v>
      </c>
      <c r="L90" s="169" t="s">
        <v>130</v>
      </c>
      <c r="M90" s="54">
        <v>46913339</v>
      </c>
      <c r="N90" s="55">
        <v>-967285.66</v>
      </c>
      <c r="O90" s="56">
        <v>45946053.340000004</v>
      </c>
      <c r="P90" s="168" t="s">
        <v>128</v>
      </c>
      <c r="Q90" s="169" t="s">
        <v>400</v>
      </c>
      <c r="R90" s="169" t="s">
        <v>401</v>
      </c>
      <c r="S90" s="168" t="s">
        <v>301</v>
      </c>
      <c r="T90" s="53" t="s">
        <v>1519</v>
      </c>
      <c r="U90" s="169" t="s">
        <v>129</v>
      </c>
      <c r="V90" s="169" t="s">
        <v>402</v>
      </c>
      <c r="W90" s="169" t="s">
        <v>403</v>
      </c>
      <c r="X90" s="58" t="s">
        <v>1538</v>
      </c>
      <c r="Y90" s="58" t="s">
        <v>1550</v>
      </c>
    </row>
    <row r="91" spans="2:25" ht="21" customHeight="1" x14ac:dyDescent="0.25">
      <c r="B91" s="53" t="s">
        <v>1546</v>
      </c>
      <c r="C91" s="166">
        <v>46022</v>
      </c>
      <c r="D91" s="167">
        <v>127125</v>
      </c>
      <c r="E91" s="51">
        <v>45825</v>
      </c>
      <c r="F91" s="58">
        <v>6</v>
      </c>
      <c r="G91" s="168" t="s">
        <v>183</v>
      </c>
      <c r="H91" s="169" t="s">
        <v>40</v>
      </c>
      <c r="I91" s="57" t="s">
        <v>41</v>
      </c>
      <c r="J91" s="57" t="s">
        <v>42</v>
      </c>
      <c r="K91" s="57" t="s">
        <v>145</v>
      </c>
      <c r="L91" s="169" t="s">
        <v>131</v>
      </c>
      <c r="M91" s="54">
        <v>30988800</v>
      </c>
      <c r="N91" s="55">
        <v>0</v>
      </c>
      <c r="O91" s="56">
        <v>30988800</v>
      </c>
      <c r="P91" s="168" t="s">
        <v>128</v>
      </c>
      <c r="Q91" s="169" t="s">
        <v>598</v>
      </c>
      <c r="R91" s="169" t="s">
        <v>599</v>
      </c>
      <c r="S91" s="168" t="s">
        <v>473</v>
      </c>
      <c r="T91" s="53" t="s">
        <v>1515</v>
      </c>
      <c r="U91" s="169" t="s">
        <v>129</v>
      </c>
      <c r="V91" s="169" t="s">
        <v>600</v>
      </c>
      <c r="W91" s="169" t="s">
        <v>601</v>
      </c>
      <c r="X91" s="58" t="s">
        <v>1539</v>
      </c>
      <c r="Y91" s="58" t="s">
        <v>1550</v>
      </c>
    </row>
    <row r="92" spans="2:25" ht="21" customHeight="1" x14ac:dyDescent="0.25">
      <c r="B92" s="53" t="s">
        <v>1546</v>
      </c>
      <c r="C92" s="166">
        <v>46022</v>
      </c>
      <c r="D92" s="167">
        <v>133225</v>
      </c>
      <c r="E92" s="51">
        <v>45835</v>
      </c>
      <c r="F92" s="58">
        <v>6</v>
      </c>
      <c r="G92" s="168" t="s">
        <v>183</v>
      </c>
      <c r="H92" s="169" t="s">
        <v>45</v>
      </c>
      <c r="I92" s="57" t="s">
        <v>41</v>
      </c>
      <c r="J92" s="57" t="s">
        <v>46</v>
      </c>
      <c r="K92" s="57" t="s">
        <v>146</v>
      </c>
      <c r="L92" s="169" t="s">
        <v>130</v>
      </c>
      <c r="M92" s="54">
        <v>29213400</v>
      </c>
      <c r="N92" s="55">
        <v>-2582400</v>
      </c>
      <c r="O92" s="56">
        <v>26631000</v>
      </c>
      <c r="P92" s="168" t="s">
        <v>128</v>
      </c>
      <c r="Q92" s="169" t="s">
        <v>404</v>
      </c>
      <c r="R92" s="169" t="s">
        <v>405</v>
      </c>
      <c r="S92" s="168" t="s">
        <v>253</v>
      </c>
      <c r="T92" s="53" t="s">
        <v>1513</v>
      </c>
      <c r="U92" s="169" t="s">
        <v>129</v>
      </c>
      <c r="V92" s="169" t="s">
        <v>406</v>
      </c>
      <c r="W92" s="169" t="s">
        <v>407</v>
      </c>
      <c r="X92" s="58" t="s">
        <v>1536</v>
      </c>
      <c r="Y92" s="58" t="s">
        <v>1536</v>
      </c>
    </row>
    <row r="93" spans="2:25" ht="21" customHeight="1" x14ac:dyDescent="0.25">
      <c r="B93" s="53" t="s">
        <v>1546</v>
      </c>
      <c r="C93" s="166">
        <v>46022</v>
      </c>
      <c r="D93" s="167">
        <v>146625</v>
      </c>
      <c r="E93" s="51">
        <v>45854</v>
      </c>
      <c r="F93" s="58">
        <v>7</v>
      </c>
      <c r="G93" s="168" t="s">
        <v>183</v>
      </c>
      <c r="H93" s="169" t="s">
        <v>40</v>
      </c>
      <c r="I93" s="57" t="s">
        <v>41</v>
      </c>
      <c r="J93" s="57" t="s">
        <v>42</v>
      </c>
      <c r="K93" s="57" t="s">
        <v>145</v>
      </c>
      <c r="L93" s="169" t="s">
        <v>131</v>
      </c>
      <c r="M93" s="54">
        <v>28729200</v>
      </c>
      <c r="N93" s="55">
        <v>0</v>
      </c>
      <c r="O93" s="56">
        <v>28729200</v>
      </c>
      <c r="P93" s="168" t="s">
        <v>128</v>
      </c>
      <c r="Q93" s="169" t="s">
        <v>602</v>
      </c>
      <c r="R93" s="169" t="s">
        <v>603</v>
      </c>
      <c r="S93" s="168" t="s">
        <v>473</v>
      </c>
      <c r="T93" s="53" t="s">
        <v>1515</v>
      </c>
      <c r="U93" s="169" t="s">
        <v>129</v>
      </c>
      <c r="V93" s="169" t="s">
        <v>604</v>
      </c>
      <c r="W93" s="169" t="s">
        <v>605</v>
      </c>
      <c r="X93" s="58" t="s">
        <v>1539</v>
      </c>
      <c r="Y93" s="58" t="s">
        <v>1550</v>
      </c>
    </row>
    <row r="94" spans="2:25" ht="21" customHeight="1" x14ac:dyDescent="0.25">
      <c r="B94" s="53" t="s">
        <v>1546</v>
      </c>
      <c r="C94" s="166">
        <v>46022</v>
      </c>
      <c r="D94" s="167">
        <v>146725</v>
      </c>
      <c r="E94" s="51">
        <v>45854</v>
      </c>
      <c r="F94" s="58">
        <v>7</v>
      </c>
      <c r="G94" s="168" t="s">
        <v>183</v>
      </c>
      <c r="H94" s="169" t="s">
        <v>40</v>
      </c>
      <c r="I94" s="57" t="s">
        <v>41</v>
      </c>
      <c r="J94" s="57" t="s">
        <v>42</v>
      </c>
      <c r="K94" s="57" t="s">
        <v>145</v>
      </c>
      <c r="L94" s="169" t="s">
        <v>131</v>
      </c>
      <c r="M94" s="54">
        <v>28245000</v>
      </c>
      <c r="N94" s="55">
        <v>0</v>
      </c>
      <c r="O94" s="56">
        <v>28245000</v>
      </c>
      <c r="P94" s="168" t="s">
        <v>128</v>
      </c>
      <c r="Q94" s="169" t="s">
        <v>606</v>
      </c>
      <c r="R94" s="169" t="s">
        <v>607</v>
      </c>
      <c r="S94" s="168" t="s">
        <v>473</v>
      </c>
      <c r="T94" s="53" t="s">
        <v>1515</v>
      </c>
      <c r="U94" s="169" t="s">
        <v>129</v>
      </c>
      <c r="V94" s="169" t="s">
        <v>608</v>
      </c>
      <c r="W94" s="169" t="s">
        <v>609</v>
      </c>
      <c r="X94" s="58" t="s">
        <v>1539</v>
      </c>
      <c r="Y94" s="58" t="s">
        <v>1550</v>
      </c>
    </row>
    <row r="95" spans="2:25" ht="21" customHeight="1" x14ac:dyDescent="0.25">
      <c r="B95" s="53" t="s">
        <v>1546</v>
      </c>
      <c r="C95" s="166">
        <v>46022</v>
      </c>
      <c r="D95" s="167">
        <v>159225</v>
      </c>
      <c r="E95" s="51">
        <v>45870</v>
      </c>
      <c r="F95" s="58">
        <v>8</v>
      </c>
      <c r="G95" s="168" t="s">
        <v>183</v>
      </c>
      <c r="H95" s="169" t="s">
        <v>40</v>
      </c>
      <c r="I95" s="57" t="s">
        <v>41</v>
      </c>
      <c r="J95" s="57" t="s">
        <v>42</v>
      </c>
      <c r="K95" s="57" t="s">
        <v>145</v>
      </c>
      <c r="L95" s="169" t="s">
        <v>131</v>
      </c>
      <c r="M95" s="54">
        <v>23564400</v>
      </c>
      <c r="N95" s="55">
        <v>0</v>
      </c>
      <c r="O95" s="56">
        <v>23564400</v>
      </c>
      <c r="P95" s="168" t="s">
        <v>128</v>
      </c>
      <c r="Q95" s="169" t="s">
        <v>610</v>
      </c>
      <c r="R95" s="169" t="s">
        <v>611</v>
      </c>
      <c r="S95" s="168" t="s">
        <v>419</v>
      </c>
      <c r="T95" s="53" t="s">
        <v>1516</v>
      </c>
      <c r="U95" s="169" t="s">
        <v>129</v>
      </c>
      <c r="V95" s="169" t="s">
        <v>612</v>
      </c>
      <c r="W95" s="169" t="s">
        <v>613</v>
      </c>
      <c r="X95" s="58" t="s">
        <v>1533</v>
      </c>
      <c r="Y95" s="58" t="s">
        <v>1533</v>
      </c>
    </row>
    <row r="96" spans="2:25" ht="21" customHeight="1" x14ac:dyDescent="0.25">
      <c r="B96" s="53" t="s">
        <v>1546</v>
      </c>
      <c r="C96" s="166">
        <v>46022</v>
      </c>
      <c r="D96" s="167">
        <v>165225</v>
      </c>
      <c r="E96" s="51">
        <v>45874</v>
      </c>
      <c r="F96" s="58">
        <v>8</v>
      </c>
      <c r="G96" s="168" t="s">
        <v>183</v>
      </c>
      <c r="H96" s="169" t="s">
        <v>48</v>
      </c>
      <c r="I96" s="57" t="s">
        <v>41</v>
      </c>
      <c r="J96" s="57" t="s">
        <v>49</v>
      </c>
      <c r="K96" s="57" t="s">
        <v>147</v>
      </c>
      <c r="L96" s="169" t="s">
        <v>200</v>
      </c>
      <c r="M96" s="54">
        <v>35000000</v>
      </c>
      <c r="N96" s="55">
        <v>0</v>
      </c>
      <c r="O96" s="56">
        <v>35000000</v>
      </c>
      <c r="P96" s="168" t="s">
        <v>126</v>
      </c>
      <c r="Q96" s="169" t="s">
        <v>231</v>
      </c>
      <c r="R96" s="169" t="s">
        <v>232</v>
      </c>
      <c r="S96" s="168" t="s">
        <v>233</v>
      </c>
      <c r="T96" s="53" t="s">
        <v>1527</v>
      </c>
      <c r="U96" s="169" t="s">
        <v>191</v>
      </c>
      <c r="V96" s="169" t="s">
        <v>234</v>
      </c>
      <c r="W96" s="169" t="s">
        <v>235</v>
      </c>
      <c r="X96" s="58" t="s">
        <v>1530</v>
      </c>
      <c r="Y96" s="58" t="s">
        <v>1551</v>
      </c>
    </row>
    <row r="97" spans="2:25" ht="21" customHeight="1" x14ac:dyDescent="0.25">
      <c r="B97" s="53" t="s">
        <v>1546</v>
      </c>
      <c r="C97" s="166">
        <v>46022</v>
      </c>
      <c r="D97" s="167">
        <v>165425</v>
      </c>
      <c r="E97" s="51">
        <v>45875</v>
      </c>
      <c r="F97" s="58">
        <v>8</v>
      </c>
      <c r="G97" s="168" t="s">
        <v>183</v>
      </c>
      <c r="H97" s="169" t="s">
        <v>48</v>
      </c>
      <c r="I97" s="57" t="s">
        <v>41</v>
      </c>
      <c r="J97" s="57" t="s">
        <v>49</v>
      </c>
      <c r="K97" s="57" t="s">
        <v>147</v>
      </c>
      <c r="L97" s="169" t="s">
        <v>200</v>
      </c>
      <c r="M97" s="54">
        <v>35000000</v>
      </c>
      <c r="N97" s="55">
        <v>0</v>
      </c>
      <c r="O97" s="56">
        <v>35000000</v>
      </c>
      <c r="P97" s="168" t="s">
        <v>126</v>
      </c>
      <c r="Q97" s="169" t="s">
        <v>236</v>
      </c>
      <c r="R97" s="169" t="s">
        <v>237</v>
      </c>
      <c r="S97" s="168" t="s">
        <v>238</v>
      </c>
      <c r="T97" s="53" t="s">
        <v>1528</v>
      </c>
      <c r="U97" s="169" t="s">
        <v>191</v>
      </c>
      <c r="V97" s="169" t="s">
        <v>239</v>
      </c>
      <c r="W97" s="169" t="s">
        <v>240</v>
      </c>
      <c r="X97" s="58" t="s">
        <v>1530</v>
      </c>
      <c r="Y97" s="58" t="s">
        <v>1551</v>
      </c>
    </row>
    <row r="98" spans="2:25" ht="21" customHeight="1" x14ac:dyDescent="0.25">
      <c r="B98" s="53" t="s">
        <v>1546</v>
      </c>
      <c r="C98" s="166">
        <v>46022</v>
      </c>
      <c r="D98" s="167">
        <v>174725</v>
      </c>
      <c r="E98" s="51">
        <v>45896</v>
      </c>
      <c r="F98" s="58">
        <v>8</v>
      </c>
      <c r="G98" s="168" t="s">
        <v>183</v>
      </c>
      <c r="H98" s="169" t="s">
        <v>40</v>
      </c>
      <c r="I98" s="57" t="s">
        <v>41</v>
      </c>
      <c r="J98" s="57" t="s">
        <v>42</v>
      </c>
      <c r="K98" s="57" t="s">
        <v>145</v>
      </c>
      <c r="L98" s="169" t="s">
        <v>131</v>
      </c>
      <c r="M98" s="54">
        <v>19690800</v>
      </c>
      <c r="N98" s="55">
        <v>0</v>
      </c>
      <c r="O98" s="56">
        <v>19690800</v>
      </c>
      <c r="P98" s="168" t="s">
        <v>128</v>
      </c>
      <c r="Q98" s="169" t="s">
        <v>614</v>
      </c>
      <c r="R98" s="169" t="s">
        <v>615</v>
      </c>
      <c r="S98" s="168" t="s">
        <v>473</v>
      </c>
      <c r="T98" s="53" t="s">
        <v>1515</v>
      </c>
      <c r="U98" s="169" t="s">
        <v>129</v>
      </c>
      <c r="V98" s="169" t="s">
        <v>616</v>
      </c>
      <c r="W98" s="169" t="s">
        <v>617</v>
      </c>
      <c r="X98" s="58" t="s">
        <v>1539</v>
      </c>
      <c r="Y98" s="58" t="s">
        <v>1550</v>
      </c>
    </row>
    <row r="99" spans="2:25" ht="21" customHeight="1" x14ac:dyDescent="0.25">
      <c r="B99" s="53" t="s">
        <v>1546</v>
      </c>
      <c r="C99" s="166">
        <v>46022</v>
      </c>
      <c r="D99" s="167">
        <v>176525</v>
      </c>
      <c r="E99" s="51">
        <v>45901</v>
      </c>
      <c r="F99" s="58">
        <v>9</v>
      </c>
      <c r="G99" s="168" t="s">
        <v>183</v>
      </c>
      <c r="H99" s="169" t="s">
        <v>40</v>
      </c>
      <c r="I99" s="57" t="s">
        <v>41</v>
      </c>
      <c r="J99" s="57" t="s">
        <v>42</v>
      </c>
      <c r="K99" s="57" t="s">
        <v>145</v>
      </c>
      <c r="L99" s="169" t="s">
        <v>131</v>
      </c>
      <c r="M99" s="54">
        <v>19206600</v>
      </c>
      <c r="N99" s="55">
        <v>0</v>
      </c>
      <c r="O99" s="56">
        <v>19206600</v>
      </c>
      <c r="P99" s="168" t="s">
        <v>128</v>
      </c>
      <c r="Q99" s="169" t="s">
        <v>618</v>
      </c>
      <c r="R99" s="169" t="s">
        <v>619</v>
      </c>
      <c r="S99" s="168" t="s">
        <v>526</v>
      </c>
      <c r="T99" s="53" t="s">
        <v>1518</v>
      </c>
      <c r="U99" s="169" t="s">
        <v>129</v>
      </c>
      <c r="V99" s="169" t="s">
        <v>620</v>
      </c>
      <c r="W99" s="169" t="s">
        <v>621</v>
      </c>
      <c r="X99" s="58" t="s">
        <v>1539</v>
      </c>
      <c r="Y99" s="58" t="s">
        <v>1550</v>
      </c>
    </row>
    <row r="100" spans="2:25" ht="21" customHeight="1" x14ac:dyDescent="0.25">
      <c r="B100" s="53" t="s">
        <v>1546</v>
      </c>
      <c r="C100" s="166">
        <v>46022</v>
      </c>
      <c r="D100" s="167">
        <v>176925</v>
      </c>
      <c r="E100" s="51">
        <v>45902</v>
      </c>
      <c r="F100" s="58">
        <v>9</v>
      </c>
      <c r="G100" s="168" t="s">
        <v>183</v>
      </c>
      <c r="H100" s="169" t="s">
        <v>48</v>
      </c>
      <c r="I100" s="57" t="s">
        <v>41</v>
      </c>
      <c r="J100" s="57" t="s">
        <v>49</v>
      </c>
      <c r="K100" s="57" t="s">
        <v>147</v>
      </c>
      <c r="L100" s="169" t="s">
        <v>200</v>
      </c>
      <c r="M100" s="54">
        <v>4503000</v>
      </c>
      <c r="N100" s="55">
        <v>0</v>
      </c>
      <c r="O100" s="56">
        <v>4503000</v>
      </c>
      <c r="P100" s="168" t="s">
        <v>126</v>
      </c>
      <c r="Q100" s="169" t="s">
        <v>241</v>
      </c>
      <c r="R100" s="169" t="s">
        <v>242</v>
      </c>
      <c r="S100" s="168" t="s">
        <v>243</v>
      </c>
      <c r="T100" s="53" t="s">
        <v>1495</v>
      </c>
      <c r="U100" s="169" t="s">
        <v>191</v>
      </c>
      <c r="V100" s="169" t="s">
        <v>244</v>
      </c>
      <c r="W100" s="169" t="s">
        <v>245</v>
      </c>
      <c r="X100" s="58" t="s">
        <v>1530</v>
      </c>
      <c r="Y100" s="58" t="s">
        <v>1551</v>
      </c>
    </row>
    <row r="101" spans="2:25" ht="21" customHeight="1" x14ac:dyDescent="0.25">
      <c r="B101" s="53" t="s">
        <v>1546</v>
      </c>
      <c r="C101" s="166">
        <v>46022</v>
      </c>
      <c r="D101" s="167">
        <v>187325</v>
      </c>
      <c r="E101" s="51">
        <v>45917</v>
      </c>
      <c r="F101" s="58">
        <v>9</v>
      </c>
      <c r="G101" s="168" t="s">
        <v>183</v>
      </c>
      <c r="H101" s="169" t="s">
        <v>45</v>
      </c>
      <c r="I101" s="57" t="s">
        <v>41</v>
      </c>
      <c r="J101" s="57" t="s">
        <v>46</v>
      </c>
      <c r="K101" s="57" t="s">
        <v>146</v>
      </c>
      <c r="L101" s="169" t="s">
        <v>130</v>
      </c>
      <c r="M101" s="54">
        <v>10000000</v>
      </c>
      <c r="N101" s="55">
        <v>-333334</v>
      </c>
      <c r="O101" s="56">
        <v>9666666</v>
      </c>
      <c r="P101" s="168" t="s">
        <v>128</v>
      </c>
      <c r="Q101" s="169" t="s">
        <v>347</v>
      </c>
      <c r="R101" s="169" t="s">
        <v>348</v>
      </c>
      <c r="S101" s="168" t="s">
        <v>408</v>
      </c>
      <c r="T101" s="53" t="s">
        <v>1522</v>
      </c>
      <c r="U101" s="169" t="s">
        <v>129</v>
      </c>
      <c r="V101" s="169" t="s">
        <v>409</v>
      </c>
      <c r="W101" s="169" t="s">
        <v>410</v>
      </c>
      <c r="X101" s="58" t="s">
        <v>1542</v>
      </c>
      <c r="Y101" s="58" t="s">
        <v>1550</v>
      </c>
    </row>
    <row r="102" spans="2:25" ht="21" customHeight="1" x14ac:dyDescent="0.25">
      <c r="B102" s="53" t="s">
        <v>1546</v>
      </c>
      <c r="C102" s="166">
        <v>46022</v>
      </c>
      <c r="D102" s="167">
        <v>223625</v>
      </c>
      <c r="E102" s="51">
        <v>45967</v>
      </c>
      <c r="F102" s="58">
        <v>11</v>
      </c>
      <c r="G102" s="168" t="s">
        <v>183</v>
      </c>
      <c r="H102" s="169" t="s">
        <v>40</v>
      </c>
      <c r="I102" s="57" t="s">
        <v>41</v>
      </c>
      <c r="J102" s="57" t="s">
        <v>42</v>
      </c>
      <c r="K102" s="57" t="s">
        <v>145</v>
      </c>
      <c r="L102" s="169" t="s">
        <v>131</v>
      </c>
      <c r="M102" s="54">
        <v>9199800</v>
      </c>
      <c r="N102" s="55">
        <v>-161400</v>
      </c>
      <c r="O102" s="56">
        <v>9038400</v>
      </c>
      <c r="P102" s="168" t="s">
        <v>128</v>
      </c>
      <c r="Q102" s="169" t="s">
        <v>622</v>
      </c>
      <c r="R102" s="169" t="s">
        <v>623</v>
      </c>
      <c r="S102" s="168" t="s">
        <v>526</v>
      </c>
      <c r="T102" s="53" t="s">
        <v>1518</v>
      </c>
      <c r="U102" s="169" t="s">
        <v>129</v>
      </c>
      <c r="V102" s="169" t="s">
        <v>624</v>
      </c>
      <c r="W102" s="169" t="s">
        <v>625</v>
      </c>
      <c r="X102" s="58" t="s">
        <v>1539</v>
      </c>
      <c r="Y102" s="58" t="s">
        <v>1550</v>
      </c>
    </row>
    <row r="103" spans="2:25" ht="21" customHeight="1" x14ac:dyDescent="0.25">
      <c r="B103" s="53" t="s">
        <v>1546</v>
      </c>
      <c r="C103" s="166">
        <v>46022</v>
      </c>
      <c r="D103" s="167">
        <v>223725</v>
      </c>
      <c r="E103" s="51">
        <v>45967</v>
      </c>
      <c r="F103" s="58">
        <v>11</v>
      </c>
      <c r="G103" s="168" t="s">
        <v>183</v>
      </c>
      <c r="H103" s="169" t="s">
        <v>45</v>
      </c>
      <c r="I103" s="57" t="s">
        <v>41</v>
      </c>
      <c r="J103" s="57" t="s">
        <v>46</v>
      </c>
      <c r="K103" s="57" t="s">
        <v>146</v>
      </c>
      <c r="L103" s="169" t="s">
        <v>130</v>
      </c>
      <c r="M103" s="54">
        <v>12370000</v>
      </c>
      <c r="N103" s="55">
        <v>0</v>
      </c>
      <c r="O103" s="56">
        <v>12370000</v>
      </c>
      <c r="P103" s="168" t="s">
        <v>128</v>
      </c>
      <c r="Q103" s="169" t="s">
        <v>411</v>
      </c>
      <c r="R103" s="169" t="s">
        <v>412</v>
      </c>
      <c r="S103" s="168" t="s">
        <v>329</v>
      </c>
      <c r="T103" s="53" t="s">
        <v>1501</v>
      </c>
      <c r="U103" s="169" t="s">
        <v>129</v>
      </c>
      <c r="V103" s="169" t="s">
        <v>413</v>
      </c>
      <c r="W103" s="169" t="s">
        <v>414</v>
      </c>
      <c r="X103" s="58" t="s">
        <v>1542</v>
      </c>
      <c r="Y103" s="58" t="s">
        <v>1550</v>
      </c>
    </row>
    <row r="104" spans="2:25" ht="21" customHeight="1" x14ac:dyDescent="0.25">
      <c r="B104" s="53" t="s">
        <v>1546</v>
      </c>
      <c r="C104" s="166">
        <v>46022</v>
      </c>
      <c r="D104" s="167">
        <v>235825</v>
      </c>
      <c r="E104" s="51">
        <v>45981</v>
      </c>
      <c r="F104" s="58">
        <v>11</v>
      </c>
      <c r="G104" s="168" t="s">
        <v>183</v>
      </c>
      <c r="H104" s="169" t="s">
        <v>48</v>
      </c>
      <c r="I104" s="57" t="s">
        <v>41</v>
      </c>
      <c r="J104" s="57" t="s">
        <v>49</v>
      </c>
      <c r="K104" s="57" t="s">
        <v>147</v>
      </c>
      <c r="L104" s="169" t="s">
        <v>200</v>
      </c>
      <c r="M104" s="54">
        <v>30000000</v>
      </c>
      <c r="N104" s="55">
        <v>0</v>
      </c>
      <c r="O104" s="56">
        <v>30000000</v>
      </c>
      <c r="P104" s="168" t="s">
        <v>126</v>
      </c>
      <c r="Q104" s="169" t="s">
        <v>246</v>
      </c>
      <c r="R104" s="169" t="s">
        <v>247</v>
      </c>
      <c r="S104" s="168" t="s">
        <v>248</v>
      </c>
      <c r="T104" s="53" t="s">
        <v>1496</v>
      </c>
      <c r="U104" s="169" t="s">
        <v>191</v>
      </c>
      <c r="V104" s="169" t="s">
        <v>249</v>
      </c>
      <c r="W104" s="169" t="s">
        <v>250</v>
      </c>
      <c r="X104" s="58" t="s">
        <v>1530</v>
      </c>
      <c r="Y104" s="58" t="s">
        <v>1551</v>
      </c>
    </row>
    <row r="105" spans="2:25" ht="21" customHeight="1" x14ac:dyDescent="0.25">
      <c r="B105" s="53" t="s">
        <v>1546</v>
      </c>
      <c r="C105" s="166">
        <v>46022</v>
      </c>
      <c r="D105" s="167">
        <v>250425</v>
      </c>
      <c r="E105" s="51">
        <v>45994</v>
      </c>
      <c r="F105" s="58">
        <v>12</v>
      </c>
      <c r="G105" s="168" t="s">
        <v>183</v>
      </c>
      <c r="H105" s="169" t="s">
        <v>45</v>
      </c>
      <c r="I105" s="57" t="s">
        <v>41</v>
      </c>
      <c r="J105" s="57" t="s">
        <v>46</v>
      </c>
      <c r="K105" s="57" t="s">
        <v>146</v>
      </c>
      <c r="L105" s="169" t="s">
        <v>130</v>
      </c>
      <c r="M105" s="54">
        <v>6240000</v>
      </c>
      <c r="N105" s="55">
        <v>0</v>
      </c>
      <c r="O105" s="56">
        <v>6240000</v>
      </c>
      <c r="P105" s="168" t="s">
        <v>128</v>
      </c>
      <c r="Q105" s="169" t="s">
        <v>272</v>
      </c>
      <c r="R105" s="169" t="s">
        <v>273</v>
      </c>
      <c r="S105" s="168" t="s">
        <v>274</v>
      </c>
      <c r="T105" s="53" t="s">
        <v>1497</v>
      </c>
      <c r="U105" s="169" t="s">
        <v>127</v>
      </c>
      <c r="V105" s="169" t="s">
        <v>415</v>
      </c>
      <c r="W105" s="169" t="s">
        <v>416</v>
      </c>
      <c r="X105" s="58" t="s">
        <v>1540</v>
      </c>
      <c r="Y105" s="58" t="s">
        <v>1550</v>
      </c>
    </row>
    <row r="106" spans="2:25" ht="31.5" customHeight="1" x14ac:dyDescent="0.25">
      <c r="O106" s="104">
        <f>SUBTOTAL(9,O3:O105)</f>
        <v>4637614562.5699997</v>
      </c>
    </row>
  </sheetData>
  <autoFilter ref="B2:Y2" xr:uid="{0B313EAD-4E22-4EC9-9041-86F8D98E7F5B}"/>
  <sortState xmlns:xlrd2="http://schemas.microsoft.com/office/spreadsheetml/2017/richdata2" ref="B3:Y105">
    <sortCondition ref="E3:E105"/>
  </sortState>
  <printOptions horizontalCentered="1"/>
  <pageMargins left="0.74803149606299213" right="0.74803149606299213" top="0.98425196850393704" bottom="0.98425196850393704" header="0.51181102362204722" footer="0.51181102362204722"/>
  <pageSetup paperSize="5" scale="21" orientation="landscape" r:id="rId1"/>
  <headerFooter>
    <oddHeader>&amp;A</oddHeader>
    <oddFooter>&amp;F&amp;RPágina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8B597-4062-44DD-90E2-DA9B2E578091}">
  <sheetPr>
    <pageSetUpPr fitToPage="1"/>
  </sheetPr>
  <dimension ref="B1:O47"/>
  <sheetViews>
    <sheetView workbookViewId="0">
      <selection activeCell="D31" sqref="D31"/>
    </sheetView>
  </sheetViews>
  <sheetFormatPr baseColWidth="10" defaultRowHeight="12.75" x14ac:dyDescent="0.25"/>
  <cols>
    <col min="1" max="1" width="4" style="7" customWidth="1"/>
    <col min="2" max="2" width="12.140625" style="7" customWidth="1"/>
    <col min="3" max="3" width="16" style="7" customWidth="1"/>
    <col min="4" max="4" width="34.42578125" style="7" customWidth="1"/>
    <col min="5" max="5" width="20.7109375" style="7" bestFit="1" customWidth="1"/>
    <col min="6" max="6" width="14.5703125" style="7" customWidth="1"/>
    <col min="7" max="7" width="15.42578125" style="7" customWidth="1"/>
    <col min="8" max="8" width="15.85546875" style="7" customWidth="1"/>
    <col min="9" max="9" width="12.5703125" style="7" bestFit="1" customWidth="1"/>
    <col min="10" max="10" width="25.5703125" style="7" bestFit="1" customWidth="1"/>
    <col min="11" max="11" width="18.28515625" style="7" bestFit="1" customWidth="1"/>
    <col min="12" max="12" width="63.85546875" style="7" bestFit="1" customWidth="1"/>
    <col min="13" max="13" width="16.140625" style="7" customWidth="1"/>
    <col min="14" max="14" width="28.85546875" style="7" bestFit="1" customWidth="1"/>
    <col min="15" max="15" width="15.42578125" style="7" bestFit="1" customWidth="1"/>
    <col min="16" max="16" width="12.85546875" style="7" bestFit="1" customWidth="1"/>
    <col min="17" max="16384" width="11.42578125" style="7"/>
  </cols>
  <sheetData>
    <row r="1" spans="2:15" x14ac:dyDescent="0.2">
      <c r="F1" s="8"/>
      <c r="G1" s="8"/>
      <c r="H1" s="8"/>
      <c r="I1" s="8"/>
      <c r="J1" s="8"/>
    </row>
    <row r="2" spans="2:15" ht="25.5" x14ac:dyDescent="0.25">
      <c r="C2" s="9" t="s">
        <v>89</v>
      </c>
      <c r="D2" s="9" t="s">
        <v>90</v>
      </c>
      <c r="E2" s="9" t="s">
        <v>91</v>
      </c>
      <c r="F2" s="9" t="s">
        <v>92</v>
      </c>
      <c r="G2" s="9" t="s">
        <v>92</v>
      </c>
      <c r="H2" s="9" t="s">
        <v>92</v>
      </c>
      <c r="I2" s="9" t="s">
        <v>92</v>
      </c>
      <c r="J2" s="9"/>
      <c r="K2" s="9" t="s">
        <v>93</v>
      </c>
      <c r="M2" s="9" t="s">
        <v>94</v>
      </c>
    </row>
    <row r="3" spans="2:15" ht="35.25" customHeight="1" x14ac:dyDescent="0.25">
      <c r="B3" s="10" t="s">
        <v>95</v>
      </c>
      <c r="C3" s="10" t="s">
        <v>63</v>
      </c>
      <c r="D3" s="10" t="s">
        <v>84</v>
      </c>
      <c r="E3" s="10" t="s">
        <v>96</v>
      </c>
      <c r="F3" s="10" t="s">
        <v>87</v>
      </c>
      <c r="G3" s="10" t="s">
        <v>97</v>
      </c>
      <c r="H3" s="10" t="s">
        <v>88</v>
      </c>
      <c r="I3" s="10" t="s">
        <v>98</v>
      </c>
      <c r="J3" s="10" t="s">
        <v>99</v>
      </c>
      <c r="K3" s="10" t="s">
        <v>100</v>
      </c>
      <c r="L3" s="10" t="s">
        <v>101</v>
      </c>
      <c r="M3" s="10" t="s">
        <v>102</v>
      </c>
      <c r="N3" s="10" t="s">
        <v>103</v>
      </c>
    </row>
    <row r="4" spans="2:15" ht="21" customHeight="1" x14ac:dyDescent="0.2">
      <c r="B4" s="9" t="s">
        <v>117</v>
      </c>
      <c r="C4" s="11" t="s">
        <v>64</v>
      </c>
      <c r="D4" s="7" t="s">
        <v>85</v>
      </c>
      <c r="E4" s="9">
        <v>350200</v>
      </c>
      <c r="F4" s="12">
        <v>3502</v>
      </c>
      <c r="G4" s="13" t="s">
        <v>33</v>
      </c>
      <c r="H4" s="13" t="s">
        <v>104</v>
      </c>
      <c r="I4" s="13" t="s">
        <v>105</v>
      </c>
      <c r="J4" s="8" t="s">
        <v>106</v>
      </c>
      <c r="K4" s="14" t="s">
        <v>71</v>
      </c>
      <c r="L4" s="15" t="s">
        <v>42</v>
      </c>
      <c r="M4" s="16" t="s">
        <v>29</v>
      </c>
      <c r="N4" s="15" t="s">
        <v>107</v>
      </c>
    </row>
    <row r="5" spans="2:15" ht="21" customHeight="1" x14ac:dyDescent="0.2">
      <c r="B5" s="9" t="s">
        <v>117</v>
      </c>
      <c r="C5" s="11" t="s">
        <v>64</v>
      </c>
      <c r="D5" s="7" t="s">
        <v>85</v>
      </c>
      <c r="E5" s="9">
        <v>350200</v>
      </c>
      <c r="F5" s="12">
        <v>3502</v>
      </c>
      <c r="G5" s="13" t="s">
        <v>33</v>
      </c>
      <c r="H5" s="13" t="s">
        <v>104</v>
      </c>
      <c r="I5" s="13" t="s">
        <v>105</v>
      </c>
      <c r="J5" s="8" t="s">
        <v>106</v>
      </c>
      <c r="K5" s="14" t="s">
        <v>67</v>
      </c>
      <c r="L5" s="15" t="s">
        <v>44</v>
      </c>
      <c r="M5" s="16" t="s">
        <v>29</v>
      </c>
      <c r="N5" s="15" t="s">
        <v>107</v>
      </c>
    </row>
    <row r="6" spans="2:15" ht="21" customHeight="1" x14ac:dyDescent="0.2">
      <c r="B6" s="9" t="s">
        <v>117</v>
      </c>
      <c r="C6" s="11" t="s">
        <v>64</v>
      </c>
      <c r="D6" s="7" t="s">
        <v>85</v>
      </c>
      <c r="E6" s="9">
        <v>350200</v>
      </c>
      <c r="F6" s="12">
        <v>3502</v>
      </c>
      <c r="G6" s="13" t="s">
        <v>33</v>
      </c>
      <c r="H6" s="13" t="s">
        <v>104</v>
      </c>
      <c r="I6" s="13" t="s">
        <v>105</v>
      </c>
      <c r="J6" s="8" t="s">
        <v>106</v>
      </c>
      <c r="K6" s="14" t="s">
        <v>69</v>
      </c>
      <c r="L6" s="15" t="s">
        <v>46</v>
      </c>
      <c r="M6" s="16" t="s">
        <v>29</v>
      </c>
      <c r="N6" s="15" t="s">
        <v>107</v>
      </c>
    </row>
    <row r="7" spans="2:15" ht="21" customHeight="1" x14ac:dyDescent="0.2">
      <c r="B7" s="9" t="s">
        <v>117</v>
      </c>
      <c r="C7" s="11" t="s">
        <v>64</v>
      </c>
      <c r="D7" s="7" t="s">
        <v>85</v>
      </c>
      <c r="E7" s="9">
        <v>350200</v>
      </c>
      <c r="F7" s="12">
        <v>3502</v>
      </c>
      <c r="G7" s="13" t="s">
        <v>33</v>
      </c>
      <c r="H7" s="13" t="s">
        <v>104</v>
      </c>
      <c r="I7" s="13" t="s">
        <v>105</v>
      </c>
      <c r="J7" s="8" t="s">
        <v>106</v>
      </c>
      <c r="K7" s="14" t="s">
        <v>108</v>
      </c>
      <c r="L7" s="15" t="s">
        <v>47</v>
      </c>
      <c r="M7" s="16" t="s">
        <v>29</v>
      </c>
      <c r="N7" s="15" t="s">
        <v>107</v>
      </c>
    </row>
    <row r="8" spans="2:15" ht="21" customHeight="1" x14ac:dyDescent="0.2">
      <c r="B8" s="9" t="s">
        <v>117</v>
      </c>
      <c r="C8" s="11" t="s">
        <v>64</v>
      </c>
      <c r="D8" s="7" t="s">
        <v>85</v>
      </c>
      <c r="E8" s="9">
        <v>350200</v>
      </c>
      <c r="F8" s="12">
        <v>3502</v>
      </c>
      <c r="G8" s="13" t="s">
        <v>33</v>
      </c>
      <c r="H8" s="13" t="s">
        <v>104</v>
      </c>
      <c r="I8" s="13" t="s">
        <v>105</v>
      </c>
      <c r="J8" s="8" t="s">
        <v>106</v>
      </c>
      <c r="K8" s="14" t="s">
        <v>73</v>
      </c>
      <c r="L8" s="15" t="s">
        <v>49</v>
      </c>
      <c r="M8" s="16" t="s">
        <v>29</v>
      </c>
      <c r="N8" s="15" t="s">
        <v>107</v>
      </c>
    </row>
    <row r="9" spans="2:15" ht="18.75" customHeight="1" x14ac:dyDescent="0.2">
      <c r="B9" s="9" t="s">
        <v>117</v>
      </c>
      <c r="C9" s="11" t="s">
        <v>64</v>
      </c>
      <c r="D9" s="7" t="s">
        <v>85</v>
      </c>
      <c r="E9" s="9">
        <v>350200</v>
      </c>
      <c r="F9" s="12">
        <v>3502</v>
      </c>
      <c r="G9" s="13" t="s">
        <v>33</v>
      </c>
      <c r="H9" s="13" t="s">
        <v>104</v>
      </c>
      <c r="I9" s="13" t="s">
        <v>105</v>
      </c>
      <c r="J9" s="8" t="s">
        <v>106</v>
      </c>
      <c r="K9" s="14" t="s">
        <v>109</v>
      </c>
      <c r="L9" s="15" t="s">
        <v>50</v>
      </c>
      <c r="M9" s="16" t="s">
        <v>29</v>
      </c>
      <c r="N9" s="15" t="s">
        <v>107</v>
      </c>
    </row>
    <row r="10" spans="2:15" s="19" customFormat="1" ht="18" customHeight="1" x14ac:dyDescent="0.2">
      <c r="B10" s="17" t="s">
        <v>117</v>
      </c>
      <c r="C10" s="18" t="s">
        <v>66</v>
      </c>
      <c r="D10" s="19" t="s">
        <v>86</v>
      </c>
      <c r="E10" s="17">
        <v>350200</v>
      </c>
      <c r="F10" s="20">
        <v>3599</v>
      </c>
      <c r="G10" s="21" t="s">
        <v>33</v>
      </c>
      <c r="H10" s="21" t="s">
        <v>110</v>
      </c>
      <c r="I10" s="21" t="s">
        <v>105</v>
      </c>
      <c r="J10" s="22" t="s">
        <v>111</v>
      </c>
      <c r="K10" s="23" t="s">
        <v>112</v>
      </c>
      <c r="L10" s="24" t="s">
        <v>51</v>
      </c>
      <c r="M10" s="25" t="s">
        <v>29</v>
      </c>
      <c r="N10" s="24" t="s">
        <v>107</v>
      </c>
    </row>
    <row r="11" spans="2:15" s="19" customFormat="1" ht="18" customHeight="1" x14ac:dyDescent="0.2">
      <c r="B11" s="17" t="s">
        <v>117</v>
      </c>
      <c r="C11" s="19" t="s">
        <v>66</v>
      </c>
      <c r="D11" s="19" t="s">
        <v>86</v>
      </c>
      <c r="E11" s="17">
        <v>350200</v>
      </c>
      <c r="F11" s="20">
        <v>3599</v>
      </c>
      <c r="G11" s="21" t="s">
        <v>33</v>
      </c>
      <c r="H11" s="21" t="s">
        <v>110</v>
      </c>
      <c r="I11" s="21" t="s">
        <v>105</v>
      </c>
      <c r="J11" s="22" t="s">
        <v>111</v>
      </c>
      <c r="K11" s="23" t="s">
        <v>81</v>
      </c>
      <c r="L11" s="24" t="s">
        <v>52</v>
      </c>
      <c r="M11" s="25" t="s">
        <v>29</v>
      </c>
      <c r="N11" s="24" t="s">
        <v>107</v>
      </c>
    </row>
    <row r="12" spans="2:15" s="19" customFormat="1" ht="18" customHeight="1" x14ac:dyDescent="0.2">
      <c r="B12" s="17" t="s">
        <v>117</v>
      </c>
      <c r="C12" s="19" t="s">
        <v>66</v>
      </c>
      <c r="D12" s="19" t="s">
        <v>86</v>
      </c>
      <c r="E12" s="17">
        <v>350200</v>
      </c>
      <c r="F12" s="20">
        <v>3599</v>
      </c>
      <c r="G12" s="21" t="s">
        <v>33</v>
      </c>
      <c r="H12" s="21" t="s">
        <v>110</v>
      </c>
      <c r="I12" s="21" t="s">
        <v>105</v>
      </c>
      <c r="J12" s="22" t="s">
        <v>111</v>
      </c>
      <c r="K12" s="23" t="s">
        <v>82</v>
      </c>
      <c r="L12" s="24" t="s">
        <v>53</v>
      </c>
      <c r="M12" s="25" t="s">
        <v>29</v>
      </c>
      <c r="N12" s="24" t="s">
        <v>107</v>
      </c>
      <c r="O12" s="26"/>
    </row>
    <row r="13" spans="2:15" s="19" customFormat="1" ht="18" customHeight="1" x14ac:dyDescent="0.2">
      <c r="B13" s="17" t="s">
        <v>117</v>
      </c>
      <c r="C13" s="19" t="s">
        <v>66</v>
      </c>
      <c r="D13" s="19" t="s">
        <v>86</v>
      </c>
      <c r="E13" s="17">
        <v>350200</v>
      </c>
      <c r="F13" s="20">
        <v>3599</v>
      </c>
      <c r="G13" s="21" t="s">
        <v>33</v>
      </c>
      <c r="H13" s="21" t="s">
        <v>110</v>
      </c>
      <c r="I13" s="21" t="s">
        <v>105</v>
      </c>
      <c r="J13" s="22" t="s">
        <v>111</v>
      </c>
      <c r="K13" s="23" t="s">
        <v>83</v>
      </c>
      <c r="L13" s="24" t="s">
        <v>54</v>
      </c>
      <c r="M13" s="25" t="s">
        <v>29</v>
      </c>
      <c r="N13" s="24" t="s">
        <v>107</v>
      </c>
      <c r="O13" s="26"/>
    </row>
    <row r="14" spans="2:15" s="19" customFormat="1" ht="18" customHeight="1" x14ac:dyDescent="0.2">
      <c r="B14" s="17" t="s">
        <v>117</v>
      </c>
      <c r="C14" s="19" t="s">
        <v>66</v>
      </c>
      <c r="D14" s="19" t="s">
        <v>86</v>
      </c>
      <c r="E14" s="17">
        <v>350200</v>
      </c>
      <c r="F14" s="20">
        <v>3599</v>
      </c>
      <c r="G14" s="21" t="s">
        <v>33</v>
      </c>
      <c r="H14" s="21" t="s">
        <v>110</v>
      </c>
      <c r="I14" s="21" t="s">
        <v>105</v>
      </c>
      <c r="J14" s="22" t="s">
        <v>111</v>
      </c>
      <c r="K14" s="23" t="s">
        <v>113</v>
      </c>
      <c r="L14" s="24" t="s">
        <v>55</v>
      </c>
      <c r="M14" s="25" t="s">
        <v>29</v>
      </c>
      <c r="N14" s="24" t="s">
        <v>107</v>
      </c>
    </row>
    <row r="15" spans="2:15" s="28" customFormat="1" ht="15" customHeight="1" x14ac:dyDescent="0.2">
      <c r="B15" s="9" t="s">
        <v>117</v>
      </c>
      <c r="C15" s="27" t="s">
        <v>65</v>
      </c>
      <c r="D15" s="28" t="s">
        <v>86</v>
      </c>
      <c r="E15" s="9">
        <v>350200</v>
      </c>
      <c r="F15" s="12">
        <v>3599</v>
      </c>
      <c r="G15" s="13" t="s">
        <v>33</v>
      </c>
      <c r="H15" s="13" t="s">
        <v>114</v>
      </c>
      <c r="I15" s="13" t="s">
        <v>105</v>
      </c>
      <c r="J15" s="8" t="s">
        <v>115</v>
      </c>
      <c r="K15" s="14" t="s">
        <v>80</v>
      </c>
      <c r="L15" s="15" t="s">
        <v>56</v>
      </c>
      <c r="M15" s="16" t="s">
        <v>29</v>
      </c>
      <c r="N15" s="15" t="s">
        <v>107</v>
      </c>
    </row>
    <row r="16" spans="2:15" s="28" customFormat="1" ht="15" customHeight="1" x14ac:dyDescent="0.2">
      <c r="B16" s="9" t="s">
        <v>117</v>
      </c>
      <c r="C16" s="28" t="s">
        <v>65</v>
      </c>
      <c r="D16" s="28" t="s">
        <v>86</v>
      </c>
      <c r="E16" s="9">
        <v>350200</v>
      </c>
      <c r="F16" s="12">
        <v>3599</v>
      </c>
      <c r="G16" s="13" t="s">
        <v>33</v>
      </c>
      <c r="H16" s="13" t="s">
        <v>114</v>
      </c>
      <c r="I16" s="13" t="s">
        <v>105</v>
      </c>
      <c r="J16" s="8" t="s">
        <v>115</v>
      </c>
      <c r="K16" s="14" t="s">
        <v>79</v>
      </c>
      <c r="L16" s="15" t="s">
        <v>57</v>
      </c>
      <c r="M16" s="16" t="s">
        <v>29</v>
      </c>
      <c r="N16" s="15" t="s">
        <v>107</v>
      </c>
    </row>
    <row r="17" spans="2:14" s="28" customFormat="1" ht="15" customHeight="1" x14ac:dyDescent="0.2">
      <c r="B17" s="9" t="s">
        <v>117</v>
      </c>
      <c r="C17" s="28" t="s">
        <v>65</v>
      </c>
      <c r="D17" s="28" t="s">
        <v>86</v>
      </c>
      <c r="E17" s="9">
        <v>350200</v>
      </c>
      <c r="F17" s="12">
        <v>3599</v>
      </c>
      <c r="G17" s="13" t="s">
        <v>33</v>
      </c>
      <c r="H17" s="13" t="s">
        <v>114</v>
      </c>
      <c r="I17" s="13" t="s">
        <v>105</v>
      </c>
      <c r="J17" s="8" t="s">
        <v>115</v>
      </c>
      <c r="K17" s="14" t="s">
        <v>75</v>
      </c>
      <c r="L17" s="15" t="s">
        <v>58</v>
      </c>
      <c r="M17" s="16" t="s">
        <v>29</v>
      </c>
      <c r="N17" s="15" t="s">
        <v>107</v>
      </c>
    </row>
    <row r="18" spans="2:14" s="28" customFormat="1" ht="15" customHeight="1" x14ac:dyDescent="0.2">
      <c r="B18" s="9" t="s">
        <v>117</v>
      </c>
      <c r="C18" s="28" t="s">
        <v>65</v>
      </c>
      <c r="D18" s="28" t="s">
        <v>86</v>
      </c>
      <c r="E18" s="9">
        <v>350200</v>
      </c>
      <c r="F18" s="12">
        <v>3599</v>
      </c>
      <c r="G18" s="13" t="s">
        <v>33</v>
      </c>
      <c r="H18" s="13" t="s">
        <v>114</v>
      </c>
      <c r="I18" s="13" t="s">
        <v>105</v>
      </c>
      <c r="J18" s="8" t="s">
        <v>115</v>
      </c>
      <c r="K18" s="14" t="s">
        <v>76</v>
      </c>
      <c r="L18" s="15" t="s">
        <v>59</v>
      </c>
      <c r="M18" s="16" t="s">
        <v>29</v>
      </c>
      <c r="N18" s="15" t="s">
        <v>107</v>
      </c>
    </row>
    <row r="19" spans="2:14" ht="15" customHeight="1" x14ac:dyDescent="0.2">
      <c r="B19" s="9" t="s">
        <v>117</v>
      </c>
      <c r="C19" s="7" t="s">
        <v>65</v>
      </c>
      <c r="D19" s="7" t="s">
        <v>86</v>
      </c>
      <c r="E19" s="9">
        <v>350200</v>
      </c>
      <c r="F19" s="12">
        <v>3599</v>
      </c>
      <c r="G19" s="13" t="s">
        <v>33</v>
      </c>
      <c r="H19" s="13" t="s">
        <v>114</v>
      </c>
      <c r="I19" s="13" t="s">
        <v>105</v>
      </c>
      <c r="J19" s="8" t="s">
        <v>115</v>
      </c>
      <c r="K19" s="14" t="s">
        <v>78</v>
      </c>
      <c r="L19" s="15" t="s">
        <v>60</v>
      </c>
      <c r="M19" s="16" t="s">
        <v>29</v>
      </c>
      <c r="N19" s="15" t="s">
        <v>107</v>
      </c>
    </row>
    <row r="20" spans="2:14" ht="15" customHeight="1" x14ac:dyDescent="0.2">
      <c r="B20" s="9" t="s">
        <v>117</v>
      </c>
      <c r="C20" s="7" t="s">
        <v>65</v>
      </c>
      <c r="D20" s="7" t="s">
        <v>86</v>
      </c>
      <c r="E20" s="9">
        <v>350200</v>
      </c>
      <c r="F20" s="12">
        <v>3599</v>
      </c>
      <c r="G20" s="13" t="s">
        <v>33</v>
      </c>
      <c r="H20" s="13" t="s">
        <v>114</v>
      </c>
      <c r="I20" s="13" t="s">
        <v>105</v>
      </c>
      <c r="J20" s="8" t="s">
        <v>115</v>
      </c>
      <c r="K20" s="14" t="s">
        <v>77</v>
      </c>
      <c r="L20" s="15" t="s">
        <v>61</v>
      </c>
      <c r="M20" s="16" t="s">
        <v>29</v>
      </c>
      <c r="N20" s="15" t="s">
        <v>107</v>
      </c>
    </row>
    <row r="21" spans="2:14" ht="15" customHeight="1" x14ac:dyDescent="0.2">
      <c r="B21" s="9" t="s">
        <v>117</v>
      </c>
      <c r="C21" s="7" t="s">
        <v>65</v>
      </c>
      <c r="D21" s="7" t="s">
        <v>86</v>
      </c>
      <c r="E21" s="9">
        <v>350200</v>
      </c>
      <c r="F21" s="12">
        <v>3599</v>
      </c>
      <c r="G21" s="13" t="s">
        <v>33</v>
      </c>
      <c r="H21" s="13" t="s">
        <v>114</v>
      </c>
      <c r="I21" s="13" t="s">
        <v>105</v>
      </c>
      <c r="J21" s="8" t="s">
        <v>115</v>
      </c>
      <c r="K21" s="14" t="s">
        <v>116</v>
      </c>
      <c r="L21" s="15" t="s">
        <v>62</v>
      </c>
      <c r="M21" s="16" t="s">
        <v>29</v>
      </c>
      <c r="N21" s="15" t="s">
        <v>107</v>
      </c>
    </row>
    <row r="22" spans="2:14" ht="12" customHeight="1" x14ac:dyDescent="0.2">
      <c r="F22" s="8"/>
      <c r="G22" s="8"/>
      <c r="H22" s="8"/>
      <c r="I22" s="8"/>
      <c r="J22" s="8"/>
      <c r="K22" s="8"/>
      <c r="L22" s="8"/>
      <c r="M22" s="8"/>
      <c r="N22" s="8"/>
    </row>
    <row r="23" spans="2:14" ht="12" customHeight="1" x14ac:dyDescent="0.2">
      <c r="F23" s="8"/>
      <c r="G23" s="8"/>
      <c r="H23" s="8"/>
      <c r="I23" s="8"/>
      <c r="J23" s="8"/>
      <c r="K23" s="8"/>
      <c r="L23" s="8"/>
      <c r="M23" s="8"/>
      <c r="N23" s="8"/>
    </row>
    <row r="24" spans="2:14" ht="12" customHeight="1" x14ac:dyDescent="0.2">
      <c r="F24" s="8"/>
      <c r="G24" s="8"/>
      <c r="H24" s="8"/>
      <c r="I24" s="8"/>
      <c r="J24" s="8"/>
      <c r="K24" s="8"/>
      <c r="L24" s="8"/>
      <c r="M24" s="8"/>
      <c r="N24" s="8"/>
    </row>
    <row r="25" spans="2:14" ht="12" customHeight="1" x14ac:dyDescent="0.2">
      <c r="F25" s="8"/>
      <c r="G25" s="8"/>
      <c r="H25" s="8"/>
      <c r="I25" s="8"/>
      <c r="J25" s="8"/>
      <c r="K25" s="8"/>
      <c r="L25" s="8"/>
      <c r="M25" s="8"/>
      <c r="N25" s="8"/>
    </row>
    <row r="26" spans="2:14" ht="12" customHeight="1" x14ac:dyDescent="0.2">
      <c r="F26" s="8"/>
      <c r="G26" s="8"/>
      <c r="H26" s="8"/>
      <c r="I26" s="8"/>
      <c r="J26" s="8"/>
      <c r="K26" s="8"/>
      <c r="L26" s="8"/>
      <c r="M26" s="8"/>
      <c r="N26" s="8"/>
    </row>
    <row r="27" spans="2:14" ht="12" customHeight="1" x14ac:dyDescent="0.2">
      <c r="F27" s="8"/>
      <c r="G27" s="8"/>
      <c r="H27" s="8"/>
      <c r="I27" s="8"/>
      <c r="J27" s="8"/>
      <c r="K27" s="8"/>
      <c r="L27" s="8"/>
      <c r="M27" s="8"/>
      <c r="N27" s="8"/>
    </row>
    <row r="28" spans="2:14" ht="12" customHeight="1" x14ac:dyDescent="0.2">
      <c r="F28" s="8"/>
      <c r="G28" s="8"/>
      <c r="H28" s="8"/>
      <c r="I28" s="8"/>
      <c r="J28" s="8"/>
      <c r="K28" s="8"/>
      <c r="L28" s="8"/>
      <c r="M28" s="8"/>
      <c r="N28" s="8"/>
    </row>
    <row r="29" spans="2:14" ht="12" customHeight="1" x14ac:dyDescent="0.2">
      <c r="F29" s="8"/>
      <c r="G29" s="8"/>
      <c r="H29" s="8"/>
      <c r="I29" s="8"/>
      <c r="J29" s="8"/>
      <c r="K29" s="8"/>
      <c r="L29" s="8"/>
      <c r="M29" s="8"/>
      <c r="N29" s="8"/>
    </row>
    <row r="30" spans="2:14" ht="12" customHeight="1" x14ac:dyDescent="0.2">
      <c r="F30" s="8"/>
      <c r="G30" s="8"/>
      <c r="H30" s="8"/>
      <c r="I30" s="8"/>
      <c r="J30" s="8"/>
      <c r="K30" s="8"/>
    </row>
    <row r="31" spans="2:14" ht="36" customHeight="1" x14ac:dyDescent="0.2">
      <c r="F31" s="8"/>
      <c r="G31" s="8"/>
      <c r="H31" s="8"/>
      <c r="I31" s="8"/>
      <c r="J31" s="8"/>
      <c r="K31" s="8"/>
      <c r="L31" s="8"/>
      <c r="M31" s="8"/>
      <c r="N31" s="8"/>
    </row>
    <row r="32" spans="2:14" ht="12" customHeight="1" x14ac:dyDescent="0.2">
      <c r="F32" s="8"/>
      <c r="G32" s="8"/>
      <c r="H32" s="8"/>
      <c r="I32" s="8"/>
      <c r="J32" s="8"/>
      <c r="K32" s="8"/>
      <c r="L32" s="8"/>
      <c r="M32" s="8"/>
      <c r="N32" s="8"/>
    </row>
    <row r="33" spans="6:14" ht="12" customHeight="1" x14ac:dyDescent="0.2">
      <c r="F33" s="8"/>
      <c r="G33" s="8"/>
      <c r="H33" s="8"/>
      <c r="I33" s="8"/>
      <c r="J33" s="8"/>
      <c r="K33" s="8"/>
      <c r="L33" s="8"/>
      <c r="M33" s="8"/>
      <c r="N33" s="8"/>
    </row>
    <row r="34" spans="6:14" x14ac:dyDescent="0.2">
      <c r="F34" s="8"/>
      <c r="G34" s="8"/>
      <c r="H34" s="8"/>
      <c r="I34" s="8"/>
      <c r="J34" s="8"/>
      <c r="K34" s="8"/>
      <c r="L34" s="8"/>
      <c r="M34" s="8"/>
      <c r="N34" s="8"/>
    </row>
    <row r="35" spans="6:14" x14ac:dyDescent="0.2">
      <c r="F35" s="8"/>
      <c r="G35" s="8"/>
      <c r="H35" s="8"/>
      <c r="I35" s="8"/>
      <c r="J35" s="8"/>
      <c r="K35" s="8"/>
      <c r="L35" s="8"/>
      <c r="M35" s="8"/>
      <c r="N35" s="8"/>
    </row>
    <row r="41" spans="6:14" x14ac:dyDescent="0.25">
      <c r="K41" s="29"/>
      <c r="L41" s="29"/>
      <c r="M41" s="29"/>
      <c r="N41" s="29"/>
    </row>
    <row r="42" spans="6:14" x14ac:dyDescent="0.25">
      <c r="K42" s="29"/>
      <c r="L42" s="29"/>
      <c r="M42" s="29"/>
      <c r="N42" s="29"/>
    </row>
    <row r="43" spans="6:14" x14ac:dyDescent="0.25">
      <c r="K43" s="29"/>
      <c r="L43" s="29"/>
      <c r="M43" s="29"/>
      <c r="N43" s="29"/>
    </row>
    <row r="44" spans="6:14" x14ac:dyDescent="0.25">
      <c r="K44" s="29"/>
      <c r="L44" s="29"/>
      <c r="M44" s="29"/>
      <c r="N44" s="29"/>
    </row>
    <row r="45" spans="6:14" x14ac:dyDescent="0.25">
      <c r="K45" s="29"/>
      <c r="L45" s="29"/>
      <c r="M45" s="29"/>
      <c r="N45" s="29"/>
    </row>
    <row r="46" spans="6:14" x14ac:dyDescent="0.25">
      <c r="K46" s="29"/>
      <c r="L46" s="29"/>
      <c r="M46" s="29"/>
      <c r="N46" s="29"/>
    </row>
    <row r="47" spans="6:14" x14ac:dyDescent="0.25">
      <c r="K47" s="29"/>
      <c r="L47" s="29"/>
      <c r="M47" s="29"/>
      <c r="N47" s="29"/>
    </row>
  </sheetData>
  <printOptions horizontalCentered="1"/>
  <pageMargins left="0.70866141732283472" right="0.70866141732283472" top="0.74803149606299213" bottom="0.74803149606299213" header="0.31496062992125984" footer="0.31496062992125984"/>
  <pageSetup scale="38" orientation="landscape" r:id="rId1"/>
  <headerFooter>
    <oddHeader>&amp;A</oddHeader>
    <oddFooter>Preparado por Nini Johanna Rodriguez Alvarez &amp;D&amp;RPágina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5BA95D-8609-4577-933B-D8DBD0442875}">
  <sheetPr>
    <pageSetUpPr fitToPage="1"/>
  </sheetPr>
  <dimension ref="A1:P7"/>
  <sheetViews>
    <sheetView workbookViewId="0">
      <selection activeCell="C7" sqref="C7"/>
    </sheetView>
  </sheetViews>
  <sheetFormatPr baseColWidth="10" defaultRowHeight="15" x14ac:dyDescent="0.25"/>
  <cols>
    <col min="1" max="1" width="13.42578125" style="34" customWidth="1"/>
    <col min="2" max="2" width="19.5703125" style="34" bestFit="1" customWidth="1"/>
    <col min="3" max="3" width="21.5703125" style="34" customWidth="1"/>
    <col min="4" max="8" width="5.42578125" style="34" customWidth="1"/>
    <col min="9" max="9" width="9.5703125" style="34" customWidth="1"/>
    <col min="10" max="10" width="8" style="34" customWidth="1"/>
    <col min="11" max="11" width="9.5703125" style="34" customWidth="1"/>
    <col min="12" max="12" width="27.5703125" style="34" customWidth="1"/>
    <col min="13" max="13" width="13.5703125" style="34" bestFit="1" customWidth="1"/>
    <col min="14" max="16" width="13" style="34" bestFit="1" customWidth="1"/>
    <col min="17" max="17" width="11.42578125" style="34" customWidth="1"/>
    <col min="18" max="18" width="6.42578125" style="34" customWidth="1"/>
    <col min="19" max="16384" width="11.42578125" style="34"/>
  </cols>
  <sheetData>
    <row r="1" spans="1:16" x14ac:dyDescent="0.25">
      <c r="A1" s="69" t="s">
        <v>167</v>
      </c>
      <c r="B1" s="69">
        <v>2024</v>
      </c>
      <c r="C1" s="70" t="s">
        <v>168</v>
      </c>
      <c r="D1" s="70" t="s">
        <v>168</v>
      </c>
      <c r="E1" s="70" t="s">
        <v>168</v>
      </c>
      <c r="F1" s="70" t="s">
        <v>168</v>
      </c>
      <c r="G1" s="70" t="s">
        <v>168</v>
      </c>
      <c r="H1" s="70" t="s">
        <v>168</v>
      </c>
      <c r="I1" s="70" t="s">
        <v>168</v>
      </c>
      <c r="J1" s="70" t="s">
        <v>168</v>
      </c>
      <c r="K1" s="70" t="s">
        <v>168</v>
      </c>
      <c r="L1" s="70" t="s">
        <v>168</v>
      </c>
      <c r="M1" s="70" t="s">
        <v>168</v>
      </c>
      <c r="N1" s="70" t="s">
        <v>168</v>
      </c>
      <c r="O1" s="70" t="s">
        <v>168</v>
      </c>
      <c r="P1" s="70" t="s">
        <v>168</v>
      </c>
    </row>
    <row r="2" spans="1:16" x14ac:dyDescent="0.25">
      <c r="A2" s="69" t="s">
        <v>169</v>
      </c>
      <c r="B2" s="69" t="s">
        <v>170</v>
      </c>
      <c r="C2" s="70" t="s">
        <v>168</v>
      </c>
      <c r="D2" s="70" t="s">
        <v>168</v>
      </c>
      <c r="E2" s="70" t="s">
        <v>168</v>
      </c>
      <c r="F2" s="70" t="s">
        <v>168</v>
      </c>
      <c r="G2" s="70" t="s">
        <v>168</v>
      </c>
      <c r="H2" s="70" t="s">
        <v>168</v>
      </c>
      <c r="I2" s="70" t="s">
        <v>168</v>
      </c>
      <c r="J2" s="70" t="s">
        <v>168</v>
      </c>
      <c r="K2" s="70" t="s">
        <v>168</v>
      </c>
      <c r="L2" s="70" t="s">
        <v>168</v>
      </c>
      <c r="M2" s="70" t="s">
        <v>168</v>
      </c>
      <c r="N2" s="70" t="s">
        <v>168</v>
      </c>
      <c r="O2" s="70" t="s">
        <v>168</v>
      </c>
      <c r="P2" s="70" t="s">
        <v>168</v>
      </c>
    </row>
    <row r="3" spans="1:16" x14ac:dyDescent="0.25">
      <c r="A3" s="69" t="s">
        <v>172</v>
      </c>
      <c r="B3" s="71" t="s">
        <v>171</v>
      </c>
      <c r="C3" s="70" t="s">
        <v>168</v>
      </c>
      <c r="D3" s="70" t="s">
        <v>168</v>
      </c>
      <c r="E3" s="70" t="s">
        <v>168</v>
      </c>
      <c r="F3" s="70" t="s">
        <v>168</v>
      </c>
      <c r="G3" s="70" t="s">
        <v>168</v>
      </c>
      <c r="H3" s="70" t="s">
        <v>168</v>
      </c>
      <c r="I3" s="70" t="s">
        <v>168</v>
      </c>
      <c r="J3" s="70" t="s">
        <v>168</v>
      </c>
      <c r="K3" s="70" t="s">
        <v>168</v>
      </c>
      <c r="L3" s="70" t="s">
        <v>168</v>
      </c>
      <c r="M3" s="70" t="s">
        <v>168</v>
      </c>
      <c r="N3" s="70" t="s">
        <v>168</v>
      </c>
      <c r="O3" s="70" t="s">
        <v>168</v>
      </c>
      <c r="P3" s="70" t="s">
        <v>168</v>
      </c>
    </row>
    <row r="4" spans="1:16" ht="24" x14ac:dyDescent="0.25">
      <c r="A4" s="196" t="s">
        <v>0</v>
      </c>
      <c r="B4" s="196" t="s">
        <v>1</v>
      </c>
      <c r="C4" s="196" t="s">
        <v>2</v>
      </c>
      <c r="D4" s="196" t="s">
        <v>3</v>
      </c>
      <c r="E4" s="196" t="s">
        <v>4</v>
      </c>
      <c r="F4" s="196" t="s">
        <v>5</v>
      </c>
      <c r="G4" s="196" t="s">
        <v>6</v>
      </c>
      <c r="H4" s="196" t="s">
        <v>7</v>
      </c>
      <c r="I4" s="196" t="s">
        <v>9</v>
      </c>
      <c r="J4" s="196" t="s">
        <v>10</v>
      </c>
      <c r="K4" s="196" t="s">
        <v>11</v>
      </c>
      <c r="L4" s="196" t="s">
        <v>12</v>
      </c>
      <c r="M4" s="196" t="s">
        <v>20</v>
      </c>
      <c r="N4" s="196" t="s">
        <v>21</v>
      </c>
      <c r="O4" s="196" t="s">
        <v>22</v>
      </c>
      <c r="P4" s="196" t="s">
        <v>23</v>
      </c>
    </row>
    <row r="5" spans="1:16" ht="67.5" x14ac:dyDescent="0.25">
      <c r="A5" s="72" t="s">
        <v>24</v>
      </c>
      <c r="B5" s="73" t="s">
        <v>25</v>
      </c>
      <c r="C5" s="74" t="s">
        <v>30</v>
      </c>
      <c r="D5" s="72" t="s">
        <v>31</v>
      </c>
      <c r="E5" s="72" t="s">
        <v>32</v>
      </c>
      <c r="F5" s="72" t="s">
        <v>33</v>
      </c>
      <c r="G5" s="72" t="s">
        <v>34</v>
      </c>
      <c r="H5" s="72" t="s">
        <v>35</v>
      </c>
      <c r="I5" s="72" t="s">
        <v>26</v>
      </c>
      <c r="J5" s="72" t="s">
        <v>27</v>
      </c>
      <c r="K5" s="72" t="s">
        <v>28</v>
      </c>
      <c r="L5" s="73" t="s">
        <v>36</v>
      </c>
      <c r="M5" s="75">
        <v>28644468</v>
      </c>
      <c r="N5" s="112">
        <v>26482618.670000002</v>
      </c>
      <c r="O5" s="75">
        <v>26482618.670000002</v>
      </c>
      <c r="P5" s="75">
        <v>26482618.670000002</v>
      </c>
    </row>
    <row r="6" spans="1:16" ht="0" hidden="1" customHeight="1" x14ac:dyDescent="0.25"/>
    <row r="7" spans="1:16" ht="33.950000000000003" customHeight="1" x14ac:dyDescent="0.25"/>
  </sheetData>
  <printOptions horizontalCentered="1"/>
  <pageMargins left="0.78740157480314965" right="0.78740157480314965" top="0.78740157480314965" bottom="0.78740157480314965" header="0.78740157480314965" footer="0.78740157480314965"/>
  <pageSetup paperSize="5" scale="83" orientation="landscape" horizontalDpi="300" verticalDpi="300" r:id="rId1"/>
  <headerFooter alignWithMargins="0">
    <oddHeader>&amp;F</oddHeader>
    <oddFooter>&amp;A</oddFooter>
  </headerFooter>
</worksheet>
</file>

<file path=docProps/app.xml><?xml version="1.0" encoding="utf-8"?>
<Properties xmlns="http://schemas.openxmlformats.org/officeDocument/2006/extended-properties" xmlns:vt="http://schemas.openxmlformats.org/officeDocument/2006/docPropsVTypes">
  <TotalTime>0</TotalTime>
  <Pages>0</Pages>
  <Words>0</Words>
  <Characters>0</Characters>
  <Application>Microsoft Excel</Application>
  <DocSecurity>0</DocSecurity>
  <Lines>0</Lines>
  <Paragraphs>0</Paragraphs>
  <Slides>0</Slides>
  <Notes>0</Notes>
  <HiddenSlides>0</HiddenSlides>
  <MMClips>0</MMClips>
  <ScaleCrop>false</ScaleCrop>
  <HeadingPairs>
    <vt:vector size="2" baseType="variant">
      <vt:variant>
        <vt:lpstr>Hojas de cálculo</vt:lpstr>
      </vt:variant>
      <vt:variant>
        <vt:i4>13</vt:i4>
      </vt:variant>
    </vt:vector>
  </HeadingPairs>
  <TitlesOfParts>
    <vt:vector size="13" baseType="lpstr">
      <vt:lpstr>Ejecución PPTO mensual 2025</vt:lpstr>
      <vt:lpstr>Gráfico Comportamiento 2025</vt:lpstr>
      <vt:lpstr>Tabla Obligaciones mensual 2025</vt:lpstr>
      <vt:lpstr>Tabla Compromisos mensual 2025</vt:lpstr>
      <vt:lpstr>Tabla Prod x Proy SIIF mensual</vt:lpstr>
      <vt:lpstr>Obligaciones SIIF cierre 2025</vt:lpstr>
      <vt:lpstr>Compromisos SIIF cierre 2025</vt:lpstr>
      <vt:lpstr>Clasificación Objeto Gasto</vt:lpstr>
      <vt:lpstr>EjecuciónReservas2024</vt:lpstr>
      <vt:lpstr>Detalle Reservas 2024</vt:lpstr>
      <vt:lpstr>2-Ejecución Desagregada 2025</vt:lpstr>
      <vt:lpstr>Tabla SIIF mes a mes 2025</vt:lpstr>
      <vt:lpstr>1-Ejecución Agregada 2025</vt:lpstr>
    </vt:vector>
  </TitlesOfParts>
  <Manager>NiniJohannaRodriguezAlvarez</Manager>
  <LinksUpToDate>false</LinksUpToDate>
  <CharactersWithSpaces>0</CharactersWithSpaces>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OAPSeguimientoPPTO</dc:title>
  <dc:subject>Seguimiento</dc:subject>
  <dc:creator>Nini Johanna Rodriguez Alvarez</dc:creator>
  <cp:keywords>Nini Johanna Rodríguez Álvarez</cp:keywords>
  <cp:lastModifiedBy>Nini Johanna Rodríguez Álvarez</cp:lastModifiedBy>
  <cp:lastPrinted>2026-01-31T21:48:24Z</cp:lastPrinted>
  <dcterms:created xsi:type="dcterms:W3CDTF">2025-03-03T12:39:03Z</dcterms:created>
  <dcterms:modified xsi:type="dcterms:W3CDTF">2026-01-31T21:48:29Z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CS AutoSave">
    <vt:lpwstr/>
  </property>
</Properties>
</file>