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LuisER\Luis Espinosa\Documents\PUBLICACIONES\PLANEACION\2025\"/>
    </mc:Choice>
  </mc:AlternateContent>
  <xr:revisionPtr revIDLastSave="0" documentId="8_{6C0D1400-0622-4E80-A4FF-FA8EE5BE57E1}" xr6:coauthVersionLast="47" xr6:coauthVersionMax="47" xr10:uidLastSave="{00000000-0000-0000-0000-000000000000}"/>
  <bookViews>
    <workbookView xWindow="28680" yWindow="-120" windowWidth="29040" windowHeight="15840" xr2:uid="{7E161636-C071-49F1-97FA-3A1202B2CF07}"/>
  </bookViews>
  <sheets>
    <sheet name="Hoja1" sheetId="1" r:id="rId1"/>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 l="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8" i="1"/>
  <c r="U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Patricia Babativa Quesada</author>
  </authors>
  <commentList>
    <comment ref="B7" authorId="0" shapeId="0" xr:uid="{B5B9A7DC-E340-49BE-8A07-BCAA6675D834}">
      <text>
        <r>
          <rPr>
            <sz val="9"/>
            <color indexed="81"/>
            <rFont val="Tahoma"/>
            <family val="2"/>
          </rPr>
          <t>Conjunto de acciones</t>
        </r>
      </text>
    </comment>
    <comment ref="C7" authorId="0" shapeId="0" xr:uid="{7421A650-7B2B-4992-B333-7D6F7BA4BFFC}">
      <text>
        <r>
          <rPr>
            <sz val="9"/>
            <color indexed="81"/>
            <rFont val="Tahoma"/>
            <family val="2"/>
          </rPr>
          <t xml:space="preserve">Conjunto de herramientas o instrumentos mediante los cuales se desarrolla un componente. Delimitada por 3 estándares.
</t>
        </r>
      </text>
    </comment>
  </commentList>
</comments>
</file>

<file path=xl/sharedStrings.xml><?xml version="1.0" encoding="utf-8"?>
<sst xmlns="http://schemas.openxmlformats.org/spreadsheetml/2006/main" count="507" uniqueCount="205">
  <si>
    <t>Componente</t>
  </si>
  <si>
    <t>SUPERINTENDENCIA DE SOCIEDADES</t>
  </si>
  <si>
    <t>Programático</t>
  </si>
  <si>
    <t xml:space="preserve">Administración de riesgos </t>
  </si>
  <si>
    <t>Canales de denuncia</t>
  </si>
  <si>
    <t>Debida diligencia</t>
  </si>
  <si>
    <t>Redes y articulación</t>
  </si>
  <si>
    <t>Modelo de estado abierto</t>
  </si>
  <si>
    <t>Acceso a la información pública y transparente</t>
  </si>
  <si>
    <t>Integridad Pública y Cultura de Legalidad</t>
  </si>
  <si>
    <t>Diálogo y corresponsabilidad</t>
  </si>
  <si>
    <t xml:space="preserve">Iniciativas adicionales </t>
  </si>
  <si>
    <t>Responsable</t>
  </si>
  <si>
    <t>Temáticas</t>
  </si>
  <si>
    <t>Acciones</t>
  </si>
  <si>
    <t>Actividades</t>
  </si>
  <si>
    <t>Cronograma de Ejecución</t>
  </si>
  <si>
    <t>Fecha Inicio</t>
  </si>
  <si>
    <t>Fecha cierre</t>
  </si>
  <si>
    <t xml:space="preserve">Seguimiento I Cuatrimestre </t>
  </si>
  <si>
    <t>Evidencias I Cuatrimestre</t>
  </si>
  <si>
    <t>% de Avance I Cuatrimestre</t>
  </si>
  <si>
    <t xml:space="preserve">Seguimiento II Cuatrimestre </t>
  </si>
  <si>
    <t>Evidencia II Cuatrimestre</t>
  </si>
  <si>
    <t xml:space="preserve">% de Avance II Cuatrimestre </t>
  </si>
  <si>
    <t xml:space="preserve">Seguimiento III Cuatrimestre </t>
  </si>
  <si>
    <t>Evidencias III Cuatrimestre</t>
  </si>
  <si>
    <t>% de Avance III Cuatrimestre</t>
  </si>
  <si>
    <t xml:space="preserve">CUMPLIMIENTO </t>
  </si>
  <si>
    <t>OBSERVACIONES</t>
  </si>
  <si>
    <t>Realizar un diagnóstico de los mecanismos de debida diligencia vigentes en la entidad con su respectiva propuesta de fortalecimiento.</t>
  </si>
  <si>
    <t>Redes internas y externas</t>
  </si>
  <si>
    <t xml:space="preserve">Capacitar a los funcionarios, contratistas y colaboradores en temas institucionales para la atención a usuarios </t>
  </si>
  <si>
    <t>Realizar campañas de socialización promoviendo el uso de los diferentes canales de atención.</t>
  </si>
  <si>
    <t>Realizar encuesta de satisfacción de servicio al ciudadano frente a los diferentes canales.</t>
  </si>
  <si>
    <t>Realizar encuesta de satisfacción respecto a las respuestas a PQRSD.</t>
  </si>
  <si>
    <t>FORMULACIÓN</t>
  </si>
  <si>
    <t>MONITOREO</t>
  </si>
  <si>
    <t>Revisión del contenidos de 5 trámites del portafolio de oferta institucional para traducirlos a lenguaje claro.</t>
  </si>
  <si>
    <t>Verificar que la página web institucional cumpla con los parámetros establecidos por MinTic en la Resolución 1519 de 2020.</t>
  </si>
  <si>
    <t>Reportar y publicar en SIGEP anualmente, la declaración de bienes y rentas, el registro de conflictos de interés y la declaración del impuesto sobre la renta y complementarios, a funcionarios del Nivel Directivo, en el marco de la Ley 2013 de 2019.</t>
  </si>
  <si>
    <t>Reportar y publicar en la página web, mensualmente, la ejecución presupuestal acumulada de la entidad.</t>
  </si>
  <si>
    <t>Mantener actualizado en el SIGEP las declaraciones juramentadas de bienes y rentas de los funcionarios y de los contratistas.</t>
  </si>
  <si>
    <t>Publicación en redes sociales sobre temas misionales.</t>
  </si>
  <si>
    <t>Mantener actualizado en el SIGEP las hojas de vida de los funcionarios y de los contratistas.</t>
  </si>
  <si>
    <t>Expedir circular de cobro por reproducción de información.</t>
  </si>
  <si>
    <t>Hacer seguimiento a la gestión de las PQRSD, a traves  del Monitoreo de las quejas y reclamos de acuerdo con el procedimiento establecido en el SGI.</t>
  </si>
  <si>
    <t>Realizar seguimiento a  la atención a los ciudadanos a través de los diferentes canales (Telefónico, chat virtual, presencial).</t>
  </si>
  <si>
    <t>Realizar un evento en el cual se otorgue un reconocimiento a los servidores públicos que tienen dentro de sus funciones,  la atención al ciudadano.</t>
  </si>
  <si>
    <t>Revisión y actualización de los instrumentos de gestión de la información pública (registro de activos de información, índice de información clasificada y reservada y esquema de publicación de la información).</t>
  </si>
  <si>
    <t>Elaborar proyecto de documento correspondiente a la Estrategia de Rendición de Cuentas de la Entidad.</t>
  </si>
  <si>
    <t>Publicar proyecto de documento correspondiente a la Estrategia de Rendición de Cuentas de la Entidad en el boton "participa" de la página web de la Entidad para consulta de actores internos y externos.</t>
  </si>
  <si>
    <t xml:space="preserve">Consolidar en el documento correspondiente a la Estrategia de Rendición de Cuentas de la Entidad las observaciones adoptadas que se hayan recibido en la consulta a los actores externos e internos. </t>
  </si>
  <si>
    <t>Publicar en la página web de la Entidad la versión final del documento correspondiente a la Estrategia de Rendición de Cuentas de la Entidad</t>
  </si>
  <si>
    <t xml:space="preserve">Diligenciamiento del autodiagnóstico de la política de Transparencia y Acceso a la Información Pública </t>
  </si>
  <si>
    <t>Grupo Relación Estado - Ciudadano</t>
  </si>
  <si>
    <t>ANUAL</t>
  </si>
  <si>
    <t>Lista de asistencia de los Funcionarios, contratistas y colaboradores capacitados en temas de atención al usuarios.</t>
  </si>
  <si>
    <t>CUATRIMESTRAL</t>
  </si>
  <si>
    <t>Producto</t>
  </si>
  <si>
    <t>Meta</t>
  </si>
  <si>
    <t>Dirección de talento Humano</t>
  </si>
  <si>
    <t>SEMESTRAL</t>
  </si>
  <si>
    <t xml:space="preserve">Grupo Relación Estado - Ciudadano
Grupo de comunicaciones </t>
  </si>
  <si>
    <t>Realizar el Seguimiento y monitoreo a la matriz de los riesgos en Derechos Humanos.</t>
  </si>
  <si>
    <t>Grupo Relación Estado - Ciudadano
Dirección de Talento Humano</t>
  </si>
  <si>
    <t>Oficina Asesora de Planeación</t>
  </si>
  <si>
    <t>Oficina de Control Interno</t>
  </si>
  <si>
    <t>Gestión de riesgos para la integridad Pública y de LA/FT/FPADM</t>
  </si>
  <si>
    <t>Grupo relación Estado - Ciudadano
Oficina Asesora de Planeación 
Dirección de Tecnología de la Información y las comunicaciones</t>
  </si>
  <si>
    <t xml:space="preserve">Oficina Asesora de Planeación </t>
  </si>
  <si>
    <t>Diagnóstico de mecanismos de debida diligencia.</t>
  </si>
  <si>
    <t>Relación de redes internas y externas de articulación de la Entidad.</t>
  </si>
  <si>
    <t>Mapa de redes y Articulación</t>
  </si>
  <si>
    <t>Autodiagnóstico diligenciado en formato del DAFP</t>
  </si>
  <si>
    <t>Trámites de la oferta Institucional revisados y traducidos a lenguaje claro publicados en la página web de la Entidad</t>
  </si>
  <si>
    <t>Matriz autodiagnóstico diligenciada previo al reporte a la Procuraduría General de la Nación (reporte ITA 2025).</t>
  </si>
  <si>
    <t>Oficina Asesora de Planeación
Lideres de trámites y servicios</t>
  </si>
  <si>
    <t>Oficina Asesora de Planeación 
Dirección de Tecnología de la Información y las comunicaciones</t>
  </si>
  <si>
    <t>SIGEP y aplicativo de la Ley 2013, actualizados con hojas de vida de funcionarios del nivel directivo y gerencial de la entidad y lo relativo a  declaración de bienes y rentas, el registro de conflictos de interés y la declaración del impuesto sobre la renta y complementarios.</t>
  </si>
  <si>
    <t>Dirección de Talento Humano</t>
  </si>
  <si>
    <t>Reportar y publicar en la página web, mensualmente, los nombramientos efectuados, con el link para ver el acto administrativo de nombramiento correspondiente</t>
  </si>
  <si>
    <t>Informe mensual publicado en la web.</t>
  </si>
  <si>
    <t>MENSUAL</t>
  </si>
  <si>
    <t xml:space="preserve">SIGEP actualizado con las declaraciones de bienes y rentas de funcionarios y contratistas.  </t>
  </si>
  <si>
    <t xml:space="preserve">SIGEP actualizado con hojas de vida de funcionarios y contratistas.  </t>
  </si>
  <si>
    <t>Grupo Arquitectura de Datos</t>
  </si>
  <si>
    <t>Información publicada en página de datos abiertos.</t>
  </si>
  <si>
    <t xml:space="preserve">Dirección Financiera </t>
  </si>
  <si>
    <t>Circular publicada en la página web.</t>
  </si>
  <si>
    <t>Reporte semestral de trinos enviados.</t>
  </si>
  <si>
    <t>Grupo de Comunicaciones</t>
  </si>
  <si>
    <t>TRIMESTRAL</t>
  </si>
  <si>
    <t>Instrumentos de gestión de la información pública, actualizados y publicados en la página web.</t>
  </si>
  <si>
    <t xml:space="preserve">Oficina Asesora de Planeación
Líderes de los procesos </t>
  </si>
  <si>
    <t>Documento de la Estrategica de Rendición de Cuentas.</t>
  </si>
  <si>
    <t>Documento de la Estrategica de Rendición de Cuentas pubicado en el boton "Participa" para consulta.</t>
  </si>
  <si>
    <t>Documento de la Estrategica de Rendición de Cuentas ajustado con las observaciones adoptadas en la consulta.</t>
  </si>
  <si>
    <t>Documento de la Estrategica de Rendición de Cuentas pubicado en la página web de la Entidad.</t>
  </si>
  <si>
    <t>Realizar la implementación de la Estrategia de Participación Ciudadana Sectorial, bajo las directrices del Ministerio de Comercio, Industria y Turismo vigencia 2024</t>
  </si>
  <si>
    <t xml:space="preserve">Grupo relación Estado - Ciudadano
Oficina Asesora de Planeación </t>
  </si>
  <si>
    <t>Realizar foros interactivos en asuntos misionales y administrativos</t>
  </si>
  <si>
    <t>Realizar chats temáticos en temas misionales y administrativos</t>
  </si>
  <si>
    <t>Grupo relación Estado - Ciudadano</t>
  </si>
  <si>
    <t>Realizar campaña de sensibilización de usuarios sobre los mecanismos de participación ciudadana, establecidos por la Entidad.</t>
  </si>
  <si>
    <t xml:space="preserve">Grupo relación Estado - Ciudadano
Grupo de Comunicaciones </t>
  </si>
  <si>
    <t>Adelantar seguimiento al Programa de Participación Ciudadana de la Entidad.</t>
  </si>
  <si>
    <t>Capacitar a los funcionarios respecto de la Ley de Transparencia y acceso a la información, Ley 1712 de 2014</t>
  </si>
  <si>
    <t>Capacitar a los enlaces de los procesos en gestión de riesgos.</t>
  </si>
  <si>
    <t>Informe semestral de seguimiento al Programa de Particiapción Ciudadana de la Entidad.</t>
  </si>
  <si>
    <t>Campaña de Socialización.</t>
  </si>
  <si>
    <t>Informe semestral de chats temáticos realizados.</t>
  </si>
  <si>
    <t>Lista de asistencia a las capactiaciones realizadas.</t>
  </si>
  <si>
    <t>Lista de asistencia de la capacitación en materia de Ley de Transparencia y Acceso a la Información Pública.</t>
  </si>
  <si>
    <t>Informe semestral de los foros realizados.</t>
  </si>
  <si>
    <t>Plan Estratégico Sectorial.</t>
  </si>
  <si>
    <t>Encuenta públicada.</t>
  </si>
  <si>
    <t>Informe de análisis de resultados (Encuesta semestral).</t>
  </si>
  <si>
    <t>Campañas de Socialización.</t>
  </si>
  <si>
    <t>Evento.</t>
  </si>
  <si>
    <t>Informe trimestral de PQRSD.</t>
  </si>
  <si>
    <t>Informe de atención ciudadana y seguimiento (cuatrimestral).</t>
  </si>
  <si>
    <t>Matriz de riesgos actualizada y seguimiento (cuatrimestral).</t>
  </si>
  <si>
    <t>Desarrollar el plan de Cultura de integridad, valores y conflictos de intereses.</t>
  </si>
  <si>
    <t>Seguimiento al plan de integridad, valores y conflictos de intereses.</t>
  </si>
  <si>
    <t>Dirección del Talento Humano</t>
  </si>
  <si>
    <t>Transversal</t>
  </si>
  <si>
    <t xml:space="preserve">Reportes </t>
  </si>
  <si>
    <t>Reportes</t>
  </si>
  <si>
    <t>Monitorear del Plan de ejecución y monitoreo del PTEP cuatrimestralmente</t>
  </si>
  <si>
    <t>Plan de ejecución y monitoreo, monitoreado.</t>
  </si>
  <si>
    <t>Responsables de las actividades del plan.</t>
  </si>
  <si>
    <t>Realizar el reporte de evaluación  del Plan de ejecución y monitoreo del PTEP de forma cuatrimestral y publicar en la página web de la Entidad.</t>
  </si>
  <si>
    <t>Informe de seguimiento publicado en la página web de la Enitdad en el formato establecido para tal fin.</t>
  </si>
  <si>
    <t>Formación</t>
  </si>
  <si>
    <t>Realizar jornadas de capacitación a todos los responsables sobre el Programa de Transparencia y Ética Pública - PTEP y sus las acciones a desarrollar.</t>
  </si>
  <si>
    <t>Lista de asistencia de las jornadas de capacitación.</t>
  </si>
  <si>
    <t>Realizar campaña de difusión sobre el Programa de Transparencia y su respectivo Plan de Ejecución y Monitoreo y el Informe de Evaluación.</t>
  </si>
  <si>
    <t>Campañas de difusión</t>
  </si>
  <si>
    <t xml:space="preserve">Oficina Asesora de Planeación
Grupo de Comunicaciones </t>
  </si>
  <si>
    <t>Promover la integridad pública en los espacios de inducción y reinducción a los funcionarios de la Entidad.</t>
  </si>
  <si>
    <t>Lista de asistencia</t>
  </si>
  <si>
    <t>A demanda</t>
  </si>
  <si>
    <t>A DEMANDA</t>
  </si>
  <si>
    <t>01 de febrero de 2025</t>
  </si>
  <si>
    <t>20 de diciembre de 2025</t>
  </si>
  <si>
    <t>Promover los canales de denuncia de hechos de corrupción dispuestos por la Entidad.</t>
  </si>
  <si>
    <t>Campañas de divulgación de canales de denuncia realizadas.</t>
  </si>
  <si>
    <t>Incluir en la guía de riesgos institucional, lineamientos para el abordaje de riesgos de Lavado de Activos, Financiación del Terrorismo y proliferación de armas de destrucción masiva.</t>
  </si>
  <si>
    <t>Guía de riesgos actualizada</t>
  </si>
  <si>
    <t>Elaborar y publicar un mapa de redes y articulación, donde se enliste el rol,
responsabilidades, representante o
delegado, tareas y planes de trabajo
de las redes externas en que participa la Entidad.</t>
  </si>
  <si>
    <t>Actualización de datos abiertos</t>
  </si>
  <si>
    <t>Actualizar el documento que establece los lineamientos para la construcción del Programa de Transparencia y Ética Pública</t>
  </si>
  <si>
    <t>Documento actualizado</t>
  </si>
  <si>
    <t>30 de marzo de 2025</t>
  </si>
  <si>
    <t xml:space="preserve">El area de Comunicaciones realiza promoción permanente de los canales de atención al ciudadano para realizar denuncias de hechos de corrupción a través de las diferentes redes sociales y Sede electrónica de la Superintendencia de Sociedades </t>
  </si>
  <si>
    <t xml:space="preserve">se realizó el seguimiento a la matriz de riesgos de DDHH del primer cuatrimestre de la vigencia en curso </t>
  </si>
  <si>
    <t>Se llevó a cabo el seguimiento  a  la atención brindada a los ciudadanos mediante los diferentes canales (Telefónico, chat virtual, presencial) del primer cuatrimestre.</t>
  </si>
  <si>
    <t>N/A</t>
  </si>
  <si>
    <t>Reporte de las campañas realizadas con corte a 30 de abril</t>
  </si>
  <si>
    <t xml:space="preserve">El area de Comunicaciones realiza socializaciones permanentes del uso de los canales de atención a disposición del ciudadano </t>
  </si>
  <si>
    <t xml:space="preserve">Esta actividad esta programada para reportarse en el segundo cuatrimestre de la presente vigencia </t>
  </si>
  <si>
    <t>mensualmente se reporta el seguimiento a la implementación de la Política de Participación Ciudadana a través de los Indicadores del Plan Estrategico Sectorial del MinCIT</t>
  </si>
  <si>
    <t>Esta actividad se realiza de manera permanente a través de mensaje de texto enviados a los diferentes usuarios</t>
  </si>
  <si>
    <t xml:space="preserve">Reporte de envio del mensaje de texto con corte al 30 de abril de la presente vigencia </t>
  </si>
  <si>
    <t>Reporte de las socializaciones realizadas durante el primer cuatrimestre del año</t>
  </si>
  <si>
    <t xml:space="preserve">Durante el primer cuatrimestre del 2025 se registraron  1.080 publicaciones en las redes sociales de la Entidad sobre temas misionales. </t>
  </si>
  <si>
    <t>http://intranet/DSS/OAP/DOCS/Documentos/Año_2025/03_Programa_Etica_Transparencia/01_EvidenciasCuatrimestre_1/Componente%20Grupo%20de%20Comunicaciones/REPORTE%20REDES%20SOCIALES%20-%20PRIMER%20CUATRIMESTRE%202025.xlsx</t>
  </si>
  <si>
    <t>Esta actividad está programada para el mes de julio,  Nos encontramos esperando la oferta pedagógica de Compensar.</t>
  </si>
  <si>
    <t>Esta actividad se desarrolla en el marco del plan de inducción y reinducción, no obstante, se esta en el proceso de ajustar  los ultimos detalles con el area de Tecnologia para su correcta inclusión en Moodle.</t>
  </si>
  <si>
    <t>Se realizaron los monitoreos de actualización y presentación de declaración de bienes y rentas, registro de conflicto de interés y declaración de impuesto sobre la renta y complementarios.</t>
  </si>
  <si>
    <t xml:space="preserve">Grupo de contratos: se envia muestra de las declaraciones de bienes y rentas que deben presentar los contratiatas.
Dirección de Talento Humano: Se expide Circular No. 500-000001 del 7 de abril de 2025 y se realizaron los monitoreos de actualización y presentación de declaración de bienes y rentas de los funcionarios. </t>
  </si>
  <si>
    <t>Grupo de contratos: se envia muestra de las hojas de vida y monitoreo realiazado por Sigep II a los contratistas 
Dirección de Talento Humano: Se realizaron los monitoreos de actualización y presentación de la hoja de vida de funcionarios.</t>
  </si>
  <si>
    <t>Se reportaron y publicaron en la web, mensualmente, los nombramientos efectuados.</t>
  </si>
  <si>
    <t>Se adelanto la ejecución de las actividades programadas en el plan de Cultura de Integridad, valores y conflictos de interés. Se realiza un autodiagnóstico, un cronograma de trabajo, se comienza con la divulgación de los valores.</t>
  </si>
  <si>
    <t>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201%20%2D%20SIGEP%20Ley%202013%20de%202019</t>
  </si>
  <si>
    <t>http://intranet/SG/GAP/Paginas/Encargos.aspx
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204%20%2D%20Nombramientos%20en%20p%C3%A1gina%20web</t>
  </si>
  <si>
    <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203%20%2D%20Reconocimiento%20a%20los%20servidores%20p%C3%BAblicos</t>
  </si>
  <si>
    <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204%20%2D%20Promover%20la%20integridad%20en%20la%20inducci%C3%B3n%20y%20reinducci%C3%B3n</t>
  </si>
  <si>
    <t>Esta acitvidad se realizara en el segundo semestre de 2025</t>
  </si>
  <si>
    <t>Identificar las diferentes instancias de coordinación interinstitucional, mesas, comités y , en general, redes en las que, por mandato de la ley o decisiones autónomas la entidad participa.</t>
  </si>
  <si>
    <t>N.A.</t>
  </si>
  <si>
    <t>Esta actividad se realizara en el segundo semestre de 2025</t>
  </si>
  <si>
    <t>Durante el primer cuatrimestre de 2025 se ha publicado mensualmente en la página web de la Entidad  la ejecución presupuestal acumulada de la Entidad.</t>
  </si>
  <si>
    <t>https://www.supersociedades.gov.co/web/nuestra-entidad/presupuesto-general</t>
  </si>
  <si>
    <t>Se mantiene la circular Circular interna 514-000001 del 15 de enero de 2021 por la cual se fija el valor de las copias al interior de la Superintendencia de Sociedades. Por otra parte las solicitudes realizadas por parte de los usuarios se entrega en archivos electronicos para que la gente disponga de los mismos.</t>
  </si>
  <si>
    <t>http://intranet/DSS/OAP/DOCS/Documentos/Forms/AllItems.aspx?RootFolder=%2FDSS%2FOAP%2FDOCS%2FDocumentos%2FA%C3%B1o%5F2025%2F03%5FPrograma%5FEtica%5FTransparencia%2F01%5FEvidenciasCuatrimestre%5F1%2FComponente%20Direcci%C3%B3n%20Financiera&amp;InitialTabId=Ribbon%2EDocument&amp;VisibilityContext=WSSTabPersistence</t>
  </si>
  <si>
    <t>Estado.Ciudadano: Durante el primer cuatrimestre del año se ha llevado a cabo 2 capacitaciones a funcionarios y colaboradores en Atención al ciudadano
Dirección de Talento Humano: Se tiene programado iniciar y realizar las capacitaciones a partir del segundo semestre 2025.</t>
  </si>
  <si>
    <t>http://intranet/DSS/OAP/DOCS/Documentos/Forms/AllItems.aspx?RootFolder=%2FDSS%2FOAP%2FDOCS%2FDocumentos%2FA%C3%B1o%5F2025%2F03%5FPrograma%5FEtica%5FTransparencia</t>
  </si>
  <si>
    <t>Se esta actualizando el formato de seguimiento  al PTEP, y una vez se apruebe se realizara la evaluación correspondiente.</t>
  </si>
  <si>
    <t>Se realizó el seguimiento y monitoreo al PTEP programativo evidenciando los avances logrados durante el primer cuatrimestre del año.</t>
  </si>
  <si>
    <t xml:space="preserve">Durante el primer cuatrimestre de 2025 se público para consulta ciudadana, mediante el boton participa,  el borrador del Programa de Transparencia y Ética Pública (PTEP), transversal y programático. No se recibieron comentarios a través de los correos eletrónicos disponibles, sin embargo antes de su publicación definitiva se recibieron sugerencias por parte de la Delegatura de Asuntos Económicos y Societarios, frente al PTEP transversal, los cuales se adoptaron, y se encuentra en proceso de aprobación.  </t>
  </si>
  <si>
    <t>https://www.supersociedades.gov.co/planeacion-y-presupuesto-participativo</t>
  </si>
  <si>
    <t>https://www.supersociedades.gov.co/informes-de-pqrsd</t>
  </si>
  <si>
    <t>Consulta de construcción conjunta a los grupos de interés sobre los temas de interés a ser incluidos en la rendición de cuentas 2025.</t>
  </si>
  <si>
    <t xml:space="preserve">Se publicó en la página web de la Entidad el informe  de PQRS corresponiente al III trimestre de 2024. Respecto a la elaboración del informe para el I trimestre de 2025, se encuentra en elaboración, una vez se finalice sera publicado de igual manera. </t>
  </si>
  <si>
    <t>SECTOR COMERCIO, INDUSTRIA Y TURISMO</t>
  </si>
  <si>
    <t>PLAN DE EJECUCIÓN Y SEGUIMIENTO DEL PROGRAMA DE TRANSPARENCIA Y ÉTICA PÚBLICA 2025</t>
  </si>
  <si>
    <t xml:space="preserve">Gupo Contratos:
http://intranet/DSS/OAP/DOCS/Documentos/Forms/AllItems.aspx?RootFolder=%2FDSS%2FOAP%2FDOCS%2FDocumentos%2FA%C3%B1o%5F2025%2F03%5FPrograma%5FEtica%5FTransparencia%2F01%5FEvidenciasCuatrimestre%5F1%2FComponente%20Programatico%20%2D%20Atenci%C3%B3n%20al%20Ciudadano&amp;InitialTabId=Ribbon%2EDocument&amp;VisibilityContext=WSSTabPersistence
Dirección de Talento Humano:
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202%20%2D%20SIGEP%20Declaraciones%20juramentadas%20de%20bienes%20y%20rentas </t>
  </si>
  <si>
    <t>Grupo Contratos:
http://intranet/DSS/OAP/DOCS/Documentos/Forms/AllItems.aspx?RootFolder=%2FDSS%2FOAP%2FDOCS%2FDocumentos%2FA%C3%B1o%5F2025%2F03%5FPrograma%5FEtica%5FTransparencia%2F01%5FEvidenciasCuatrimestre%5F1%2FComponente%20Programatico%20%2D%20Atenci%C3%B3n%20al%20Ciudadano%2FHojas%20de%20vida%20SIGEP%20II%20%2D%20Grupo%20Contratos&amp;InitialTabId=Ribbon%2EDocument&amp;VisibilityContext=WSSTabPersistence
 Dirección de Talento Humano:
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203%20%2D%20SIGEP%20Hojas%20de%20vida</t>
  </si>
  <si>
    <t>http://intranet/DSS/OAP/DOCS/Documentos/Forms/AllItems.aspx?RootFolder=%2FDSS%2FOAP%2FDOCS%2FDocumentos%2FA%C3%B1o%5F2025%2F03%5FPrograma%5FEtica%5FTransparencia%2F01%5FEvidenciasCuatrimestre%5F1%2FComponente%20Programatico%20%2D%20Atenci%C3%B3n%20al%20Ciudadano%2FMatriz%20de%20DDHH&amp;InitialTabId=Ribbon%2EDocument&amp;VisibilityContext=WSSTabPersistence</t>
  </si>
  <si>
    <r>
      <rPr>
        <sz val="11"/>
        <rFont val="Aptos Narrow"/>
        <family val="2"/>
      </rPr>
      <t>Seguimiento Matriz de Riesgos de DDHH con sus respectivos soportes:</t>
    </r>
    <r>
      <rPr>
        <u/>
        <sz val="11"/>
        <color indexed="49"/>
        <rFont val="Aptos Narrow"/>
        <family val="2"/>
      </rPr>
      <t xml:space="preserve">
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201%20%2D%20Plan%20de%20Cultura%20de%20integridad</t>
    </r>
  </si>
  <si>
    <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202%20%2D%20Capacitaciones%20en%20temas%20de%20atenci%C3%B3n%20al%20usuarios</t>
  </si>
  <si>
    <r>
      <rPr>
        <sz val="11"/>
        <rFont val="Aptos Narrow"/>
        <family val="2"/>
      </rPr>
      <t>Seguimiento al uso de los diferentes canales dispuestos para la atención de la Ciudadanía del primer cuatrimestre de la presente vigencia:</t>
    </r>
    <r>
      <rPr>
        <u/>
        <sz val="11"/>
        <color indexed="49"/>
        <rFont val="Aptos Narrow"/>
        <family val="2"/>
      </rPr>
      <t xml:space="preserve">
http://intranet/DSS/OAP/DOCS/Documentos/Forms/AllItems.aspx?RootFolder=%2FDSS%2FOAP%2FDOCS%2FDocumentos%2FA%C3%B1o%5F2025%2F03%5FPrograma%5FEtica%5FTransparencia%2F01%5FEvidenciasCuatrimestre%5F1%2FComponente%20Programatico%20%2D%20Atenci%C3%B3n%20al%20Ciudadano%2FEstad%C3%ADsticas%20Atenci%C3%B3n%20Canales&amp;InitialTabId=Ribbon%2EDocument&amp;VisibilityContext=WSSTabPersistence</t>
    </r>
  </si>
  <si>
    <r>
      <rPr>
        <sz val="11"/>
        <rFont val="Aptos Narrow"/>
        <family val="2"/>
      </rPr>
      <t xml:space="preserve">Reporte Mensual del Seguimiento Indicadores Plan Estrategico Sectorial: </t>
    </r>
    <r>
      <rPr>
        <u/>
        <sz val="11"/>
        <color indexed="49"/>
        <rFont val="Aptos Narrow"/>
        <family val="2"/>
      </rPr>
      <t xml:space="preserve">
http://intranet/DSS/OAP/DOCS/Documentos/Forms/AllItems.aspx?RootFolder=%2FDSS%2FOAP%2FDOCS%2FDocumentos%2FA%C3%B1o%5F2025%2F03%5FPrograma%5FEtica%5FTransparencia%2F01%5FEvidenciasCuatrimestre%5F1%2FComponente%20Programatico%20%2D%20Atenci%C3%B3n%20al%20Ciudadano%2FPlan%20Estrategico%20Secto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</si>
</sst>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9"/>
      <color indexed="81"/>
      <name val="Tahoma"/>
      <family val="2"/>
    </font>
    <font>
      <sz val="10"/>
      <name val="Arial"/>
      <family val="2"/>
    </font>
    <font>
      <b/>
      <sz val="12"/>
      <name val="Verdana"/>
      <family val="2"/>
    </font>
    <font>
      <sz val="11"/>
      <name val="Verdana"/>
      <family val="2"/>
    </font>
    <font>
      <u/>
      <sz val="11"/>
      <color indexed="49"/>
      <name val="Aptos Narrow"/>
      <family val="2"/>
    </font>
    <font>
      <sz val="10"/>
      <name val="Verdana"/>
      <family val="2"/>
    </font>
    <font>
      <b/>
      <sz val="14"/>
      <name val="Verdana"/>
      <family val="2"/>
    </font>
    <font>
      <sz val="14"/>
      <name val="Verdana"/>
      <family val="2"/>
    </font>
    <font>
      <b/>
      <sz val="11"/>
      <name val="Verdana"/>
      <family val="2"/>
    </font>
    <font>
      <sz val="11"/>
      <name val="Aptos Narrow"/>
      <family val="2"/>
    </font>
    <font>
      <u/>
      <sz val="11"/>
      <color theme="10"/>
      <name val="Aptos Narrow"/>
      <family val="2"/>
      <scheme val="minor"/>
    </font>
    <font>
      <sz val="11"/>
      <color theme="1"/>
      <name val="Verdana"/>
      <family val="2"/>
    </font>
    <font>
      <b/>
      <sz val="11"/>
      <color theme="1"/>
      <name val="Verdana"/>
      <family val="2"/>
    </font>
    <font>
      <b/>
      <sz val="11"/>
      <color theme="0"/>
      <name val="Verdana"/>
      <family val="2"/>
    </font>
  </fonts>
  <fills count="9">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962D4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2" fillId="0" borderId="0"/>
  </cellStyleXfs>
  <cellXfs count="52">
    <xf numFmtId="0" fontId="0" fillId="0" borderId="0" xfId="0"/>
    <xf numFmtId="0" fontId="12" fillId="0" borderId="0" xfId="0" applyFont="1" applyAlignment="1">
      <alignment vertical="center" wrapText="1"/>
    </xf>
    <xf numFmtId="0" fontId="12" fillId="0" borderId="0" xfId="0" applyFont="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1" fillId="0" borderId="1" xfId="1" applyFill="1" applyBorder="1" applyAlignment="1">
      <alignment vertical="center" wrapText="1"/>
    </xf>
    <xf numFmtId="10"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2" borderId="0" xfId="0" applyFont="1" applyFill="1" applyAlignment="1">
      <alignment vertical="center" wrapText="1"/>
    </xf>
    <xf numFmtId="0" fontId="12" fillId="0" borderId="1" xfId="0" applyFont="1" applyBorder="1" applyAlignment="1">
      <alignment horizontal="justify" vertical="center" wrapText="1"/>
    </xf>
    <xf numFmtId="0" fontId="12"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10" fontId="12" fillId="0" borderId="1" xfId="0" applyNumberFormat="1" applyFont="1" applyBorder="1" applyAlignment="1">
      <alignment vertical="center" wrapText="1"/>
    </xf>
    <xf numFmtId="0" fontId="12" fillId="0" borderId="4" xfId="0" applyFont="1" applyBorder="1" applyAlignment="1">
      <alignment horizontal="center" vertical="center" wrapText="1"/>
    </xf>
    <xf numFmtId="0" fontId="11" fillId="0" borderId="1" xfId="1" applyFill="1" applyBorder="1" applyAlignment="1">
      <alignment horizontal="justify"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12" fillId="0" borderId="0" xfId="0" applyFont="1" applyBorder="1" applyAlignment="1">
      <alignment vertical="center" wrapText="1"/>
    </xf>
    <xf numFmtId="10" fontId="12" fillId="0" borderId="0" xfId="0" applyNumberFormat="1" applyFont="1" applyBorder="1" applyAlignment="1">
      <alignment vertical="center" wrapText="1"/>
    </xf>
    <xf numFmtId="0" fontId="13" fillId="0" borderId="3"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0" borderId="0" xfId="0" applyFont="1" applyAlignment="1">
      <alignment horizontal="center" vertical="center" wrapText="1"/>
    </xf>
    <xf numFmtId="0" fontId="11" fillId="0" borderId="1" xfId="1" applyBorder="1" applyAlignment="1">
      <alignment horizontal="justify"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3" fillId="0" borderId="14" xfId="0" applyFont="1" applyBorder="1" applyAlignment="1">
      <alignment horizontal="left" vertical="center" wrapText="1"/>
    </xf>
    <xf numFmtId="0" fontId="12" fillId="0" borderId="0" xfId="0" applyFont="1" applyAlignment="1">
      <alignment horizontal="center" vertical="center" wrapText="1"/>
    </xf>
  </cellXfs>
  <cellStyles count="3">
    <cellStyle name="Hipervínculo" xfId="1" builtinId="8"/>
    <cellStyle name="Normal" xfId="0" builtinId="0"/>
    <cellStyle name="Normal 7" xfId="2" xr:uid="{0EAF42BB-CDA4-46DC-9B52-827CE08BB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1</xdr:row>
      <xdr:rowOff>38100</xdr:rowOff>
    </xdr:from>
    <xdr:to>
      <xdr:col>2</xdr:col>
      <xdr:colOff>2028825</xdr:colOff>
      <xdr:row>3</xdr:row>
      <xdr:rowOff>666750</xdr:rowOff>
    </xdr:to>
    <xdr:pic>
      <xdr:nvPicPr>
        <xdr:cNvPr id="1060" name="Imagen 4">
          <a:extLst>
            <a:ext uri="{FF2B5EF4-FFF2-40B4-BE49-F238E27FC236}">
              <a16:creationId xmlns:a16="http://schemas.microsoft.com/office/drawing/2014/main" id="{D7A7FEEB-495D-6B13-ECAF-D6740BCC1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90500"/>
          <a:ext cx="30289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tranet/DSS/OAP/DOCS/Documentos/Forms/AllItems.aspx?RootFolder=%2FDSS%2FOAP%2FDOCS%2FDocumentos%2FA%C3%B1o%5F2025%2F03%5FPrograma%5FEtica%5FTransparencia%2F01%5FEvidenciasCuatrimestre%5F1%2FComponente%20Direcci%C3%B3n%20Financiera&amp;InitialTabId=Ribbon%2EDocument&amp;VisibilityContext=WSSTabPersistence" TargetMode="External"/><Relationship Id="rId13" Type="http://schemas.openxmlformats.org/officeDocument/2006/relationships/hyperlink" Targe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2%20%2D%20Capacitaciones%20en%20temas%20de%20atenci%C3%B3n%20al%20usuarios" TargetMode="External"/><Relationship Id="rId18" Type="http://schemas.openxmlformats.org/officeDocument/2006/relationships/comments" Target="../comments1.xml"/><Relationship Id="rId3" Type="http://schemas.openxmlformats.org/officeDocument/2006/relationships/hyperlink" Targe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3%20%2D%20Reconocimiento%20a%20los%20servidores%20p%C3%BAblicos" TargetMode="External"/><Relationship Id="rId7" Type="http://schemas.openxmlformats.org/officeDocument/2006/relationships/hyperlink" Target="https://www.supersociedades.gov.co/web/nuestra-entidad/presupuesto-general" TargetMode="External"/><Relationship Id="rId12" Type="http://schemas.openxmlformats.org/officeDocument/2006/relationships/hyperlink" Target="http://intranet/DSS/OAP/DOCS/Documentos/Forms/AllItems.aspx?RootFolder=%2FDSS%2FOAP%2FDOCS%2FDocumentos%2FA%C3%B1o%5F2025%2F03%5FPrograma%5FEtica%5FTransparencia%2F01%5FEvidenciasCuatrimestre%5F1%2FComponente%20Programatico%20%2D%20Atenci%C3%B3n%20al%20Ciudadano%2FMatriz%20de%20DDHH&amp;InitialTabId=Ribbon%2EDocument&amp;VisibilityContext=WSSTabPersistence" TargetMode="External"/><Relationship Id="rId17" Type="http://schemas.openxmlformats.org/officeDocument/2006/relationships/vmlDrawing" Target="../drawings/vmlDrawing1.vml"/><Relationship Id="rId2" Type="http://schemas.openxmlformats.org/officeDocument/2006/relationships/hyperlink" Target="http://intranet/SG/GAP/Paginas/Encargos.aspx" TargetMode="External"/><Relationship Id="rId16" Type="http://schemas.openxmlformats.org/officeDocument/2006/relationships/drawing" Target="../drawings/drawing1.xml"/><Relationship Id="rId1" Type="http://schemas.openxmlformats.org/officeDocument/2006/relationships/hyperlink" Target="http://intranet/DSS/OAP/DOCS/Documentos/A&#241;o_2025/03_Programa_Etica_Transparencia/01_EvidenciasCuatrimestre_1/Componente%20Grupo%20de%20Comunicaciones/REPORTE%20REDES%20SOCIALES%20-%20PRIMER%20CUATRIMESTRE%202025.xlsx" TargetMode="External"/><Relationship Id="rId6" Type="http://schemas.openxmlformats.org/officeDocument/2006/relationships/hyperlink" Targe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1%20%2D%20Plan%20de%20Cultura%20de%20integridad" TargetMode="External"/><Relationship Id="rId11" Type="http://schemas.openxmlformats.org/officeDocument/2006/relationships/hyperlink" Target="https://www.supersociedades.gov.co/informes-de-pqrsd" TargetMode="External"/><Relationship Id="rId5" Type="http://schemas.openxmlformats.org/officeDocument/2006/relationships/hyperlink" Target="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1%20%2D%20SIGEP%20Ley%202013%20de%202019" TargetMode="External"/><Relationship Id="rId15" Type="http://schemas.openxmlformats.org/officeDocument/2006/relationships/hyperlink" Target="http://intranet/DSS/OAP/DOCS/Documentos/Forms/AllItems.aspx?RootFolder=%2FDSS%2FOAP%2FDOCS%2FDocumentos%2FA%C3%B1o%5F2025%2F03%5FPrograma%5FEtica%5FTransparencia%2F01%5FEvidenciasCuatrimestre%5F1%2FComponente%20Programatico%20%2D%20Atenci%C3%B3n%20al%20Ciudadano%2FPlan%20Estrategico%20Sectorial" TargetMode="External"/><Relationship Id="rId10" Type="http://schemas.openxmlformats.org/officeDocument/2006/relationships/hyperlink" Target="https://www.supersociedades.gov.co/planeacion-y-presupuesto-participativo" TargetMode="External"/><Relationship Id="rId4" Type="http://schemas.openxmlformats.org/officeDocument/2006/relationships/hyperlink" Target="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4%20%2D%20Promover%20la%20integridad%20en%20la%20inducci%C3%B3n%20y%20reinducci%C3%B3n" TargetMode="External"/><Relationship Id="rId9" Type="http://schemas.openxmlformats.org/officeDocument/2006/relationships/hyperlink" Target="http://intranet/DSS/OAP/DOCS/Documentos/Forms/AllItems.aspx?RootFolder=%2FDSS%2FOAP%2FDOCS%2FDocumentos%2FA%C3%B1o%5F2025%2F03%5FPrograma%5FEtica%5FTransparencia" TargetMode="External"/><Relationship Id="rId14" Type="http://schemas.openxmlformats.org/officeDocument/2006/relationships/hyperlink" Target="http://intranet/DSS/OAP/DOCS/Documentos/Forms/AllItems.aspx?RootFolder=%2FDSS%2FOAP%2FDOCS%2FDocumentos%2FA%C3%B1o%5F2025%2F03%5FPrograma%5FEtica%5FTransparencia%2F01%5FEvidenciasCuatrimestre%5F1%2FComponente%20Programatico%20%2D%20Atenci%C3%B3n%20al%20Ciudadano%2FEstad%C3%ADsticas%20Atenci%C3%B3n%20Canales&amp;InitialTabId=Ribbon%2EDocument&amp;VisibilityContext=WSSTabPersiste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4970-AA58-4D23-87DA-1F2CC8D38D2E}">
  <dimension ref="A1:V52"/>
  <sheetViews>
    <sheetView tabSelected="1" zoomScale="70" zoomScaleNormal="70" workbookViewId="0">
      <pane xSplit="11" ySplit="7" topLeftCell="L8" activePane="bottomRight" state="frozen"/>
      <selection pane="topRight" activeCell="L1" sqref="L1"/>
      <selection pane="bottomLeft" activeCell="A8" sqref="A8"/>
      <selection pane="bottomRight" activeCell="L8" sqref="L8"/>
    </sheetView>
  </sheetViews>
  <sheetFormatPr baseColWidth="10" defaultRowHeight="14.25" x14ac:dyDescent="0.25"/>
  <cols>
    <col min="1" max="1" width="1.85546875" style="1" customWidth="1"/>
    <col min="2" max="2" width="19.140625" style="2" customWidth="1"/>
    <col min="3" max="3" width="35.42578125" style="2" customWidth="1"/>
    <col min="4" max="4" width="38.42578125" style="2" customWidth="1"/>
    <col min="5" max="5" width="43.5703125" style="1" customWidth="1"/>
    <col min="6" max="6" width="35.28515625" style="1" customWidth="1"/>
    <col min="7" max="7" width="13.42578125" style="2" customWidth="1"/>
    <col min="8" max="8" width="35.5703125" style="2" customWidth="1"/>
    <col min="9" max="9" width="22.140625" style="2" customWidth="1"/>
    <col min="10" max="10" width="18.7109375" style="1" customWidth="1"/>
    <col min="11" max="11" width="20.7109375" style="1" customWidth="1"/>
    <col min="12" max="12" width="43.7109375" style="1" customWidth="1"/>
    <col min="13" max="13" width="50.42578125" style="1" customWidth="1"/>
    <col min="14" max="14" width="50.42578125" style="2" customWidth="1"/>
    <col min="15" max="20" width="25.7109375" style="1" customWidth="1"/>
    <col min="21" max="21" width="22.28515625" style="1" customWidth="1"/>
    <col min="22" max="22" width="50.42578125" style="1" customWidth="1"/>
    <col min="23" max="16384" width="11.42578125" style="1"/>
  </cols>
  <sheetData>
    <row r="1" spans="1:22" ht="12" customHeight="1" x14ac:dyDescent="0.25">
      <c r="B1" s="11"/>
      <c r="C1" s="12"/>
      <c r="D1" s="12"/>
      <c r="E1" s="12"/>
      <c r="F1" s="12"/>
      <c r="G1" s="12"/>
      <c r="H1" s="12"/>
      <c r="I1" s="12"/>
      <c r="J1" s="13"/>
      <c r="K1" s="13"/>
      <c r="L1" s="14"/>
      <c r="N1" s="15"/>
    </row>
    <row r="2" spans="1:22" s="9" customFormat="1" ht="55.5" customHeight="1" x14ac:dyDescent="0.25">
      <c r="B2" s="32"/>
      <c r="C2" s="33"/>
      <c r="D2" s="38" t="s">
        <v>197</v>
      </c>
      <c r="E2" s="39"/>
      <c r="F2" s="39"/>
      <c r="G2" s="39"/>
      <c r="H2" s="39"/>
      <c r="I2" s="39"/>
      <c r="J2" s="39"/>
      <c r="K2" s="40"/>
    </row>
    <row r="3" spans="1:22" s="9" customFormat="1" ht="55.5" customHeight="1" x14ac:dyDescent="0.25">
      <c r="B3" s="34"/>
      <c r="C3" s="35"/>
      <c r="D3" s="41" t="s">
        <v>1</v>
      </c>
      <c r="E3" s="42"/>
      <c r="F3" s="42"/>
      <c r="G3" s="42"/>
      <c r="H3" s="42"/>
      <c r="I3" s="42"/>
      <c r="J3" s="42"/>
      <c r="K3" s="43"/>
    </row>
    <row r="4" spans="1:22" s="9" customFormat="1" ht="55.5" customHeight="1" x14ac:dyDescent="0.25">
      <c r="B4" s="36"/>
      <c r="C4" s="37"/>
      <c r="D4" s="41" t="s">
        <v>196</v>
      </c>
      <c r="E4" s="42"/>
      <c r="F4" s="42"/>
      <c r="G4" s="42"/>
      <c r="H4" s="42"/>
      <c r="I4" s="42"/>
      <c r="J4" s="42"/>
      <c r="K4" s="43"/>
    </row>
    <row r="5" spans="1:22" ht="18.75" customHeight="1" thickBot="1" x14ac:dyDescent="0.3">
      <c r="A5" s="51"/>
      <c r="B5" s="51"/>
      <c r="C5" s="50"/>
      <c r="D5" s="50"/>
      <c r="E5" s="50"/>
      <c r="F5" s="50"/>
      <c r="G5" s="50"/>
      <c r="H5" s="50"/>
      <c r="I5" s="50"/>
      <c r="J5" s="50"/>
      <c r="K5" s="50"/>
      <c r="L5" s="50"/>
      <c r="M5" s="50"/>
      <c r="N5" s="50"/>
      <c r="O5" s="50"/>
      <c r="P5" s="50"/>
      <c r="Q5" s="50"/>
      <c r="R5" s="50"/>
      <c r="S5" s="50"/>
      <c r="T5" s="50"/>
      <c r="U5" s="50"/>
      <c r="V5" s="50"/>
    </row>
    <row r="6" spans="1:22" ht="29.25" customHeight="1" x14ac:dyDescent="0.25">
      <c r="A6" s="16"/>
      <c r="B6" s="44" t="s">
        <v>36</v>
      </c>
      <c r="C6" s="45"/>
      <c r="D6" s="45"/>
      <c r="E6" s="45"/>
      <c r="F6" s="45"/>
      <c r="G6" s="45"/>
      <c r="H6" s="45"/>
      <c r="I6" s="45"/>
      <c r="J6" s="45"/>
      <c r="K6" s="46"/>
      <c r="L6" s="47" t="s">
        <v>37</v>
      </c>
      <c r="M6" s="48"/>
      <c r="N6" s="48"/>
      <c r="O6" s="48"/>
      <c r="P6" s="48"/>
      <c r="Q6" s="48"/>
      <c r="R6" s="48"/>
      <c r="S6" s="48"/>
      <c r="T6" s="48"/>
      <c r="U6" s="48"/>
      <c r="V6" s="49"/>
    </row>
    <row r="7" spans="1:22" s="30" customFormat="1" ht="42.75" customHeight="1" x14ac:dyDescent="0.25">
      <c r="A7" s="26"/>
      <c r="B7" s="21" t="s">
        <v>0</v>
      </c>
      <c r="C7" s="21" t="s">
        <v>14</v>
      </c>
      <c r="D7" s="21" t="s">
        <v>13</v>
      </c>
      <c r="E7" s="21" t="s">
        <v>15</v>
      </c>
      <c r="F7" s="21" t="s">
        <v>59</v>
      </c>
      <c r="G7" s="21" t="s">
        <v>60</v>
      </c>
      <c r="H7" s="21" t="s">
        <v>12</v>
      </c>
      <c r="I7" s="21" t="s">
        <v>16</v>
      </c>
      <c r="J7" s="21" t="s">
        <v>17</v>
      </c>
      <c r="K7" s="21" t="s">
        <v>18</v>
      </c>
      <c r="L7" s="27" t="s">
        <v>19</v>
      </c>
      <c r="M7" s="27" t="s">
        <v>20</v>
      </c>
      <c r="N7" s="27" t="s">
        <v>21</v>
      </c>
      <c r="O7" s="28" t="s">
        <v>22</v>
      </c>
      <c r="P7" s="28" t="s">
        <v>23</v>
      </c>
      <c r="Q7" s="28" t="s">
        <v>24</v>
      </c>
      <c r="R7" s="29" t="s">
        <v>25</v>
      </c>
      <c r="S7" s="29" t="s">
        <v>26</v>
      </c>
      <c r="T7" s="29" t="s">
        <v>27</v>
      </c>
      <c r="U7" s="22" t="s">
        <v>28</v>
      </c>
      <c r="V7" s="22" t="s">
        <v>29</v>
      </c>
    </row>
    <row r="8" spans="1:22" ht="99.75" customHeight="1" x14ac:dyDescent="0.25">
      <c r="A8" s="17"/>
      <c r="B8" s="4" t="s">
        <v>2</v>
      </c>
      <c r="C8" s="4" t="s">
        <v>3</v>
      </c>
      <c r="D8" s="4" t="s">
        <v>68</v>
      </c>
      <c r="E8" s="10" t="s">
        <v>148</v>
      </c>
      <c r="F8" s="10" t="s">
        <v>149</v>
      </c>
      <c r="G8" s="4">
        <v>6</v>
      </c>
      <c r="H8" s="4" t="s">
        <v>66</v>
      </c>
      <c r="I8" s="4" t="s">
        <v>56</v>
      </c>
      <c r="J8" s="4" t="s">
        <v>144</v>
      </c>
      <c r="K8" s="4" t="s">
        <v>145</v>
      </c>
      <c r="L8" s="10" t="s">
        <v>179</v>
      </c>
      <c r="M8" s="10" t="s">
        <v>181</v>
      </c>
      <c r="N8" s="7">
        <v>0</v>
      </c>
      <c r="O8" s="3"/>
      <c r="P8" s="3"/>
      <c r="Q8" s="3"/>
      <c r="R8" s="3"/>
      <c r="S8" s="3"/>
      <c r="T8" s="3"/>
      <c r="U8" s="5">
        <f>N8+Q8+T8</f>
        <v>0</v>
      </c>
      <c r="V8" s="3"/>
    </row>
    <row r="9" spans="1:22" ht="99.75" x14ac:dyDescent="0.25">
      <c r="A9" s="17"/>
      <c r="B9" s="4" t="s">
        <v>2</v>
      </c>
      <c r="C9" s="4" t="s">
        <v>3</v>
      </c>
      <c r="D9" s="4" t="s">
        <v>4</v>
      </c>
      <c r="E9" s="10" t="s">
        <v>146</v>
      </c>
      <c r="F9" s="10" t="s">
        <v>147</v>
      </c>
      <c r="G9" s="4">
        <v>3</v>
      </c>
      <c r="H9" s="4" t="s">
        <v>69</v>
      </c>
      <c r="I9" s="4" t="s">
        <v>56</v>
      </c>
      <c r="J9" s="4" t="s">
        <v>144</v>
      </c>
      <c r="K9" s="4" t="s">
        <v>145</v>
      </c>
      <c r="L9" s="10" t="s">
        <v>155</v>
      </c>
      <c r="M9" s="10" t="s">
        <v>159</v>
      </c>
      <c r="N9" s="7">
        <v>0.33329999999999999</v>
      </c>
      <c r="O9" s="3"/>
      <c r="P9" s="3"/>
      <c r="Q9" s="3"/>
      <c r="R9" s="3"/>
      <c r="S9" s="3"/>
      <c r="T9" s="3"/>
      <c r="U9" s="5">
        <f t="shared" ref="U9:U51" si="0">N9+Q9+T9</f>
        <v>0.33329999999999999</v>
      </c>
      <c r="V9" s="3"/>
    </row>
    <row r="10" spans="1:22" ht="71.25" x14ac:dyDescent="0.25">
      <c r="A10" s="17"/>
      <c r="B10" s="4" t="s">
        <v>2</v>
      </c>
      <c r="C10" s="4" t="s">
        <v>3</v>
      </c>
      <c r="D10" s="4" t="s">
        <v>5</v>
      </c>
      <c r="E10" s="10" t="s">
        <v>30</v>
      </c>
      <c r="F10" s="10" t="s">
        <v>71</v>
      </c>
      <c r="G10" s="4">
        <v>1</v>
      </c>
      <c r="H10" s="4" t="s">
        <v>66</v>
      </c>
      <c r="I10" s="4" t="s">
        <v>56</v>
      </c>
      <c r="J10" s="4" t="s">
        <v>144</v>
      </c>
      <c r="K10" s="4" t="s">
        <v>145</v>
      </c>
      <c r="L10" s="10" t="s">
        <v>182</v>
      </c>
      <c r="M10" s="10" t="s">
        <v>181</v>
      </c>
      <c r="N10" s="7">
        <v>0</v>
      </c>
      <c r="O10" s="3"/>
      <c r="P10" s="3"/>
      <c r="Q10" s="3"/>
      <c r="R10" s="3"/>
      <c r="S10" s="3"/>
      <c r="T10" s="3"/>
      <c r="U10" s="5">
        <f t="shared" si="0"/>
        <v>0</v>
      </c>
      <c r="V10" s="3"/>
    </row>
    <row r="11" spans="1:22" ht="103.5" customHeight="1" x14ac:dyDescent="0.25">
      <c r="A11" s="17"/>
      <c r="B11" s="4" t="s">
        <v>2</v>
      </c>
      <c r="C11" s="4" t="s">
        <v>6</v>
      </c>
      <c r="D11" s="4" t="s">
        <v>31</v>
      </c>
      <c r="E11" s="10" t="s">
        <v>180</v>
      </c>
      <c r="F11" s="10" t="s">
        <v>72</v>
      </c>
      <c r="G11" s="4">
        <v>1</v>
      </c>
      <c r="H11" s="4" t="s">
        <v>66</v>
      </c>
      <c r="I11" s="4" t="s">
        <v>56</v>
      </c>
      <c r="J11" s="4" t="s">
        <v>144</v>
      </c>
      <c r="K11" s="4" t="s">
        <v>145</v>
      </c>
      <c r="L11" s="10" t="s">
        <v>179</v>
      </c>
      <c r="M11" s="10" t="s">
        <v>181</v>
      </c>
      <c r="N11" s="7">
        <v>0</v>
      </c>
      <c r="O11" s="3"/>
      <c r="P11" s="3"/>
      <c r="Q11" s="3"/>
      <c r="R11" s="3"/>
      <c r="S11" s="3"/>
      <c r="T11" s="3"/>
      <c r="U11" s="5">
        <f t="shared" si="0"/>
        <v>0</v>
      </c>
      <c r="V11" s="3"/>
    </row>
    <row r="12" spans="1:22" ht="111.75" customHeight="1" x14ac:dyDescent="0.25">
      <c r="A12" s="17"/>
      <c r="B12" s="4" t="s">
        <v>2</v>
      </c>
      <c r="C12" s="4" t="s">
        <v>6</v>
      </c>
      <c r="D12" s="4" t="s">
        <v>31</v>
      </c>
      <c r="E12" s="10" t="s">
        <v>150</v>
      </c>
      <c r="F12" s="10" t="s">
        <v>73</v>
      </c>
      <c r="G12" s="4">
        <v>1</v>
      </c>
      <c r="H12" s="4" t="s">
        <v>70</v>
      </c>
      <c r="I12" s="4" t="s">
        <v>56</v>
      </c>
      <c r="J12" s="4" t="s">
        <v>144</v>
      </c>
      <c r="K12" s="4" t="s">
        <v>145</v>
      </c>
      <c r="L12" s="10" t="s">
        <v>179</v>
      </c>
      <c r="M12" s="10" t="s">
        <v>181</v>
      </c>
      <c r="N12" s="7">
        <v>0</v>
      </c>
      <c r="O12" s="3"/>
      <c r="P12" s="3"/>
      <c r="Q12" s="3"/>
      <c r="R12" s="3"/>
      <c r="S12" s="3"/>
      <c r="T12" s="3"/>
      <c r="U12" s="5">
        <f t="shared" si="0"/>
        <v>0</v>
      </c>
      <c r="V12" s="3"/>
    </row>
    <row r="13" spans="1:22" ht="51.75" customHeight="1" x14ac:dyDescent="0.25">
      <c r="A13" s="17"/>
      <c r="B13" s="4" t="s">
        <v>2</v>
      </c>
      <c r="C13" s="4" t="s">
        <v>7</v>
      </c>
      <c r="D13" s="4" t="s">
        <v>8</v>
      </c>
      <c r="E13" s="10" t="s">
        <v>54</v>
      </c>
      <c r="F13" s="10" t="s">
        <v>74</v>
      </c>
      <c r="G13" s="4">
        <v>1</v>
      </c>
      <c r="H13" s="4" t="s">
        <v>70</v>
      </c>
      <c r="I13" s="4" t="s">
        <v>56</v>
      </c>
      <c r="J13" s="4" t="s">
        <v>144</v>
      </c>
      <c r="K13" s="4" t="s">
        <v>145</v>
      </c>
      <c r="L13" s="10" t="s">
        <v>179</v>
      </c>
      <c r="M13" s="10" t="s">
        <v>181</v>
      </c>
      <c r="N13" s="7">
        <v>0</v>
      </c>
      <c r="O13" s="3"/>
      <c r="P13" s="3"/>
      <c r="Q13" s="3"/>
      <c r="R13" s="3"/>
      <c r="S13" s="3"/>
      <c r="T13" s="3"/>
      <c r="U13" s="5">
        <f t="shared" si="0"/>
        <v>0</v>
      </c>
      <c r="V13" s="3"/>
    </row>
    <row r="14" spans="1:22" ht="57" x14ac:dyDescent="0.25">
      <c r="A14" s="17"/>
      <c r="B14" s="4" t="s">
        <v>2</v>
      </c>
      <c r="C14" s="4" t="s">
        <v>7</v>
      </c>
      <c r="D14" s="4" t="s">
        <v>8</v>
      </c>
      <c r="E14" s="10" t="s">
        <v>39</v>
      </c>
      <c r="F14" s="10" t="s">
        <v>76</v>
      </c>
      <c r="G14" s="4">
        <v>1</v>
      </c>
      <c r="H14" s="4" t="s">
        <v>78</v>
      </c>
      <c r="I14" s="4" t="s">
        <v>56</v>
      </c>
      <c r="J14" s="4" t="s">
        <v>144</v>
      </c>
      <c r="K14" s="4" t="s">
        <v>145</v>
      </c>
      <c r="L14" s="10" t="s">
        <v>179</v>
      </c>
      <c r="M14" s="10" t="s">
        <v>181</v>
      </c>
      <c r="N14" s="7">
        <v>0</v>
      </c>
      <c r="O14" s="3"/>
      <c r="P14" s="3"/>
      <c r="Q14" s="3"/>
      <c r="R14" s="3"/>
      <c r="S14" s="3"/>
      <c r="T14" s="3"/>
      <c r="U14" s="5">
        <f t="shared" si="0"/>
        <v>0</v>
      </c>
      <c r="V14" s="3"/>
    </row>
    <row r="15" spans="1:22" ht="99.75" x14ac:dyDescent="0.25">
      <c r="A15" s="17"/>
      <c r="B15" s="4"/>
      <c r="C15" s="4"/>
      <c r="D15" s="4" t="s">
        <v>8</v>
      </c>
      <c r="E15" s="10" t="s">
        <v>49</v>
      </c>
      <c r="F15" s="10" t="s">
        <v>93</v>
      </c>
      <c r="G15" s="4">
        <v>3</v>
      </c>
      <c r="H15" s="4" t="s">
        <v>94</v>
      </c>
      <c r="I15" s="4" t="s">
        <v>56</v>
      </c>
      <c r="J15" s="4" t="s">
        <v>144</v>
      </c>
      <c r="K15" s="4" t="s">
        <v>145</v>
      </c>
      <c r="L15" s="10" t="s">
        <v>179</v>
      </c>
      <c r="M15" s="10" t="s">
        <v>181</v>
      </c>
      <c r="N15" s="7">
        <v>0</v>
      </c>
      <c r="O15" s="3"/>
      <c r="P15" s="3"/>
      <c r="Q15" s="3"/>
      <c r="R15" s="3"/>
      <c r="S15" s="3"/>
      <c r="T15" s="3"/>
      <c r="U15" s="5">
        <f t="shared" si="0"/>
        <v>0</v>
      </c>
      <c r="V15" s="3"/>
    </row>
    <row r="16" spans="1:22" ht="60.75" customHeight="1" x14ac:dyDescent="0.25">
      <c r="A16" s="17"/>
      <c r="B16" s="4" t="s">
        <v>2</v>
      </c>
      <c r="C16" s="4" t="s">
        <v>7</v>
      </c>
      <c r="D16" s="4" t="s">
        <v>8</v>
      </c>
      <c r="E16" s="10" t="s">
        <v>38</v>
      </c>
      <c r="F16" s="10" t="s">
        <v>75</v>
      </c>
      <c r="G16" s="4">
        <v>5</v>
      </c>
      <c r="H16" s="4" t="s">
        <v>77</v>
      </c>
      <c r="I16" s="4" t="s">
        <v>56</v>
      </c>
      <c r="J16" s="4" t="s">
        <v>144</v>
      </c>
      <c r="K16" s="4" t="s">
        <v>145</v>
      </c>
      <c r="L16" s="10" t="s">
        <v>179</v>
      </c>
      <c r="M16" s="10" t="s">
        <v>181</v>
      </c>
      <c r="N16" s="7">
        <v>0</v>
      </c>
      <c r="O16" s="3"/>
      <c r="P16" s="3"/>
      <c r="Q16" s="3"/>
      <c r="R16" s="3"/>
      <c r="S16" s="3"/>
      <c r="T16" s="3"/>
      <c r="U16" s="5">
        <f t="shared" si="0"/>
        <v>0</v>
      </c>
      <c r="V16" s="3"/>
    </row>
    <row r="17" spans="1:22" ht="172.5" customHeight="1" x14ac:dyDescent="0.25">
      <c r="A17" s="17"/>
      <c r="B17" s="4" t="s">
        <v>2</v>
      </c>
      <c r="C17" s="4" t="s">
        <v>7</v>
      </c>
      <c r="D17" s="4" t="s">
        <v>8</v>
      </c>
      <c r="E17" s="10" t="s">
        <v>40</v>
      </c>
      <c r="F17" s="10" t="s">
        <v>79</v>
      </c>
      <c r="G17" s="5">
        <v>1</v>
      </c>
      <c r="H17" s="4" t="s">
        <v>80</v>
      </c>
      <c r="I17" s="4" t="s">
        <v>56</v>
      </c>
      <c r="J17" s="4" t="s">
        <v>144</v>
      </c>
      <c r="K17" s="4" t="s">
        <v>145</v>
      </c>
      <c r="L17" s="10" t="s">
        <v>170</v>
      </c>
      <c r="M17" s="20" t="s">
        <v>175</v>
      </c>
      <c r="N17" s="7">
        <v>0.33329999999999999</v>
      </c>
      <c r="O17" s="3"/>
      <c r="P17" s="3"/>
      <c r="Q17" s="3"/>
      <c r="R17" s="3"/>
      <c r="S17" s="3"/>
      <c r="T17" s="3"/>
      <c r="U17" s="5">
        <f t="shared" si="0"/>
        <v>0.33329999999999999</v>
      </c>
      <c r="V17" s="3"/>
    </row>
    <row r="18" spans="1:22" ht="386.25" customHeight="1" x14ac:dyDescent="0.25">
      <c r="A18" s="17"/>
      <c r="B18" s="4" t="s">
        <v>2</v>
      </c>
      <c r="C18" s="4" t="s">
        <v>7</v>
      </c>
      <c r="D18" s="4" t="s">
        <v>8</v>
      </c>
      <c r="E18" s="10" t="s">
        <v>42</v>
      </c>
      <c r="F18" s="10" t="s">
        <v>84</v>
      </c>
      <c r="G18" s="5">
        <v>1</v>
      </c>
      <c r="H18" s="4" t="s">
        <v>80</v>
      </c>
      <c r="I18" s="4" t="s">
        <v>56</v>
      </c>
      <c r="J18" s="4" t="s">
        <v>144</v>
      </c>
      <c r="K18" s="4" t="s">
        <v>145</v>
      </c>
      <c r="L18" s="10" t="s">
        <v>171</v>
      </c>
      <c r="M18" s="10" t="s">
        <v>198</v>
      </c>
      <c r="N18" s="7">
        <v>0.33329999999999999</v>
      </c>
      <c r="O18" s="3"/>
      <c r="P18" s="3"/>
      <c r="Q18" s="3"/>
      <c r="R18" s="3"/>
      <c r="S18" s="3"/>
      <c r="T18" s="3"/>
      <c r="U18" s="5">
        <f t="shared" si="0"/>
        <v>0.33329999999999999</v>
      </c>
      <c r="V18" s="3"/>
    </row>
    <row r="19" spans="1:22" ht="380.25" customHeight="1" x14ac:dyDescent="0.25">
      <c r="A19" s="17"/>
      <c r="B19" s="4" t="s">
        <v>2</v>
      </c>
      <c r="C19" s="4" t="s">
        <v>7</v>
      </c>
      <c r="D19" s="4" t="s">
        <v>8</v>
      </c>
      <c r="E19" s="10" t="s">
        <v>44</v>
      </c>
      <c r="F19" s="10" t="s">
        <v>85</v>
      </c>
      <c r="G19" s="5">
        <v>1</v>
      </c>
      <c r="H19" s="4" t="s">
        <v>80</v>
      </c>
      <c r="I19" s="4" t="s">
        <v>56</v>
      </c>
      <c r="J19" s="4" t="s">
        <v>144</v>
      </c>
      <c r="K19" s="4" t="s">
        <v>145</v>
      </c>
      <c r="L19" s="10" t="s">
        <v>172</v>
      </c>
      <c r="M19" s="10" t="s">
        <v>199</v>
      </c>
      <c r="N19" s="7">
        <v>0.33300000000000002</v>
      </c>
      <c r="O19" s="3"/>
      <c r="P19" s="3"/>
      <c r="Q19" s="3"/>
      <c r="R19" s="3"/>
      <c r="S19" s="3"/>
      <c r="T19" s="3"/>
      <c r="U19" s="5">
        <f t="shared" si="0"/>
        <v>0.33300000000000002</v>
      </c>
      <c r="V19" s="3"/>
    </row>
    <row r="20" spans="1:22" ht="249" customHeight="1" x14ac:dyDescent="0.25">
      <c r="A20" s="17"/>
      <c r="B20" s="4"/>
      <c r="C20" s="4"/>
      <c r="D20" s="4" t="s">
        <v>8</v>
      </c>
      <c r="E20" s="10" t="s">
        <v>81</v>
      </c>
      <c r="F20" s="10" t="s">
        <v>82</v>
      </c>
      <c r="G20" s="4">
        <v>12</v>
      </c>
      <c r="H20" s="4" t="s">
        <v>80</v>
      </c>
      <c r="I20" s="4" t="s">
        <v>83</v>
      </c>
      <c r="J20" s="4" t="s">
        <v>144</v>
      </c>
      <c r="K20" s="4" t="s">
        <v>145</v>
      </c>
      <c r="L20" s="10" t="s">
        <v>173</v>
      </c>
      <c r="M20" s="20" t="s">
        <v>176</v>
      </c>
      <c r="N20" s="7">
        <v>0.33300000000000002</v>
      </c>
      <c r="O20" s="3"/>
      <c r="P20" s="3"/>
      <c r="Q20" s="3"/>
      <c r="R20" s="3"/>
      <c r="S20" s="3"/>
      <c r="T20" s="3"/>
      <c r="U20" s="5">
        <f t="shared" si="0"/>
        <v>0.33300000000000002</v>
      </c>
      <c r="V20" s="3"/>
    </row>
    <row r="21" spans="1:22" ht="54" customHeight="1" x14ac:dyDescent="0.25">
      <c r="A21" s="17"/>
      <c r="B21" s="4" t="s">
        <v>2</v>
      </c>
      <c r="C21" s="4" t="s">
        <v>7</v>
      </c>
      <c r="D21" s="4" t="s">
        <v>8</v>
      </c>
      <c r="E21" s="10" t="s">
        <v>151</v>
      </c>
      <c r="F21" s="10" t="s">
        <v>87</v>
      </c>
      <c r="G21" s="5">
        <v>1</v>
      </c>
      <c r="H21" s="4" t="s">
        <v>86</v>
      </c>
      <c r="I21" s="4" t="s">
        <v>56</v>
      </c>
      <c r="J21" s="4" t="s">
        <v>144</v>
      </c>
      <c r="K21" s="4" t="s">
        <v>145</v>
      </c>
      <c r="L21" s="10" t="s">
        <v>182</v>
      </c>
      <c r="M21" s="10" t="s">
        <v>181</v>
      </c>
      <c r="N21" s="7">
        <v>0</v>
      </c>
      <c r="O21" s="3"/>
      <c r="P21" s="3"/>
      <c r="Q21" s="3"/>
      <c r="R21" s="3"/>
      <c r="S21" s="3"/>
      <c r="T21" s="3"/>
      <c r="U21" s="5">
        <f t="shared" si="0"/>
        <v>0</v>
      </c>
      <c r="V21" s="3"/>
    </row>
    <row r="22" spans="1:22" ht="72.75" customHeight="1" x14ac:dyDescent="0.25">
      <c r="A22" s="17"/>
      <c r="B22" s="4" t="s">
        <v>2</v>
      </c>
      <c r="C22" s="4" t="s">
        <v>7</v>
      </c>
      <c r="D22" s="4" t="s">
        <v>8</v>
      </c>
      <c r="E22" s="10" t="s">
        <v>41</v>
      </c>
      <c r="F22" s="10" t="s">
        <v>82</v>
      </c>
      <c r="G22" s="5">
        <v>1</v>
      </c>
      <c r="H22" s="4" t="s">
        <v>88</v>
      </c>
      <c r="I22" s="4" t="s">
        <v>83</v>
      </c>
      <c r="J22" s="4" t="s">
        <v>144</v>
      </c>
      <c r="K22" s="4" t="s">
        <v>145</v>
      </c>
      <c r="L22" s="10" t="s">
        <v>183</v>
      </c>
      <c r="M22" s="20" t="s">
        <v>184</v>
      </c>
      <c r="N22" s="7">
        <v>0.33329999999999999</v>
      </c>
      <c r="O22" s="3"/>
      <c r="P22" s="3"/>
      <c r="Q22" s="18"/>
      <c r="R22" s="3"/>
      <c r="S22" s="3"/>
      <c r="T22" s="18"/>
      <c r="U22" s="5">
        <f t="shared" si="0"/>
        <v>0.33329999999999999</v>
      </c>
      <c r="V22" s="3"/>
    </row>
    <row r="23" spans="1:22" ht="163.5" customHeight="1" x14ac:dyDescent="0.25">
      <c r="A23" s="17"/>
      <c r="B23" s="4" t="s">
        <v>2</v>
      </c>
      <c r="C23" s="4" t="s">
        <v>7</v>
      </c>
      <c r="D23" s="4" t="s">
        <v>8</v>
      </c>
      <c r="E23" s="10" t="s">
        <v>45</v>
      </c>
      <c r="F23" s="10" t="s">
        <v>89</v>
      </c>
      <c r="G23" s="4">
        <v>1</v>
      </c>
      <c r="H23" s="4" t="s">
        <v>88</v>
      </c>
      <c r="I23" s="4" t="s">
        <v>56</v>
      </c>
      <c r="J23" s="4" t="s">
        <v>144</v>
      </c>
      <c r="K23" s="4" t="s">
        <v>145</v>
      </c>
      <c r="L23" s="10" t="s">
        <v>185</v>
      </c>
      <c r="M23" s="20" t="s">
        <v>186</v>
      </c>
      <c r="N23" s="7">
        <v>1</v>
      </c>
      <c r="O23" s="3"/>
      <c r="P23" s="3"/>
      <c r="Q23" s="3"/>
      <c r="R23" s="3"/>
      <c r="S23" s="3"/>
      <c r="T23" s="3"/>
      <c r="U23" s="5">
        <f t="shared" si="0"/>
        <v>1</v>
      </c>
      <c r="V23" s="3"/>
    </row>
    <row r="24" spans="1:22" ht="129" customHeight="1" x14ac:dyDescent="0.25">
      <c r="A24" s="17"/>
      <c r="B24" s="4" t="s">
        <v>2</v>
      </c>
      <c r="C24" s="4" t="s">
        <v>7</v>
      </c>
      <c r="D24" s="4" t="s">
        <v>8</v>
      </c>
      <c r="E24" s="10" t="s">
        <v>43</v>
      </c>
      <c r="F24" s="10" t="s">
        <v>90</v>
      </c>
      <c r="G24" s="4">
        <v>2</v>
      </c>
      <c r="H24" s="4" t="s">
        <v>91</v>
      </c>
      <c r="I24" s="4" t="s">
        <v>62</v>
      </c>
      <c r="J24" s="4" t="s">
        <v>144</v>
      </c>
      <c r="K24" s="4" t="s">
        <v>145</v>
      </c>
      <c r="L24" s="10" t="s">
        <v>166</v>
      </c>
      <c r="M24" s="20" t="s">
        <v>167</v>
      </c>
      <c r="N24" s="7">
        <v>0.33329999999999999</v>
      </c>
      <c r="O24" s="3"/>
      <c r="P24" s="3"/>
      <c r="Q24" s="3"/>
      <c r="R24" s="3"/>
      <c r="S24" s="3"/>
      <c r="T24" s="3"/>
      <c r="U24" s="5">
        <f t="shared" si="0"/>
        <v>0.33329999999999999</v>
      </c>
      <c r="V24" s="3"/>
    </row>
    <row r="25" spans="1:22" ht="191.25" customHeight="1" x14ac:dyDescent="0.25">
      <c r="A25" s="17"/>
      <c r="B25" s="4" t="s">
        <v>2</v>
      </c>
      <c r="C25" s="4" t="s">
        <v>7</v>
      </c>
      <c r="D25" s="4" t="s">
        <v>9</v>
      </c>
      <c r="E25" s="10" t="s">
        <v>64</v>
      </c>
      <c r="F25" s="10" t="s">
        <v>122</v>
      </c>
      <c r="G25" s="4">
        <v>3</v>
      </c>
      <c r="H25" s="4" t="s">
        <v>55</v>
      </c>
      <c r="I25" s="4" t="s">
        <v>58</v>
      </c>
      <c r="J25" s="4" t="s">
        <v>144</v>
      </c>
      <c r="K25" s="4" t="s">
        <v>145</v>
      </c>
      <c r="L25" s="10" t="s">
        <v>156</v>
      </c>
      <c r="M25" s="31" t="s">
        <v>200</v>
      </c>
      <c r="N25" s="7">
        <v>0.33329999999999999</v>
      </c>
      <c r="O25" s="3"/>
      <c r="P25" s="3"/>
      <c r="Q25" s="3"/>
      <c r="R25" s="3"/>
      <c r="S25" s="3"/>
      <c r="T25" s="3"/>
      <c r="U25" s="5">
        <f t="shared" si="0"/>
        <v>0.33329999999999999</v>
      </c>
      <c r="V25" s="3"/>
    </row>
    <row r="26" spans="1:22" ht="195" customHeight="1" x14ac:dyDescent="0.25">
      <c r="A26" s="17"/>
      <c r="B26" s="4" t="s">
        <v>2</v>
      </c>
      <c r="C26" s="4" t="s">
        <v>7</v>
      </c>
      <c r="D26" s="4" t="s">
        <v>9</v>
      </c>
      <c r="E26" s="10" t="s">
        <v>123</v>
      </c>
      <c r="F26" s="10" t="s">
        <v>124</v>
      </c>
      <c r="G26" s="5">
        <v>0.9</v>
      </c>
      <c r="H26" s="4" t="s">
        <v>125</v>
      </c>
      <c r="I26" s="4" t="s">
        <v>92</v>
      </c>
      <c r="J26" s="4" t="s">
        <v>144</v>
      </c>
      <c r="K26" s="4" t="s">
        <v>145</v>
      </c>
      <c r="L26" s="10" t="s">
        <v>174</v>
      </c>
      <c r="M26" s="20" t="s">
        <v>201</v>
      </c>
      <c r="N26" s="7">
        <v>0.182</v>
      </c>
      <c r="O26" s="3"/>
      <c r="P26" s="3"/>
      <c r="Q26" s="3"/>
      <c r="R26" s="3"/>
      <c r="S26" s="3"/>
      <c r="T26" s="3"/>
      <c r="U26" s="5">
        <f t="shared" si="0"/>
        <v>0.182</v>
      </c>
      <c r="V26" s="3"/>
    </row>
    <row r="27" spans="1:22" ht="263.25" customHeight="1" x14ac:dyDescent="0.25">
      <c r="A27" s="17"/>
      <c r="B27" s="4" t="s">
        <v>2</v>
      </c>
      <c r="C27" s="4" t="s">
        <v>7</v>
      </c>
      <c r="D27" s="4" t="s">
        <v>9</v>
      </c>
      <c r="E27" s="10" t="s">
        <v>32</v>
      </c>
      <c r="F27" s="10" t="s">
        <v>57</v>
      </c>
      <c r="G27" s="4">
        <v>1</v>
      </c>
      <c r="H27" s="4" t="s">
        <v>65</v>
      </c>
      <c r="I27" s="4" t="s">
        <v>56</v>
      </c>
      <c r="J27" s="4" t="s">
        <v>144</v>
      </c>
      <c r="K27" s="4" t="s">
        <v>145</v>
      </c>
      <c r="L27" s="10" t="s">
        <v>187</v>
      </c>
      <c r="M27" s="31" t="s">
        <v>202</v>
      </c>
      <c r="N27" s="7">
        <v>1</v>
      </c>
      <c r="O27" s="3"/>
      <c r="P27" s="3"/>
      <c r="Q27" s="3"/>
      <c r="R27" s="3"/>
      <c r="S27" s="3"/>
      <c r="T27" s="3"/>
      <c r="U27" s="5">
        <f t="shared" si="0"/>
        <v>1</v>
      </c>
      <c r="V27" s="3"/>
    </row>
    <row r="28" spans="1:22" ht="213.75" customHeight="1" x14ac:dyDescent="0.25">
      <c r="A28" s="17"/>
      <c r="B28" s="4" t="s">
        <v>2</v>
      </c>
      <c r="C28" s="4" t="s">
        <v>7</v>
      </c>
      <c r="D28" s="4" t="s">
        <v>9</v>
      </c>
      <c r="E28" s="10" t="s">
        <v>47</v>
      </c>
      <c r="F28" s="10" t="s">
        <v>121</v>
      </c>
      <c r="G28" s="4">
        <v>3</v>
      </c>
      <c r="H28" s="4" t="s">
        <v>55</v>
      </c>
      <c r="I28" s="4" t="s">
        <v>58</v>
      </c>
      <c r="J28" s="4" t="s">
        <v>144</v>
      </c>
      <c r="K28" s="4" t="s">
        <v>145</v>
      </c>
      <c r="L28" s="10" t="s">
        <v>157</v>
      </c>
      <c r="M28" s="31" t="s">
        <v>203</v>
      </c>
      <c r="N28" s="7">
        <v>0.33329999999999999</v>
      </c>
      <c r="O28" s="3"/>
      <c r="P28" s="3"/>
      <c r="Q28" s="3"/>
      <c r="R28" s="3"/>
      <c r="S28" s="3"/>
      <c r="T28" s="3"/>
      <c r="U28" s="5">
        <f t="shared" si="0"/>
        <v>0.33329999999999999</v>
      </c>
      <c r="V28" s="3"/>
    </row>
    <row r="29" spans="1:22" ht="121.15" customHeight="1" x14ac:dyDescent="0.25">
      <c r="A29" s="17"/>
      <c r="B29" s="4" t="s">
        <v>2</v>
      </c>
      <c r="C29" s="4" t="s">
        <v>7</v>
      </c>
      <c r="D29" s="4" t="s">
        <v>9</v>
      </c>
      <c r="E29" s="10" t="s">
        <v>46</v>
      </c>
      <c r="F29" s="10" t="s">
        <v>120</v>
      </c>
      <c r="G29" s="8">
        <v>3</v>
      </c>
      <c r="H29" s="4" t="s">
        <v>55</v>
      </c>
      <c r="I29" s="4" t="s">
        <v>92</v>
      </c>
      <c r="J29" s="4" t="s">
        <v>144</v>
      </c>
      <c r="K29" s="19" t="s">
        <v>145</v>
      </c>
      <c r="L29" s="10" t="s">
        <v>195</v>
      </c>
      <c r="M29" s="20" t="s">
        <v>193</v>
      </c>
      <c r="N29" s="7">
        <v>0.33329999999999999</v>
      </c>
      <c r="O29" s="3"/>
      <c r="P29" s="3"/>
      <c r="Q29" s="3"/>
      <c r="R29" s="3"/>
      <c r="S29" s="3"/>
      <c r="T29" s="3"/>
      <c r="U29" s="5">
        <f t="shared" si="0"/>
        <v>0.33329999999999999</v>
      </c>
      <c r="V29" s="3"/>
    </row>
    <row r="30" spans="1:22" ht="185.25" customHeight="1" x14ac:dyDescent="0.25">
      <c r="A30" s="17"/>
      <c r="B30" s="4" t="s">
        <v>2</v>
      </c>
      <c r="C30" s="4" t="s">
        <v>7</v>
      </c>
      <c r="D30" s="4" t="s">
        <v>9</v>
      </c>
      <c r="E30" s="10" t="s">
        <v>48</v>
      </c>
      <c r="F30" s="10" t="s">
        <v>119</v>
      </c>
      <c r="G30" s="4">
        <v>1</v>
      </c>
      <c r="H30" s="4" t="s">
        <v>61</v>
      </c>
      <c r="I30" s="4" t="s">
        <v>56</v>
      </c>
      <c r="J30" s="4" t="s">
        <v>144</v>
      </c>
      <c r="K30" s="4" t="s">
        <v>145</v>
      </c>
      <c r="L30" s="10" t="s">
        <v>168</v>
      </c>
      <c r="M30" s="20" t="s">
        <v>177</v>
      </c>
      <c r="N30" s="7">
        <v>0.1</v>
      </c>
      <c r="O30" s="3"/>
      <c r="P30" s="3"/>
      <c r="Q30" s="3"/>
      <c r="R30" s="3"/>
      <c r="S30" s="3"/>
      <c r="T30" s="3"/>
      <c r="U30" s="5">
        <f t="shared" si="0"/>
        <v>0.1</v>
      </c>
      <c r="V30" s="3"/>
    </row>
    <row r="31" spans="1:22" ht="189.75" customHeight="1" x14ac:dyDescent="0.25">
      <c r="A31" s="17"/>
      <c r="B31" s="4" t="s">
        <v>2</v>
      </c>
      <c r="C31" s="4" t="s">
        <v>7</v>
      </c>
      <c r="D31" s="4" t="s">
        <v>9</v>
      </c>
      <c r="E31" s="10" t="s">
        <v>140</v>
      </c>
      <c r="F31" s="10" t="s">
        <v>141</v>
      </c>
      <c r="G31" s="4" t="s">
        <v>142</v>
      </c>
      <c r="H31" s="4" t="s">
        <v>61</v>
      </c>
      <c r="I31" s="4" t="s">
        <v>143</v>
      </c>
      <c r="J31" s="4" t="s">
        <v>144</v>
      </c>
      <c r="K31" s="4" t="s">
        <v>145</v>
      </c>
      <c r="L31" s="10" t="s">
        <v>169</v>
      </c>
      <c r="M31" s="20" t="s">
        <v>178</v>
      </c>
      <c r="N31" s="7">
        <v>0.33329999999999999</v>
      </c>
      <c r="O31" s="3"/>
      <c r="P31" s="3"/>
      <c r="Q31" s="3"/>
      <c r="R31" s="3"/>
      <c r="S31" s="3"/>
      <c r="T31" s="3"/>
      <c r="U31" s="5">
        <f t="shared" si="0"/>
        <v>0.33329999999999999</v>
      </c>
      <c r="V31" s="3"/>
    </row>
    <row r="32" spans="1:22" ht="47.25" customHeight="1" x14ac:dyDescent="0.25">
      <c r="A32" s="17"/>
      <c r="B32" s="4" t="s">
        <v>2</v>
      </c>
      <c r="C32" s="4" t="s">
        <v>7</v>
      </c>
      <c r="D32" s="4" t="s">
        <v>10</v>
      </c>
      <c r="E32" s="10" t="s">
        <v>50</v>
      </c>
      <c r="F32" s="10" t="s">
        <v>95</v>
      </c>
      <c r="G32" s="4">
        <v>1</v>
      </c>
      <c r="H32" s="4" t="s">
        <v>70</v>
      </c>
      <c r="I32" s="4" t="s">
        <v>56</v>
      </c>
      <c r="J32" s="4" t="s">
        <v>144</v>
      </c>
      <c r="K32" s="4" t="s">
        <v>145</v>
      </c>
      <c r="L32" s="10" t="s">
        <v>182</v>
      </c>
      <c r="M32" s="10" t="s">
        <v>181</v>
      </c>
      <c r="N32" s="7">
        <v>0</v>
      </c>
      <c r="O32" s="3"/>
      <c r="P32" s="3"/>
      <c r="Q32" s="3"/>
      <c r="R32" s="3"/>
      <c r="S32" s="3"/>
      <c r="T32" s="3"/>
      <c r="U32" s="5">
        <f t="shared" si="0"/>
        <v>0</v>
      </c>
      <c r="V32" s="3"/>
    </row>
    <row r="33" spans="1:22" ht="98.25" customHeight="1" x14ac:dyDescent="0.25">
      <c r="A33" s="17"/>
      <c r="B33" s="4" t="s">
        <v>2</v>
      </c>
      <c r="C33" s="4" t="s">
        <v>7</v>
      </c>
      <c r="D33" s="4" t="s">
        <v>10</v>
      </c>
      <c r="E33" s="10" t="s">
        <v>51</v>
      </c>
      <c r="F33" s="10" t="s">
        <v>96</v>
      </c>
      <c r="G33" s="4">
        <v>1</v>
      </c>
      <c r="H33" s="4" t="s">
        <v>70</v>
      </c>
      <c r="I33" s="4" t="s">
        <v>56</v>
      </c>
      <c r="J33" s="4" t="s">
        <v>144</v>
      </c>
      <c r="K33" s="4" t="s">
        <v>145</v>
      </c>
      <c r="L33" s="10" t="s">
        <v>182</v>
      </c>
      <c r="M33" s="10" t="s">
        <v>181</v>
      </c>
      <c r="N33" s="7">
        <v>0</v>
      </c>
      <c r="O33" s="3"/>
      <c r="P33" s="3"/>
      <c r="Q33" s="3"/>
      <c r="R33" s="3"/>
      <c r="S33" s="3"/>
      <c r="T33" s="3"/>
      <c r="U33" s="5">
        <f t="shared" si="0"/>
        <v>0</v>
      </c>
      <c r="V33" s="3"/>
    </row>
    <row r="34" spans="1:22" ht="95.25" customHeight="1" x14ac:dyDescent="0.25">
      <c r="A34" s="17"/>
      <c r="B34" s="4" t="s">
        <v>2</v>
      </c>
      <c r="C34" s="4" t="s">
        <v>7</v>
      </c>
      <c r="D34" s="4" t="s">
        <v>10</v>
      </c>
      <c r="E34" s="10" t="s">
        <v>52</v>
      </c>
      <c r="F34" s="10" t="s">
        <v>97</v>
      </c>
      <c r="G34" s="4">
        <v>1</v>
      </c>
      <c r="H34" s="4" t="s">
        <v>70</v>
      </c>
      <c r="I34" s="4" t="s">
        <v>56</v>
      </c>
      <c r="J34" s="4" t="s">
        <v>144</v>
      </c>
      <c r="K34" s="4" t="s">
        <v>145</v>
      </c>
      <c r="L34" s="10" t="s">
        <v>182</v>
      </c>
      <c r="M34" s="10" t="s">
        <v>181</v>
      </c>
      <c r="N34" s="7">
        <v>0</v>
      </c>
      <c r="O34" s="3"/>
      <c r="P34" s="3"/>
      <c r="Q34" s="3"/>
      <c r="R34" s="3"/>
      <c r="S34" s="3"/>
      <c r="T34" s="3"/>
      <c r="U34" s="5">
        <f t="shared" si="0"/>
        <v>0</v>
      </c>
      <c r="V34" s="3"/>
    </row>
    <row r="35" spans="1:22" ht="95.25" customHeight="1" x14ac:dyDescent="0.25">
      <c r="A35" s="17"/>
      <c r="B35" s="4" t="s">
        <v>2</v>
      </c>
      <c r="C35" s="4" t="s">
        <v>7</v>
      </c>
      <c r="D35" s="4" t="s">
        <v>10</v>
      </c>
      <c r="E35" s="10" t="s">
        <v>53</v>
      </c>
      <c r="F35" s="10" t="s">
        <v>98</v>
      </c>
      <c r="G35" s="4">
        <v>1</v>
      </c>
      <c r="H35" s="4" t="s">
        <v>70</v>
      </c>
      <c r="I35" s="4" t="s">
        <v>56</v>
      </c>
      <c r="J35" s="4" t="s">
        <v>144</v>
      </c>
      <c r="K35" s="4" t="s">
        <v>145</v>
      </c>
      <c r="L35" s="10" t="s">
        <v>182</v>
      </c>
      <c r="M35" s="10" t="s">
        <v>181</v>
      </c>
      <c r="N35" s="7">
        <v>0</v>
      </c>
      <c r="O35" s="3"/>
      <c r="P35" s="3"/>
      <c r="Q35" s="3"/>
      <c r="R35" s="3"/>
      <c r="S35" s="3"/>
      <c r="T35" s="3"/>
      <c r="U35" s="5">
        <f t="shared" si="0"/>
        <v>0</v>
      </c>
      <c r="V35" s="3"/>
    </row>
    <row r="36" spans="1:22" ht="78.599999999999994" customHeight="1" x14ac:dyDescent="0.25">
      <c r="A36" s="17"/>
      <c r="B36" s="4" t="s">
        <v>2</v>
      </c>
      <c r="C36" s="4" t="s">
        <v>7</v>
      </c>
      <c r="D36" s="4" t="s">
        <v>10</v>
      </c>
      <c r="E36" s="10" t="s">
        <v>33</v>
      </c>
      <c r="F36" s="10" t="s">
        <v>118</v>
      </c>
      <c r="G36" s="4">
        <v>3</v>
      </c>
      <c r="H36" s="4" t="s">
        <v>63</v>
      </c>
      <c r="I36" s="4" t="s">
        <v>58</v>
      </c>
      <c r="J36" s="4" t="s">
        <v>144</v>
      </c>
      <c r="K36" s="4" t="s">
        <v>145</v>
      </c>
      <c r="L36" s="10" t="s">
        <v>160</v>
      </c>
      <c r="M36" s="10" t="s">
        <v>165</v>
      </c>
      <c r="N36" s="7">
        <v>0.33329999999999999</v>
      </c>
      <c r="O36" s="3"/>
      <c r="P36" s="3"/>
      <c r="Q36" s="3"/>
      <c r="R36" s="3"/>
      <c r="S36" s="3"/>
      <c r="T36" s="3"/>
      <c r="U36" s="5">
        <f t="shared" si="0"/>
        <v>0.33329999999999999</v>
      </c>
      <c r="V36" s="3"/>
    </row>
    <row r="37" spans="1:22" ht="42.75" x14ac:dyDescent="0.25">
      <c r="A37" s="17"/>
      <c r="B37" s="4" t="s">
        <v>2</v>
      </c>
      <c r="C37" s="4" t="s">
        <v>7</v>
      </c>
      <c r="D37" s="4" t="s">
        <v>10</v>
      </c>
      <c r="E37" s="10" t="s">
        <v>34</v>
      </c>
      <c r="F37" s="10" t="s">
        <v>117</v>
      </c>
      <c r="G37" s="4">
        <v>2</v>
      </c>
      <c r="H37" s="4" t="s">
        <v>55</v>
      </c>
      <c r="I37" s="4" t="s">
        <v>62</v>
      </c>
      <c r="J37" s="4" t="s">
        <v>144</v>
      </c>
      <c r="K37" s="4" t="s">
        <v>145</v>
      </c>
      <c r="L37" s="10" t="s">
        <v>161</v>
      </c>
      <c r="M37" s="10" t="s">
        <v>158</v>
      </c>
      <c r="N37" s="7">
        <v>0</v>
      </c>
      <c r="O37" s="3"/>
      <c r="P37" s="3"/>
      <c r="Q37" s="3"/>
      <c r="R37" s="3"/>
      <c r="S37" s="3"/>
      <c r="T37" s="3"/>
      <c r="U37" s="5">
        <f t="shared" si="0"/>
        <v>0</v>
      </c>
      <c r="V37" s="3"/>
    </row>
    <row r="38" spans="1:22" ht="73.5" customHeight="1" x14ac:dyDescent="0.25">
      <c r="A38" s="17"/>
      <c r="B38" s="4" t="s">
        <v>2</v>
      </c>
      <c r="C38" s="4" t="s">
        <v>7</v>
      </c>
      <c r="D38" s="4" t="s">
        <v>10</v>
      </c>
      <c r="E38" s="10" t="s">
        <v>35</v>
      </c>
      <c r="F38" s="10" t="s">
        <v>117</v>
      </c>
      <c r="G38" s="4">
        <v>2</v>
      </c>
      <c r="H38" s="4" t="s">
        <v>55</v>
      </c>
      <c r="I38" s="4" t="s">
        <v>62</v>
      </c>
      <c r="J38" s="4" t="s">
        <v>144</v>
      </c>
      <c r="K38" s="4" t="s">
        <v>145</v>
      </c>
      <c r="L38" s="10" t="s">
        <v>161</v>
      </c>
      <c r="M38" s="10" t="s">
        <v>158</v>
      </c>
      <c r="N38" s="7">
        <v>0</v>
      </c>
      <c r="O38" s="3"/>
      <c r="P38" s="3"/>
      <c r="Q38" s="3"/>
      <c r="R38" s="3"/>
      <c r="S38" s="3"/>
      <c r="T38" s="3"/>
      <c r="U38" s="5">
        <f t="shared" si="0"/>
        <v>0</v>
      </c>
      <c r="V38" s="3"/>
    </row>
    <row r="39" spans="1:22" ht="66.75" customHeight="1" x14ac:dyDescent="0.25">
      <c r="A39" s="17"/>
      <c r="B39" s="4" t="s">
        <v>2</v>
      </c>
      <c r="C39" s="4" t="s">
        <v>7</v>
      </c>
      <c r="D39" s="4" t="s">
        <v>10</v>
      </c>
      <c r="E39" s="10" t="s">
        <v>194</v>
      </c>
      <c r="F39" s="10" t="s">
        <v>116</v>
      </c>
      <c r="G39" s="4">
        <v>1</v>
      </c>
      <c r="H39" s="4" t="s">
        <v>70</v>
      </c>
      <c r="I39" s="4" t="s">
        <v>56</v>
      </c>
      <c r="J39" s="4" t="s">
        <v>144</v>
      </c>
      <c r="K39" s="4" t="s">
        <v>145</v>
      </c>
      <c r="L39" s="10" t="s">
        <v>182</v>
      </c>
      <c r="M39" s="10" t="s">
        <v>181</v>
      </c>
      <c r="N39" s="7">
        <v>0</v>
      </c>
      <c r="O39" s="3"/>
      <c r="P39" s="3"/>
      <c r="Q39" s="3"/>
      <c r="R39" s="3"/>
      <c r="S39" s="3"/>
      <c r="T39" s="3"/>
      <c r="U39" s="5">
        <f t="shared" si="0"/>
        <v>0</v>
      </c>
      <c r="V39" s="3"/>
    </row>
    <row r="40" spans="1:22" ht="168.75" customHeight="1" x14ac:dyDescent="0.25">
      <c r="A40" s="17"/>
      <c r="B40" s="4" t="s">
        <v>2</v>
      </c>
      <c r="C40" s="4" t="s">
        <v>7</v>
      </c>
      <c r="D40" s="4" t="s">
        <v>10</v>
      </c>
      <c r="E40" s="10" t="s">
        <v>99</v>
      </c>
      <c r="F40" s="10" t="s">
        <v>115</v>
      </c>
      <c r="G40" s="4">
        <v>1</v>
      </c>
      <c r="H40" s="4" t="s">
        <v>100</v>
      </c>
      <c r="I40" s="4" t="s">
        <v>83</v>
      </c>
      <c r="J40" s="4" t="s">
        <v>144</v>
      </c>
      <c r="K40" s="4" t="s">
        <v>145</v>
      </c>
      <c r="L40" s="10" t="s">
        <v>162</v>
      </c>
      <c r="M40" s="31" t="s">
        <v>204</v>
      </c>
      <c r="N40" s="7">
        <v>0.33329999999999999</v>
      </c>
      <c r="O40" s="3"/>
      <c r="P40" s="3"/>
      <c r="Q40" s="3"/>
      <c r="R40" s="3"/>
      <c r="S40" s="3"/>
      <c r="T40" s="3"/>
      <c r="U40" s="5">
        <f t="shared" si="0"/>
        <v>0.33329999999999999</v>
      </c>
      <c r="V40" s="3"/>
    </row>
    <row r="41" spans="1:22" ht="60" customHeight="1" x14ac:dyDescent="0.25">
      <c r="A41" s="17"/>
      <c r="B41" s="4" t="s">
        <v>2</v>
      </c>
      <c r="C41" s="4" t="s">
        <v>7</v>
      </c>
      <c r="D41" s="4" t="s">
        <v>10</v>
      </c>
      <c r="E41" s="10" t="s">
        <v>101</v>
      </c>
      <c r="F41" s="10" t="s">
        <v>114</v>
      </c>
      <c r="G41" s="4">
        <v>2</v>
      </c>
      <c r="H41" s="4" t="s">
        <v>103</v>
      </c>
      <c r="I41" s="4" t="s">
        <v>62</v>
      </c>
      <c r="J41" s="4" t="s">
        <v>144</v>
      </c>
      <c r="K41" s="4" t="s">
        <v>145</v>
      </c>
      <c r="L41" s="10" t="s">
        <v>161</v>
      </c>
      <c r="M41" s="10" t="s">
        <v>158</v>
      </c>
      <c r="N41" s="7">
        <v>0</v>
      </c>
      <c r="O41" s="3"/>
      <c r="P41" s="3"/>
      <c r="Q41" s="3"/>
      <c r="R41" s="3"/>
      <c r="S41" s="3"/>
      <c r="T41" s="3"/>
      <c r="U41" s="5">
        <f t="shared" si="0"/>
        <v>0</v>
      </c>
      <c r="V41" s="3"/>
    </row>
    <row r="42" spans="1:22" ht="66.75" customHeight="1" x14ac:dyDescent="0.25">
      <c r="A42" s="17"/>
      <c r="B42" s="4" t="s">
        <v>2</v>
      </c>
      <c r="C42" s="4" t="s">
        <v>7</v>
      </c>
      <c r="D42" s="4" t="s">
        <v>10</v>
      </c>
      <c r="E42" s="10" t="s">
        <v>102</v>
      </c>
      <c r="F42" s="10" t="s">
        <v>111</v>
      </c>
      <c r="G42" s="4">
        <v>2</v>
      </c>
      <c r="H42" s="4" t="s">
        <v>103</v>
      </c>
      <c r="I42" s="4" t="s">
        <v>62</v>
      </c>
      <c r="J42" s="4" t="s">
        <v>144</v>
      </c>
      <c r="K42" s="4" t="s">
        <v>145</v>
      </c>
      <c r="L42" s="10" t="s">
        <v>161</v>
      </c>
      <c r="M42" s="10" t="s">
        <v>158</v>
      </c>
      <c r="N42" s="7">
        <v>0</v>
      </c>
      <c r="O42" s="3"/>
      <c r="P42" s="3"/>
      <c r="Q42" s="3"/>
      <c r="R42" s="3"/>
      <c r="S42" s="3"/>
      <c r="T42" s="3"/>
      <c r="U42" s="5">
        <f t="shared" si="0"/>
        <v>0</v>
      </c>
      <c r="V42" s="3"/>
    </row>
    <row r="43" spans="1:22" ht="78.599999999999994" customHeight="1" x14ac:dyDescent="0.25">
      <c r="A43" s="17"/>
      <c r="B43" s="4" t="s">
        <v>2</v>
      </c>
      <c r="C43" s="4" t="s">
        <v>7</v>
      </c>
      <c r="D43" s="4" t="s">
        <v>10</v>
      </c>
      <c r="E43" s="10" t="s">
        <v>104</v>
      </c>
      <c r="F43" s="10" t="s">
        <v>110</v>
      </c>
      <c r="G43" s="4">
        <v>2</v>
      </c>
      <c r="H43" s="4" t="s">
        <v>105</v>
      </c>
      <c r="I43" s="4" t="s">
        <v>62</v>
      </c>
      <c r="J43" s="4" t="s">
        <v>144</v>
      </c>
      <c r="K43" s="4" t="s">
        <v>145</v>
      </c>
      <c r="L43" s="10" t="s">
        <v>163</v>
      </c>
      <c r="M43" s="10" t="s">
        <v>164</v>
      </c>
      <c r="N43" s="7">
        <v>0.33329999999999999</v>
      </c>
      <c r="O43" s="3"/>
      <c r="P43" s="3"/>
      <c r="Q43" s="3"/>
      <c r="R43" s="3"/>
      <c r="S43" s="3"/>
      <c r="T43" s="3"/>
      <c r="U43" s="5">
        <f t="shared" si="0"/>
        <v>0.33329999999999999</v>
      </c>
      <c r="V43" s="3"/>
    </row>
    <row r="44" spans="1:22" ht="57" x14ac:dyDescent="0.25">
      <c r="A44" s="17"/>
      <c r="B44" s="4" t="s">
        <v>2</v>
      </c>
      <c r="C44" s="4" t="s">
        <v>7</v>
      </c>
      <c r="D44" s="4" t="s">
        <v>10</v>
      </c>
      <c r="E44" s="10" t="s">
        <v>106</v>
      </c>
      <c r="F44" s="10" t="s">
        <v>109</v>
      </c>
      <c r="G44" s="4">
        <v>2</v>
      </c>
      <c r="H44" s="4" t="s">
        <v>103</v>
      </c>
      <c r="I44" s="4" t="s">
        <v>62</v>
      </c>
      <c r="J44" s="4" t="s">
        <v>144</v>
      </c>
      <c r="K44" s="4" t="s">
        <v>145</v>
      </c>
      <c r="L44" s="10" t="s">
        <v>161</v>
      </c>
      <c r="M44" s="10" t="s">
        <v>158</v>
      </c>
      <c r="N44" s="7">
        <v>0</v>
      </c>
      <c r="O44" s="3"/>
      <c r="P44" s="3"/>
      <c r="Q44" s="3"/>
      <c r="R44" s="3"/>
      <c r="S44" s="3"/>
      <c r="T44" s="3"/>
      <c r="U44" s="5">
        <f t="shared" si="0"/>
        <v>0</v>
      </c>
      <c r="V44" s="3"/>
    </row>
    <row r="45" spans="1:22" ht="57" x14ac:dyDescent="0.25">
      <c r="A45" s="17"/>
      <c r="B45" s="4" t="s">
        <v>2</v>
      </c>
      <c r="C45" s="4" t="s">
        <v>11</v>
      </c>
      <c r="D45" s="4" t="s">
        <v>11</v>
      </c>
      <c r="E45" s="10" t="s">
        <v>107</v>
      </c>
      <c r="F45" s="10" t="s">
        <v>113</v>
      </c>
      <c r="G45" s="4">
        <v>1</v>
      </c>
      <c r="H45" s="4" t="s">
        <v>70</v>
      </c>
      <c r="I45" s="4" t="s">
        <v>56</v>
      </c>
      <c r="J45" s="4" t="s">
        <v>144</v>
      </c>
      <c r="K45" s="4" t="s">
        <v>145</v>
      </c>
      <c r="L45" s="10" t="s">
        <v>182</v>
      </c>
      <c r="M45" s="10" t="s">
        <v>181</v>
      </c>
      <c r="N45" s="7">
        <v>0</v>
      </c>
      <c r="O45" s="3"/>
      <c r="P45" s="3"/>
      <c r="Q45" s="3"/>
      <c r="R45" s="3"/>
      <c r="S45" s="3"/>
      <c r="T45" s="3"/>
      <c r="U45" s="5">
        <f t="shared" si="0"/>
        <v>0</v>
      </c>
      <c r="V45" s="3"/>
    </row>
    <row r="46" spans="1:22" ht="52.5" customHeight="1" x14ac:dyDescent="0.25">
      <c r="A46" s="17"/>
      <c r="B46" s="4" t="s">
        <v>2</v>
      </c>
      <c r="C46" s="4" t="s">
        <v>11</v>
      </c>
      <c r="D46" s="4" t="s">
        <v>11</v>
      </c>
      <c r="E46" s="10" t="s">
        <v>108</v>
      </c>
      <c r="F46" s="10" t="s">
        <v>112</v>
      </c>
      <c r="G46" s="4">
        <v>3</v>
      </c>
      <c r="H46" s="4" t="s">
        <v>70</v>
      </c>
      <c r="I46" s="4" t="s">
        <v>58</v>
      </c>
      <c r="J46" s="4" t="s">
        <v>144</v>
      </c>
      <c r="K46" s="4" t="s">
        <v>145</v>
      </c>
      <c r="L46" s="10" t="s">
        <v>182</v>
      </c>
      <c r="M46" s="10" t="s">
        <v>181</v>
      </c>
      <c r="N46" s="7">
        <v>0</v>
      </c>
      <c r="O46" s="3"/>
      <c r="P46" s="3"/>
      <c r="Q46" s="3"/>
      <c r="R46" s="3"/>
      <c r="S46" s="3"/>
      <c r="T46" s="3"/>
      <c r="U46" s="5">
        <f t="shared" si="0"/>
        <v>0</v>
      </c>
      <c r="V46" s="3"/>
    </row>
    <row r="47" spans="1:22" ht="104.25" customHeight="1" x14ac:dyDescent="0.25">
      <c r="A47" s="17"/>
      <c r="B47" s="4" t="s">
        <v>126</v>
      </c>
      <c r="C47" s="4" t="s">
        <v>127</v>
      </c>
      <c r="D47" s="4" t="s">
        <v>128</v>
      </c>
      <c r="E47" s="10" t="s">
        <v>129</v>
      </c>
      <c r="F47" s="10" t="s">
        <v>130</v>
      </c>
      <c r="G47" s="4">
        <v>3</v>
      </c>
      <c r="H47" s="4" t="s">
        <v>131</v>
      </c>
      <c r="I47" s="4" t="s">
        <v>58</v>
      </c>
      <c r="J47" s="4" t="s">
        <v>144</v>
      </c>
      <c r="K47" s="4" t="s">
        <v>145</v>
      </c>
      <c r="L47" s="10" t="s">
        <v>190</v>
      </c>
      <c r="M47" s="20" t="s">
        <v>188</v>
      </c>
      <c r="N47" s="7">
        <v>0.33329999999999999</v>
      </c>
      <c r="O47" s="3"/>
      <c r="P47" s="3"/>
      <c r="Q47" s="3"/>
      <c r="R47" s="3"/>
      <c r="S47" s="3"/>
      <c r="T47" s="3"/>
      <c r="U47" s="5">
        <f t="shared" si="0"/>
        <v>0.33329999999999999</v>
      </c>
      <c r="V47" s="3"/>
    </row>
    <row r="48" spans="1:22" ht="81.75" customHeight="1" x14ac:dyDescent="0.25">
      <c r="A48" s="17"/>
      <c r="B48" s="4" t="s">
        <v>126</v>
      </c>
      <c r="C48" s="4" t="s">
        <v>127</v>
      </c>
      <c r="D48" s="4" t="s">
        <v>128</v>
      </c>
      <c r="E48" s="10" t="s">
        <v>132</v>
      </c>
      <c r="F48" s="10" t="s">
        <v>133</v>
      </c>
      <c r="G48" s="4">
        <v>3</v>
      </c>
      <c r="H48" s="4" t="s">
        <v>67</v>
      </c>
      <c r="I48" s="4" t="s">
        <v>58</v>
      </c>
      <c r="J48" s="4" t="s">
        <v>144</v>
      </c>
      <c r="K48" s="4" t="s">
        <v>145</v>
      </c>
      <c r="L48" s="10" t="s">
        <v>189</v>
      </c>
      <c r="M48" s="10" t="s">
        <v>181</v>
      </c>
      <c r="N48" s="7">
        <v>0</v>
      </c>
      <c r="O48" s="3"/>
      <c r="P48" s="3"/>
      <c r="Q48" s="3"/>
      <c r="R48" s="3"/>
      <c r="S48" s="3"/>
      <c r="T48" s="3"/>
      <c r="U48" s="5">
        <f t="shared" si="0"/>
        <v>0</v>
      </c>
      <c r="V48" s="3"/>
    </row>
    <row r="49" spans="1:22" ht="71.25" x14ac:dyDescent="0.25">
      <c r="A49" s="17"/>
      <c r="B49" s="4" t="s">
        <v>126</v>
      </c>
      <c r="C49" s="4" t="s">
        <v>134</v>
      </c>
      <c r="D49" s="4" t="s">
        <v>134</v>
      </c>
      <c r="E49" s="10" t="s">
        <v>135</v>
      </c>
      <c r="F49" s="10" t="s">
        <v>136</v>
      </c>
      <c r="G49" s="4">
        <v>2</v>
      </c>
      <c r="H49" s="4" t="s">
        <v>66</v>
      </c>
      <c r="I49" s="4" t="s">
        <v>62</v>
      </c>
      <c r="J49" s="4" t="s">
        <v>144</v>
      </c>
      <c r="K49" s="4" t="s">
        <v>145</v>
      </c>
      <c r="L49" s="10" t="s">
        <v>182</v>
      </c>
      <c r="M49" s="10" t="s">
        <v>181</v>
      </c>
      <c r="N49" s="7">
        <v>0</v>
      </c>
      <c r="O49" s="3"/>
      <c r="P49" s="3"/>
      <c r="Q49" s="3"/>
      <c r="R49" s="3"/>
      <c r="S49" s="3"/>
      <c r="T49" s="3"/>
      <c r="U49" s="5">
        <f t="shared" si="0"/>
        <v>0</v>
      </c>
      <c r="V49" s="3"/>
    </row>
    <row r="50" spans="1:22" ht="57" x14ac:dyDescent="0.25">
      <c r="A50" s="17"/>
      <c r="B50" s="4" t="s">
        <v>126</v>
      </c>
      <c r="C50" s="4" t="s">
        <v>134</v>
      </c>
      <c r="D50" s="4" t="s">
        <v>134</v>
      </c>
      <c r="E50" s="10" t="s">
        <v>137</v>
      </c>
      <c r="F50" s="10" t="s">
        <v>138</v>
      </c>
      <c r="G50" s="4">
        <v>2</v>
      </c>
      <c r="H50" s="4" t="s">
        <v>139</v>
      </c>
      <c r="I50" s="4" t="s">
        <v>62</v>
      </c>
      <c r="J50" s="4" t="s">
        <v>144</v>
      </c>
      <c r="K50" s="4" t="s">
        <v>145</v>
      </c>
      <c r="L50" s="10" t="s">
        <v>182</v>
      </c>
      <c r="M50" s="10" t="s">
        <v>181</v>
      </c>
      <c r="N50" s="7">
        <v>0</v>
      </c>
      <c r="O50" s="3"/>
      <c r="P50" s="6"/>
      <c r="Q50" s="5"/>
      <c r="R50" s="3"/>
      <c r="S50" s="3"/>
      <c r="T50" s="3"/>
      <c r="U50" s="5">
        <f t="shared" si="0"/>
        <v>0</v>
      </c>
      <c r="V50" s="3"/>
    </row>
    <row r="51" spans="1:22" ht="213.75" x14ac:dyDescent="0.25">
      <c r="B51" s="4" t="s">
        <v>126</v>
      </c>
      <c r="C51" s="4" t="s">
        <v>134</v>
      </c>
      <c r="D51" s="4" t="s">
        <v>134</v>
      </c>
      <c r="E51" s="10" t="s">
        <v>152</v>
      </c>
      <c r="F51" s="10" t="s">
        <v>153</v>
      </c>
      <c r="G51" s="4">
        <v>1</v>
      </c>
      <c r="H51" s="4" t="s">
        <v>66</v>
      </c>
      <c r="I51" s="4" t="s">
        <v>92</v>
      </c>
      <c r="J51" s="4" t="s">
        <v>144</v>
      </c>
      <c r="K51" s="4" t="s">
        <v>154</v>
      </c>
      <c r="L51" s="10" t="s">
        <v>191</v>
      </c>
      <c r="M51" s="20" t="s">
        <v>192</v>
      </c>
      <c r="N51" s="7">
        <v>0.8</v>
      </c>
      <c r="O51" s="3"/>
      <c r="P51" s="3"/>
      <c r="Q51" s="3"/>
      <c r="R51" s="3"/>
      <c r="S51" s="3"/>
      <c r="T51" s="3"/>
      <c r="U51" s="5">
        <f t="shared" si="0"/>
        <v>0.8</v>
      </c>
      <c r="V51" s="3"/>
    </row>
    <row r="52" spans="1:22" ht="33" customHeight="1" x14ac:dyDescent="0.25">
      <c r="A52" s="24"/>
      <c r="B52" s="11"/>
      <c r="C52" s="11"/>
      <c r="D52" s="11"/>
      <c r="E52" s="24"/>
      <c r="F52" s="24"/>
      <c r="G52" s="11"/>
      <c r="H52" s="11"/>
      <c r="I52" s="11"/>
      <c r="J52" s="11"/>
      <c r="K52" s="11"/>
      <c r="L52" s="24"/>
      <c r="M52" s="24"/>
      <c r="N52" s="25"/>
      <c r="O52" s="24"/>
      <c r="P52" s="24"/>
      <c r="Q52" s="24"/>
      <c r="R52" s="24"/>
      <c r="S52" s="24"/>
      <c r="T52" s="24"/>
      <c r="U52" s="23">
        <f>AVERAGE(U8:U51)</f>
        <v>0.18365681818181823</v>
      </c>
      <c r="V52" s="24"/>
    </row>
  </sheetData>
  <autoFilter ref="B7:V7" xr:uid="{D0BEE43C-40E3-4628-AC53-EEE0DF718C6D}"/>
  <mergeCells count="8">
    <mergeCell ref="B2:C4"/>
    <mergeCell ref="D2:K2"/>
    <mergeCell ref="D3:K3"/>
    <mergeCell ref="D4:K4"/>
    <mergeCell ref="B6:K6"/>
    <mergeCell ref="L6:V6"/>
    <mergeCell ref="C5:V5"/>
    <mergeCell ref="A5:B5"/>
  </mergeCells>
  <hyperlinks>
    <hyperlink ref="M24" r:id="rId1" xr:uid="{A1BD1A4A-E1F5-48F9-A37D-6C01D5A509FD}"/>
    <hyperlink ref="M20" r:id="rId2" display="http://intranet/SG/GAP/Paginas/Encargos.aspx" xr:uid="{AEE75CB0-47E4-4DAA-97AC-16CB9FB4A381}"/>
    <hyperlink ref="M30" r:id="rId3" display="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3%20%2D%20Reconocimiento%20a%20los%20servidores%20p%C3%BAblicos" xr:uid="{1FF37FAF-BC05-4482-A0F9-F28A32EF916E}"/>
    <hyperlink ref="M31" r:id="rId4" display="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4%20%2D%20Promover%20la%20integridad%20en%20la%20inducci%C3%B3n%20y%20reinducci%C3%B3n" xr:uid="{ED466426-A4C3-4116-BC73-764B2562203D}"/>
    <hyperlink ref="M17" r:id="rId5" display="http://intranet/DSS/OAP/DOCS/Documentos/Forms/AllItems.aspx?RootFolder=%2FDSS%2FOAP%2FDOCS%2FDocumentos%2FA%C3%B1o%5F2025%2F03%5FPrograma%5FEtica%5FTransparencia%2F01%5FEvidenciasCuatrimestre%5F1%2FComprobante%20Direcci%C3%B3n%20de%20Talento%20Humano%2FAcceso%20a%20la%20informaci%C3%B3n%20p%C3%BAblica%20y%20transparente%2FActividad%201%20%2D%20SIGEP%20Ley%202013%20de%202019" xr:uid="{BB4B41C3-E138-46A2-B42C-1829B6303B89}"/>
    <hyperlink ref="M26" r:id="rId6" display="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1%20%2D%20Plan%20de%20Cultura%20de%20integridad" xr:uid="{ADC0F096-4676-48FB-B862-DDB5AEE704E8}"/>
    <hyperlink ref="M22" r:id="rId7" xr:uid="{FAE39CAD-9918-4CF4-8E18-91C041794B40}"/>
    <hyperlink ref="M23" r:id="rId8" display="http://intranet/DSS/OAP/DOCS/Documentos/Forms/AllItems.aspx?RootFolder=%2FDSS%2FOAP%2FDOCS%2FDocumentos%2FA%C3%B1o%5F2025%2F03%5FPrograma%5FEtica%5FTransparencia%2F01%5FEvidenciasCuatrimestre%5F1%2FComponente%20Direcci%C3%B3n%20Financiera&amp;InitialTabId=Ribbon%2EDocument&amp;VisibilityContext=WSSTabPersistence" xr:uid="{DCAB7584-A85B-495D-AB53-5A1E1E055C2F}"/>
    <hyperlink ref="M47" r:id="rId9" xr:uid="{80ED2B2B-EEC6-4D2B-A2EA-E87B3D56DE68}"/>
    <hyperlink ref="M51" r:id="rId10" xr:uid="{84154C9A-973E-4802-81D4-B083E4174C18}"/>
    <hyperlink ref="M29" r:id="rId11" xr:uid="{7C0CE01A-8155-4FDC-9EE0-776CADBC5063}"/>
    <hyperlink ref="M25" r:id="rId12" display="http://intranet/DSS/OAP/DOCS/Documentos/Forms/AllItems.aspx?RootFolder=%2FDSS%2FOAP%2FDOCS%2FDocumentos%2FA%C3%B1o%5F2025%2F03%5FPrograma%5FEtica%5FTransparencia%2F01%5FEvidenciasCuatrimestre%5F1%2FComponente%20Programatico%20%2D%20Atenci%C3%B3n%20al%20Ciudadano%2FMatriz%20de%20DDHH&amp;InitialTabId=Ribbon%2EDocument&amp;VisibilityContext=WSSTabPersistence" xr:uid="{48B64ACE-ED70-488D-B614-1CDF8D51D0F0}"/>
    <hyperlink ref="M27" r:id="rId13" display="http://intranet/DSS/OAP/DOCS/Documentos/Forms/AllItems.aspx?RootFolder=%2FDSS%2FOAP%2FDOCS%2FDocumentos%2FA%C3%B1o%5F2025%2F03%5FPrograma%5FEtica%5FTransparencia%2F01%5FEvidenciasCuatrimestre%5F1%2FComprobante%20Direcci%C3%B3n%20de%20Talento%20Humano%2FIntegridad%20P%C3%BAblica%20y%20Cultura%20de%20Legalidad%2FActividad%202%20%2D%20Capacitaciones%20en%20temas%20de%20atenci%C3%B3n%20al%20usuarios" xr:uid="{0708A366-D519-4679-BEA8-E5ED23A746DC}"/>
    <hyperlink ref="M28" r:id="rId14" display="http://intranet/DSS/OAP/DOCS/Documentos/Forms/AllItems.aspx?RootFolder=%2FDSS%2FOAP%2FDOCS%2FDocumentos%2FA%C3%B1o%5F2025%2F03%5FPrograma%5FEtica%5FTransparencia%2F01%5FEvidenciasCuatrimestre%5F1%2FComponente%20Programatico%20%2D%20Atenci%C3%B3n%20al%20Ciudadano%2FEstad%C3%ADsticas%20Atenci%C3%B3n%20Canales&amp;InitialTabId=Ribbon%2EDocument&amp;VisibilityContext=WSSTabPersistence" xr:uid="{ACFB6A9D-445E-4E7F-8363-DCCACBFC910E}"/>
    <hyperlink ref="M40" r:id="rId15" display="http://intranet/DSS/OAP/DOCS/Documentos/Forms/AllItems.aspx?RootFolder=%2FDSS%2FOAP%2FDOCS%2FDocumentos%2FA%C3%B1o%5F2025%2F03%5FPrograma%5FEtica%5FTransparencia%2F01%5FEvidenciasCuatrimestre%5F1%2FComponente%20Programatico%20%2D%20Atenci%C3%B3n%20al%20Ciudadano%2FPlan%20Estrategico%20Sectorial" xr:uid="{009AA570-848C-41E0-A90F-7CBE243BD992}"/>
  </hyperlinks>
  <pageMargins left="0.7" right="0.7" top="0.75" bottom="0.75" header="0.3" footer="0.3"/>
  <drawing r:id="rId16"/>
  <legacy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634F1B24-AC64-48E6-84B7-F5438CB01E5E}">
  <ds:schemaRefs>
    <ds:schemaRef ds:uri="http://schemas.microsoft.com/sharepoint/v3/contenttype/forms"/>
  </ds:schemaRefs>
</ds:datastoreItem>
</file>

<file path=customXml/itemProps2.xml><?xml version="1.0" encoding="utf-8"?>
<ds:datastoreItem xmlns:ds="http://schemas.openxmlformats.org/officeDocument/2006/customXml" ds:itemID="{5FBB0484-BE57-48EA-8BF4-51883EDCCC89}">
  <ds:schemaRefs>
    <ds:schemaRef ds:uri="http://schemas.microsoft.com/office/2006/metadata/customXsn"/>
  </ds:schemaRefs>
</ds:datastoreItem>
</file>

<file path=customXml/itemProps3.xml><?xml version="1.0" encoding="utf-8"?>
<ds:datastoreItem xmlns:ds="http://schemas.openxmlformats.org/officeDocument/2006/customXml" ds:itemID="{35920F8B-E4FF-49C1-B273-B7FD9A6CF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AD2FB3-54FB-4F7C-A9C3-E7128D5405FD}">
  <ds:schemaRefs>
    <ds:schemaRef ds:uri="office.server.policy"/>
  </ds:schemaRefs>
</ds:datastoreItem>
</file>

<file path=customXml/itemProps5.xml><?xml version="1.0" encoding="utf-8"?>
<ds:datastoreItem xmlns:ds="http://schemas.openxmlformats.org/officeDocument/2006/customXml" ds:itemID="{7861EAD8-8D5E-4684-B8C3-296E25518C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 Patricia Babativa Quesada</dc:creator>
  <cp:lastModifiedBy>Luis Oliverio Espinosa Ruiz</cp:lastModifiedBy>
  <dcterms:created xsi:type="dcterms:W3CDTF">2025-01-15T17:06:26Z</dcterms:created>
  <dcterms:modified xsi:type="dcterms:W3CDTF">2025-09-05T21:56:56Z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MediaServiceImageTags">
    <vt:lpwstr/>
  </property>
  <property fmtid="{D5CDD505-2E9C-101B-9397-08002B2CF9AE}" pid="4" name="eDOCS AutoSave">
    <vt:lpwstr/>
  </property>
</Properties>
</file>