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28800" windowHeight="12300"/>
  </bookViews>
  <sheets>
    <sheet name="SEPT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<sst xmlns="http://schemas.openxmlformats.org/spreadsheetml/2006/main" count="66" uniqueCount="35">
  <si>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</si>
  <si>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</si>
  <si>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</si>
  <si>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</si>
  <si>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</si>
  <si>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</si>
  <si>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SEPTIEMBRE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</si>
  <si>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</si>
  <si>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</si>
  <si>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</si>
  <si>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</si>
  <si>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</si>
  <si>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</si>
  <si>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</si>
  <si>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ADRIAN LEONARDO CARO MARTINEZ</t>
  </si>
  <si>
    <t>SUPERNUMERARIO</t>
  </si>
  <si>
    <t>PROFESIONAL UNIVERSITARIO</t>
  </si>
  <si>
    <t>2044-07</t>
  </si>
  <si>
    <t>JULIO ENRIQUE FLOREZ ECHENIQUE</t>
  </si>
  <si>
    <t>NOMBRAMIENTO PROVISIONAL</t>
  </si>
  <si>
    <t>2044-11</t>
  </si>
  <si>
    <t>ALEJANDRA PAOLA CARDENAS GUIO</t>
  </si>
  <si>
    <t>LAURA VIVIANA NAVARRO RODRIGUEZ</t>
  </si>
  <si>
    <t>JERALDINNE KORITHZA ROMERO RODRIGUEZ</t>
  </si>
  <si>
    <t xml:space="preserve">NOMBRAMIENTO PROVISIONAL MIENTRAS DURA UN ENCARGO </t>
  </si>
  <si>
    <t>SECRETARIO EJECUTIVO</t>
  </si>
  <si>
    <t>4210-18</t>
  </si>
  <si>
    <t>MARIA ALEXANDRA BARRENECHE MEJIA</t>
  </si>
  <si>
    <t>MONICA ZARATH RODRIGUEZ ALVAREZ</t>
  </si>
  <si>
    <t>4210-15</t>
  </si>
  <si>
    <t>RUTH NELLY MARTINEZ CLAVIJO</t>
  </si>
  <si>
    <t>2044-01</t>
  </si>
  <si>
    <t>JULIO CESAR ROZO</t>
  </si>
  <si>
    <t>YAMIL DE JESUS BROCHADO PERTUZ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</si>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</sst>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7" fillId="0" borderId="7" xfId="0" quotePrefix="1" applyFont="1" applyFill="1" applyBorder="1" applyAlignment="1">
      <alignment horizontal="center" vertical="center" wrapText="1"/>
    </xf>
    <xf numFmtId="0" fontId="7" fillId="2" borderId="13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31.5703125" style="1" bestFit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5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9" t="s">
        <v>0</v>
      </c>
      <c r="D2" s="29"/>
      <c r="E2" s="29"/>
      <c r="F2" s="29"/>
      <c r="G2" s="29"/>
      <c r="H2" s="29"/>
      <c r="I2" s="30"/>
    </row>
    <row r="3" spans="2:9" x14ac:dyDescent="0.25">
      <c r="B3" s="3" t="s">
        <v>1</v>
      </c>
      <c r="C3" s="31" t="s">
        <v>2</v>
      </c>
      <c r="D3" s="31"/>
      <c r="E3" s="31"/>
      <c r="F3" s="31"/>
      <c r="G3" s="31"/>
      <c r="H3" s="31"/>
      <c r="I3" s="32"/>
    </row>
    <row r="4" spans="2:9" ht="15" customHeight="1" x14ac:dyDescent="0.25">
      <c r="B4" s="3" t="s">
        <v>3</v>
      </c>
      <c r="C4" s="33" t="s">
        <v>4</v>
      </c>
      <c r="D4" s="34"/>
      <c r="E4" s="4" t="s">
        <v>5</v>
      </c>
      <c r="F4" s="33" t="s">
        <v>6</v>
      </c>
      <c r="G4" s="35"/>
      <c r="H4" s="35"/>
      <c r="I4" s="36"/>
    </row>
    <row r="5" spans="2:9" ht="15" customHeight="1" x14ac:dyDescent="0.25">
      <c r="B5" s="3" t="s">
        <v>7</v>
      </c>
      <c r="C5" s="37" t="s">
        <v>8</v>
      </c>
      <c r="D5" s="38"/>
      <c r="E5" s="38"/>
      <c r="F5" s="38"/>
      <c r="G5" s="38"/>
      <c r="H5" s="38"/>
      <c r="I5" s="39"/>
    </row>
    <row r="6" spans="2:9" ht="39" customHeight="1" thickBot="1" x14ac:dyDescent="0.3">
      <c r="B6" s="5" t="s">
        <v>9</v>
      </c>
      <c r="C6" s="6" t="s">
        <v>10</v>
      </c>
      <c r="D6" s="40" t="s">
        <v>11</v>
      </c>
      <c r="E6" s="41"/>
      <c r="F6" s="42"/>
      <c r="G6" s="7" t="s">
        <v>12</v>
      </c>
      <c r="H6" s="40" t="s">
        <v>13</v>
      </c>
      <c r="I6" s="43"/>
    </row>
    <row r="7" spans="2:9" ht="25.5" x14ac:dyDescent="0.25">
      <c r="B7" s="8" t="str">
        <f>HYPERLINK("https://www.supersociedades.gov.co/nuestra_entidad/EstOrgTal/ResolucionesNombramientos/100-000829-del-13-08-2021.pdf","100-000829 del 13 de agosto de 2021")</f>
        <v>100-000829 del 13 de agosto de 2021</v>
      </c>
      <c r="C7" s="9">
        <v>44440</v>
      </c>
      <c r="D7" s="28" t="s">
        <v>14</v>
      </c>
      <c r="E7" s="28"/>
      <c r="F7" s="28"/>
      <c r="G7" s="10" t="s">
        <v>15</v>
      </c>
      <c r="H7" s="11" t="s">
        <v>16</v>
      </c>
      <c r="I7" s="12" t="s">
        <v>17</v>
      </c>
    </row>
    <row r="8" spans="2:9" ht="26.25" x14ac:dyDescent="0.25">
      <c r="B8" s="13" t="str">
        <f>HYPERLINK("https://www.supersociedades.gov.co/nuestra_entidad/EstOrgTal/ResolucionesNombramientos/100-000662-del-02-07-2021.pdf","100-000662 del 2 de julio de 2021")</f>
        <v>100-000662 del 2 de julio de 2021</v>
      </c>
      <c r="C8" s="14">
        <v>44440</v>
      </c>
      <c r="D8" s="27" t="s">
        <v>18</v>
      </c>
      <c r="E8" s="27"/>
      <c r="F8" s="27"/>
      <c r="G8" s="15" t="s">
        <v>19</v>
      </c>
      <c r="H8" s="16" t="s">
        <v>16</v>
      </c>
      <c r="I8" s="17" t="s">
        <v>20</v>
      </c>
    </row>
    <row r="9" spans="2:9" ht="26.25" x14ac:dyDescent="0.25">
      <c r="B9" s="13" t="str">
        <f>HYPERLINK("https://www.supersociedades.gov.co/nuestra_entidad/EstOrgTal/ResolucionesNombramientos/100-000702-del-13-07-2021.pdf","100-000702 del 13 de julio de 2021")</f>
        <v>100-000702 del 13 de julio de 2021</v>
      </c>
      <c r="C9" s="14">
        <v>44440</v>
      </c>
      <c r="D9" s="27" t="s">
        <v>21</v>
      </c>
      <c r="E9" s="27"/>
      <c r="F9" s="27"/>
      <c r="G9" s="15" t="s">
        <v>19</v>
      </c>
      <c r="H9" s="16" t="s">
        <v>16</v>
      </c>
      <c r="I9" s="17" t="s">
        <v>17</v>
      </c>
    </row>
    <row r="10" spans="2:9" ht="26.25" x14ac:dyDescent="0.25">
      <c r="B10" s="13" t="str">
        <f>HYPERLINK("https://www.supersociedades.gov.co/nuestra_entidad/EstOrgTal/ResolucionesNombramientos/100-000663-del-02-07-2021.pdf","100-000663 del 2 de julio de 2021")</f>
        <v>100-000663 del 2 de julio de 2021</v>
      </c>
      <c r="C10" s="14">
        <v>44440</v>
      </c>
      <c r="D10" s="27" t="s">
        <v>22</v>
      </c>
      <c r="E10" s="27"/>
      <c r="F10" s="27"/>
      <c r="G10" s="15" t="s">
        <v>19</v>
      </c>
      <c r="H10" s="16" t="s">
        <v>16</v>
      </c>
      <c r="I10" s="17" t="s">
        <v>20</v>
      </c>
    </row>
    <row r="11" spans="2:9" ht="51.75" x14ac:dyDescent="0.25">
      <c r="B11" s="13" t="str">
        <f>HYPERLINK("https://www.supersociedades.gov.co/nuestra_entidad/EstOrgTal/ResolucionesNombramientos/100-000765-del-27-07-2021.pdf","100-000765 del 27 de julio de 2021")</f>
        <v>100-000765 del 27 de julio de 2021</v>
      </c>
      <c r="C11" s="14">
        <v>44440</v>
      </c>
      <c r="D11" s="27" t="s">
        <v>23</v>
      </c>
      <c r="E11" s="27"/>
      <c r="F11" s="27"/>
      <c r="G11" s="15" t="s">
        <v>24</v>
      </c>
      <c r="H11" s="16" t="s">
        <v>25</v>
      </c>
      <c r="I11" s="17" t="s">
        <v>26</v>
      </c>
    </row>
    <row r="12" spans="2:9" ht="51.75" x14ac:dyDescent="0.25">
      <c r="B12" s="13" t="str">
        <f>HYPERLINK("https://www.supersociedades.gov.co/nuestra_entidad/EstOrgTal/ResolucionesNombramientos/100-000783-del-03-08-2021.pdf","100-000783 del 3 de agosto de 2021")</f>
        <v>100-000783 del 3 de agosto de 2021</v>
      </c>
      <c r="C12" s="14">
        <v>44440</v>
      </c>
      <c r="D12" s="27" t="s">
        <v>27</v>
      </c>
      <c r="E12" s="27"/>
      <c r="F12" s="27"/>
      <c r="G12" s="15" t="s">
        <v>24</v>
      </c>
      <c r="H12" s="16" t="s">
        <v>16</v>
      </c>
      <c r="I12" s="17" t="s">
        <v>17</v>
      </c>
    </row>
    <row r="13" spans="2:9" ht="51.75" x14ac:dyDescent="0.25">
      <c r="B13" s="13" t="str">
        <f>HYPERLINK("https://www.supersociedades.gov.co/nuestra_entidad/EstOrgTal/ResolucionesNombramientos/100-000824-del-13-08-2021.pdf","100-000824 del 13 de agosto de 2021")</f>
        <v>100-000824 del 13 de agosto de 2021</v>
      </c>
      <c r="C13" s="14">
        <v>44445</v>
      </c>
      <c r="D13" s="27" t="s">
        <v>28</v>
      </c>
      <c r="E13" s="27"/>
      <c r="F13" s="27"/>
      <c r="G13" s="15" t="s">
        <v>24</v>
      </c>
      <c r="H13" s="16" t="s">
        <v>25</v>
      </c>
      <c r="I13" s="17" t="s">
        <v>29</v>
      </c>
    </row>
    <row r="14" spans="2:9" ht="26.25" x14ac:dyDescent="0.25">
      <c r="B14" s="13" t="str">
        <f>HYPERLINK("https://www.supersociedades.gov.co/nuestra_entidad/EstOrgTal/ResolucionesNombramientos/100-000822-del-13-08-2021.pdf","100-000822 del 13 de agosto de 2021")</f>
        <v>100-000822 del 13 de agosto de 2021</v>
      </c>
      <c r="C14" s="14">
        <v>44452</v>
      </c>
      <c r="D14" s="27" t="s">
        <v>30</v>
      </c>
      <c r="E14" s="27"/>
      <c r="F14" s="27"/>
      <c r="G14" s="15" t="s">
        <v>19</v>
      </c>
      <c r="H14" s="16" t="s">
        <v>16</v>
      </c>
      <c r="I14" s="17" t="s">
        <v>31</v>
      </c>
    </row>
    <row r="15" spans="2:9" ht="26.25" x14ac:dyDescent="0.25">
      <c r="B15" s="13" t="str">
        <f>HYPERLINK("https://www.supersociedades.gov.co/nuestra_entidad/EstOrgTal/ResolucionesNombramientos/100-000792-del-06-08-2021.pdf","100-000792 del 6 de agosto de 2021")</f>
        <v>100-000792 del 6 de agosto de 2021</v>
      </c>
      <c r="C15" s="14">
        <v>44452</v>
      </c>
      <c r="D15" s="27" t="s">
        <v>32</v>
      </c>
      <c r="E15" s="27"/>
      <c r="F15" s="27"/>
      <c r="G15" s="15" t="s">
        <v>19</v>
      </c>
      <c r="H15" s="16" t="s">
        <v>16</v>
      </c>
      <c r="I15" s="17" t="s">
        <v>17</v>
      </c>
    </row>
    <row r="16" spans="2:9" ht="26.25" x14ac:dyDescent="0.25">
      <c r="B16" s="13" t="str">
        <f>HYPERLINK("https://www.supersociedades.gov.co/nuestra_entidad/EstOrgTal/ResolucionesNombramientos/100-000823-del-13-08-2021.pdf","100-000823 del 13 de agosto de 2021")</f>
        <v>100-000823 del 13 de agosto de 2021</v>
      </c>
      <c r="C16" s="14">
        <v>44454</v>
      </c>
      <c r="D16" s="27" t="s">
        <v>33</v>
      </c>
      <c r="E16" s="27"/>
      <c r="F16" s="27"/>
      <c r="G16" s="15" t="s">
        <v>19</v>
      </c>
      <c r="H16" s="16" t="s">
        <v>16</v>
      </c>
      <c r="I16" s="17" t="s">
        <v>31</v>
      </c>
    </row>
    <row r="17" spans="2:9" x14ac:dyDescent="0.25">
      <c r="B17" s="44" t="s">
        <v>34</v>
      </c>
      <c r="C17" s="14" t="s">
        <v>34</v>
      </c>
      <c r="D17" s="45" t="s">
        <v>34</v>
      </c>
      <c r="E17" s="23"/>
      <c r="F17" s="24"/>
      <c r="G17" s="18" t="s">
        <v>34</v>
      </c>
      <c r="H17" s="16" t="s">
        <v>34</v>
      </c>
      <c r="I17" s="17" t="s">
        <v>34</v>
      </c>
    </row>
    <row r="18" spans="2:9" ht="15.75" thickBot="1" x14ac:dyDescent="0.3">
      <c r="B18" s="19" t="s">
        <v>34</v>
      </c>
      <c r="C18" s="20" t="s">
        <v>34</v>
      </c>
      <c r="D18" s="46" t="s">
        <v>34</v>
      </c>
      <c r="E18" s="25"/>
      <c r="F18" s="26"/>
      <c r="G18" s="21" t="s">
        <v>34</v>
      </c>
      <c r="H18" s="20" t="s">
        <v>34</v>
      </c>
      <c r="I18" s="22" t="s">
        <v>34</v>
      </c>
    </row>
  </sheetData>
  <mergeCells count="19"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8:F18"/>
    <mergeCell ref="D13:F13"/>
    <mergeCell ref="D14:F14"/>
    <mergeCell ref="D15:F15"/>
    <mergeCell ref="D16:F16"/>
    <mergeCell ref="D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09. Septiembre</Mes>
    <_dlc_DocId xmlns="0948c079-19c9-4a36-bb7d-d65ca794eba7">NV5X2DCNMZXR-489370280-23</_dlc_DocId>
    <_dlc_DocIdUrl xmlns="0948c079-19c9-4a36-bb7d-d65ca794eba7">
      <Url>https://www.supersociedades.gov.co/nuestra_entidad/EstOrgTal/_layouts/15/DocIdRedir.aspx?ID=NV5X2DCNMZXR-489370280-23</Url>
      <Description>NV5X2DCNMZXR-489370280-23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5C24A03-708F-4D96-A2F7-A249F7CAB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CFFEF5-BBC0-48B7-AA42-B0606D1215EB}"/>
</file>

<file path=customXml/itemProps3.xml><?xml version="1.0" encoding="utf-8"?>
<ds:datastoreItem xmlns:ds="http://schemas.openxmlformats.org/officeDocument/2006/customXml" ds:itemID="{E4366EC6-C19E-44D4-A414-E584F58E5EB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82734f76-beb5-436c-82a1-5879e8923c56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8CE2F4F-3889-43DF-B4CF-B39B7628CC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Reporte-Mensual-de-Nombramientos-2021-Septiembre</dc:title>
  <dc:creator>Eddy Alberto Santiago Ramirez</dc:creator>
  <cp:lastModifiedBy>Luis Oliverio Espinosa Ruiz</cp:lastModifiedBy>
  <dcterms:created xsi:type="dcterms:W3CDTF">2021-11-04T23:12:36Z</dcterms:created>
  <dcterms:modified xsi:type="dcterms:W3CDTF">2021-11-11T14:57:26Z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0a917a9e-e8b8-42b7-8a6f-f1ebf62c7a27</vt:lpwstr>
  </property>
</Properties>
</file>