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is Espinosa\Documents\PUBLICACIONES\ADMINISTRACION DE PERSONAL\Transparencia\"/>
    </mc:Choice>
  </mc:AlternateContent>
  <bookViews>
    <workbookView xWindow="0" yWindow="0" windowWidth="20490" windowHeight="7620"/>
  </bookViews>
  <sheets>
    <sheet name="MARZ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<sst xmlns="http://schemas.openxmlformats.org/spreadsheetml/2006/main" count="46" uniqueCount="34">
  <si>
    <t>E S T R A T E G I A    D E     R E N D I C I Ó N    D E    C U E N T A S      2 0 2 1</t>
  </si>
  <si>
    <t>ENTIDAD:</t>
  </si>
  <si>
    <t>SUPERINTENDENCIA DE SOCIEDADES</t>
  </si>
  <si>
    <t>ACTIVIDAD</t>
  </si>
  <si>
    <t>REPORTE MENSUAL DE LOS NOMBRAMIENTOS REALIZADOS EN ESE PERIODO</t>
  </si>
  <si>
    <t>PERIODO</t>
  </si>
  <si>
    <t>MARZO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</si>
  <si>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</si>
  <si>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</si>
  <si>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</si>
  <si>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</si>
  <si>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</si>
  <si>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</si>
  <si>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</si>
  <si>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Mauricio Enrique Latorre Alba</t>
  </si>
  <si>
    <t xml:space="preserve">NOMBRAMIENTO PROVISIONAL MIENTRAS DURA UN ENCARGO </t>
  </si>
  <si>
    <t>PROFESIONAL UNIVERSITARIO</t>
  </si>
  <si>
    <t>2044-07</t>
  </si>
  <si>
    <t>Andres Yamid Tabio Mahates</t>
  </si>
  <si>
    <t>NOMBRAMIENTO PROVISIONAL</t>
  </si>
  <si>
    <t>TECNICO OPERATIVO</t>
  </si>
  <si>
    <t>3132-14</t>
  </si>
  <si>
    <t>Stephania Montes Peñaranda</t>
  </si>
  <si>
    <t>ORDINARIO</t>
  </si>
  <si>
    <t xml:space="preserve">DIRECTOR DE SUPERINTENDENCIA </t>
  </si>
  <si>
    <t>0105-19</t>
  </si>
  <si>
    <t>Angyo Xiomara Calderon Velasquez</t>
  </si>
  <si>
    <t>Jacqueline Del Socorro Murillo Sanchez</t>
  </si>
  <si>
    <t>ASESOR</t>
  </si>
  <si>
    <t>1020-15</t>
  </si>
  <si>
    <t>Mery Angelica Mantilla Garcia</t>
  </si>
  <si>
    <t>1020-11</t>
  </si>
  <si>
    <t>Oscar Augusto Sanabria Gomez</t>
  </si>
  <si>
    <t>David Manuel Gomez Bolivar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</si>
</sst>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7" fillId="2" borderId="5" xfId="0" quotePrefix="1" applyNumberFormat="1" applyFont="1" applyFill="1" applyBorder="1" applyAlignment="1">
      <alignment horizontal="center" vertical="center" wrapText="1"/>
    </xf>
    <xf numFmtId="0" fontId="7" fillId="2" borderId="8" xfId="0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6" xfId="0" quotePrefix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0" fontId="7" fillId="2" borderId="7" xfId="0" quotePrefix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8" fillId="2" borderId="4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abSelected="1" zoomScale="75" zoomScaleNormal="75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2.140625" style="1" customWidth="1"/>
    <col min="9" max="9" width="17.85546875" style="1" customWidth="1"/>
    <col min="10" max="10" width="11.42578125" style="1"/>
    <col min="11" max="11" width="23" style="1" bestFit="1" customWidth="1"/>
    <col min="12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33" t="s">
        <v>0</v>
      </c>
      <c r="D2" s="33"/>
      <c r="E2" s="33"/>
      <c r="F2" s="33"/>
      <c r="G2" s="33"/>
      <c r="H2" s="33"/>
      <c r="I2" s="34"/>
    </row>
    <row r="3" spans="2:9" x14ac:dyDescent="0.25">
      <c r="B3" s="3" t="s">
        <v>1</v>
      </c>
      <c r="C3" s="35" t="s">
        <v>2</v>
      </c>
      <c r="D3" s="35"/>
      <c r="E3" s="35"/>
      <c r="F3" s="35"/>
      <c r="G3" s="35"/>
      <c r="H3" s="35"/>
      <c r="I3" s="36"/>
    </row>
    <row r="4" spans="2:9" ht="15" customHeight="1" x14ac:dyDescent="0.25">
      <c r="B4" s="3" t="s">
        <v>3</v>
      </c>
      <c r="C4" s="37" t="s">
        <v>4</v>
      </c>
      <c r="D4" s="38"/>
      <c r="E4" s="4" t="s">
        <v>5</v>
      </c>
      <c r="F4" s="37" t="s">
        <v>6</v>
      </c>
      <c r="G4" s="39"/>
      <c r="H4" s="39"/>
      <c r="I4" s="40"/>
    </row>
    <row r="5" spans="2:9" ht="15" customHeight="1" x14ac:dyDescent="0.25">
      <c r="B5" s="3" t="s">
        <v>7</v>
      </c>
      <c r="C5" s="41" t="s">
        <v>8</v>
      </c>
      <c r="D5" s="42"/>
      <c r="E5" s="42"/>
      <c r="F5" s="42"/>
      <c r="G5" s="42"/>
      <c r="H5" s="42"/>
      <c r="I5" s="43"/>
    </row>
    <row r="6" spans="2:9" ht="39" customHeight="1" thickBot="1" x14ac:dyDescent="0.3">
      <c r="B6" s="5" t="s">
        <v>9</v>
      </c>
      <c r="C6" s="6" t="s">
        <v>10</v>
      </c>
      <c r="D6" s="44" t="s">
        <v>11</v>
      </c>
      <c r="E6" s="45"/>
      <c r="F6" s="46"/>
      <c r="G6" s="7" t="s">
        <v>12</v>
      </c>
      <c r="H6" s="44" t="s">
        <v>13</v>
      </c>
      <c r="I6" s="47"/>
    </row>
    <row r="7" spans="2:9" ht="51.95" customHeight="1" x14ac:dyDescent="0.25">
      <c r="B7" s="48" t="str">
        <f>HYPERLINK("https://www.supersociedades.gov.co/nuestra_entidad/EstOrgTal/ResolucionesNombramientos/100-000089.pdf","100-000089 del 1 de febrero del 2021")</f>
        <v>100-000089 del 1 de febrero del 2021</v>
      </c>
      <c r="C7" s="8">
        <v>44256</v>
      </c>
      <c r="D7" s="30" t="s">
        <v>14</v>
      </c>
      <c r="E7" s="31"/>
      <c r="F7" s="32"/>
      <c r="G7" s="9" t="s">
        <v>15</v>
      </c>
      <c r="H7" s="10" t="s">
        <v>16</v>
      </c>
      <c r="I7" s="11" t="s">
        <v>17</v>
      </c>
    </row>
    <row r="8" spans="2:9" ht="39.950000000000003" customHeight="1" x14ac:dyDescent="0.25">
      <c r="B8" s="48" t="str">
        <f>HYPERLINK("https://www.supersociedades.gov.co/nuestra_entidad/EstOrgTal/ResolucionesNombramientos/100-000090.pdf","100-000090 del 1 de febrero del 2021")</f>
        <v>100-000090 del 1 de febrero del 2021</v>
      </c>
      <c r="C8" s="12">
        <v>44256</v>
      </c>
      <c r="D8" s="24" t="s">
        <v>18</v>
      </c>
      <c r="E8" s="25"/>
      <c r="F8" s="26"/>
      <c r="G8" s="13" t="s">
        <v>19</v>
      </c>
      <c r="H8" s="14" t="s">
        <v>20</v>
      </c>
      <c r="I8" s="15" t="s">
        <v>21</v>
      </c>
    </row>
    <row r="9" spans="2:9" ht="39.950000000000003" customHeight="1" x14ac:dyDescent="0.25">
      <c r="B9" s="48" t="str">
        <f>HYPERLINK("https://www.supersociedades.gov.co/nuestra_entidad/EstOrgTal/ResolucionesNombramientos/100-001444.pdf","100-001444 del 23 de febrero del 2021")</f>
        <v>100-001444 del 23 de febrero del 2021</v>
      </c>
      <c r="C9" s="12">
        <v>44256</v>
      </c>
      <c r="D9" s="24" t="s">
        <v>22</v>
      </c>
      <c r="E9" s="25"/>
      <c r="F9" s="26"/>
      <c r="G9" s="16" t="s">
        <v>23</v>
      </c>
      <c r="H9" s="17" t="s">
        <v>24</v>
      </c>
      <c r="I9" s="18" t="s">
        <v>25</v>
      </c>
    </row>
    <row r="10" spans="2:9" ht="39.950000000000003" customHeight="1" x14ac:dyDescent="0.25">
      <c r="B10" s="48" t="str">
        <f>HYPERLINK("100-000091 del 1 de febrero del 2021","100-000091 del 1 de febrero del 2021")</f>
        <v>100-000091 del 1 de febrero del 2021</v>
      </c>
      <c r="C10" s="12">
        <v>44256</v>
      </c>
      <c r="D10" s="24" t="s">
        <v>26</v>
      </c>
      <c r="E10" s="25"/>
      <c r="F10" s="26"/>
      <c r="G10" s="16" t="s">
        <v>19</v>
      </c>
      <c r="H10" s="17" t="s">
        <v>16</v>
      </c>
      <c r="I10" s="18" t="s">
        <v>17</v>
      </c>
    </row>
    <row r="11" spans="2:9" ht="39.950000000000003" customHeight="1" x14ac:dyDescent="0.25">
      <c r="B11" s="48" t="str">
        <f>HYPERLINK("https://www.supersociedades.gov.co/nuestra_entidad/EstOrgTal/ResolucionesNombramientos/100-000110.pdf","100-000110 del 1 de febrero del 2021")</f>
        <v>100-000110 del 1 de febrero del 2021</v>
      </c>
      <c r="C11" s="19">
        <v>44270</v>
      </c>
      <c r="D11" s="24" t="s">
        <v>27</v>
      </c>
      <c r="E11" s="25"/>
      <c r="F11" s="26"/>
      <c r="G11" s="16" t="s">
        <v>23</v>
      </c>
      <c r="H11" s="17" t="s">
        <v>28</v>
      </c>
      <c r="I11" s="18" t="s">
        <v>29</v>
      </c>
    </row>
    <row r="12" spans="2:9" ht="39.950000000000003" customHeight="1" x14ac:dyDescent="0.25">
      <c r="B12" s="48" t="str">
        <f>HYPERLINK("https://www.supersociedades.gov.co/nuestra_entidad/EstOrgTal/ResolucionesNombramientos/100-000162.pdf","100-000162 del 2 de marzo del 2021")</f>
        <v>100-000162 del 2 de marzo del 2021</v>
      </c>
      <c r="C12" s="19">
        <v>44270</v>
      </c>
      <c r="D12" s="24" t="s">
        <v>30</v>
      </c>
      <c r="E12" s="25"/>
      <c r="F12" s="26"/>
      <c r="G12" s="16" t="s">
        <v>23</v>
      </c>
      <c r="H12" s="17" t="s">
        <v>28</v>
      </c>
      <c r="I12" s="18" t="s">
        <v>31</v>
      </c>
    </row>
    <row r="13" spans="2:9" ht="39.950000000000003" customHeight="1" x14ac:dyDescent="0.25">
      <c r="B13" s="48" t="str">
        <f>HYPERLINK("https://www.supersociedades.gov.co/nuestra_entidad/EstOrgTal/ResolucionesNombramientos/100-000163.pdf","100-000163 del 2 de marzo del 2021")</f>
        <v>100-000163 del 2 de marzo del 2021</v>
      </c>
      <c r="C13" s="19">
        <v>44270</v>
      </c>
      <c r="D13" s="24" t="s">
        <v>32</v>
      </c>
      <c r="E13" s="25"/>
      <c r="F13" s="26"/>
      <c r="G13" s="16" t="s">
        <v>23</v>
      </c>
      <c r="H13" s="17" t="s">
        <v>28</v>
      </c>
      <c r="I13" s="18" t="s">
        <v>31</v>
      </c>
    </row>
    <row r="14" spans="2:9" ht="39.950000000000003" customHeight="1" x14ac:dyDescent="0.25">
      <c r="B14" s="48" t="str">
        <f>HYPERLINK("https://www.supersociedades.gov.co/nuestra_entidad/EstOrgTal/ResolucionesNombramientos/100-000200.pdf","100-000200 del 9 de marzo del 2021")</f>
        <v>100-000200 del 9 de marzo del 2021</v>
      </c>
      <c r="C14" s="19">
        <v>44270</v>
      </c>
      <c r="D14" s="24" t="s">
        <v>33</v>
      </c>
      <c r="E14" s="25"/>
      <c r="F14" s="26"/>
      <c r="G14" s="16" t="s">
        <v>23</v>
      </c>
      <c r="H14" s="17" t="s">
        <v>24</v>
      </c>
      <c r="I14" s="18" t="s">
        <v>25</v>
      </c>
    </row>
    <row r="15" spans="2:9" ht="20.100000000000001" customHeight="1" thickBot="1" x14ac:dyDescent="0.3">
      <c r="B15" s="20"/>
      <c r="C15" s="21"/>
      <c r="D15" s="27"/>
      <c r="E15" s="28"/>
      <c r="F15" s="29"/>
      <c r="G15" s="22"/>
      <c r="H15" s="21"/>
      <c r="I15" s="23"/>
    </row>
  </sheetData>
  <mergeCells count="16">
    <mergeCell ref="D6:F6"/>
    <mergeCell ref="H6:I6"/>
    <mergeCell ref="C2:I2"/>
    <mergeCell ref="C3:I3"/>
    <mergeCell ref="C4:D4"/>
    <mergeCell ref="F4:I4"/>
    <mergeCell ref="C5:I5"/>
    <mergeCell ref="D15:F15"/>
    <mergeCell ref="D7:F7"/>
    <mergeCell ref="D8:F8"/>
    <mergeCell ref="D9:F9"/>
    <mergeCell ref="D10:F10"/>
    <mergeCell ref="D11:F11"/>
    <mergeCell ref="D12:F12"/>
    <mergeCell ref="D13:F13"/>
    <mergeCell ref="D14:F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BFBFEF60A778468EFE54B18DCDFCB7" ma:contentTypeVersion="2" ma:contentTypeDescription="Crear nuevo documento." ma:contentTypeScope="" ma:versionID="016c8c28c2be2d400882696614e03c93">
  <xsd:schema xmlns:xsd="http://www.w3.org/2001/XMLSchema" xmlns:xs="http://www.w3.org/2001/XMLSchema" xmlns:p="http://schemas.microsoft.com/office/2006/metadata/properties" xmlns:ns2="e7a4283a-a4e0-4eff-81db-828c47d44067" xmlns:ns3="0948c079-19c9-4a36-bb7d-d65ca794eba7" targetNamespace="http://schemas.microsoft.com/office/2006/metadata/properties" ma:root="true" ma:fieldsID="6142fbdd3576d9aca27c2b52f20d7acd" ns2:_="" ns3:_="">
    <xsd:import namespace="e7a4283a-a4e0-4eff-81db-828c47d44067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Mes"/>
                <xsd:element ref="ns2:Anio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4283a-a4e0-4eff-81db-828c47d44067" elementFormDefault="qualified">
    <xsd:import namespace="http://schemas.microsoft.com/office/2006/documentManagement/types"/>
    <xsd:import namespace="http://schemas.microsoft.com/office/infopath/2007/PartnerControls"/>
    <xsd:element name="Mes" ma:index="2" ma:displayName="Mes" ma:description="Por favor seleccione el 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nio" ma:index="3" ma:displayName="Año" ma:decimals="0" ma:default="2021" ma:description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io xmlns="e7a4283a-a4e0-4eff-81db-828c47d44067">2021</Anio>
    <Mes xmlns="e7a4283a-a4e0-4eff-81db-828c47d44067">03. Marzo</Mes>
    <_dlc_DocId xmlns="0948c079-19c9-4a36-bb7d-d65ca794eba7">NV5X2DCNMZXR-489370280-16</_dlc_DocId>
    <_dlc_DocIdUrl xmlns="0948c079-19c9-4a36-bb7d-d65ca794eba7">
      <Url>https://www.supersociedades.gov.co/nuestra_entidad/EstOrgTal/_layouts/15/DocIdRedir.aspx?ID=NV5X2DCNMZXR-489370280-16</Url>
      <Description>NV5X2DCNMZXR-489370280-16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857EB6A-D79E-4714-A773-EC9478C163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DB0E9B-1F27-4FA9-A62E-6FD998EC5F94}"/>
</file>

<file path=customXml/itemProps3.xml><?xml version="1.0" encoding="utf-8"?>
<ds:datastoreItem xmlns:ds="http://schemas.openxmlformats.org/officeDocument/2006/customXml" ds:itemID="{17019CFC-A504-4F86-95ED-8E2AE0E61E8F}">
  <ds:schemaRefs>
    <ds:schemaRef ds:uri="http://purl.org/dc/elements/1.1/"/>
    <ds:schemaRef ds:uri="http://schemas.microsoft.com/office/2006/metadata/properties"/>
    <ds:schemaRef ds:uri="0f99be42-69c2-4466-bed4-5a29bb7767f7"/>
    <ds:schemaRef ds:uri="82734f76-beb5-436c-82a1-5879e8923c5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B38152A-5722-4502-8AE0-C494B168A7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Nombramientos 2021 Marzo</dc:title>
  <dc:creator>Eddy Alberto Santiago Ramirez</dc:creator>
  <cp:lastModifiedBy>Luis Oliverio Espinosa Ruiz</cp:lastModifiedBy>
  <dcterms:created xsi:type="dcterms:W3CDTF">2021-04-28T15:33:10Z</dcterms:created>
  <dcterms:modified xsi:type="dcterms:W3CDTF">2021-04-28T19:36:28Z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0x01010005BFBFEF60A778468EFE54B18DCDFCB7</vt:lpwstr>
  </property>
  <property fmtid="{D5CDD505-2E9C-101B-9397-08002B2CF9AE}" pid="3" name="_dlc_DocIdItemGuid">
    <vt:lpwstr>dd7f9181-1de4-4b01-92b3-159b4663250d</vt:lpwstr>
  </property>
</Properties>
</file>