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020"/>
  </bookViews>
  <sheets>
    <sheet name="MAR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<sst xmlns="http://schemas.openxmlformats.org/spreadsheetml/2006/main" count="54" uniqueCount="42">
  <si>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</si>
  <si>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</si>
  <si>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</si>
  <si>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</si>
  <si>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</si>
  <si>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</si>
  <si>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MARZO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</si>
  <si>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</si>
  <si>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</si>
  <si>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</si>
  <si>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</si>
  <si>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</si>
  <si>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</si>
  <si>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</si>
  <si>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ALEXANDER GUTIERREZ MARMOL</t>
  </si>
  <si>
    <t xml:space="preserve">NOMBRAMIENTO PROVISIONAL MIENTRAS DURA UN ENCARGO </t>
  </si>
  <si>
    <t>AUXILIAR ADMINISTRATIVO</t>
  </si>
  <si>
    <t>4044-14</t>
  </si>
  <si>
    <t>BLANCA NYDIA LEON OSORIO</t>
  </si>
  <si>
    <t xml:space="preserve">NOMBRAMIENTO PROVISIONAL </t>
  </si>
  <si>
    <t>SECRETARIO EJECUTIVO</t>
  </si>
  <si>
    <t>4210-15</t>
  </si>
  <si>
    <t>ALEXANDRA RODRIGUEZ LEMUS</t>
  </si>
  <si>
    <t>4210-18</t>
  </si>
  <si>
    <t>DIANA MAYERLI RAMIREZ VELASQUEZ</t>
  </si>
  <si>
    <t>ANDRES MAURICIO CERVANTES DIAZ</t>
  </si>
  <si>
    <t xml:space="preserve">ORDINARIO </t>
  </si>
  <si>
    <t>JEFE DE OFICINA ASESORA</t>
  </si>
  <si>
    <t>1045-13</t>
  </si>
  <si>
    <t>DIANA CAROLINA ENCISO UPEGUI</t>
  </si>
  <si>
    <t>DAVID ANDRES IBAÑEZ PARRA</t>
  </si>
  <si>
    <t>ASESOR</t>
  </si>
  <si>
    <t>1020-14</t>
  </si>
  <si>
    <t>JUANESTEBAN RUEDA GOMEZ</t>
  </si>
  <si>
    <t>PROFESIONAL UNIVERSITARIO</t>
  </si>
  <si>
    <t>2044-07</t>
  </si>
  <si>
    <t>LAURA PATRICIA JACOME PAEZ</t>
  </si>
  <si>
    <t>SUPERNUMERARIO</t>
  </si>
  <si>
    <t>2044-11</t>
  </si>
  <si>
    <t>ANYELA ALEJANDRA RAMIREZ QUILINDO</t>
  </si>
  <si>
    <t>TECNICO OPERATIVO</t>
  </si>
  <si>
    <t>3132-14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</si>
</sst>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4" xfId="1" quotePrefix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  <xf numFmtId="0" fontId="8" fillId="0" borderId="20" xfId="1" quotePrefix="1" applyFill="1" applyBorder="1" applyAlignment="1">
      <alignment horizontal="center" vertical="center" wrapText="1"/>
    </xf>
    <xf numFmtId="164" fontId="7" fillId="2" borderId="21" xfId="0" applyNumberFormat="1" applyFont="1" applyFill="1" applyBorder="1" applyAlignment="1">
      <alignment horizontal="center" vertical="center" wrapText="1"/>
    </xf>
    <xf numFmtId="0" fontId="7" fillId="2" borderId="22" xfId="0" quotePrefix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="69" zoomScaleNormal="69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23" style="1" bestFit="1" customWidth="1"/>
    <col min="11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5" t="s">
        <v>0</v>
      </c>
      <c r="D2" s="25"/>
      <c r="E2" s="25"/>
      <c r="F2" s="25"/>
      <c r="G2" s="25"/>
      <c r="H2" s="25"/>
      <c r="I2" s="26"/>
    </row>
    <row r="3" spans="2:9" ht="30" customHeight="1" x14ac:dyDescent="0.25">
      <c r="B3" s="3" t="s">
        <v>1</v>
      </c>
      <c r="C3" s="27" t="s">
        <v>2</v>
      </c>
      <c r="D3" s="27"/>
      <c r="E3" s="27"/>
      <c r="F3" s="27"/>
      <c r="G3" s="27"/>
      <c r="H3" s="27"/>
      <c r="I3" s="28"/>
    </row>
    <row r="4" spans="2:9" ht="30" customHeight="1" x14ac:dyDescent="0.25">
      <c r="B4" s="3" t="s">
        <v>3</v>
      </c>
      <c r="C4" s="29" t="s">
        <v>4</v>
      </c>
      <c r="D4" s="30"/>
      <c r="E4" s="4" t="s">
        <v>5</v>
      </c>
      <c r="F4" s="29" t="s">
        <v>6</v>
      </c>
      <c r="G4" s="31"/>
      <c r="H4" s="31"/>
      <c r="I4" s="32"/>
    </row>
    <row r="5" spans="2:9" ht="30" customHeight="1" x14ac:dyDescent="0.25">
      <c r="B5" s="3" t="s">
        <v>7</v>
      </c>
      <c r="C5" s="33" t="s">
        <v>8</v>
      </c>
      <c r="D5" s="34"/>
      <c r="E5" s="34"/>
      <c r="F5" s="34"/>
      <c r="G5" s="34"/>
      <c r="H5" s="34"/>
      <c r="I5" s="35"/>
    </row>
    <row r="6" spans="2:9" ht="39" customHeight="1" thickBot="1" x14ac:dyDescent="0.3">
      <c r="B6" s="5" t="s">
        <v>9</v>
      </c>
      <c r="C6" s="6" t="s">
        <v>10</v>
      </c>
      <c r="D6" s="21" t="s">
        <v>11</v>
      </c>
      <c r="E6" s="22"/>
      <c r="F6" s="23"/>
      <c r="G6" s="7" t="s">
        <v>12</v>
      </c>
      <c r="H6" s="21" t="s">
        <v>13</v>
      </c>
      <c r="I6" s="24"/>
    </row>
    <row r="7" spans="2:9" ht="54.95" customHeight="1" x14ac:dyDescent="0.25">
      <c r="B7" s="45" t="str">
        <f>HYPERLINK("https://www.supersociedades.gov.co/nuestra_entidad/EstOrgTal/ResolucionesNombramientos/510-000127.pdf","510-000127 DEL 13 DE FEBRERO DE 2020")</f>
        <v>510-000127 DEL 13 DE FEBRERO DE 2020</v>
      </c>
      <c r="C7" s="8">
        <v>43892</v>
      </c>
      <c r="D7" s="38" t="s">
        <v>14</v>
      </c>
      <c r="E7" s="39"/>
      <c r="F7" s="40"/>
      <c r="G7" s="9" t="s">
        <v>15</v>
      </c>
      <c r="H7" s="10" t="s">
        <v>16</v>
      </c>
      <c r="I7" s="11" t="s">
        <v>17</v>
      </c>
    </row>
    <row r="8" spans="2:9" ht="54.95" customHeight="1" x14ac:dyDescent="0.25">
      <c r="B8" s="44" t="str">
        <f>HYPERLINK("https://www.supersociedades.gov.co/nuestra_entidad/EstOrgTal/ResolucionesNombramientos/510-000129.pdf","510-000129 DEL 13 DE FEBRERO DE 2020")</f>
        <v>510-000129 DEL 13 DE FEBRERO DE 2020</v>
      </c>
      <c r="C8" s="12">
        <v>43892</v>
      </c>
      <c r="D8" s="41" t="s">
        <v>18</v>
      </c>
      <c r="E8" s="42"/>
      <c r="F8" s="43"/>
      <c r="G8" s="13" t="s">
        <v>19</v>
      </c>
      <c r="H8" s="14" t="s">
        <v>20</v>
      </c>
      <c r="I8" s="15" t="s">
        <v>21</v>
      </c>
    </row>
    <row r="9" spans="2:9" ht="54.95" customHeight="1" x14ac:dyDescent="0.25">
      <c r="B9" s="44" t="str">
        <f>HYPERLINK("https://www.supersociedades.gov.co/nuestra_entidad/EstOrgTal/ResolucionesNombramientos/510-000126.pdf","510-000126 DEL 13 DE FEBRERO DE 2020")</f>
        <v>510-000126 DEL 13 DE FEBRERO DE 2020</v>
      </c>
      <c r="C9" s="12">
        <v>43892</v>
      </c>
      <c r="D9" s="41" t="s">
        <v>22</v>
      </c>
      <c r="E9" s="42"/>
      <c r="F9" s="43"/>
      <c r="G9" s="16" t="s">
        <v>19</v>
      </c>
      <c r="H9" s="17" t="s">
        <v>20</v>
      </c>
      <c r="I9" s="18" t="s">
        <v>23</v>
      </c>
    </row>
    <row r="10" spans="2:9" ht="54.95" customHeight="1" x14ac:dyDescent="0.25">
      <c r="B10" s="44" t="str">
        <f>HYPERLINK("https://www.supersociedades.gov.co/nuestra_entidad/EstOrgTal/ResolucionesNombramientos/510-000384.pdf","510-000384 DEL 17 DE FEBRERO DE 2020")</f>
        <v>510-000384 DEL 17 DE FEBRERO DE 2020</v>
      </c>
      <c r="C10" s="12">
        <v>43892</v>
      </c>
      <c r="D10" s="41" t="s">
        <v>24</v>
      </c>
      <c r="E10" s="42"/>
      <c r="F10" s="43"/>
      <c r="G10" s="16" t="s">
        <v>19</v>
      </c>
      <c r="H10" s="17" t="s">
        <v>16</v>
      </c>
      <c r="I10" s="18" t="s">
        <v>17</v>
      </c>
    </row>
    <row r="11" spans="2:9" ht="54.95" customHeight="1" x14ac:dyDescent="0.25">
      <c r="B11" s="44" t="str">
        <f>HYPERLINK("https://www.supersociedades.gov.co/nuestra_entidad/EstOrgTal/ResolucionesNombramientos/510-000199.pdf","510-000199 DEL 9 DE MARZO DE 2020")</f>
        <v>510-000199 DEL 9 DE MARZO DE 2020</v>
      </c>
      <c r="C11" s="19">
        <v>43899</v>
      </c>
      <c r="D11" s="41" t="s">
        <v>25</v>
      </c>
      <c r="E11" s="42"/>
      <c r="F11" s="43"/>
      <c r="G11" s="16" t="s">
        <v>26</v>
      </c>
      <c r="H11" s="17" t="s">
        <v>27</v>
      </c>
      <c r="I11" s="18" t="s">
        <v>28</v>
      </c>
    </row>
    <row r="12" spans="2:9" ht="54.95" customHeight="1" x14ac:dyDescent="0.25">
      <c r="B12" s="44" t="str">
        <f>HYPERLINK("https://www.supersociedades.gov.co/nuestra_entidad/EstOrgTal/ResolucionesNombramientos/510-000200.pdf","510-000200 DEL 9 DE MARZO DE 2020")</f>
        <v>510-000200 DEL 9 DE MARZO DE 2020</v>
      </c>
      <c r="C12" s="19">
        <v>43899</v>
      </c>
      <c r="D12" s="41" t="s">
        <v>29</v>
      </c>
      <c r="E12" s="42"/>
      <c r="F12" s="43"/>
      <c r="G12" s="16" t="s">
        <v>26</v>
      </c>
      <c r="H12" s="17" t="s">
        <v>27</v>
      </c>
      <c r="I12" s="18" t="s">
        <v>28</v>
      </c>
    </row>
    <row r="13" spans="2:9" ht="54.95" customHeight="1" x14ac:dyDescent="0.25">
      <c r="B13" s="44" t="str">
        <f>HYPERLINK("https://www.supersociedades.gov.co/nuestra_entidad/EstOrgTal/ResolucionesNombramientos/510-000201.pdf","510-000201 DEL 9 DE MARZO DE 2020")</f>
        <v>510-000201 DEL 9 DE MARZO DE 2020</v>
      </c>
      <c r="C13" s="19">
        <v>43906</v>
      </c>
      <c r="D13" s="41" t="s">
        <v>30</v>
      </c>
      <c r="E13" s="42"/>
      <c r="F13" s="43"/>
      <c r="G13" s="16" t="s">
        <v>26</v>
      </c>
      <c r="H13" s="17" t="s">
        <v>31</v>
      </c>
      <c r="I13" s="18" t="s">
        <v>32</v>
      </c>
    </row>
    <row r="14" spans="2:9" ht="54.95" customHeight="1" x14ac:dyDescent="0.25">
      <c r="B14" s="44" t="str">
        <f>HYPERLINK("https://www.supersociedades.gov.co/nuestra_entidad/EstOrgTal/ResolucionesNombramientos/510-000469.pdf","510-000469 DEL 27 DE FEBRERO DE 2020")</f>
        <v>510-000469 DEL 27 DE FEBRERO DE 2020</v>
      </c>
      <c r="C14" s="19">
        <v>43906</v>
      </c>
      <c r="D14" s="41" t="s">
        <v>33</v>
      </c>
      <c r="E14" s="42"/>
      <c r="F14" s="43"/>
      <c r="G14" s="16" t="s">
        <v>19</v>
      </c>
      <c r="H14" s="17" t="s">
        <v>34</v>
      </c>
      <c r="I14" s="18" t="s">
        <v>35</v>
      </c>
    </row>
    <row r="15" spans="2:9" ht="54.95" customHeight="1" x14ac:dyDescent="0.25">
      <c r="B15" s="44" t="str">
        <f>HYPERLINK("https://www.supersociedades.gov.co/nuestra_entidad/EstOrgTal/ResolucionesNombramientos/510-000184.pdf","510-000184 DEL 5 DE MARZO DE 2020")</f>
        <v>510-000184 DEL 5 DE MARZO DE 2020</v>
      </c>
      <c r="C15" s="19">
        <v>43900</v>
      </c>
      <c r="D15" s="41" t="s">
        <v>36</v>
      </c>
      <c r="E15" s="42"/>
      <c r="F15" s="43"/>
      <c r="G15" s="16" t="s">
        <v>37</v>
      </c>
      <c r="H15" s="17" t="s">
        <v>34</v>
      </c>
      <c r="I15" s="18" t="s">
        <v>38</v>
      </c>
    </row>
    <row r="16" spans="2:9" ht="54.95" customHeight="1" thickBot="1" x14ac:dyDescent="0.3">
      <c r="B16" s="46" t="str">
        <f>HYPERLINK("https://www.supersociedades.gov.co/nuestra_entidad/EstOrgTal/ResolucionesNombramientos/510-000203.pdf","510-000203 DEL 10 DE MARZO DE 2020")</f>
        <v>510-000203 DEL 10 DE MARZO DE 2020</v>
      </c>
      <c r="C16" s="47">
        <v>43906</v>
      </c>
      <c r="D16" s="48" t="s">
        <v>39</v>
      </c>
      <c r="E16" s="36"/>
      <c r="F16" s="37"/>
      <c r="G16" s="20" t="s">
        <v>37</v>
      </c>
      <c r="H16" s="49" t="s">
        <v>40</v>
      </c>
      <c r="I16" s="50" t="s">
        <v>41</v>
      </c>
    </row>
  </sheetData>
  <mergeCells count="17"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6:F6"/>
    <mergeCell ref="H6:I6"/>
    <mergeCell ref="C2:I2"/>
    <mergeCell ref="C3:I3"/>
    <mergeCell ref="C4:D4"/>
    <mergeCell ref="F4:I4"/>
    <mergeCell ref="C5:I5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03. Marzo</Mes>
    <_dlc_DocId xmlns="0948c079-19c9-4a36-bb7d-d65ca794eba7">NV5X2DCNMZXR-489370280-3</_dlc_DocId>
    <_dlc_DocIdUrl xmlns="0948c079-19c9-4a36-bb7d-d65ca794eba7">
      <Url>https://www.supersociedades.gov.co/nuestra_entidad/EstOrgTal/_layouts/15/DocIdRedir.aspx?ID=NV5X2DCNMZXR-489370280-3</Url>
      <Description>NV5X2DCNMZXR-489370280-3</Description>
    </_dlc_DocIdUrl>
  </documentManagement>
</p:properties>
</file>

<file path=customXml/itemProps1.xml><?xml version="1.0" encoding="utf-8"?>
<ds:datastoreItem xmlns:ds="http://schemas.openxmlformats.org/officeDocument/2006/customXml" ds:itemID="{FB303E57-8784-4917-B017-D2EA5FD46744}"/>
</file>

<file path=customXml/itemProps2.xml><?xml version="1.0" encoding="utf-8"?>
<ds:datastoreItem xmlns:ds="http://schemas.openxmlformats.org/officeDocument/2006/customXml" ds:itemID="{D19B5FB2-9B6D-4E6C-A9C9-83C506843CF5}"/>
</file>

<file path=customXml/itemProps3.xml><?xml version="1.0" encoding="utf-8"?>
<ds:datastoreItem xmlns:ds="http://schemas.openxmlformats.org/officeDocument/2006/customXml" ds:itemID="{F0045E2B-DAD9-4722-B410-DFFD8F4EB6D7}"/>
</file>

<file path=customXml/itemProps4.xml><?xml version="1.0" encoding="utf-8"?>
<ds:datastoreItem xmlns:ds="http://schemas.openxmlformats.org/officeDocument/2006/customXml" ds:itemID="{96F41A41-095B-4538-ADCF-1FD54DFC5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2020 - Marzo</dc:title>
  <dc:creator>Eddy Alberto Santiago Ramirez</dc:creator>
  <cp:lastModifiedBy>Luis Oliverio Espinosa Ruiz</cp:lastModifiedBy>
  <dcterms:created xsi:type="dcterms:W3CDTF">2020-04-30T17:25:02Z</dcterms:created>
  <dcterms:modified xsi:type="dcterms:W3CDTF">2020-05-04T22:00:25Z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f345279a-2378-43c4-8f9e-89c814b56ba2</vt:lpwstr>
  </property>
</Properties>
</file>