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isER\Luis Espinosa\Documents\PUBLICACIONES\TAHUM\ADMINISTRACION DE PERSONAL\Transparencia\"/>
    </mc:Choice>
  </mc:AlternateContent>
  <xr:revisionPtr revIDLastSave="0" documentId="13_ncr:1_{0FB5C4A9-CD47-4748-AA3D-B633EFD341E0}" xr6:coauthVersionLast="47" xr6:coauthVersionMax="47" xr10:uidLastSave="{00000000-0000-0000-0000-000000000000}"/>
  <bookViews>
    <workbookView xWindow="-120" yWindow="-120" windowWidth="29040" windowHeight="15840" xr2:uid="{6CF36915-B8A0-422E-8CEA-FCCE92BC6912}"/>
  </bookViews>
  <sheets>
    <sheet name="OCTUBRE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F8" i="1"/>
  <c r="E8" i="1"/>
</calcChain>
</file>

<file path=xl/sharedStrings.xml><?xml version="1.0" encoding="utf-8"?>
<sst xmlns="http://schemas.openxmlformats.org/spreadsheetml/2006/main" count="48" uniqueCount="41">
  <si>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</si>
  <si>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</si>
  <si>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</si>
  <si>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</si>
  <si>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</si>
  <si>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</si>
  <si>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OCTUBRE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</si>
  <si>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</si>
  <si>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</si>
  <si>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</si>
  <si>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</si>
  <si>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</si>
  <si>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</si>
  <si>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</si>
  <si>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100-300016 del 16 de octubre de 2024</t>
  </si>
  <si>
    <t>NINI JOHANNA CASTAÑEDA QUINTERO</t>
  </si>
  <si>
    <t>ORDINARIO</t>
  </si>
  <si>
    <t>ASESOR</t>
  </si>
  <si>
    <t>1020-15</t>
  </si>
  <si>
    <t>JOHAN CAMILO</t>
  </si>
  <si>
    <t>OCHOA ANGEL</t>
  </si>
  <si>
    <t>510-300092 del 16 de octubre de 2024</t>
  </si>
  <si>
    <t>CRISTIAN CASTRO RAMIREZ</t>
  </si>
  <si>
    <t>DIRECTOR DE SUPERINTENDENCIA</t>
  </si>
  <si>
    <t>0105-19</t>
  </si>
  <si>
    <t>TANIA MARCELA</t>
  </si>
  <si>
    <t>GUERRERO GARCIA</t>
  </si>
  <si>
    <t>100-300019 del 16 de octubre de 2024</t>
  </si>
  <si>
    <t>CLAUDIA PATRICIA GARCIA ROCHA</t>
  </si>
  <si>
    <t>100-300017 del 16 de octubre de 2024</t>
  </si>
  <si>
    <t>SEBASTIAN BERNAL GARAVITO</t>
  </si>
  <si>
    <t>100-001004 del 16 de octubre de 2024</t>
  </si>
  <si>
    <t>ANA LORENA CAMPO TORREGROZA</t>
  </si>
  <si>
    <t>NOMBRAMIENTO PROVISIONAL</t>
  </si>
  <si>
    <t>PROFESIONAL UNIVERSITARIO</t>
  </si>
  <si>
    <t>2044-11</t>
  </si>
  <si>
    <t>100-001045 del 16 de octubre de 2024</t>
  </si>
  <si>
    <t>SILVIA YELITZA ROLON MENDOZA</t>
  </si>
  <si>
    <t>NOMBRAMIENTO SUPERNUMERARIO</t>
  </si>
  <si>
    <t>SECRETARIO EJECUTIVO</t>
  </si>
  <si>
    <t>4210-15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</si>
</sst>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E7B6DC-7133-4608-BF4F-8E252773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LANTA%20DE%20PERSONAL/ANALISIS%20PLANTA/ANALISIS%20PLANTA_SUPERSOCIEDADES_311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 carrera"/>
      <sheetName val="info concurso"/>
      <sheetName val="discapacidad"/>
      <sheetName val="ANALISIS PLANTA"/>
      <sheetName val="Hoja1"/>
      <sheetName val="52 GRUPOS INTERNOS"/>
      <sheetName val="ENCARGOS"/>
      <sheetName val="Planta contratos 30092024"/>
      <sheetName val="Vinculaciones sigep al 30092024"/>
      <sheetName val="1vwReporteRegistroPermisos 2 ag"/>
      <sheetName val="ALTAS SIGEP 02 O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A67D-6D84-4528-A0D7-E3C2448C970A}">
  <dimension ref="A1:L12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26" t="s">
        <v>0</v>
      </c>
      <c r="D2" s="26"/>
      <c r="E2" s="26"/>
      <c r="F2" s="26"/>
      <c r="G2" s="26"/>
      <c r="H2" s="26"/>
      <c r="I2" s="27"/>
    </row>
    <row r="3" spans="1:12" x14ac:dyDescent="0.25">
      <c r="A3" s="4"/>
      <c r="B3" s="5" t="s">
        <v>1</v>
      </c>
      <c r="C3" s="28" t="s">
        <v>2</v>
      </c>
      <c r="D3" s="28"/>
      <c r="E3" s="28"/>
      <c r="F3" s="28"/>
      <c r="G3" s="28"/>
      <c r="H3" s="28"/>
      <c r="I3" s="29"/>
    </row>
    <row r="4" spans="1:12" ht="15" customHeight="1" x14ac:dyDescent="0.25">
      <c r="A4" s="4"/>
      <c r="B4" s="5" t="s">
        <v>3</v>
      </c>
      <c r="C4" s="30" t="s">
        <v>4</v>
      </c>
      <c r="D4" s="31"/>
      <c r="E4" s="6" t="s">
        <v>5</v>
      </c>
      <c r="F4" s="30" t="s">
        <v>6</v>
      </c>
      <c r="G4" s="32"/>
      <c r="H4" s="32"/>
      <c r="I4" s="33"/>
    </row>
    <row r="5" spans="1:12" ht="15" customHeight="1" x14ac:dyDescent="0.25">
      <c r="A5" s="4"/>
      <c r="B5" s="5" t="s">
        <v>7</v>
      </c>
      <c r="C5" s="34" t="s">
        <v>8</v>
      </c>
      <c r="D5" s="35"/>
      <c r="E5" s="35"/>
      <c r="F5" s="35"/>
      <c r="G5" s="35"/>
      <c r="H5" s="35"/>
      <c r="I5" s="36"/>
    </row>
    <row r="6" spans="1:12" ht="39" customHeight="1" x14ac:dyDescent="0.25">
      <c r="A6" s="4"/>
      <c r="B6" s="7" t="s">
        <v>9</v>
      </c>
      <c r="C6" s="8" t="s">
        <v>10</v>
      </c>
      <c r="D6" s="37" t="s">
        <v>11</v>
      </c>
      <c r="E6" s="38"/>
      <c r="F6" s="39"/>
      <c r="G6" s="9" t="s">
        <v>12</v>
      </c>
      <c r="H6" s="37" t="s">
        <v>13</v>
      </c>
      <c r="I6" s="40"/>
    </row>
    <row r="7" spans="1:12" ht="29.25" customHeight="1" x14ac:dyDescent="0.25">
      <c r="A7" s="4"/>
      <c r="B7" s="10" t="s">
        <v>14</v>
      </c>
      <c r="C7" s="11">
        <v>45581</v>
      </c>
      <c r="D7" s="20" t="s">
        <v>15</v>
      </c>
      <c r="E7" s="21"/>
      <c r="F7" s="22"/>
      <c r="G7" s="12" t="s">
        <v>16</v>
      </c>
      <c r="H7" s="13" t="s">
        <v>17</v>
      </c>
      <c r="I7" s="14" t="s">
        <v>18</v>
      </c>
      <c r="K7" s="1" t="s">
        <v>19</v>
      </c>
      <c r="L7" s="1" t="s">
        <v>20</v>
      </c>
    </row>
    <row r="8" spans="1:12" ht="25.5" x14ac:dyDescent="0.25">
      <c r="A8" s="4"/>
      <c r="B8" s="10" t="s">
        <v>21</v>
      </c>
      <c r="C8" s="11">
        <v>45581</v>
      </c>
      <c r="D8" s="20" t="s">
        <v>22</v>
      </c>
      <c r="E8" s="21" t="e">
        <f>VLOOKUP(C8,'[1]Planta contratos 30092024'!#REF!,5,0)</f>
        <v>#REF!</v>
      </c>
      <c r="F8" s="22" t="e">
        <f>VLOOKUP(D8,'[1]Planta contratos 30092024'!#REF!,5,0)</f>
        <v>#REF!</v>
      </c>
      <c r="G8" s="12" t="s">
        <v>16</v>
      </c>
      <c r="H8" s="13" t="s">
        <v>23</v>
      </c>
      <c r="I8" s="15" t="s">
        <v>24</v>
      </c>
      <c r="K8" s="1" t="s">
        <v>25</v>
      </c>
      <c r="L8" s="1" t="s">
        <v>26</v>
      </c>
    </row>
    <row r="9" spans="1:12" ht="25.5" x14ac:dyDescent="0.25">
      <c r="A9" s="4"/>
      <c r="B9" s="10" t="s">
        <v>27</v>
      </c>
      <c r="C9" s="11">
        <v>45581</v>
      </c>
      <c r="D9" s="20" t="s">
        <v>28</v>
      </c>
      <c r="E9" s="21" t="e">
        <f>VLOOKUP(C9,'[1]Planta contratos 30092024'!#REF!,5,0)</f>
        <v>#REF!</v>
      </c>
      <c r="F9" s="22" t="e">
        <f>VLOOKUP(D9,'[1]Planta contratos 30092024'!#REF!,5,0)</f>
        <v>#REF!</v>
      </c>
      <c r="G9" s="12" t="s">
        <v>16</v>
      </c>
      <c r="H9" s="13" t="s">
        <v>23</v>
      </c>
      <c r="I9" s="15" t="s">
        <v>24</v>
      </c>
    </row>
    <row r="10" spans="1:12" ht="25.5" x14ac:dyDescent="0.25">
      <c r="A10" s="4"/>
      <c r="B10" s="10" t="s">
        <v>29</v>
      </c>
      <c r="C10" s="11">
        <v>45581</v>
      </c>
      <c r="D10" s="20" t="s">
        <v>30</v>
      </c>
      <c r="E10" s="21"/>
      <c r="F10" s="22"/>
      <c r="G10" s="12" t="s">
        <v>16</v>
      </c>
      <c r="H10" s="13" t="s">
        <v>23</v>
      </c>
      <c r="I10" s="15" t="s">
        <v>24</v>
      </c>
    </row>
    <row r="11" spans="1:12" ht="25.5" x14ac:dyDescent="0.25">
      <c r="A11" s="4"/>
      <c r="B11" s="10" t="s">
        <v>31</v>
      </c>
      <c r="C11" s="11">
        <v>45574</v>
      </c>
      <c r="D11" s="20" t="s">
        <v>32</v>
      </c>
      <c r="E11" s="21"/>
      <c r="F11" s="22"/>
      <c r="G11" s="12" t="s">
        <v>33</v>
      </c>
      <c r="H11" s="13" t="s">
        <v>34</v>
      </c>
      <c r="I11" s="14" t="s">
        <v>35</v>
      </c>
    </row>
    <row r="12" spans="1:12" ht="26.25" thickBot="1" x14ac:dyDescent="0.3">
      <c r="A12" s="4"/>
      <c r="B12" s="10" t="s">
        <v>36</v>
      </c>
      <c r="C12" s="16">
        <v>45566</v>
      </c>
      <c r="D12" s="23" t="s">
        <v>37</v>
      </c>
      <c r="E12" s="24"/>
      <c r="F12" s="25"/>
      <c r="G12" s="17" t="s">
        <v>38</v>
      </c>
      <c r="H12" s="18" t="s">
        <v>39</v>
      </c>
      <c r="I12" s="19" t="s">
        <v>40</v>
      </c>
    </row>
  </sheetData>
  <mergeCells count="13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conditionalFormatting sqref="D7">
    <cfRule type="duplicateValues" dxfId="3" priority="3"/>
  </conditionalFormatting>
  <conditionalFormatting sqref="D8:D9">
    <cfRule type="duplicateValues" dxfId="2" priority="1"/>
  </conditionalFormatting>
  <conditionalFormatting sqref="D10">
    <cfRule type="duplicateValues" dxfId="1" priority="2"/>
  </conditionalFormatting>
  <conditionalFormatting sqref="D11:D12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Luis Oliverio Espinosa Ruiz</cp:lastModifiedBy>
  <dcterms:created xsi:type="dcterms:W3CDTF">2024-12-31T15:54:32Z</dcterms:created>
  <dcterms:modified xsi:type="dcterms:W3CDTF">2025-01-02T13:16:27Z</dcterms:modified>
</cp:coreProperties>
</file>