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intranet/DSS/OAP/DOCS/Documentos/Año_2024/01_Proyectos_Estrategicos/02_EDT/02_SecretariaGeneral/"/>
    </mc:Choice>
  </mc:AlternateContent>
  <bookViews>
    <workbookView xWindow="0" yWindow="60" windowWidth="15360" windowHeight="7890"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5">'Recursos Financieros'!$B$2:$F$8</definedName>
    <definedName name="_xlnm.Print_Area" localSheetId="3">'Recursos Humanos'!$B$2:$G$21</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62913"/>
</workbook>
</file>

<file path=xl/calcChain.xml><?xml version="1.0" encoding="utf-8"?>
<calcChain xmlns="http://schemas.openxmlformats.org/spreadsheetml/2006/main">
  <c r="B15" i="7" l="1"/>
  <c r="B14" i="7"/>
  <c r="F15" i="7"/>
  <c r="F16" i="7"/>
  <c r="F17" i="7"/>
  <c r="F18" i="7"/>
  <c r="F14" i="7"/>
  <c r="F13" i="7"/>
  <c r="B13" i="7" l="1"/>
  <c r="D18" i="6"/>
  <c r="D19" i="6"/>
  <c r="B17" i="6"/>
  <c r="B18" i="6"/>
  <c r="B19" i="6"/>
  <c r="D14" i="6"/>
  <c r="D15" i="6"/>
  <c r="D16" i="6"/>
  <c r="D17" i="6"/>
  <c r="B14" i="6"/>
  <c r="B15" i="6"/>
  <c r="B16" i="6"/>
  <c r="D13" i="6"/>
  <c r="B13" i="6"/>
  <c r="B12" i="6"/>
  <c r="B15" i="16" l="1"/>
  <c r="C15" i="16"/>
  <c r="B16" i="16"/>
  <c r="C16" i="16"/>
  <c r="B17" i="16"/>
  <c r="C17" i="16"/>
  <c r="B18" i="16"/>
  <c r="C18" i="16"/>
  <c r="B19" i="16"/>
  <c r="C19" i="16"/>
  <c r="B20" i="16"/>
  <c r="C20" i="16"/>
  <c r="C14" i="16"/>
  <c r="D12" i="6" s="1"/>
  <c r="B14" i="16"/>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<sst xmlns="http://schemas.openxmlformats.org/spreadsheetml/2006/main" count="267" uniqueCount="148">
  <si>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</si>
  <si>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</si>
  <si>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</si>
  <si>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</si>
  <si>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</si>
  <si>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</si>
  <si>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</si>
  <si>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</si>
  <si>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</si>
  <si>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</si>
  <si>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</si>
  <si>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</si>
  <si>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</si>
  <si>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</si>
  <si>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</si>
  <si>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</si>
  <si>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</si>
  <si>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</si>
  <si>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</si>
  <si>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</si>
  <si>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</si>
  <si>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</si>
  <si>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</si>
  <si>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</si>
  <si>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</si>
  <si>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</si>
  <si>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</si>
  <si>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</si>
  <si>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</si>
  <si>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</si>
  <si>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</si>
  <si>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</si>
  <si>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</si>
  <si>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</si>
  <si>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</si>
  <si>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</si>
  <si>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</si>
  <si>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</si>
  <si>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</si>
  <si>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</si>
  <si>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</si>
  <si>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</si>
  <si>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</si>
  <si>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</si>
  <si>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</si>
  <si>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</si>
  <si>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</si>
  <si>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</si>
  <si>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</si>
  <si>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</si>
  <si>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</si>
  <si>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</si>
  <si>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</si>
  <si>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</si>
  <si>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</si>
  <si>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</si>
  <si>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</si>
  <si>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</si>
  <si>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</si>
  <si>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</si>
  <si>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</si>
  <si>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</si>
  <si>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</si>
  <si>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</si>
  <si>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</si>
  <si>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</si>
  <si>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</si>
  <si>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</si>
  <si>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</si>
  <si>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</si>
  <si>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</si>
  <si>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</si>
  <si>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</si>
  <si>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</si>
  <si>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</si>
  <si>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</si>
  <si>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</si>
  <si>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</si>
  <si>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</si>
  <si>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</si>
  <si>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</si>
  <si>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</si>
  <si>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</si>
  <si>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</si>
  <si>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</si>
  <si>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</si>
  <si>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</si>
  <si>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</si>
  <si>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</si>
  <si>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</si>
  <si>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</si>
  <si>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</si>
  <si>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</si>
  <si>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</si>
  <si>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</si>
  <si>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</si>
  <si>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</si>
  <si>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</si>
  <si>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</si>
  <si>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</si>
  <si>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</si>
  <si>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</si>
  <si>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</si>
  <si>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</si>
  <si>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</si>
  <si>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</si>
  <si>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</si>
  <si>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</si>
  <si>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</si>
  <si>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</si>
  <si>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</si>
  <si>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</si>
  <si>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</si>
  <si>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</si>
  <si>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</si>
  <si>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</si>
  <si>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</si>
  <si>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</si>
  <si>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</si>
  <si>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</si>
  <si>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</si>
  <si>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</si>
  <si>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</si>
  <si>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</si>
  <si>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</si>
  <si>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</si>
  <si>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</si>
  <si>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</si>
  <si>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</si>
  <si>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RESPONSABLE DE GESTIONAR EL RIESGO</t>
  </si>
  <si>
    <t>Bajo</t>
  </si>
  <si>
    <t>Medio</t>
  </si>
  <si>
    <t>Alto</t>
  </si>
  <si>
    <t>Extremo</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</si>
  <si>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</si>
  <si>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</si>
  <si>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aprueba la solución</t>
  </si>
  <si>
    <t>ACTIVIDADES DE MITIGACIÓN</t>
  </si>
  <si>
    <t>EVALUACIÓN</t>
  </si>
  <si>
    <t>Lider Técnico</t>
  </si>
  <si>
    <t>Gestión de recursos al servicio de los grupos de interés</t>
  </si>
  <si>
    <t>Generar un equilibrio presupuestal sólido, mediante procesos de planificación y ejecución financiera eficiente, que apoyen la medición de resultados y la toma de decisiones basada en evidencia</t>
  </si>
  <si>
    <t>Financiera</t>
  </si>
  <si>
    <t>Desarrollar un esquema de consulta, seguimiento y control a la de gestión financiera, que permita contar con información precisa y oportuna para la toma de decisiones y medidas correctivas en caso de ser necesario</t>
  </si>
  <si>
    <t>Secretaría General</t>
  </si>
  <si>
    <t>Dirección Financiera</t>
  </si>
  <si>
    <t>Oficina Asesora de Planeación</t>
  </si>
  <si>
    <t>Director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</si>
</sst>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240A]#,##0"/>
    <numFmt numFmtId="166" formatCode="dd\-mm\-yy"/>
  </numFmts>
  <fonts count="2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0"/>
      <name val="Arial"/>
      <family val="2"/>
    </font>
    <font>
      <sz val="12"/>
      <name val="Calibri Light"/>
      <family val="2"/>
    </font>
    <font>
      <b/>
      <sz val="9"/>
      <name val="Calibri Light"/>
      <family val="2"/>
    </font>
    <font>
      <sz val="9"/>
      <name val="Calibri Light"/>
      <family val="2"/>
    </font>
    <font>
      <sz val="10"/>
      <name val="Calibri Light"/>
      <family val="2"/>
    </font>
    <font>
      <sz val="11"/>
      <name val="Calibri Light"/>
      <family val="2"/>
    </font>
    <font>
      <sz val="14"/>
      <name val="Calibri Light"/>
      <family val="2"/>
    </font>
    <font>
      <sz val="16"/>
      <name val="Calibri Light"/>
      <family val="2"/>
    </font>
    <font>
      <sz val="15"/>
      <name val="Calibri Light"/>
      <family val="2"/>
    </font>
    <font>
      <sz val="10"/>
      <color theme="0"/>
      <name val="Calibri Light"/>
      <family val="2"/>
    </font>
    <font>
      <u/>
      <sz val="12"/>
      <color theme="10"/>
      <name val="Calibri Light"/>
      <family val="2"/>
    </font>
    <font>
      <sz val="16"/>
      <color theme="0"/>
      <name val="Calibri Light"/>
      <family val="2"/>
    </font>
    <font>
      <sz val="18"/>
      <name val="Calibri Light"/>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6">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6" fillId="0" borderId="0" applyFont="0" applyFill="0" applyBorder="0" applyAlignment="0" applyProtection="0"/>
  </cellStyleXfs>
  <cellXfs count="278">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vertical="center" wrapText="1"/>
    </xf>
    <xf numFmtId="0" fontId="5" fillId="3" borderId="2" xfId="0" applyFont="1" applyFill="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18" fillId="0" borderId="23" xfId="2" applyFont="1" applyFill="1" applyBorder="1" applyAlignment="1" applyProtection="1">
      <alignment horizontal="center" vertical="center"/>
    </xf>
    <xf numFmtId="0" fontId="18" fillId="0" borderId="24" xfId="2" applyFont="1" applyFill="1" applyBorder="1" applyAlignment="1" applyProtection="1">
      <alignment horizontal="center" vertical="center"/>
    </xf>
    <xf numFmtId="0" fontId="18" fillId="0" borderId="27" xfId="2" applyFont="1" applyFill="1" applyBorder="1" applyAlignment="1" applyProtection="1">
      <alignment horizontal="center" vertical="center"/>
    </xf>
    <xf numFmtId="0" fontId="19" fillId="0" borderId="23" xfId="0" applyFont="1" applyBorder="1" applyAlignment="1">
      <alignment horizontal="left" vertical="center" wrapText="1"/>
    </xf>
    <xf numFmtId="0" fontId="19" fillId="0" borderId="27" xfId="0" applyFont="1" applyBorder="1" applyAlignment="1">
      <alignment horizontal="left" vertical="center" wrapText="1"/>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18" fillId="0" borderId="0" xfId="2" applyFont="1" applyFill="1" applyBorder="1" applyAlignment="1" applyProtection="1">
      <alignment horizontal="center" vertical="center"/>
    </xf>
    <xf numFmtId="0" fontId="17" fillId="4" borderId="2" xfId="0" applyFont="1" applyFill="1" applyBorder="1" applyAlignment="1">
      <alignment horizontal="left" vertical="center" wrapText="1"/>
    </xf>
    <xf numFmtId="0" fontId="22" fillId="0" borderId="2" xfId="0" applyFont="1" applyBorder="1" applyAlignment="1">
      <alignment horizontal="left" vertical="center"/>
    </xf>
    <xf numFmtId="0" fontId="22" fillId="0" borderId="0" xfId="0" applyFont="1" applyBorder="1" applyAlignment="1">
      <alignment horizontal="center" vertical="center"/>
    </xf>
    <xf numFmtId="0" fontId="23" fillId="0" borderId="2" xfId="0" applyFont="1" applyBorder="1" applyAlignment="1">
      <alignment horizontal="left" vertical="center"/>
    </xf>
    <xf numFmtId="0" fontId="23" fillId="0" borderId="0" xfId="0" applyFont="1" applyBorder="1" applyAlignment="1">
      <alignment horizontal="center" vertical="center"/>
    </xf>
    <xf numFmtId="0" fontId="23" fillId="0" borderId="0" xfId="0" applyFont="1"/>
    <xf numFmtId="0" fontId="23" fillId="4" borderId="2" xfId="0" applyFont="1" applyFill="1" applyBorder="1" applyAlignment="1">
      <alignment horizontal="left" vertical="center" wrapText="1"/>
    </xf>
    <xf numFmtId="0" fontId="23" fillId="4" borderId="5" xfId="0" applyFont="1" applyFill="1" applyBorder="1" applyAlignment="1">
      <alignment horizontal="left" vertical="center" wrapText="1"/>
    </xf>
    <xf numFmtId="0" fontId="23" fillId="4" borderId="4" xfId="0" applyFont="1" applyFill="1" applyBorder="1" applyAlignment="1">
      <alignment horizontal="left" vertical="center" wrapText="1"/>
    </xf>
    <xf numFmtId="0" fontId="23" fillId="4" borderId="3" xfId="0" applyFont="1" applyFill="1" applyBorder="1" applyAlignment="1">
      <alignment horizontal="left" vertical="center" wrapText="1"/>
    </xf>
    <xf numFmtId="0" fontId="23" fillId="4" borderId="0" xfId="0" applyFont="1" applyFill="1" applyBorder="1" applyAlignment="1">
      <alignment horizontal="center" vertical="center" wrapText="1"/>
    </xf>
    <xf numFmtId="0" fontId="6" fillId="0" borderId="10" xfId="2" applyFont="1" applyFill="1" applyBorder="1" applyAlignment="1" applyProtection="1">
      <alignment horizontal="center" vertical="center"/>
    </xf>
    <xf numFmtId="0" fontId="6" fillId="0" borderId="11" xfId="2" applyFont="1" applyFill="1" applyBorder="1" applyAlignment="1" applyProtection="1">
      <alignment horizontal="center" vertical="center"/>
    </xf>
    <xf numFmtId="0" fontId="6" fillId="0" borderId="12" xfId="2" applyFont="1" applyFill="1" applyBorder="1" applyAlignment="1" applyProtection="1">
      <alignment horizontal="center" vertical="center"/>
    </xf>
    <xf numFmtId="0" fontId="6" fillId="0" borderId="15" xfId="2" applyFont="1" applyFill="1" applyBorder="1" applyAlignment="1" applyProtection="1">
      <alignment horizontal="center" vertical="center"/>
    </xf>
    <xf numFmtId="0" fontId="6" fillId="0" borderId="16" xfId="2" applyFont="1" applyFill="1" applyBorder="1" applyAlignment="1" applyProtection="1">
      <alignment horizontal="center" vertical="center"/>
    </xf>
    <xf numFmtId="0" fontId="6" fillId="0" borderId="17" xfId="2" applyFont="1" applyFill="1" applyBorder="1" applyAlignment="1" applyProtection="1">
      <alignment horizontal="center" vertical="center"/>
    </xf>
    <xf numFmtId="0" fontId="6" fillId="0" borderId="54" xfId="2" applyFont="1" applyFill="1" applyBorder="1" applyAlignment="1" applyProtection="1">
      <alignment horizontal="center" vertical="center"/>
    </xf>
    <xf numFmtId="0" fontId="6" fillId="0" borderId="4" xfId="2" applyFont="1" applyFill="1" applyBorder="1" applyAlignment="1" applyProtection="1">
      <alignment horizontal="center" vertical="center"/>
    </xf>
    <xf numFmtId="0" fontId="6" fillId="0" borderId="55" xfId="2" applyFont="1" applyFill="1" applyBorder="1" applyAlignment="1" applyProtection="1">
      <alignment horizontal="center" vertical="center"/>
    </xf>
    <xf numFmtId="0" fontId="19" fillId="0" borderId="2" xfId="0" applyFont="1" applyBorder="1" applyAlignment="1">
      <alignment horizontal="center" vertical="center" wrapText="1"/>
    </xf>
    <xf numFmtId="0" fontId="19" fillId="0" borderId="2" xfId="0" applyFont="1" applyBorder="1" applyAlignment="1">
      <alignment vertical="center" wrapText="1"/>
    </xf>
    <xf numFmtId="0" fontId="19"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lignment horizontal="left" vertical="center" wrapText="1"/>
    </xf>
    <xf numFmtId="0" fontId="21" fillId="0" borderId="2" xfId="0" applyFont="1" applyBorder="1" applyAlignment="1">
      <alignment horizontal="center" vertical="center" wrapText="1"/>
    </xf>
    <xf numFmtId="0" fontId="20" fillId="4" borderId="2" xfId="0" applyFont="1" applyFill="1" applyBorder="1" applyAlignment="1">
      <alignment horizontal="center" vertical="center" wrapText="1"/>
    </xf>
    <xf numFmtId="0" fontId="20" fillId="4" borderId="2" xfId="0" applyFont="1" applyFill="1" applyBorder="1" applyAlignment="1">
      <alignment horizontal="center" vertical="center"/>
    </xf>
    <xf numFmtId="0" fontId="20" fillId="4" borderId="0" xfId="0" applyFont="1" applyFill="1" applyAlignment="1">
      <alignment vertical="center"/>
    </xf>
    <xf numFmtId="0" fontId="20" fillId="4" borderId="2" xfId="0" applyFont="1" applyFill="1" applyBorder="1" applyAlignment="1">
      <alignment vertical="center"/>
    </xf>
    <xf numFmtId="0" fontId="25" fillId="4" borderId="0" xfId="0" applyFont="1" applyFill="1" applyAlignment="1">
      <alignment vertical="center"/>
    </xf>
    <xf numFmtId="0" fontId="20" fillId="4" borderId="2" xfId="0" applyFont="1" applyFill="1" applyBorder="1" applyAlignment="1">
      <alignment horizontal="left" vertical="center"/>
    </xf>
    <xf numFmtId="0" fontId="19" fillId="0" borderId="0" xfId="0" applyFont="1" applyAlignment="1">
      <alignment horizontal="center" vertical="center" wrapText="1"/>
    </xf>
    <xf numFmtId="2" fontId="19" fillId="0" borderId="2"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0" fontId="17" fillId="4" borderId="2" xfId="0" quotePrefix="1" applyFont="1" applyFill="1" applyBorder="1" applyAlignment="1">
      <alignment horizontal="center" vertical="center" wrapText="1"/>
    </xf>
    <xf numFmtId="0" fontId="26" fillId="4" borderId="2" xfId="4"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0" xfId="0" applyFont="1" applyAlignment="1">
      <alignment horizontal="center" vertical="center" wrapText="1"/>
    </xf>
    <xf numFmtId="0" fontId="17" fillId="0" borderId="2" xfId="0" applyFont="1" applyBorder="1" applyAlignment="1">
      <alignment horizontal="left" vertical="center" wrapText="1"/>
    </xf>
    <xf numFmtId="0" fontId="22" fillId="0" borderId="0" xfId="0" applyFont="1" applyAlignment="1">
      <alignment horizontal="center" vertical="center" wrapText="1"/>
    </xf>
    <xf numFmtId="0" fontId="23" fillId="4" borderId="2" xfId="0" applyFont="1" applyFill="1" applyBorder="1" applyAlignment="1">
      <alignment horizontal="center" vertical="center" wrapText="1"/>
    </xf>
    <xf numFmtId="0" fontId="23" fillId="4" borderId="2" xfId="0" applyFont="1" applyFill="1" applyBorder="1" applyAlignment="1">
      <alignment horizontal="left" vertical="center" wrapText="1"/>
    </xf>
    <xf numFmtId="164" fontId="23" fillId="4" borderId="2" xfId="0" applyNumberFormat="1" applyFont="1" applyFill="1" applyBorder="1" applyAlignment="1">
      <alignment horizontal="center" vertical="center" wrapText="1"/>
    </xf>
    <xf numFmtId="0" fontId="23" fillId="0" borderId="0" xfId="0" applyFont="1" applyAlignment="1">
      <alignment horizontal="center" vertical="center" wrapText="1"/>
    </xf>
    <xf numFmtId="0" fontId="27" fillId="0" borderId="0" xfId="0" applyFont="1" applyAlignment="1">
      <alignment horizontal="center" vertical="center" wrapText="1"/>
    </xf>
    <xf numFmtId="0" fontId="17" fillId="0" borderId="2" xfId="0" applyFont="1" applyBorder="1" applyAlignment="1">
      <alignment horizontal="left" vertical="center" wrapText="1"/>
    </xf>
    <xf numFmtId="0" fontId="22" fillId="0" borderId="2" xfId="0" applyFont="1" applyBorder="1" applyAlignment="1">
      <alignment horizontal="left" vertical="center" wrapText="1"/>
    </xf>
    <xf numFmtId="0" fontId="23" fillId="0" borderId="2" xfId="0" applyFont="1" applyBorder="1" applyAlignment="1">
      <alignment horizontal="left" vertical="center" wrapText="1"/>
    </xf>
    <xf numFmtId="0" fontId="17" fillId="0" borderId="2" xfId="0" applyFont="1" applyBorder="1" applyAlignment="1">
      <alignment horizontal="justify" vertical="center" wrapText="1"/>
    </xf>
    <xf numFmtId="9" fontId="17" fillId="0" borderId="2" xfId="5" applyFont="1" applyBorder="1" applyAlignment="1">
      <alignment horizontal="center" vertical="center" wrapText="1"/>
    </xf>
    <xf numFmtId="0" fontId="17" fillId="0" borderId="2" xfId="0" applyFont="1" applyBorder="1" applyAlignment="1">
      <alignment horizontal="justify" wrapText="1"/>
    </xf>
    <xf numFmtId="14" fontId="17" fillId="0" borderId="2" xfId="0" applyNumberFormat="1" applyFont="1" applyBorder="1" applyAlignment="1">
      <alignment horizontal="center" vertical="center"/>
    </xf>
    <xf numFmtId="1" fontId="17" fillId="0" borderId="2" xfId="0" applyNumberFormat="1" applyFont="1" applyBorder="1" applyAlignment="1">
      <alignment horizontal="center" vertical="center"/>
    </xf>
    <xf numFmtId="0" fontId="17" fillId="0" borderId="2" xfId="0" applyFont="1" applyBorder="1"/>
    <xf numFmtId="14" fontId="17" fillId="0" borderId="2" xfId="0" applyNumberFormat="1" applyFont="1" applyBorder="1"/>
    <xf numFmtId="0" fontId="17" fillId="0" borderId="2" xfId="0" applyFont="1" applyBorder="1" applyAlignment="1">
      <alignment horizontal="justify" vertical="top" wrapText="1"/>
    </xf>
    <xf numFmtId="0" fontId="17" fillId="0" borderId="2" xfId="0" applyFont="1" applyBorder="1" applyAlignment="1">
      <alignment horizontal="justify"/>
    </xf>
    <xf numFmtId="14" fontId="17" fillId="0" borderId="2" xfId="0" applyNumberFormat="1" applyFont="1" applyBorder="1" applyAlignment="1">
      <alignment horizontal="center"/>
    </xf>
    <xf numFmtId="0" fontId="28" fillId="0" borderId="2" xfId="0" applyFont="1" applyBorder="1" applyAlignment="1">
      <alignment horizontal="left" vertical="center" wrapText="1"/>
    </xf>
    <xf numFmtId="0" fontId="4" fillId="0" borderId="0" xfId="0" applyFont="1" applyAlignment="1">
      <alignment horizontal="center" vertical="center"/>
    </xf>
    <xf numFmtId="0" fontId="21" fillId="0" borderId="2" xfId="0" applyFont="1" applyBorder="1" applyAlignment="1">
      <alignment horizontal="justify" vertical="center" wrapText="1"/>
    </xf>
    <xf numFmtId="0" fontId="23" fillId="0" borderId="5" xfId="0" applyFont="1" applyBorder="1" applyAlignment="1">
      <alignment horizontal="left" vertical="center" wrapText="1"/>
    </xf>
    <xf numFmtId="0" fontId="23" fillId="0" borderId="4" xfId="0" applyFont="1" applyBorder="1" applyAlignment="1">
      <alignment horizontal="left" vertical="center" wrapText="1"/>
    </xf>
    <xf numFmtId="0" fontId="23" fillId="0" borderId="3" xfId="0" applyFont="1" applyBorder="1" applyAlignment="1">
      <alignment horizontal="left" vertical="center" wrapText="1"/>
    </xf>
    <xf numFmtId="0" fontId="24" fillId="4" borderId="2" xfId="0" applyFont="1" applyFill="1" applyBorder="1" applyAlignment="1">
      <alignment horizontal="justify"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22">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1801345</xdr:colOff>
      <xdr:row>4</xdr:row>
      <xdr:rowOff>237861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19075"/>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21</xdr:row>
      <xdr:rowOff>2</xdr:rowOff>
    </xdr:from>
    <xdr:to>
      <xdr:col>6</xdr:col>
      <xdr:colOff>402789</xdr:colOff>
      <xdr:row>28</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election activeCell="E7" sqref="E7:K7"/>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2"/>
      <c r="B2" s="102"/>
      <c r="C2" s="103"/>
      <c r="D2" s="104" t="s">
        <v>121</v>
      </c>
      <c r="E2" s="105"/>
      <c r="F2" s="105"/>
      <c r="G2" s="105"/>
      <c r="H2" s="105"/>
      <c r="I2" s="105"/>
      <c r="J2" s="106"/>
      <c r="K2" s="92" t="s">
        <v>122</v>
      </c>
      <c r="L2" s="93"/>
      <c r="S2" s="16"/>
    </row>
    <row r="3" spans="1:19" s="13" customFormat="1" ht="23.25" customHeight="1" x14ac:dyDescent="0.2">
      <c r="A3" s="52"/>
      <c r="B3" s="98"/>
      <c r="C3" s="99"/>
      <c r="D3" s="107" t="s">
        <v>123</v>
      </c>
      <c r="E3" s="108"/>
      <c r="F3" s="108"/>
      <c r="G3" s="108"/>
      <c r="H3" s="108"/>
      <c r="I3" s="108"/>
      <c r="J3" s="109"/>
      <c r="K3" s="94" t="s">
        <v>128</v>
      </c>
      <c r="L3" s="95"/>
      <c r="S3" s="16"/>
    </row>
    <row r="4" spans="1:19" s="13" customFormat="1" ht="24" customHeight="1" x14ac:dyDescent="0.2">
      <c r="A4" s="52"/>
      <c r="B4" s="98"/>
      <c r="C4" s="99"/>
      <c r="D4" s="107" t="s">
        <v>124</v>
      </c>
      <c r="E4" s="108"/>
      <c r="F4" s="108"/>
      <c r="G4" s="108"/>
      <c r="H4" s="108"/>
      <c r="I4" s="108"/>
      <c r="J4" s="109"/>
      <c r="K4" s="94" t="s">
        <v>125</v>
      </c>
      <c r="L4" s="95"/>
      <c r="S4" s="16"/>
    </row>
    <row r="5" spans="1:19" s="13" customFormat="1" ht="22.5" customHeight="1" thickBot="1" x14ac:dyDescent="0.25">
      <c r="A5" s="52"/>
      <c r="B5" s="100"/>
      <c r="C5" s="101"/>
      <c r="D5" s="110" t="s">
        <v>126</v>
      </c>
      <c r="E5" s="111"/>
      <c r="F5" s="111"/>
      <c r="G5" s="111"/>
      <c r="H5" s="111"/>
      <c r="I5" s="111"/>
      <c r="J5" s="112"/>
      <c r="K5" s="96" t="s">
        <v>127</v>
      </c>
      <c r="L5" s="97"/>
      <c r="S5" s="16"/>
    </row>
    <row r="6" spans="1:19" ht="5.25" customHeight="1" x14ac:dyDescent="0.2">
      <c r="C6" s="14"/>
      <c r="D6" s="14"/>
      <c r="E6" s="14"/>
      <c r="F6" s="14"/>
      <c r="G6" s="14"/>
      <c r="H6" s="14"/>
      <c r="I6" s="14"/>
    </row>
    <row r="7" spans="1:19" ht="48" customHeight="1" x14ac:dyDescent="0.2">
      <c r="C7" s="91" t="s">
        <v>0</v>
      </c>
      <c r="D7" s="91"/>
      <c r="E7" s="271" t="s">
        <v>140</v>
      </c>
      <c r="F7" s="271"/>
      <c r="G7" s="271"/>
      <c r="H7" s="271"/>
      <c r="I7" s="271"/>
      <c r="J7" s="271"/>
      <c r="K7" s="271"/>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3"/>
      <c r="C10" s="54"/>
      <c r="D10" s="54"/>
      <c r="E10" s="54"/>
      <c r="F10" s="54"/>
      <c r="G10" s="54"/>
      <c r="H10" s="54"/>
      <c r="I10" s="54"/>
      <c r="J10" s="54"/>
      <c r="K10" s="54"/>
      <c r="L10" s="55"/>
    </row>
    <row r="11" spans="1:19" ht="39.950000000000003" customHeight="1" thickBot="1" x14ac:dyDescent="0.25">
      <c r="B11" s="56"/>
      <c r="C11" s="19" t="s">
        <v>35</v>
      </c>
      <c r="D11" s="57"/>
      <c r="E11" s="19" t="s">
        <v>36</v>
      </c>
      <c r="F11" s="57"/>
      <c r="G11" s="19" t="s">
        <v>49</v>
      </c>
      <c r="H11" s="57"/>
      <c r="I11" s="19" t="s">
        <v>69</v>
      </c>
      <c r="J11" s="57"/>
      <c r="K11" s="19" t="s">
        <v>50</v>
      </c>
      <c r="L11" s="58"/>
    </row>
    <row r="12" spans="1:19" ht="15" customHeight="1" thickBot="1" x14ac:dyDescent="0.25">
      <c r="B12" s="56"/>
      <c r="C12" s="57"/>
      <c r="D12" s="57"/>
      <c r="E12" s="57"/>
      <c r="F12" s="57"/>
      <c r="G12" s="57"/>
      <c r="H12" s="57"/>
      <c r="I12" s="57"/>
      <c r="J12" s="57"/>
      <c r="K12" s="57"/>
      <c r="L12" s="58"/>
    </row>
    <row r="13" spans="1:19" ht="39.950000000000003" customHeight="1" thickBot="1" x14ac:dyDescent="0.25">
      <c r="B13" s="56"/>
      <c r="C13" s="19" t="s">
        <v>37</v>
      </c>
      <c r="D13" s="57"/>
      <c r="E13" s="19" t="s">
        <v>38</v>
      </c>
      <c r="F13" s="57"/>
      <c r="G13" s="19" t="s">
        <v>39</v>
      </c>
      <c r="H13" s="57"/>
      <c r="I13" s="19" t="s">
        <v>51</v>
      </c>
      <c r="J13" s="57"/>
      <c r="K13" s="19" t="s">
        <v>40</v>
      </c>
      <c r="L13" s="58"/>
    </row>
    <row r="14" spans="1:19" ht="15" customHeight="1" thickBot="1" x14ac:dyDescent="0.25">
      <c r="B14" s="56"/>
      <c r="C14" s="57"/>
      <c r="D14" s="57"/>
      <c r="E14" s="57"/>
      <c r="F14" s="57"/>
      <c r="G14" s="57"/>
      <c r="H14" s="57"/>
      <c r="I14" s="57"/>
      <c r="J14" s="57"/>
      <c r="K14" s="57"/>
      <c r="L14" s="58"/>
    </row>
    <row r="15" spans="1:19" ht="37.5" customHeight="1" thickBot="1" x14ac:dyDescent="0.25">
      <c r="B15" s="56"/>
      <c r="C15" s="57"/>
      <c r="D15" s="57"/>
      <c r="E15" s="57"/>
      <c r="F15" s="57"/>
      <c r="G15" s="19" t="s">
        <v>41</v>
      </c>
      <c r="H15" s="57"/>
      <c r="I15" s="57"/>
      <c r="J15" s="57"/>
      <c r="K15" s="57"/>
      <c r="L15" s="58"/>
    </row>
    <row r="16" spans="1:19" ht="12.75" thickBot="1" x14ac:dyDescent="0.25">
      <c r="B16" s="59"/>
      <c r="C16" s="60"/>
      <c r="D16" s="60"/>
      <c r="E16" s="60"/>
      <c r="F16" s="60"/>
      <c r="G16" s="60"/>
      <c r="H16" s="60"/>
      <c r="I16" s="60"/>
      <c r="J16" s="60"/>
      <c r="K16" s="60"/>
      <c r="L16" s="61"/>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election activeCell="D10" sqref="D10:P22"/>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62"/>
      <c r="C2" s="163"/>
      <c r="D2" s="175" t="s">
        <v>121</v>
      </c>
      <c r="E2" s="176"/>
      <c r="F2" s="176"/>
      <c r="G2" s="176"/>
      <c r="H2" s="176"/>
      <c r="I2" s="176"/>
      <c r="J2" s="177"/>
      <c r="K2" s="87"/>
      <c r="L2" s="85"/>
      <c r="M2" s="170" t="str">
        <f>Proyecto!K2</f>
        <v>Codigo: GC-F-015</v>
      </c>
      <c r="N2" s="170"/>
      <c r="O2" s="170"/>
      <c r="P2" s="171"/>
      <c r="R2" s="11"/>
      <c r="S2" s="11"/>
      <c r="T2" s="11"/>
      <c r="U2" s="15"/>
      <c r="AE2" s="16"/>
    </row>
    <row r="3" spans="2:31" s="12" customFormat="1" ht="23.25" customHeight="1" x14ac:dyDescent="0.2">
      <c r="B3" s="164"/>
      <c r="C3" s="152"/>
      <c r="D3" s="178" t="s">
        <v>123</v>
      </c>
      <c r="E3" s="179"/>
      <c r="F3" s="179"/>
      <c r="G3" s="179"/>
      <c r="H3" s="179"/>
      <c r="I3" s="179"/>
      <c r="J3" s="180"/>
      <c r="K3" s="27"/>
      <c r="L3" s="62"/>
      <c r="M3" s="113" t="str">
        <f>Proyecto!K3</f>
        <v>Fecha: 17 de septiembre de 2014</v>
      </c>
      <c r="N3" s="113"/>
      <c r="O3" s="113"/>
      <c r="P3" s="172"/>
      <c r="R3" s="11"/>
      <c r="S3" s="11"/>
      <c r="T3" s="11"/>
      <c r="U3" s="15"/>
      <c r="AE3" s="16"/>
    </row>
    <row r="4" spans="2:31" s="12" customFormat="1" ht="24" customHeight="1" x14ac:dyDescent="0.2">
      <c r="B4" s="164"/>
      <c r="C4" s="152"/>
      <c r="D4" s="178" t="s">
        <v>124</v>
      </c>
      <c r="E4" s="179"/>
      <c r="F4" s="179"/>
      <c r="G4" s="179"/>
      <c r="H4" s="179"/>
      <c r="I4" s="179"/>
      <c r="J4" s="180"/>
      <c r="K4" s="27"/>
      <c r="L4" s="62"/>
      <c r="M4" s="113" t="str">
        <f>Proyecto!K4</f>
        <v>Version 001</v>
      </c>
      <c r="N4" s="113"/>
      <c r="O4" s="113"/>
      <c r="P4" s="172"/>
      <c r="R4" s="11"/>
      <c r="U4" s="15"/>
      <c r="AE4" s="16"/>
    </row>
    <row r="5" spans="2:31" s="12" customFormat="1" ht="22.5" customHeight="1" thickBot="1" x14ac:dyDescent="0.25">
      <c r="B5" s="165"/>
      <c r="C5" s="166"/>
      <c r="D5" s="181" t="s">
        <v>126</v>
      </c>
      <c r="E5" s="182"/>
      <c r="F5" s="182"/>
      <c r="G5" s="182"/>
      <c r="H5" s="182"/>
      <c r="I5" s="182"/>
      <c r="J5" s="183"/>
      <c r="K5" s="88"/>
      <c r="L5" s="86"/>
      <c r="M5" s="173" t="s">
        <v>127</v>
      </c>
      <c r="N5" s="173"/>
      <c r="O5" s="173"/>
      <c r="P5" s="174"/>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91" t="s">
        <v>0</v>
      </c>
      <c r="C7" s="91"/>
      <c r="D7" s="214" t="str">
        <f>Proyecto!$E$7</f>
        <v>Gestión de recursos al servicio de los grupos de interés</v>
      </c>
      <c r="E7" s="214"/>
      <c r="F7" s="214"/>
      <c r="G7" s="214"/>
      <c r="H7" s="214"/>
      <c r="I7" s="214"/>
      <c r="J7" s="214"/>
      <c r="K7" s="214"/>
      <c r="L7" s="214"/>
      <c r="M7" s="214"/>
      <c r="N7" s="214"/>
      <c r="O7" s="214"/>
      <c r="P7" s="214"/>
      <c r="AE7" s="1"/>
    </row>
    <row r="8" spans="2:31" ht="6.75" customHeight="1" x14ac:dyDescent="0.2">
      <c r="B8" s="8"/>
      <c r="C8" s="8"/>
      <c r="D8" s="215"/>
      <c r="E8" s="215"/>
      <c r="F8" s="215"/>
      <c r="G8" s="215"/>
      <c r="H8" s="215"/>
      <c r="I8" s="215"/>
      <c r="J8" s="215"/>
      <c r="K8" s="215"/>
      <c r="L8" s="215"/>
      <c r="M8" s="215"/>
      <c r="N8" s="215"/>
      <c r="O8" s="215"/>
      <c r="P8" s="215"/>
      <c r="AE8" s="1"/>
    </row>
    <row r="9" spans="2:31" ht="21" x14ac:dyDescent="0.2">
      <c r="D9" s="256"/>
      <c r="E9" s="256"/>
      <c r="F9" s="256"/>
      <c r="G9" s="256"/>
      <c r="H9" s="256"/>
      <c r="I9" s="256"/>
      <c r="J9" s="256"/>
      <c r="K9" s="256"/>
      <c r="L9" s="256"/>
      <c r="M9" s="256"/>
      <c r="N9" s="256"/>
      <c r="O9" s="256"/>
      <c r="P9" s="256"/>
    </row>
    <row r="10" spans="2:31" ht="61.5" customHeight="1" x14ac:dyDescent="0.2">
      <c r="B10" s="91" t="s">
        <v>29</v>
      </c>
      <c r="C10" s="91"/>
      <c r="D10" s="212"/>
      <c r="E10" s="212"/>
      <c r="F10" s="212"/>
      <c r="G10" s="212"/>
      <c r="H10" s="212"/>
      <c r="I10" s="212"/>
      <c r="J10" s="212"/>
      <c r="K10" s="212"/>
      <c r="L10" s="212"/>
      <c r="M10" s="212"/>
      <c r="N10" s="212"/>
      <c r="O10" s="212"/>
      <c r="P10" s="212"/>
      <c r="AE10" s="1"/>
    </row>
    <row r="11" spans="2:31" ht="18.75" x14ac:dyDescent="0.2">
      <c r="D11" s="252"/>
      <c r="E11" s="252"/>
      <c r="F11" s="252"/>
      <c r="G11" s="252"/>
      <c r="H11" s="252"/>
      <c r="I11" s="252"/>
      <c r="J11" s="252"/>
      <c r="K11" s="252"/>
      <c r="L11" s="252"/>
      <c r="M11" s="252"/>
      <c r="N11" s="252"/>
      <c r="O11" s="252"/>
      <c r="P11" s="252"/>
    </row>
    <row r="12" spans="2:31" ht="30" customHeight="1" x14ac:dyDescent="0.2">
      <c r="B12" s="91" t="s">
        <v>30</v>
      </c>
      <c r="C12" s="91"/>
      <c r="D12" s="259"/>
      <c r="E12" s="259"/>
      <c r="F12" s="259"/>
      <c r="G12" s="259"/>
      <c r="H12" s="259"/>
      <c r="I12" s="259"/>
      <c r="J12" s="259"/>
      <c r="K12" s="259"/>
      <c r="L12" s="259"/>
      <c r="M12" s="259"/>
      <c r="N12" s="259"/>
      <c r="O12" s="259"/>
      <c r="P12" s="259"/>
    </row>
    <row r="13" spans="2:31" ht="6.75" customHeight="1" x14ac:dyDescent="0.2">
      <c r="B13" s="8"/>
      <c r="C13" s="8"/>
      <c r="D13" s="213"/>
      <c r="E13" s="213"/>
      <c r="F13" s="213"/>
      <c r="G13" s="213"/>
      <c r="H13" s="213"/>
      <c r="I13" s="213"/>
      <c r="J13" s="213"/>
      <c r="K13" s="213"/>
      <c r="L13" s="213"/>
      <c r="M13" s="213"/>
      <c r="N13" s="213"/>
      <c r="O13" s="213"/>
      <c r="P13" s="213"/>
      <c r="AE13" s="1"/>
    </row>
    <row r="14" spans="2:31" ht="30" customHeight="1" x14ac:dyDescent="0.2">
      <c r="B14" s="91" t="s">
        <v>31</v>
      </c>
      <c r="C14" s="91"/>
      <c r="D14" s="259"/>
      <c r="E14" s="259"/>
      <c r="F14" s="259"/>
      <c r="G14" s="259"/>
      <c r="H14" s="259"/>
      <c r="I14" s="259"/>
      <c r="J14" s="259"/>
      <c r="K14" s="259"/>
      <c r="L14" s="259"/>
      <c r="M14" s="259"/>
      <c r="N14" s="259"/>
      <c r="O14" s="259"/>
      <c r="P14" s="259"/>
    </row>
    <row r="15" spans="2:31" ht="6.75" customHeight="1" x14ac:dyDescent="0.2">
      <c r="B15" s="8"/>
      <c r="C15" s="8"/>
      <c r="D15" s="213"/>
      <c r="E15" s="213"/>
      <c r="F15" s="213"/>
      <c r="G15" s="213"/>
      <c r="H15" s="213"/>
      <c r="I15" s="213"/>
      <c r="J15" s="213"/>
      <c r="K15" s="213"/>
      <c r="L15" s="213"/>
      <c r="M15" s="213"/>
      <c r="N15" s="213"/>
      <c r="O15" s="213"/>
      <c r="P15" s="213"/>
      <c r="AE15" s="1"/>
    </row>
    <row r="16" spans="2:31" ht="30" customHeight="1" x14ac:dyDescent="0.2">
      <c r="B16" s="91" t="s">
        <v>32</v>
      </c>
      <c r="C16" s="91"/>
      <c r="D16" s="259"/>
      <c r="E16" s="259"/>
      <c r="F16" s="259"/>
      <c r="G16" s="259"/>
      <c r="H16" s="259"/>
      <c r="I16" s="259"/>
      <c r="J16" s="259"/>
      <c r="K16" s="259"/>
      <c r="L16" s="259"/>
      <c r="M16" s="259"/>
      <c r="N16" s="259"/>
      <c r="O16" s="259"/>
      <c r="P16" s="259"/>
    </row>
    <row r="17" spans="2:31" ht="6.75" customHeight="1" x14ac:dyDescent="0.2">
      <c r="B17" s="8"/>
      <c r="C17" s="8"/>
      <c r="D17" s="213"/>
      <c r="E17" s="213"/>
      <c r="F17" s="213"/>
      <c r="G17" s="213"/>
      <c r="H17" s="213"/>
      <c r="I17" s="213"/>
      <c r="J17" s="213"/>
      <c r="K17" s="213"/>
      <c r="L17" s="213"/>
      <c r="M17" s="213"/>
      <c r="N17" s="213"/>
      <c r="O17" s="213"/>
      <c r="P17" s="213"/>
      <c r="AE17" s="1"/>
    </row>
    <row r="18" spans="2:31" ht="30" customHeight="1" x14ac:dyDescent="0.2">
      <c r="B18" s="91" t="s">
        <v>33</v>
      </c>
      <c r="C18" s="91"/>
      <c r="D18" s="259"/>
      <c r="E18" s="259"/>
      <c r="F18" s="259"/>
      <c r="G18" s="259"/>
      <c r="H18" s="259"/>
      <c r="I18" s="259"/>
      <c r="J18" s="259"/>
      <c r="K18" s="259"/>
      <c r="L18" s="259"/>
      <c r="M18" s="259"/>
      <c r="N18" s="259"/>
      <c r="O18" s="259"/>
      <c r="P18" s="259"/>
    </row>
    <row r="19" spans="2:31" ht="6.75" customHeight="1" x14ac:dyDescent="0.2">
      <c r="B19" s="8"/>
      <c r="C19" s="8"/>
      <c r="D19" s="213"/>
      <c r="E19" s="213"/>
      <c r="F19" s="213"/>
      <c r="G19" s="213"/>
      <c r="H19" s="213"/>
      <c r="I19" s="213"/>
      <c r="J19" s="213"/>
      <c r="K19" s="213"/>
      <c r="L19" s="213"/>
      <c r="M19" s="213"/>
      <c r="N19" s="213"/>
      <c r="O19" s="213"/>
      <c r="P19" s="213"/>
      <c r="AE19" s="1"/>
    </row>
    <row r="20" spans="2:31" ht="30" customHeight="1" x14ac:dyDescent="0.2">
      <c r="B20" s="91" t="s">
        <v>34</v>
      </c>
      <c r="C20" s="91"/>
      <c r="D20" s="259"/>
      <c r="E20" s="259"/>
      <c r="F20" s="259"/>
      <c r="G20" s="259"/>
      <c r="H20" s="259"/>
      <c r="I20" s="259"/>
      <c r="J20" s="259"/>
      <c r="K20" s="259"/>
      <c r="L20" s="259"/>
      <c r="M20" s="259"/>
      <c r="N20" s="259"/>
      <c r="O20" s="259"/>
      <c r="P20" s="259"/>
    </row>
    <row r="21" spans="2:31" ht="21" x14ac:dyDescent="0.2">
      <c r="D21" s="256"/>
      <c r="E21" s="256"/>
      <c r="F21" s="256"/>
      <c r="G21" s="256"/>
      <c r="H21" s="256"/>
      <c r="I21" s="256"/>
      <c r="J21" s="256"/>
      <c r="K21" s="256"/>
      <c r="L21" s="256"/>
      <c r="M21" s="256"/>
      <c r="N21" s="256"/>
      <c r="O21" s="256"/>
      <c r="P21" s="256"/>
    </row>
    <row r="22" spans="2:31" ht="21" x14ac:dyDescent="0.2">
      <c r="D22" s="256"/>
      <c r="E22" s="256"/>
      <c r="F22" s="256"/>
      <c r="G22" s="256"/>
      <c r="H22" s="256"/>
      <c r="I22" s="256"/>
      <c r="J22" s="256"/>
      <c r="K22" s="256"/>
      <c r="L22" s="256"/>
      <c r="M22" s="256"/>
      <c r="N22" s="256"/>
      <c r="O22" s="256"/>
      <c r="P22" s="256"/>
    </row>
    <row r="23" spans="2:31" ht="21" x14ac:dyDescent="0.2">
      <c r="D23" s="256"/>
      <c r="E23" s="256"/>
      <c r="F23" s="256"/>
      <c r="G23" s="256"/>
      <c r="H23" s="256"/>
      <c r="I23" s="256"/>
      <c r="J23" s="256"/>
      <c r="K23" s="256"/>
      <c r="L23" s="256"/>
      <c r="M23" s="256"/>
      <c r="N23" s="256"/>
      <c r="O23" s="256"/>
      <c r="P23" s="256"/>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31"/>
  <sheetViews>
    <sheetView showGridLines="0" zoomScaleNormal="100" workbookViewId="0">
      <selection activeCell="B7" sqref="B7:C7"/>
    </sheetView>
  </sheetViews>
  <sheetFormatPr baseColWidth="10" defaultRowHeight="12" x14ac:dyDescent="0.2"/>
  <cols>
    <col min="1" max="1" width="2.42578125" style="1" customWidth="1"/>
    <col min="2" max="2" width="38" style="1" customWidth="1"/>
    <col min="3" max="3" width="26" style="1" customWidth="1"/>
    <col min="4" max="4" width="18.28515625" style="1" customWidth="1"/>
    <col min="5" max="5" width="21.7109375" style="1" customWidth="1"/>
    <col min="6" max="6" width="30.85546875" style="1" bestFit="1" customWidth="1"/>
    <col min="7" max="9" width="17.5703125" style="1" customWidth="1"/>
    <col min="10" max="10" width="21"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185"/>
      <c r="C2" s="184" t="s">
        <v>121</v>
      </c>
      <c r="D2" s="184"/>
      <c r="E2" s="184"/>
      <c r="F2" s="184"/>
      <c r="G2" s="184"/>
      <c r="H2" s="184"/>
      <c r="I2" s="184"/>
      <c r="J2" s="184"/>
      <c r="K2" s="190" t="str">
        <f>Proyecto!K2</f>
        <v>Codigo: GC-F-015</v>
      </c>
      <c r="L2" s="171"/>
      <c r="M2" s="79"/>
      <c r="N2" s="79"/>
    </row>
    <row r="3" spans="2:14" s="18" customFormat="1" ht="23.25" customHeight="1" x14ac:dyDescent="0.2">
      <c r="B3" s="186"/>
      <c r="C3" s="188" t="s">
        <v>123</v>
      </c>
      <c r="D3" s="188"/>
      <c r="E3" s="188"/>
      <c r="F3" s="188"/>
      <c r="G3" s="188"/>
      <c r="H3" s="188"/>
      <c r="I3" s="188"/>
      <c r="J3" s="188"/>
      <c r="K3" s="191" t="str">
        <f>Proyecto!K3</f>
        <v>Fecha: 17 de septiembre de 2014</v>
      </c>
      <c r="L3" s="172"/>
      <c r="M3" s="79"/>
      <c r="N3" s="79"/>
    </row>
    <row r="4" spans="2:14" s="18" customFormat="1" ht="24" customHeight="1" x14ac:dyDescent="0.2">
      <c r="B4" s="186"/>
      <c r="C4" s="188" t="s">
        <v>124</v>
      </c>
      <c r="D4" s="188"/>
      <c r="E4" s="188"/>
      <c r="F4" s="188"/>
      <c r="G4" s="188"/>
      <c r="H4" s="188"/>
      <c r="I4" s="188"/>
      <c r="J4" s="188"/>
      <c r="K4" s="191" t="str">
        <f>Proyecto!K4</f>
        <v>Version 001</v>
      </c>
      <c r="L4" s="172"/>
      <c r="M4" s="79"/>
      <c r="N4" s="79"/>
    </row>
    <row r="5" spans="2:14" s="18" customFormat="1" ht="22.5" customHeight="1" thickBot="1" x14ac:dyDescent="0.25">
      <c r="B5" s="187"/>
      <c r="C5" s="189" t="s">
        <v>126</v>
      </c>
      <c r="D5" s="189"/>
      <c r="E5" s="189"/>
      <c r="F5" s="189"/>
      <c r="G5" s="189"/>
      <c r="H5" s="189"/>
      <c r="I5" s="189"/>
      <c r="J5" s="189"/>
      <c r="K5" s="192" t="s">
        <v>127</v>
      </c>
      <c r="L5" s="174"/>
      <c r="M5" s="79"/>
      <c r="N5" s="79"/>
    </row>
    <row r="6" spans="2:14" ht="5.25" customHeight="1" x14ac:dyDescent="0.2">
      <c r="B6" s="17"/>
      <c r="C6" s="17"/>
      <c r="D6" s="17"/>
      <c r="E6" s="17"/>
    </row>
    <row r="7" spans="2:14" ht="42.75" customHeight="1" x14ac:dyDescent="0.2">
      <c r="B7" s="91" t="s">
        <v>0</v>
      </c>
      <c r="C7" s="91"/>
      <c r="D7" s="260" t="str">
        <f>Proyecto!$E$7</f>
        <v>Gestión de recursos al servicio de los grupos de interés</v>
      </c>
      <c r="E7" s="260"/>
      <c r="F7" s="260"/>
      <c r="G7" s="260"/>
      <c r="H7" s="260"/>
      <c r="I7" s="260"/>
      <c r="J7" s="260"/>
      <c r="K7" s="260"/>
      <c r="L7" s="260"/>
      <c r="M7" s="1"/>
    </row>
    <row r="9" spans="2:14" ht="51.75" customHeight="1" x14ac:dyDescent="0.2">
      <c r="B9" s="38" t="s">
        <v>76</v>
      </c>
      <c r="C9" s="38" t="s">
        <v>77</v>
      </c>
      <c r="D9" s="38" t="s">
        <v>78</v>
      </c>
      <c r="E9" s="39" t="s">
        <v>79</v>
      </c>
      <c r="F9" s="38" t="s">
        <v>80</v>
      </c>
      <c r="G9" s="40" t="s">
        <v>89</v>
      </c>
      <c r="H9" s="40" t="s">
        <v>90</v>
      </c>
      <c r="I9" s="40" t="s">
        <v>91</v>
      </c>
      <c r="J9" s="39" t="s">
        <v>81</v>
      </c>
      <c r="K9" s="41" t="s">
        <v>82</v>
      </c>
      <c r="L9" s="41" t="s">
        <v>83</v>
      </c>
    </row>
    <row r="10" spans="2:14" ht="15.75" x14ac:dyDescent="0.25">
      <c r="B10" s="261"/>
      <c r="C10" s="251"/>
      <c r="D10" s="249"/>
      <c r="E10" s="262"/>
      <c r="F10" s="263"/>
      <c r="G10" s="264"/>
      <c r="H10" s="264"/>
      <c r="I10" s="265"/>
      <c r="J10" s="266"/>
      <c r="K10" s="267"/>
      <c r="L10" s="266"/>
    </row>
    <row r="11" spans="2:14" ht="15.75" x14ac:dyDescent="0.25">
      <c r="B11" s="261"/>
      <c r="C11" s="251"/>
      <c r="D11" s="249"/>
      <c r="E11" s="262"/>
      <c r="F11" s="263"/>
      <c r="G11" s="264"/>
      <c r="H11" s="264"/>
      <c r="I11" s="265"/>
      <c r="J11" s="266"/>
      <c r="K11" s="267"/>
      <c r="L11" s="266"/>
    </row>
    <row r="12" spans="2:14" ht="15.75" x14ac:dyDescent="0.25">
      <c r="B12" s="261"/>
      <c r="C12" s="251"/>
      <c r="D12" s="249"/>
      <c r="E12" s="262"/>
      <c r="F12" s="263"/>
      <c r="G12" s="264"/>
      <c r="H12" s="264"/>
      <c r="I12" s="265"/>
      <c r="J12" s="266"/>
      <c r="K12" s="267"/>
      <c r="L12" s="266"/>
    </row>
    <row r="13" spans="2:14" ht="15.75" x14ac:dyDescent="0.25">
      <c r="B13" s="261"/>
      <c r="C13" s="251"/>
      <c r="D13" s="249"/>
      <c r="E13" s="262"/>
      <c r="F13" s="263"/>
      <c r="G13" s="264"/>
      <c r="H13" s="264"/>
      <c r="I13" s="265"/>
      <c r="J13" s="266"/>
      <c r="K13" s="267"/>
      <c r="L13" s="266"/>
    </row>
    <row r="14" spans="2:14" ht="15.75" x14ac:dyDescent="0.25">
      <c r="B14" s="251"/>
      <c r="C14" s="251"/>
      <c r="D14" s="249"/>
      <c r="E14" s="262"/>
      <c r="F14" s="268"/>
      <c r="G14" s="264"/>
      <c r="H14" s="264"/>
      <c r="I14" s="265"/>
      <c r="J14" s="266"/>
      <c r="K14" s="267"/>
      <c r="L14" s="266"/>
    </row>
    <row r="15" spans="2:14" ht="15.75" x14ac:dyDescent="0.25">
      <c r="B15" s="251"/>
      <c r="C15" s="251"/>
      <c r="D15" s="249"/>
      <c r="E15" s="262"/>
      <c r="F15" s="269"/>
      <c r="G15" s="264"/>
      <c r="H15" s="264"/>
      <c r="I15" s="265"/>
      <c r="J15" s="266"/>
      <c r="K15" s="267"/>
      <c r="L15" s="266"/>
    </row>
    <row r="16" spans="2:14" ht="15.75" x14ac:dyDescent="0.25">
      <c r="B16" s="251"/>
      <c r="C16" s="251"/>
      <c r="D16" s="249"/>
      <c r="E16" s="262"/>
      <c r="F16" s="269"/>
      <c r="G16" s="264"/>
      <c r="H16" s="264"/>
      <c r="I16" s="265"/>
      <c r="J16" s="266"/>
      <c r="K16" s="267"/>
      <c r="L16" s="266"/>
    </row>
    <row r="17" spans="2:12" ht="15.75" x14ac:dyDescent="0.25">
      <c r="B17" s="261"/>
      <c r="C17" s="251"/>
      <c r="D17" s="249"/>
      <c r="E17" s="262"/>
      <c r="F17" s="263"/>
      <c r="G17" s="270"/>
      <c r="H17" s="270"/>
      <c r="I17" s="265"/>
      <c r="J17" s="266"/>
      <c r="K17" s="267"/>
      <c r="L17" s="266"/>
    </row>
    <row r="18" spans="2:12" ht="15.75" x14ac:dyDescent="0.25">
      <c r="B18" s="251"/>
      <c r="C18" s="251"/>
      <c r="D18" s="249"/>
      <c r="E18" s="262"/>
      <c r="F18" s="266"/>
      <c r="G18" s="270"/>
      <c r="H18" s="270"/>
      <c r="I18" s="265"/>
      <c r="J18" s="266"/>
      <c r="K18" s="267"/>
      <c r="L18" s="266"/>
    </row>
    <row r="19" spans="2:12" ht="15.75" x14ac:dyDescent="0.25">
      <c r="B19" s="251"/>
      <c r="C19" s="251"/>
      <c r="D19" s="249"/>
      <c r="E19" s="262"/>
      <c r="F19" s="266"/>
      <c r="G19" s="270"/>
      <c r="H19" s="270"/>
      <c r="I19" s="265"/>
      <c r="J19" s="266"/>
      <c r="K19" s="267"/>
      <c r="L19" s="266"/>
    </row>
    <row r="20" spans="2:12" ht="15.75" x14ac:dyDescent="0.25">
      <c r="B20" s="261"/>
      <c r="C20" s="251"/>
      <c r="D20" s="249"/>
      <c r="E20" s="262"/>
      <c r="F20" s="266"/>
      <c r="G20" s="270"/>
      <c r="H20" s="270"/>
      <c r="I20" s="265"/>
      <c r="J20" s="266"/>
      <c r="K20" s="267"/>
      <c r="L20" s="266"/>
    </row>
    <row r="21" spans="2:12" ht="15.95" customHeight="1" x14ac:dyDescent="0.25">
      <c r="B21" s="249"/>
      <c r="C21" s="249"/>
      <c r="D21" s="249"/>
      <c r="E21" s="249"/>
      <c r="F21" s="266"/>
      <c r="G21" s="267"/>
      <c r="H21" s="267"/>
      <c r="I21" s="266"/>
      <c r="J21" s="266"/>
      <c r="K21" s="267"/>
      <c r="L21" s="266"/>
    </row>
    <row r="22" spans="2:12" ht="15.75" x14ac:dyDescent="0.25">
      <c r="B22" s="249"/>
      <c r="C22" s="249"/>
      <c r="D22" s="249"/>
      <c r="E22" s="249"/>
      <c r="F22" s="266"/>
      <c r="G22" s="267"/>
      <c r="H22" s="267"/>
      <c r="I22" s="266"/>
      <c r="J22" s="266"/>
      <c r="K22" s="267"/>
      <c r="L22" s="266"/>
    </row>
    <row r="23" spans="2:12" ht="15.75" x14ac:dyDescent="0.25">
      <c r="B23" s="249"/>
      <c r="C23" s="249"/>
      <c r="D23" s="249"/>
      <c r="E23" s="249"/>
      <c r="F23" s="266"/>
      <c r="G23" s="267"/>
      <c r="H23" s="267"/>
      <c r="I23" s="266"/>
      <c r="J23" s="266"/>
      <c r="K23" s="267"/>
      <c r="L23" s="266"/>
    </row>
    <row r="24" spans="2:12" ht="15.95" customHeight="1" x14ac:dyDescent="0.25">
      <c r="B24" s="251"/>
      <c r="C24" s="249"/>
      <c r="D24" s="249"/>
      <c r="E24" s="249"/>
      <c r="F24" s="266"/>
      <c r="G24" s="267"/>
      <c r="H24" s="267"/>
      <c r="I24" s="266"/>
      <c r="J24" s="266"/>
      <c r="K24" s="267"/>
      <c r="L24" s="266"/>
    </row>
    <row r="25" spans="2:12" ht="15.95" customHeight="1" x14ac:dyDescent="0.25">
      <c r="B25" s="251"/>
      <c r="C25" s="249"/>
      <c r="D25" s="249"/>
      <c r="E25" s="249"/>
      <c r="F25" s="266"/>
      <c r="G25" s="267"/>
      <c r="H25" s="267"/>
      <c r="I25" s="266"/>
      <c r="J25" s="266"/>
      <c r="K25" s="267"/>
      <c r="L25" s="266"/>
    </row>
    <row r="26" spans="2:12" ht="15.95" customHeight="1" x14ac:dyDescent="0.25">
      <c r="B26" s="251"/>
      <c r="C26" s="249"/>
      <c r="D26" s="249"/>
      <c r="E26" s="249"/>
      <c r="F26" s="266"/>
      <c r="G26" s="267"/>
      <c r="H26" s="267"/>
      <c r="I26" s="266"/>
      <c r="J26" s="266"/>
      <c r="K26" s="267"/>
      <c r="L26" s="266"/>
    </row>
    <row r="27" spans="2:12" ht="15.95" customHeight="1" x14ac:dyDescent="0.25">
      <c r="B27" s="251"/>
      <c r="C27" s="249"/>
      <c r="D27" s="249"/>
      <c r="E27" s="249"/>
      <c r="F27" s="266"/>
      <c r="G27" s="267"/>
      <c r="H27" s="267"/>
      <c r="I27" s="266"/>
      <c r="J27" s="266"/>
      <c r="K27" s="267"/>
      <c r="L27" s="266"/>
    </row>
    <row r="28" spans="2:12" ht="15.95" customHeight="1" x14ac:dyDescent="0.25">
      <c r="B28" s="251"/>
      <c r="C28" s="249"/>
      <c r="D28" s="249"/>
      <c r="E28" s="249"/>
      <c r="F28" s="266"/>
      <c r="G28" s="267"/>
      <c r="H28" s="267"/>
      <c r="I28" s="266"/>
      <c r="J28" s="266"/>
      <c r="K28" s="267"/>
      <c r="L28" s="266"/>
    </row>
    <row r="29" spans="2:12" ht="15.95" customHeight="1" x14ac:dyDescent="0.25">
      <c r="B29" s="251"/>
      <c r="C29" s="249"/>
      <c r="D29" s="249"/>
      <c r="E29" s="249"/>
      <c r="F29" s="266"/>
      <c r="G29" s="267"/>
      <c r="H29" s="267"/>
      <c r="I29" s="266"/>
      <c r="J29" s="266"/>
      <c r="K29" s="267"/>
      <c r="L29" s="266"/>
    </row>
    <row r="30" spans="2:12" ht="15.75" x14ac:dyDescent="0.2">
      <c r="B30" s="250"/>
      <c r="C30" s="250"/>
      <c r="D30" s="250"/>
      <c r="E30" s="250"/>
      <c r="F30" s="250"/>
      <c r="G30" s="250"/>
      <c r="H30" s="250"/>
      <c r="I30" s="250"/>
      <c r="J30" s="250"/>
      <c r="K30" s="250"/>
      <c r="L30" s="250"/>
    </row>
    <row r="31" spans="2:12" ht="15.75" x14ac:dyDescent="0.2">
      <c r="B31" s="250"/>
      <c r="C31" s="250"/>
      <c r="D31" s="250"/>
      <c r="E31" s="250"/>
      <c r="F31" s="250"/>
      <c r="G31" s="250"/>
      <c r="H31" s="250"/>
      <c r="I31" s="250"/>
      <c r="J31" s="250"/>
      <c r="K31" s="250"/>
      <c r="L31" s="250"/>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30:K65465">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zoomScale="90" zoomScaleNormal="90" workbookViewId="0">
      <selection activeCell="D7" sqref="D7:P7"/>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96"/>
      <c r="C2" s="197"/>
      <c r="D2" s="193" t="s">
        <v>121</v>
      </c>
      <c r="E2" s="176"/>
      <c r="F2" s="176"/>
      <c r="G2" s="176"/>
      <c r="H2" s="176"/>
      <c r="I2" s="176"/>
      <c r="J2" s="176"/>
      <c r="K2" s="83"/>
      <c r="L2" s="83"/>
      <c r="M2" s="190" t="str">
        <f>Proyecto!K2</f>
        <v>Codigo: GC-F-015</v>
      </c>
      <c r="N2" s="170"/>
      <c r="O2" s="170"/>
      <c r="P2" s="171"/>
      <c r="R2" s="11"/>
      <c r="S2" s="11"/>
      <c r="T2" s="11" t="s">
        <v>130</v>
      </c>
      <c r="U2" s="15"/>
      <c r="AE2" s="16"/>
    </row>
    <row r="3" spans="2:31" s="12" customFormat="1" ht="23.25" customHeight="1" x14ac:dyDescent="0.2">
      <c r="B3" s="198"/>
      <c r="C3" s="199"/>
      <c r="D3" s="194" t="s">
        <v>123</v>
      </c>
      <c r="E3" s="179"/>
      <c r="F3" s="179"/>
      <c r="G3" s="179"/>
      <c r="H3" s="179"/>
      <c r="I3" s="179"/>
      <c r="J3" s="179"/>
      <c r="K3" s="82"/>
      <c r="L3" s="82"/>
      <c r="M3" s="191" t="str">
        <f>Proyecto!K3</f>
        <v>Fecha: 17 de septiembre de 2014</v>
      </c>
      <c r="N3" s="113"/>
      <c r="O3" s="113"/>
      <c r="P3" s="172"/>
      <c r="R3" s="11"/>
      <c r="S3" s="11"/>
      <c r="T3" s="11" t="s">
        <v>131</v>
      </c>
      <c r="U3" s="15"/>
      <c r="AE3" s="16"/>
    </row>
    <row r="4" spans="2:31" s="12" customFormat="1" ht="24" customHeight="1" x14ac:dyDescent="0.2">
      <c r="B4" s="198"/>
      <c r="C4" s="199"/>
      <c r="D4" s="194" t="s">
        <v>124</v>
      </c>
      <c r="E4" s="179"/>
      <c r="F4" s="179"/>
      <c r="G4" s="179"/>
      <c r="H4" s="179"/>
      <c r="I4" s="179"/>
      <c r="J4" s="179"/>
      <c r="K4" s="82"/>
      <c r="L4" s="82"/>
      <c r="M4" s="191" t="str">
        <f>Proyecto!K4</f>
        <v>Version 001</v>
      </c>
      <c r="N4" s="113"/>
      <c r="O4" s="113"/>
      <c r="P4" s="172"/>
      <c r="R4" s="11"/>
      <c r="T4" s="11" t="s">
        <v>132</v>
      </c>
      <c r="U4" s="15"/>
      <c r="AE4" s="16"/>
    </row>
    <row r="5" spans="2:31" s="12" customFormat="1" ht="22.5" customHeight="1" thickBot="1" x14ac:dyDescent="0.25">
      <c r="B5" s="200"/>
      <c r="C5" s="201"/>
      <c r="D5" s="195" t="s">
        <v>126</v>
      </c>
      <c r="E5" s="182"/>
      <c r="F5" s="182"/>
      <c r="G5" s="182"/>
      <c r="H5" s="182"/>
      <c r="I5" s="182"/>
      <c r="J5" s="182"/>
      <c r="K5" s="84"/>
      <c r="L5" s="84"/>
      <c r="M5" s="192" t="s">
        <v>127</v>
      </c>
      <c r="N5" s="173"/>
      <c r="O5" s="173"/>
      <c r="P5" s="174"/>
      <c r="R5" s="11"/>
      <c r="T5" s="11" t="s">
        <v>133</v>
      </c>
      <c r="U5" s="11"/>
      <c r="AE5" s="16"/>
    </row>
    <row r="6" spans="2:31" ht="5.25" customHeight="1" x14ac:dyDescent="0.2">
      <c r="B6" s="5"/>
      <c r="C6" s="5"/>
      <c r="D6" s="5"/>
      <c r="E6" s="5"/>
      <c r="F6" s="5"/>
      <c r="G6" s="5"/>
      <c r="H6" s="5"/>
      <c r="I6" s="5"/>
      <c r="J6" s="5"/>
      <c r="K6" s="5"/>
      <c r="L6" s="5"/>
      <c r="M6" s="5"/>
      <c r="N6" s="5"/>
      <c r="O6" s="5"/>
      <c r="P6" s="5"/>
      <c r="T6" s="7"/>
    </row>
    <row r="7" spans="2:31" ht="48.75" customHeight="1" x14ac:dyDescent="0.2">
      <c r="B7" s="91" t="s">
        <v>0</v>
      </c>
      <c r="C7" s="91"/>
      <c r="D7" s="271" t="str">
        <f>Proyecto!$E$7</f>
        <v>Gestión de recursos al servicio de los grupos de interés</v>
      </c>
      <c r="E7" s="271"/>
      <c r="F7" s="271"/>
      <c r="G7" s="271"/>
      <c r="H7" s="271"/>
      <c r="I7" s="271"/>
      <c r="J7" s="271"/>
      <c r="K7" s="271"/>
      <c r="L7" s="271"/>
      <c r="M7" s="271"/>
      <c r="N7" s="271"/>
      <c r="O7" s="271"/>
      <c r="P7" s="271"/>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33" t="s">
        <v>22</v>
      </c>
      <c r="C10" s="133"/>
      <c r="D10" s="133"/>
      <c r="E10" s="133"/>
      <c r="F10" s="133"/>
      <c r="G10" s="133"/>
      <c r="H10" s="133"/>
      <c r="I10" s="133"/>
      <c r="J10" s="133"/>
      <c r="K10" s="133"/>
      <c r="L10" s="133"/>
      <c r="M10" s="133"/>
      <c r="N10" s="133"/>
      <c r="O10" s="133"/>
      <c r="P10" s="133"/>
    </row>
    <row r="11" spans="2:31" ht="21.95" customHeight="1" x14ac:dyDescent="0.2">
      <c r="B11" s="131" t="s">
        <v>27</v>
      </c>
      <c r="C11" s="131"/>
      <c r="D11" s="131"/>
      <c r="E11" s="131"/>
      <c r="F11" s="89" t="s">
        <v>138</v>
      </c>
      <c r="G11" s="131" t="s">
        <v>137</v>
      </c>
      <c r="H11" s="131"/>
      <c r="I11" s="131"/>
      <c r="J11" s="131"/>
      <c r="K11" s="90"/>
      <c r="L11" s="90"/>
      <c r="M11" s="131" t="s">
        <v>129</v>
      </c>
      <c r="N11" s="131"/>
      <c r="O11" s="131"/>
      <c r="P11" s="131"/>
    </row>
    <row r="12" spans="2:31" ht="21.95" customHeight="1" x14ac:dyDescent="0.2">
      <c r="B12" s="233"/>
      <c r="C12" s="233"/>
      <c r="D12" s="233"/>
      <c r="E12" s="233"/>
      <c r="F12" s="231"/>
      <c r="G12" s="233"/>
      <c r="H12" s="233"/>
      <c r="I12" s="233"/>
      <c r="J12" s="233"/>
      <c r="K12" s="232"/>
      <c r="L12" s="232"/>
      <c r="M12" s="233"/>
      <c r="N12" s="233"/>
      <c r="O12" s="233"/>
      <c r="P12" s="233"/>
    </row>
    <row r="13" spans="2:31" ht="21.95" customHeight="1" x14ac:dyDescent="0.2">
      <c r="B13" s="233"/>
      <c r="C13" s="233"/>
      <c r="D13" s="233"/>
      <c r="E13" s="233"/>
      <c r="F13" s="231"/>
      <c r="G13" s="233"/>
      <c r="H13" s="233"/>
      <c r="I13" s="233"/>
      <c r="J13" s="233"/>
      <c r="K13" s="232"/>
      <c r="L13" s="232"/>
      <c r="M13" s="233"/>
      <c r="N13" s="233"/>
      <c r="O13" s="233"/>
      <c r="P13" s="233"/>
    </row>
    <row r="14" spans="2:31" ht="21.95" customHeight="1" x14ac:dyDescent="0.2">
      <c r="B14" s="233"/>
      <c r="C14" s="233"/>
      <c r="D14" s="233"/>
      <c r="E14" s="233"/>
      <c r="F14" s="231"/>
      <c r="G14" s="233"/>
      <c r="H14" s="233"/>
      <c r="I14" s="233"/>
      <c r="J14" s="233"/>
      <c r="K14" s="232"/>
      <c r="L14" s="232"/>
      <c r="M14" s="233"/>
      <c r="N14" s="233"/>
      <c r="O14" s="233"/>
      <c r="P14" s="233"/>
    </row>
    <row r="15" spans="2:31" ht="21.95" customHeight="1" x14ac:dyDescent="0.2">
      <c r="B15" s="233"/>
      <c r="C15" s="233"/>
      <c r="D15" s="233"/>
      <c r="E15" s="233"/>
      <c r="F15" s="231"/>
      <c r="G15" s="233"/>
      <c r="H15" s="233"/>
      <c r="I15" s="233"/>
      <c r="J15" s="233"/>
      <c r="K15" s="232"/>
      <c r="L15" s="232"/>
      <c r="M15" s="233"/>
      <c r="N15" s="233"/>
      <c r="O15" s="233"/>
      <c r="P15" s="233"/>
    </row>
    <row r="16" spans="2:31" ht="21.95" customHeight="1" x14ac:dyDescent="0.2">
      <c r="B16" s="233"/>
      <c r="C16" s="233"/>
      <c r="D16" s="233"/>
      <c r="E16" s="233"/>
      <c r="F16" s="231"/>
      <c r="G16" s="233"/>
      <c r="H16" s="233"/>
      <c r="I16" s="233"/>
      <c r="J16" s="233"/>
      <c r="K16" s="232"/>
      <c r="L16" s="232"/>
      <c r="M16" s="233"/>
      <c r="N16" s="233"/>
      <c r="O16" s="233"/>
      <c r="P16" s="233"/>
    </row>
    <row r="18" spans="2:16" ht="21.95" customHeight="1" x14ac:dyDescent="0.2">
      <c r="B18" s="133" t="s">
        <v>23</v>
      </c>
      <c r="C18" s="133"/>
      <c r="D18" s="133"/>
      <c r="E18" s="133"/>
      <c r="F18" s="133"/>
      <c r="G18" s="133"/>
      <c r="H18" s="133"/>
      <c r="I18" s="133"/>
      <c r="J18" s="133"/>
      <c r="K18" s="133"/>
      <c r="L18" s="133"/>
      <c r="M18" s="133"/>
      <c r="N18" s="133"/>
      <c r="O18" s="133"/>
      <c r="P18" s="133"/>
    </row>
    <row r="19" spans="2:16" ht="21.95" customHeight="1" x14ac:dyDescent="0.2">
      <c r="B19" s="258" t="s">
        <v>24</v>
      </c>
      <c r="C19" s="258"/>
      <c r="D19" s="258"/>
      <c r="E19" s="258"/>
      <c r="F19" s="258"/>
      <c r="G19" s="258"/>
      <c r="H19" s="258"/>
      <c r="I19" s="258"/>
      <c r="J19" s="258"/>
      <c r="K19" s="258"/>
      <c r="L19" s="258"/>
      <c r="M19" s="258"/>
      <c r="N19" s="258"/>
      <c r="O19" s="258"/>
      <c r="P19" s="258"/>
    </row>
  </sheetData>
  <mergeCells count="32">
    <mergeCell ref="D2:J2"/>
    <mergeCell ref="D3:J3"/>
    <mergeCell ref="D4:J4"/>
    <mergeCell ref="D5:J5"/>
    <mergeCell ref="B10:P10"/>
    <mergeCell ref="B2:C5"/>
    <mergeCell ref="M2:P2"/>
    <mergeCell ref="M3:P3"/>
    <mergeCell ref="M4:P4"/>
    <mergeCell ref="M5:P5"/>
    <mergeCell ref="B18:P18"/>
    <mergeCell ref="B19:P19"/>
    <mergeCell ref="B7:C7"/>
    <mergeCell ref="D7:P7"/>
    <mergeCell ref="B11:E11"/>
    <mergeCell ref="G11:J11"/>
    <mergeCell ref="M11:P11"/>
    <mergeCell ref="B15:E15"/>
    <mergeCell ref="G15:J15"/>
    <mergeCell ref="M15:P15"/>
    <mergeCell ref="B16:E16"/>
    <mergeCell ref="G16:J16"/>
    <mergeCell ref="M16:P16"/>
    <mergeCell ref="B12:E12"/>
    <mergeCell ref="G12:J12"/>
    <mergeCell ref="M12:P12"/>
    <mergeCell ref="B13:E13"/>
    <mergeCell ref="G13:J13"/>
    <mergeCell ref="M13:P13"/>
    <mergeCell ref="B14:E14"/>
    <mergeCell ref="G14:J14"/>
    <mergeCell ref="M14:P14"/>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G9" sqref="G9"/>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6" t="s">
        <v>104</v>
      </c>
      <c r="C4" s="26" t="s">
        <v>57</v>
      </c>
      <c r="E4" s="26" t="s">
        <v>58</v>
      </c>
      <c r="G4" s="26" t="s">
        <v>59</v>
      </c>
      <c r="I4" s="26" t="s">
        <v>63</v>
      </c>
      <c r="K4" s="26" t="s">
        <v>64</v>
      </c>
      <c r="M4" s="26"/>
      <c r="O4" s="26" t="s">
        <v>96</v>
      </c>
      <c r="Q4" s="26" t="s">
        <v>107</v>
      </c>
    </row>
    <row r="5" spans="1:17" x14ac:dyDescent="0.2">
      <c r="A5" t="s">
        <v>105</v>
      </c>
      <c r="C5" s="25" t="s">
        <v>52</v>
      </c>
      <c r="E5" s="25" t="s">
        <v>53</v>
      </c>
      <c r="G5" s="25" t="s">
        <v>60</v>
      </c>
      <c r="I5" s="25" t="s">
        <v>93</v>
      </c>
      <c r="K5" s="25" t="s">
        <v>65</v>
      </c>
      <c r="M5" t="s">
        <v>84</v>
      </c>
      <c r="O5" s="25" t="s">
        <v>97</v>
      </c>
      <c r="Q5" t="s">
        <v>110</v>
      </c>
    </row>
    <row r="6" spans="1:17" x14ac:dyDescent="0.2">
      <c r="A6" t="s">
        <v>106</v>
      </c>
      <c r="C6" s="25" t="s">
        <v>55</v>
      </c>
      <c r="E6" s="25" t="s">
        <v>56</v>
      </c>
      <c r="G6" s="25" t="s">
        <v>61</v>
      </c>
      <c r="I6" s="25" t="s">
        <v>94</v>
      </c>
      <c r="K6" s="25" t="s">
        <v>66</v>
      </c>
      <c r="M6" t="s">
        <v>92</v>
      </c>
      <c r="O6" s="25" t="s">
        <v>98</v>
      </c>
      <c r="Q6" t="s">
        <v>111</v>
      </c>
    </row>
    <row r="7" spans="1:17" x14ac:dyDescent="0.2">
      <c r="C7" s="25" t="s">
        <v>54</v>
      </c>
      <c r="G7" s="25" t="s">
        <v>62</v>
      </c>
      <c r="K7" s="28" t="s">
        <v>67</v>
      </c>
      <c r="O7" s="28" t="s">
        <v>99</v>
      </c>
      <c r="Q7" t="s">
        <v>112</v>
      </c>
    </row>
    <row r="8" spans="1:17" x14ac:dyDescent="0.2">
      <c r="G8" s="25" t="s">
        <v>139</v>
      </c>
      <c r="O8" s="28" t="s">
        <v>100</v>
      </c>
      <c r="Q8" t="s">
        <v>113</v>
      </c>
    </row>
    <row r="9" spans="1:17" x14ac:dyDescent="0.2">
      <c r="O9" s="28" t="s">
        <v>101</v>
      </c>
      <c r="Q9" t="s">
        <v>114</v>
      </c>
    </row>
    <row r="10" spans="1:17" x14ac:dyDescent="0.2">
      <c r="O10" s="28" t="s">
        <v>102</v>
      </c>
      <c r="Q10" t="s">
        <v>115</v>
      </c>
    </row>
    <row r="11" spans="1:17" x14ac:dyDescent="0.2">
      <c r="O11" s="28" t="s">
        <v>75</v>
      </c>
      <c r="Q11" t="s">
        <v>116</v>
      </c>
    </row>
    <row r="12" spans="1:17" x14ac:dyDescent="0.2">
      <c r="Q12" t="s">
        <v>117</v>
      </c>
    </row>
    <row r="14" spans="1:17" x14ac:dyDescent="0.2">
      <c r="Q14" s="26" t="s">
        <v>118</v>
      </c>
    </row>
    <row r="15" spans="1:17" x14ac:dyDescent="0.2">
      <c r="Q15" t="s">
        <v>110</v>
      </c>
    </row>
    <row r="16" spans="1:17" x14ac:dyDescent="0.2">
      <c r="Q16" t="s">
        <v>111</v>
      </c>
    </row>
    <row r="17" spans="17:17" x14ac:dyDescent="0.2">
      <c r="Q17" t="s">
        <v>112</v>
      </c>
    </row>
    <row r="18" spans="17:17" x14ac:dyDescent="0.2">
      <c r="Q18" t="s">
        <v>113</v>
      </c>
    </row>
    <row r="19" spans="17:17" x14ac:dyDescent="0.2">
      <c r="Q19" t="s">
        <v>114</v>
      </c>
    </row>
    <row r="20" spans="17:17" x14ac:dyDescent="0.2">
      <c r="Q20" t="s">
        <v>115</v>
      </c>
    </row>
    <row r="21" spans="17:17" x14ac:dyDescent="0.2">
      <c r="Q21" t="s">
        <v>116</v>
      </c>
    </row>
    <row r="22" spans="17:17" x14ac:dyDescent="0.2">
      <c r="Q22" t="s">
        <v>117</v>
      </c>
    </row>
    <row r="23" spans="17:17" x14ac:dyDescent="0.2">
      <c r="Q23" s="25" t="s">
        <v>119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election activeCell="E22" sqref="E22:P23"/>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02"/>
      <c r="C2" s="103"/>
      <c r="D2" s="104" t="s">
        <v>121</v>
      </c>
      <c r="E2" s="105"/>
      <c r="F2" s="105"/>
      <c r="G2" s="105"/>
      <c r="H2" s="105"/>
      <c r="I2" s="105"/>
      <c r="J2" s="106"/>
      <c r="K2" s="92" t="s">
        <v>122</v>
      </c>
      <c r="L2" s="121"/>
      <c r="M2" s="92" t="str">
        <f>Proyecto!K2</f>
        <v>Codigo: GC-F-015</v>
      </c>
      <c r="N2" s="116"/>
      <c r="O2" s="116"/>
      <c r="P2" s="93"/>
      <c r="R2" s="11"/>
      <c r="S2" s="11"/>
      <c r="T2" s="11"/>
      <c r="U2" s="15"/>
      <c r="AE2" s="16"/>
    </row>
    <row r="3" spans="2:31" s="12" customFormat="1" ht="23.25" customHeight="1" x14ac:dyDescent="0.2">
      <c r="B3" s="98"/>
      <c r="C3" s="99"/>
      <c r="D3" s="107" t="s">
        <v>123</v>
      </c>
      <c r="E3" s="108"/>
      <c r="F3" s="108"/>
      <c r="G3" s="108"/>
      <c r="H3" s="108"/>
      <c r="I3" s="108"/>
      <c r="J3" s="109"/>
      <c r="K3" s="94" t="s">
        <v>128</v>
      </c>
      <c r="L3" s="122"/>
      <c r="M3" s="117" t="str">
        <f>Proyecto!K3</f>
        <v>Fecha: 17 de septiembre de 2014</v>
      </c>
      <c r="N3" s="118"/>
      <c r="O3" s="118"/>
      <c r="P3" s="119"/>
      <c r="R3" s="11"/>
      <c r="S3" s="11"/>
      <c r="T3" s="11"/>
      <c r="U3" s="15"/>
      <c r="AE3" s="16"/>
    </row>
    <row r="4" spans="2:31" s="12" customFormat="1" ht="24" customHeight="1" x14ac:dyDescent="0.2">
      <c r="B4" s="98"/>
      <c r="C4" s="99"/>
      <c r="D4" s="107" t="s">
        <v>124</v>
      </c>
      <c r="E4" s="108"/>
      <c r="F4" s="108"/>
      <c r="G4" s="108"/>
      <c r="H4" s="108"/>
      <c r="I4" s="108"/>
      <c r="J4" s="109"/>
      <c r="K4" s="94" t="s">
        <v>125</v>
      </c>
      <c r="L4" s="122"/>
      <c r="M4" s="94" t="str">
        <f>Proyecto!K4</f>
        <v>Version 001</v>
      </c>
      <c r="N4" s="120"/>
      <c r="O4" s="120"/>
      <c r="P4" s="95"/>
      <c r="R4" s="11"/>
      <c r="U4" s="15"/>
      <c r="AE4" s="16"/>
    </row>
    <row r="5" spans="2:31" s="12" customFormat="1" ht="22.5" customHeight="1" thickBot="1" x14ac:dyDescent="0.25">
      <c r="B5" s="100"/>
      <c r="C5" s="101"/>
      <c r="D5" s="202" t="s">
        <v>126</v>
      </c>
      <c r="E5" s="203"/>
      <c r="F5" s="203"/>
      <c r="G5" s="203"/>
      <c r="H5" s="203"/>
      <c r="I5" s="203"/>
      <c r="J5" s="204"/>
      <c r="K5" s="205" t="s">
        <v>127</v>
      </c>
      <c r="L5" s="206"/>
      <c r="M5" s="207" t="s">
        <v>127</v>
      </c>
      <c r="N5" s="208"/>
      <c r="O5" s="208"/>
      <c r="P5" s="209"/>
      <c r="R5" s="11"/>
      <c r="U5" s="11"/>
      <c r="AE5" s="16"/>
    </row>
    <row r="6" spans="2:31" ht="5.25" customHeight="1" x14ac:dyDescent="0.2">
      <c r="B6" s="5"/>
      <c r="C6" s="5"/>
      <c r="D6" s="210"/>
      <c r="E6" s="210"/>
      <c r="F6" s="210"/>
      <c r="G6" s="210"/>
      <c r="H6" s="210"/>
      <c r="I6" s="210"/>
      <c r="J6" s="210"/>
      <c r="K6" s="210"/>
      <c r="L6" s="210"/>
      <c r="M6" s="210"/>
      <c r="N6" s="210"/>
      <c r="O6" s="210"/>
      <c r="P6" s="210"/>
    </row>
    <row r="7" spans="2:31" ht="29.25" customHeight="1" x14ac:dyDescent="0.2">
      <c r="B7" s="91" t="s">
        <v>0</v>
      </c>
      <c r="C7" s="91"/>
      <c r="D7" s="214" t="str">
        <f>Proyecto!$E$7</f>
        <v>Gestión de recursos al servicio de los grupos de interés</v>
      </c>
      <c r="E7" s="214"/>
      <c r="F7" s="214"/>
      <c r="G7" s="214"/>
      <c r="H7" s="214"/>
      <c r="I7" s="214"/>
      <c r="J7" s="214"/>
      <c r="K7" s="214"/>
      <c r="L7" s="214"/>
      <c r="M7" s="214"/>
      <c r="N7" s="214"/>
      <c r="O7" s="214"/>
      <c r="P7" s="214"/>
      <c r="AE7" s="1"/>
    </row>
    <row r="8" spans="2:31" ht="6.75" customHeight="1" x14ac:dyDescent="0.2">
      <c r="B8" s="8"/>
      <c r="C8" s="8"/>
      <c r="D8" s="215"/>
      <c r="E8" s="215"/>
      <c r="F8" s="215"/>
      <c r="G8" s="215"/>
      <c r="H8" s="215"/>
      <c r="I8" s="215"/>
      <c r="J8" s="215"/>
      <c r="K8" s="215"/>
      <c r="L8" s="215"/>
      <c r="M8" s="215"/>
      <c r="N8" s="215"/>
      <c r="O8" s="215"/>
      <c r="P8" s="215"/>
      <c r="AE8" s="1"/>
    </row>
    <row r="9" spans="2:31" ht="39.75" customHeight="1" x14ac:dyDescent="0.2">
      <c r="B9" s="123" t="s">
        <v>25</v>
      </c>
      <c r="C9" s="124"/>
      <c r="D9" s="218" t="s">
        <v>141</v>
      </c>
      <c r="E9" s="219"/>
      <c r="F9" s="219"/>
      <c r="G9" s="219"/>
      <c r="H9" s="219"/>
      <c r="I9" s="219"/>
      <c r="J9" s="219"/>
      <c r="K9" s="219"/>
      <c r="L9" s="219"/>
      <c r="M9" s="219"/>
      <c r="N9" s="219"/>
      <c r="O9" s="219"/>
      <c r="P9" s="220"/>
      <c r="AE9" s="1"/>
    </row>
    <row r="10" spans="2:31" customFormat="1" ht="7.5" customHeight="1" x14ac:dyDescent="0.35">
      <c r="D10" s="216"/>
      <c r="E10" s="216"/>
      <c r="F10" s="216"/>
      <c r="G10" s="216"/>
      <c r="H10" s="216"/>
      <c r="I10" s="216"/>
      <c r="J10" s="216"/>
      <c r="K10" s="216"/>
      <c r="L10" s="216"/>
      <c r="M10" s="216"/>
      <c r="N10" s="216"/>
      <c r="O10" s="216"/>
      <c r="P10" s="216"/>
    </row>
    <row r="11" spans="2:31" ht="39.75" customHeight="1" x14ac:dyDescent="0.2">
      <c r="B11" s="123" t="s">
        <v>26</v>
      </c>
      <c r="C11" s="124"/>
      <c r="D11" s="217" t="s">
        <v>142</v>
      </c>
      <c r="E11" s="217"/>
      <c r="F11" s="217"/>
      <c r="G11" s="217"/>
      <c r="H11" s="217"/>
      <c r="I11" s="217"/>
      <c r="J11" s="217"/>
      <c r="K11" s="217"/>
      <c r="L11" s="217"/>
      <c r="M11" s="217"/>
      <c r="N11" s="217"/>
      <c r="O11" s="217"/>
      <c r="P11" s="217"/>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36" customHeight="1" x14ac:dyDescent="0.2">
      <c r="B13" s="114" t="s">
        <v>103</v>
      </c>
      <c r="C13" s="114"/>
      <c r="D13" s="44" t="s">
        <v>1</v>
      </c>
      <c r="E13" s="277" t="s">
        <v>143</v>
      </c>
      <c r="F13" s="277"/>
      <c r="G13" s="277"/>
      <c r="H13" s="277"/>
      <c r="I13" s="277"/>
      <c r="J13" s="277"/>
      <c r="K13" s="277"/>
      <c r="L13" s="277"/>
      <c r="M13" s="277"/>
      <c r="N13" s="277"/>
      <c r="O13" s="277"/>
      <c r="P13" s="277"/>
      <c r="AE13" s="1"/>
    </row>
    <row r="14" spans="2:31" s="47" customFormat="1" ht="28.5" customHeight="1" x14ac:dyDescent="0.2">
      <c r="B14" s="115"/>
      <c r="C14" s="115"/>
      <c r="D14" s="45" t="s">
        <v>105</v>
      </c>
      <c r="E14" s="277"/>
      <c r="F14" s="277"/>
      <c r="G14" s="277"/>
      <c r="H14" s="277"/>
      <c r="I14" s="277"/>
      <c r="J14" s="277"/>
      <c r="K14" s="277"/>
      <c r="L14" s="277"/>
      <c r="M14" s="277"/>
      <c r="N14" s="277"/>
      <c r="O14" s="277"/>
      <c r="P14" s="277"/>
      <c r="R14" s="11"/>
      <c r="U14" s="11"/>
    </row>
    <row r="15" spans="2:31" s="47" customFormat="1" ht="5.25" customHeight="1" x14ac:dyDescent="0.2">
      <c r="B15" s="10"/>
      <c r="C15" s="10"/>
      <c r="D15" s="46"/>
      <c r="E15" s="221"/>
      <c r="F15" s="221"/>
      <c r="G15" s="221"/>
      <c r="H15" s="221"/>
      <c r="I15" s="221"/>
      <c r="J15" s="221"/>
      <c r="K15" s="221"/>
      <c r="L15" s="221"/>
      <c r="M15" s="221"/>
      <c r="N15" s="221"/>
      <c r="O15" s="221"/>
      <c r="P15" s="221"/>
      <c r="R15" s="11"/>
      <c r="U15" s="11"/>
    </row>
    <row r="16" spans="2:31" ht="22.5" customHeight="1" x14ac:dyDescent="0.2">
      <c r="B16" s="114" t="s">
        <v>103</v>
      </c>
      <c r="C16" s="114"/>
      <c r="D16" s="48" t="s">
        <v>1</v>
      </c>
      <c r="E16" s="217"/>
      <c r="F16" s="217"/>
      <c r="G16" s="217"/>
      <c r="H16" s="217"/>
      <c r="I16" s="217"/>
      <c r="J16" s="217"/>
      <c r="K16" s="217"/>
      <c r="L16" s="217"/>
      <c r="M16" s="217"/>
      <c r="N16" s="217"/>
      <c r="O16" s="217"/>
      <c r="P16" s="217"/>
      <c r="AE16" s="1"/>
    </row>
    <row r="17" spans="2:31" s="51" customFormat="1" ht="21" customHeight="1" x14ac:dyDescent="0.2">
      <c r="B17" s="115"/>
      <c r="C17" s="115"/>
      <c r="D17" s="49"/>
      <c r="E17" s="217"/>
      <c r="F17" s="217"/>
      <c r="G17" s="217"/>
      <c r="H17" s="217"/>
      <c r="I17" s="217"/>
      <c r="J17" s="217"/>
      <c r="K17" s="217"/>
      <c r="L17" s="217"/>
      <c r="M17" s="217"/>
      <c r="N17" s="217"/>
      <c r="O17" s="217"/>
      <c r="P17" s="217"/>
      <c r="R17" s="11"/>
      <c r="U17" s="11"/>
    </row>
    <row r="18" spans="2:31" s="51" customFormat="1" ht="5.25" customHeight="1" x14ac:dyDescent="0.2">
      <c r="B18" s="10"/>
      <c r="C18" s="10"/>
      <c r="D18" s="50"/>
      <c r="E18" s="221"/>
      <c r="F18" s="221"/>
      <c r="G18" s="221"/>
      <c r="H18" s="221"/>
      <c r="I18" s="221"/>
      <c r="J18" s="221"/>
      <c r="K18" s="221"/>
      <c r="L18" s="221"/>
      <c r="M18" s="221"/>
      <c r="N18" s="221"/>
      <c r="O18" s="221"/>
      <c r="P18" s="221"/>
      <c r="R18" s="11"/>
      <c r="U18" s="11"/>
    </row>
    <row r="19" spans="2:31" ht="22.5" customHeight="1" x14ac:dyDescent="0.2">
      <c r="B19" s="114" t="s">
        <v>103</v>
      </c>
      <c r="C19" s="114"/>
      <c r="D19" s="48" t="s">
        <v>1</v>
      </c>
      <c r="E19" s="217"/>
      <c r="F19" s="217"/>
      <c r="G19" s="217"/>
      <c r="H19" s="217"/>
      <c r="I19" s="217"/>
      <c r="J19" s="217"/>
      <c r="K19" s="217"/>
      <c r="L19" s="217"/>
      <c r="M19" s="217"/>
      <c r="N19" s="217"/>
      <c r="O19" s="217"/>
      <c r="P19" s="217"/>
      <c r="AE19" s="1"/>
    </row>
    <row r="20" spans="2:31" s="51" customFormat="1" ht="21" customHeight="1" x14ac:dyDescent="0.2">
      <c r="B20" s="115"/>
      <c r="C20" s="115"/>
      <c r="D20" s="49"/>
      <c r="E20" s="217"/>
      <c r="F20" s="217"/>
      <c r="G20" s="217"/>
      <c r="H20" s="217"/>
      <c r="I20" s="217"/>
      <c r="J20" s="217"/>
      <c r="K20" s="217"/>
      <c r="L20" s="217"/>
      <c r="M20" s="217"/>
      <c r="N20" s="217"/>
      <c r="O20" s="217"/>
      <c r="P20" s="217"/>
      <c r="R20" s="11"/>
      <c r="U20" s="11"/>
    </row>
    <row r="21" spans="2:31" s="51" customFormat="1" ht="5.25" customHeight="1" x14ac:dyDescent="0.2">
      <c r="B21" s="10"/>
      <c r="C21" s="10"/>
      <c r="D21" s="50"/>
      <c r="E21" s="221"/>
      <c r="F21" s="221"/>
      <c r="G21" s="221"/>
      <c r="H21" s="221"/>
      <c r="I21" s="221"/>
      <c r="J21" s="221"/>
      <c r="K21" s="221"/>
      <c r="L21" s="221"/>
      <c r="M21" s="221"/>
      <c r="N21" s="221"/>
      <c r="O21" s="221"/>
      <c r="P21" s="221"/>
      <c r="R21" s="11"/>
      <c r="U21" s="11"/>
    </row>
    <row r="22" spans="2:31" ht="22.5" customHeight="1" x14ac:dyDescent="0.2">
      <c r="B22" s="114" t="s">
        <v>103</v>
      </c>
      <c r="C22" s="114"/>
      <c r="D22" s="48" t="s">
        <v>1</v>
      </c>
      <c r="E22" s="217"/>
      <c r="F22" s="217"/>
      <c r="G22" s="217"/>
      <c r="H22" s="217"/>
      <c r="I22" s="217"/>
      <c r="J22" s="217"/>
      <c r="K22" s="217"/>
      <c r="L22" s="217"/>
      <c r="M22" s="217"/>
      <c r="N22" s="217"/>
      <c r="O22" s="217"/>
      <c r="P22" s="217"/>
      <c r="AE22" s="1"/>
    </row>
    <row r="23" spans="2:31" s="51" customFormat="1" ht="21" customHeight="1" x14ac:dyDescent="0.2">
      <c r="B23" s="115"/>
      <c r="C23" s="115"/>
      <c r="D23" s="49"/>
      <c r="E23" s="217"/>
      <c r="F23" s="217"/>
      <c r="G23" s="217"/>
      <c r="H23" s="217"/>
      <c r="I23" s="217"/>
      <c r="J23" s="217"/>
      <c r="K23" s="217"/>
      <c r="L23" s="217"/>
      <c r="M23" s="217"/>
      <c r="N23" s="217"/>
      <c r="O23" s="217"/>
      <c r="P23" s="217"/>
      <c r="R23" s="11"/>
      <c r="U23" s="11"/>
    </row>
  </sheetData>
  <mergeCells count="30">
    <mergeCell ref="D5:J5"/>
    <mergeCell ref="K5:L5"/>
    <mergeCell ref="D11:P11"/>
    <mergeCell ref="D9:P9"/>
    <mergeCell ref="B7:C7"/>
    <mergeCell ref="B11:C11"/>
    <mergeCell ref="B9:C9"/>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E22:P23"/>
    <mergeCell ref="E13:P14"/>
    <mergeCell ref="B16:C17"/>
    <mergeCell ref="E16:P17"/>
    <mergeCell ref="B19:C20"/>
    <mergeCell ref="E19:P20"/>
    <mergeCell ref="B13:C14"/>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10" sqref="D10:I10"/>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4"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02"/>
      <c r="C2" s="103"/>
      <c r="D2" s="125" t="s">
        <v>121</v>
      </c>
      <c r="E2" s="126"/>
      <c r="F2" s="126"/>
      <c r="G2" s="126"/>
      <c r="H2" s="127"/>
      <c r="I2" s="64" t="str">
        <f>Proyecto!K2</f>
        <v>Codigo: GC-F-015</v>
      </c>
      <c r="J2" s="23"/>
      <c r="K2" s="23"/>
      <c r="L2" s="23"/>
      <c r="M2" s="63"/>
      <c r="N2" s="63"/>
      <c r="T2" s="16"/>
    </row>
    <row r="3" spans="2:24" s="21" customFormat="1" ht="23.25" customHeight="1" thickBot="1" x14ac:dyDescent="0.25">
      <c r="B3" s="98"/>
      <c r="C3" s="99"/>
      <c r="D3" s="125" t="s">
        <v>123</v>
      </c>
      <c r="E3" s="126"/>
      <c r="F3" s="126"/>
      <c r="G3" s="126"/>
      <c r="H3" s="127"/>
      <c r="I3" s="65" t="str">
        <f>Proyecto!K3</f>
        <v>Fecha: 17 de septiembre de 2014</v>
      </c>
      <c r="J3" s="23"/>
      <c r="K3" s="23"/>
      <c r="L3" s="23"/>
      <c r="M3" s="63"/>
      <c r="N3" s="63"/>
      <c r="T3" s="16"/>
    </row>
    <row r="4" spans="2:24" s="21" customFormat="1" ht="24" customHeight="1" thickBot="1" x14ac:dyDescent="0.25">
      <c r="B4" s="98"/>
      <c r="C4" s="99"/>
      <c r="D4" s="125" t="s">
        <v>124</v>
      </c>
      <c r="E4" s="126"/>
      <c r="F4" s="126"/>
      <c r="G4" s="126"/>
      <c r="H4" s="127"/>
      <c r="I4" s="65" t="str">
        <f>Proyecto!K4</f>
        <v>Version 001</v>
      </c>
      <c r="J4" s="23"/>
      <c r="K4" s="23"/>
      <c r="L4" s="23"/>
      <c r="M4" s="63"/>
      <c r="N4" s="63"/>
      <c r="T4" s="16"/>
    </row>
    <row r="5" spans="2:24" s="21" customFormat="1" ht="22.5" customHeight="1" thickBot="1" x14ac:dyDescent="0.25">
      <c r="B5" s="100"/>
      <c r="C5" s="101"/>
      <c r="D5" s="128" t="s">
        <v>126</v>
      </c>
      <c r="E5" s="129"/>
      <c r="F5" s="129"/>
      <c r="G5" s="129"/>
      <c r="H5" s="130"/>
      <c r="I5" s="66" t="s">
        <v>127</v>
      </c>
      <c r="J5" s="23"/>
      <c r="K5" s="23"/>
      <c r="L5" s="23"/>
      <c r="M5" s="63"/>
      <c r="N5" s="63"/>
      <c r="T5" s="16"/>
    </row>
    <row r="6" spans="2:24" ht="5.25" customHeight="1" x14ac:dyDescent="0.2">
      <c r="B6" s="20"/>
      <c r="C6" s="20"/>
      <c r="D6" s="20"/>
      <c r="E6" s="20"/>
      <c r="F6" s="20"/>
      <c r="G6" s="43"/>
      <c r="H6" s="20"/>
      <c r="I6" s="20"/>
    </row>
    <row r="7" spans="2:24" ht="29.25" customHeight="1" x14ac:dyDescent="0.2">
      <c r="B7" s="91" t="s">
        <v>0</v>
      </c>
      <c r="C7" s="91"/>
      <c r="D7" s="212" t="str">
        <f>Proyecto!$E$7</f>
        <v>Gestión de recursos al servicio de los grupos de interés</v>
      </c>
      <c r="E7" s="212"/>
      <c r="F7" s="212"/>
      <c r="G7" s="212"/>
      <c r="H7" s="212"/>
      <c r="I7" s="212"/>
      <c r="X7" s="1"/>
    </row>
    <row r="8" spans="2:24" s="21" customFormat="1" ht="10.5" customHeight="1" x14ac:dyDescent="0.2">
      <c r="B8" s="10"/>
      <c r="C8" s="10"/>
      <c r="D8" s="6"/>
      <c r="E8" s="6"/>
      <c r="F8" s="6"/>
      <c r="G8" s="6"/>
      <c r="H8" s="6"/>
      <c r="I8" s="6"/>
      <c r="N8" s="23"/>
    </row>
    <row r="9" spans="2:24" ht="18.75" customHeight="1" x14ac:dyDescent="0.2">
      <c r="B9" s="133" t="s">
        <v>109</v>
      </c>
      <c r="C9" s="133"/>
      <c r="D9" s="133"/>
      <c r="E9" s="133"/>
      <c r="F9" s="133"/>
      <c r="G9" s="133"/>
      <c r="H9" s="133"/>
      <c r="I9" s="133"/>
      <c r="X9" s="1"/>
    </row>
    <row r="10" spans="2:24" ht="28.5" customHeight="1" x14ac:dyDescent="0.2">
      <c r="B10" s="131" t="s">
        <v>27</v>
      </c>
      <c r="C10" s="131"/>
      <c r="D10" s="132"/>
      <c r="E10" s="132"/>
      <c r="F10" s="132"/>
      <c r="G10" s="132"/>
      <c r="H10" s="132"/>
      <c r="I10" s="132"/>
      <c r="X10" s="1"/>
    </row>
    <row r="11" spans="2:24" ht="22.5" customHeight="1" x14ac:dyDescent="0.2">
      <c r="B11" s="131" t="s">
        <v>1</v>
      </c>
      <c r="C11" s="131"/>
      <c r="D11" s="131" t="s">
        <v>2</v>
      </c>
      <c r="E11" s="131"/>
      <c r="F11" s="31" t="s">
        <v>3</v>
      </c>
      <c r="G11" s="44" t="s">
        <v>107</v>
      </c>
      <c r="H11" s="44" t="s">
        <v>4</v>
      </c>
      <c r="I11" s="44" t="s">
        <v>108</v>
      </c>
      <c r="X11" s="1"/>
    </row>
    <row r="12" spans="2:24" ht="25.5" customHeight="1" x14ac:dyDescent="0.2">
      <c r="B12" s="132" t="s">
        <v>52</v>
      </c>
      <c r="C12" s="132"/>
      <c r="D12" s="132"/>
      <c r="E12" s="132"/>
      <c r="F12" s="29"/>
      <c r="G12" s="45"/>
      <c r="H12" s="45"/>
      <c r="I12" s="45"/>
      <c r="X12" s="1"/>
    </row>
    <row r="13" spans="2:24" ht="24.75" customHeight="1" x14ac:dyDescent="0.2">
      <c r="B13" s="131" t="s">
        <v>5</v>
      </c>
      <c r="C13" s="131"/>
      <c r="D13" s="132"/>
      <c r="E13" s="132"/>
      <c r="F13" s="132"/>
      <c r="G13" s="132"/>
      <c r="H13" s="132"/>
      <c r="I13" s="132"/>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1"/>
  <sheetViews>
    <sheetView showGridLines="0" zoomScale="90" zoomScaleNormal="90" workbookViewId="0">
      <selection activeCell="C17" sqref="C17"/>
    </sheetView>
  </sheetViews>
  <sheetFormatPr baseColWidth="10" defaultRowHeight="12" x14ac:dyDescent="0.2"/>
  <cols>
    <col min="1" max="1" width="2.42578125" style="1" customWidth="1"/>
    <col min="2" max="2" width="34.28515625" style="1" customWidth="1"/>
    <col min="3" max="3" width="39.42578125" style="1" customWidth="1"/>
    <col min="4" max="4" width="44.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x14ac:dyDescent="0.2">
      <c r="B2" s="67"/>
      <c r="C2" s="222" t="s">
        <v>121</v>
      </c>
      <c r="D2" s="223"/>
      <c r="E2" s="223"/>
      <c r="F2" s="224"/>
      <c r="G2" s="64" t="str">
        <f>Proyecto!K2</f>
        <v>Codigo: GC-F-015</v>
      </c>
      <c r="H2" s="11"/>
      <c r="I2" s="11"/>
      <c r="J2" s="15"/>
      <c r="T2" s="16"/>
    </row>
    <row r="3" spans="2:22" s="12" customFormat="1" ht="23.25" customHeight="1" x14ac:dyDescent="0.2">
      <c r="B3" s="68"/>
      <c r="C3" s="228" t="s">
        <v>123</v>
      </c>
      <c r="D3" s="229"/>
      <c r="E3" s="229"/>
      <c r="F3" s="230"/>
      <c r="G3" s="65" t="str">
        <f>Proyecto!K3</f>
        <v>Fecha: 17 de septiembre de 2014</v>
      </c>
      <c r="H3" s="11"/>
      <c r="I3" s="11"/>
      <c r="J3" s="15"/>
      <c r="T3" s="16"/>
    </row>
    <row r="4" spans="2:22" s="12" customFormat="1" ht="24" customHeight="1" x14ac:dyDescent="0.2">
      <c r="B4" s="68"/>
      <c r="C4" s="228" t="s">
        <v>124</v>
      </c>
      <c r="D4" s="229"/>
      <c r="E4" s="229"/>
      <c r="F4" s="230"/>
      <c r="G4" s="65" t="str">
        <f>Proyecto!K4</f>
        <v>Version 001</v>
      </c>
      <c r="J4" s="15"/>
      <c r="T4" s="16"/>
    </row>
    <row r="5" spans="2:22" s="12" customFormat="1" ht="22.5" customHeight="1" thickBot="1" x14ac:dyDescent="0.25">
      <c r="B5" s="69"/>
      <c r="C5" s="225" t="s">
        <v>126</v>
      </c>
      <c r="D5" s="226"/>
      <c r="E5" s="226"/>
      <c r="F5" s="227"/>
      <c r="G5" s="66" t="s">
        <v>127</v>
      </c>
      <c r="J5" s="11"/>
      <c r="T5" s="16"/>
    </row>
    <row r="6" spans="2:22" ht="5.25" customHeight="1" x14ac:dyDescent="0.2">
      <c r="B6" s="5"/>
      <c r="C6" s="20"/>
      <c r="D6" s="5"/>
      <c r="E6" s="5"/>
      <c r="F6" s="5"/>
      <c r="G6" s="5"/>
    </row>
    <row r="7" spans="2:22" ht="45" customHeight="1" x14ac:dyDescent="0.2">
      <c r="B7" s="35" t="s">
        <v>0</v>
      </c>
      <c r="C7" s="260" t="str">
        <f>Proyecto!$E$7</f>
        <v>Gestión de recursos al servicio de los grupos de interés</v>
      </c>
      <c r="D7" s="260"/>
      <c r="E7" s="260"/>
      <c r="F7" s="260"/>
      <c r="G7" s="260"/>
      <c r="V7" s="1"/>
    </row>
    <row r="9" spans="2:22" ht="18" customHeight="1" x14ac:dyDescent="0.2">
      <c r="B9" s="133" t="s">
        <v>43</v>
      </c>
      <c r="C9" s="133"/>
      <c r="D9" s="133"/>
      <c r="E9" s="133"/>
      <c r="F9" s="133"/>
      <c r="G9" s="133"/>
    </row>
    <row r="10" spans="2:22" customFormat="1" ht="15" customHeight="1" x14ac:dyDescent="0.2"/>
    <row r="11" spans="2:22" ht="20.25" customHeight="1" x14ac:dyDescent="0.2">
      <c r="B11" s="31" t="s">
        <v>72</v>
      </c>
      <c r="C11" s="31" t="s">
        <v>6</v>
      </c>
      <c r="D11" s="31" t="s">
        <v>14</v>
      </c>
      <c r="E11" s="31" t="s">
        <v>42</v>
      </c>
      <c r="F11" s="133" t="s">
        <v>15</v>
      </c>
      <c r="G11" s="133"/>
    </row>
    <row r="12" spans="2:22" ht="75" customHeight="1" x14ac:dyDescent="0.2">
      <c r="B12" s="234" t="s">
        <v>60</v>
      </c>
      <c r="C12" s="234" t="s">
        <v>144</v>
      </c>
      <c r="D12" s="273" t="s">
        <v>134</v>
      </c>
      <c r="E12" s="234" t="s">
        <v>93</v>
      </c>
      <c r="F12" s="236"/>
      <c r="G12" s="236"/>
    </row>
    <row r="13" spans="2:22" ht="164.25" customHeight="1" x14ac:dyDescent="0.2">
      <c r="B13" s="234" t="s">
        <v>61</v>
      </c>
      <c r="C13" s="234" t="s">
        <v>147</v>
      </c>
      <c r="D13" s="273" t="s">
        <v>135</v>
      </c>
      <c r="E13" s="234" t="s">
        <v>93</v>
      </c>
      <c r="F13" s="236"/>
      <c r="G13" s="236"/>
    </row>
    <row r="14" spans="2:22" ht="75" x14ac:dyDescent="0.2">
      <c r="B14" s="234" t="s">
        <v>62</v>
      </c>
      <c r="C14" s="234" t="s">
        <v>146</v>
      </c>
      <c r="D14" s="273" t="s">
        <v>136</v>
      </c>
      <c r="E14" s="234" t="s">
        <v>93</v>
      </c>
      <c r="F14" s="236"/>
      <c r="G14" s="236"/>
    </row>
    <row r="15" spans="2:22" ht="99.75" customHeight="1" x14ac:dyDescent="0.2">
      <c r="B15" s="234" t="s">
        <v>62</v>
      </c>
      <c r="C15" s="234" t="s">
        <v>145</v>
      </c>
      <c r="D15" s="273" t="s">
        <v>136</v>
      </c>
      <c r="E15" s="234" t="s">
        <v>93</v>
      </c>
      <c r="F15" s="236"/>
      <c r="G15" s="236"/>
    </row>
    <row r="16" spans="2:22" ht="46.5" customHeight="1" x14ac:dyDescent="0.2">
      <c r="B16" s="234"/>
      <c r="C16" s="234"/>
      <c r="D16" s="273"/>
      <c r="E16" s="234"/>
      <c r="F16" s="236"/>
      <c r="G16" s="236"/>
    </row>
    <row r="17" spans="2:7" ht="15" x14ac:dyDescent="0.2">
      <c r="B17" s="234"/>
      <c r="C17" s="234"/>
      <c r="D17" s="273"/>
      <c r="E17" s="234"/>
      <c r="F17" s="236"/>
      <c r="G17" s="236"/>
    </row>
    <row r="18" spans="2:7" ht="15" x14ac:dyDescent="0.2">
      <c r="B18" s="234"/>
      <c r="C18" s="234"/>
      <c r="D18" s="273"/>
      <c r="E18" s="234"/>
      <c r="F18" s="236"/>
      <c r="G18" s="236"/>
    </row>
    <row r="19" spans="2:7" ht="18" customHeight="1" x14ac:dyDescent="0.2">
      <c r="B19" s="234"/>
      <c r="C19" s="30"/>
      <c r="D19" s="235"/>
      <c r="E19" s="22"/>
      <c r="F19" s="134"/>
      <c r="G19" s="134"/>
    </row>
    <row r="20" spans="2:7" ht="18" customHeight="1" x14ac:dyDescent="0.2">
      <c r="B20" s="234"/>
      <c r="C20" s="30"/>
      <c r="D20" s="30"/>
      <c r="E20" s="22"/>
      <c r="F20" s="134"/>
      <c r="G20" s="134"/>
    </row>
    <row r="21" spans="2:7" ht="18" customHeight="1" x14ac:dyDescent="0.2">
      <c r="B21" s="234"/>
      <c r="C21" s="30"/>
      <c r="D21" s="30"/>
      <c r="E21" s="22"/>
      <c r="F21" s="134"/>
      <c r="G21" s="134"/>
    </row>
  </sheetData>
  <mergeCells count="17">
    <mergeCell ref="C2:F2"/>
    <mergeCell ref="C3:F3"/>
    <mergeCell ref="C4:F4"/>
    <mergeCell ref="C5:F5"/>
    <mergeCell ref="F20:G20"/>
    <mergeCell ref="F11:G11"/>
    <mergeCell ref="C7:G7"/>
    <mergeCell ref="B9:G9"/>
    <mergeCell ref="F21:G21"/>
    <mergeCell ref="F18:G18"/>
    <mergeCell ref="F19:G19"/>
    <mergeCell ref="F12:G12"/>
    <mergeCell ref="F17:G17"/>
    <mergeCell ref="F13:G13"/>
    <mergeCell ref="F14:G14"/>
    <mergeCell ref="F15:G15"/>
    <mergeCell ref="F16:G16"/>
  </mergeCells>
  <dataValidations count="1">
    <dataValidation type="whole" allowBlank="1" showInputMessage="1" showErrorMessage="1" sqref="E8:G8 E22:L65491 H8:L21 E21 N8:T6549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tocar'!$G$5:$G$7</xm:f>
          </x14:formula1>
          <xm:sqref>B12:B17</xm:sqref>
        </x14:dataValidation>
        <x14:dataValidation type="list" allowBlank="1" showInputMessage="1" showErrorMessage="1">
          <x14:formula1>
            <xm:f>'No tocar'!$I$5:$I$6</xm:f>
          </x14:formula1>
          <xm:sqref>E12:E20</xm:sqref>
        </x14:dataValidation>
        <x14:dataValidation type="list" allowBlank="1" showInputMessage="1" showErrorMessage="1">
          <x14:formula1>
            <xm:f>'No tocar'!$G$5:$G$9</xm:f>
          </x14:formula1>
          <xm:sqref>B18:B21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3"/>
  <sheetViews>
    <sheetView zoomScale="115" zoomScaleNormal="115" workbookViewId="0">
      <selection activeCell="B18" sqref="B18:C20"/>
    </sheetView>
  </sheetViews>
  <sheetFormatPr baseColWidth="10" defaultRowHeight="12.75" x14ac:dyDescent="0.2"/>
  <cols>
    <col min="1" max="1" width="5" style="70" customWidth="1"/>
    <col min="2" max="2" width="30.28515625" style="70" customWidth="1"/>
    <col min="3" max="3" width="25" style="70" customWidth="1"/>
    <col min="4" max="4" width="11.42578125" style="70"/>
    <col min="5" max="5" width="33" style="70" customWidth="1"/>
    <col min="6" max="6" width="20.7109375" style="70" customWidth="1"/>
    <col min="7" max="7" width="25.5703125" style="70" customWidth="1"/>
    <col min="8" max="8" width="15" style="70" customWidth="1"/>
    <col min="9" max="16384" width="11.42578125" style="70"/>
  </cols>
  <sheetData>
    <row r="1" spans="2:8" ht="13.5" thickBot="1" x14ac:dyDescent="0.25"/>
    <row r="2" spans="2:8" ht="18" customHeight="1" thickBot="1" x14ac:dyDescent="0.25">
      <c r="B2" s="73"/>
      <c r="C2" s="145" t="s">
        <v>121</v>
      </c>
      <c r="D2" s="146"/>
      <c r="E2" s="146"/>
      <c r="F2" s="146"/>
      <c r="G2" s="139" t="str">
        <f>Proyecto!K2</f>
        <v>Codigo: GC-F-015</v>
      </c>
      <c r="H2" s="140"/>
    </row>
    <row r="3" spans="2:8" ht="19.5" customHeight="1" thickBot="1" x14ac:dyDescent="0.25">
      <c r="B3" s="75"/>
      <c r="C3" s="145" t="s">
        <v>123</v>
      </c>
      <c r="D3" s="146"/>
      <c r="E3" s="146"/>
      <c r="F3" s="146"/>
      <c r="G3" s="141" t="str">
        <f>Proyecto!K3</f>
        <v>Fecha: 17 de septiembre de 2014</v>
      </c>
      <c r="H3" s="142"/>
    </row>
    <row r="4" spans="2:8" ht="19.5" customHeight="1" thickBot="1" x14ac:dyDescent="0.25">
      <c r="B4" s="75"/>
      <c r="C4" s="145" t="s">
        <v>124</v>
      </c>
      <c r="D4" s="146"/>
      <c r="E4" s="146"/>
      <c r="F4" s="146"/>
      <c r="G4" s="143" t="str">
        <f>Proyecto!K4</f>
        <v>Version 001</v>
      </c>
      <c r="H4" s="144"/>
    </row>
    <row r="5" spans="2:8" ht="21.75" customHeight="1" thickBot="1" x14ac:dyDescent="0.25">
      <c r="B5" s="77"/>
      <c r="C5" s="145" t="s">
        <v>126</v>
      </c>
      <c r="D5" s="146"/>
      <c r="E5" s="146"/>
      <c r="F5" s="146"/>
      <c r="G5" s="141" t="s">
        <v>127</v>
      </c>
      <c r="H5" s="142"/>
    </row>
    <row r="6" spans="2:8" ht="21" customHeight="1" x14ac:dyDescent="0.2"/>
    <row r="7" spans="2:8" ht="22.5" customHeight="1" x14ac:dyDescent="0.2">
      <c r="B7" s="135" t="s">
        <v>74</v>
      </c>
      <c r="C7" s="136"/>
      <c r="D7" s="136"/>
      <c r="E7" s="136"/>
      <c r="F7" s="136"/>
      <c r="G7" s="136"/>
      <c r="H7" s="136"/>
    </row>
    <row r="8" spans="2:8" ht="45" customHeight="1" x14ac:dyDescent="0.2">
      <c r="B8" s="242"/>
      <c r="C8" s="242"/>
      <c r="D8" s="242"/>
      <c r="E8" s="242"/>
      <c r="F8" s="242"/>
      <c r="G8" s="242"/>
      <c r="H8" s="242"/>
    </row>
    <row r="9" spans="2:8" x14ac:dyDescent="0.2">
      <c r="B9" s="71"/>
    </row>
    <row r="11" spans="2:8" ht="22.5" customHeight="1" x14ac:dyDescent="0.2">
      <c r="B11" s="137" t="s">
        <v>71</v>
      </c>
      <c r="C11" s="138"/>
      <c r="E11" s="135" t="s">
        <v>73</v>
      </c>
      <c r="F11" s="136"/>
      <c r="G11" s="136"/>
      <c r="H11" s="136"/>
    </row>
    <row r="13" spans="2:8" ht="20.25" customHeight="1" x14ac:dyDescent="0.2">
      <c r="B13" s="36" t="s">
        <v>6</v>
      </c>
      <c r="C13" s="36" t="s">
        <v>72</v>
      </c>
      <c r="D13" s="72"/>
      <c r="E13" s="36" t="s">
        <v>6</v>
      </c>
      <c r="F13" s="36" t="s">
        <v>72</v>
      </c>
      <c r="G13" s="36" t="s">
        <v>70</v>
      </c>
      <c r="H13" s="36" t="s">
        <v>88</v>
      </c>
    </row>
    <row r="14" spans="2:8" ht="21.95" customHeight="1" x14ac:dyDescent="0.2">
      <c r="B14" s="237" t="str">
        <f>+'Recursos Humanos'!C12</f>
        <v>Secretaría General</v>
      </c>
      <c r="C14" s="238" t="str">
        <f>+'Recursos Humanos'!B12</f>
        <v>Patrocinador</v>
      </c>
      <c r="D14" s="239"/>
      <c r="E14" s="240"/>
      <c r="F14" s="240"/>
      <c r="G14" s="240"/>
      <c r="H14" s="240"/>
    </row>
    <row r="15" spans="2:8" ht="21.95" customHeight="1" x14ac:dyDescent="0.2">
      <c r="B15" s="237" t="str">
        <f>+'Recursos Humanos'!C13</f>
        <v>Director Financiero</v>
      </c>
      <c r="C15" s="238" t="str">
        <f>+'Recursos Humanos'!B13</f>
        <v>Gerente</v>
      </c>
      <c r="D15" s="239"/>
      <c r="E15" s="240"/>
      <c r="F15" s="240"/>
      <c r="G15" s="240"/>
      <c r="H15" s="240"/>
    </row>
    <row r="16" spans="2:8" ht="21.95" customHeight="1" x14ac:dyDescent="0.2">
      <c r="B16" s="237" t="str">
        <f>+'Recursos Humanos'!C14</f>
        <v>Oficina Asesora de Planeación</v>
      </c>
      <c r="C16" s="238" t="str">
        <f>+'Recursos Humanos'!B14</f>
        <v>Lider funcional</v>
      </c>
      <c r="D16" s="239"/>
      <c r="E16" s="240"/>
      <c r="F16" s="240"/>
      <c r="G16" s="240"/>
      <c r="H16" s="240"/>
    </row>
    <row r="17" spans="2:8" ht="31.5" customHeight="1" x14ac:dyDescent="0.2">
      <c r="B17" s="237" t="str">
        <f>+'Recursos Humanos'!C15</f>
        <v>Dirección Financiera</v>
      </c>
      <c r="C17" s="238" t="str">
        <f>+'Recursos Humanos'!B15</f>
        <v>Lider funcional</v>
      </c>
      <c r="D17" s="239"/>
      <c r="E17" s="240"/>
      <c r="F17" s="240"/>
      <c r="G17" s="240"/>
      <c r="H17" s="240"/>
    </row>
    <row r="18" spans="2:8" ht="33" customHeight="1" x14ac:dyDescent="0.2">
      <c r="B18" s="237">
        <f>+'Recursos Humanos'!C16</f>
        <v>0</v>
      </c>
      <c r="C18" s="238">
        <f>+'Recursos Humanos'!B16</f>
        <v>0</v>
      </c>
      <c r="D18" s="239"/>
      <c r="E18" s="240"/>
      <c r="F18" s="240"/>
      <c r="G18" s="240"/>
      <c r="H18" s="240"/>
    </row>
    <row r="19" spans="2:8" ht="28.5" customHeight="1" x14ac:dyDescent="0.2">
      <c r="B19" s="237">
        <f>+'Recursos Humanos'!C17</f>
        <v>0</v>
      </c>
      <c r="C19" s="238">
        <f>+'Recursos Humanos'!B17</f>
        <v>0</v>
      </c>
      <c r="D19" s="239"/>
      <c r="E19" s="240"/>
      <c r="F19" s="240"/>
      <c r="G19" s="240"/>
      <c r="H19" s="240"/>
    </row>
    <row r="20" spans="2:8" ht="21.95" customHeight="1" x14ac:dyDescent="0.2">
      <c r="B20" s="237">
        <f>+'Recursos Humanos'!C18</f>
        <v>0</v>
      </c>
      <c r="C20" s="238">
        <f>+'Recursos Humanos'!B18</f>
        <v>0</v>
      </c>
      <c r="D20" s="241"/>
      <c r="E20" s="240"/>
      <c r="F20" s="240"/>
      <c r="G20" s="240"/>
      <c r="H20" s="240"/>
    </row>
    <row r="21" spans="2:8" ht="21.95" customHeight="1" x14ac:dyDescent="0.2">
      <c r="B21" s="237"/>
      <c r="C21" s="238"/>
      <c r="D21" s="239"/>
      <c r="E21" s="240"/>
      <c r="F21" s="240"/>
      <c r="G21" s="240"/>
      <c r="H21" s="240"/>
    </row>
    <row r="22" spans="2:8" ht="21.95" customHeight="1" x14ac:dyDescent="0.2">
      <c r="B22" s="240"/>
      <c r="C22" s="240"/>
      <c r="D22" s="239"/>
      <c r="E22" s="240"/>
      <c r="F22" s="240"/>
      <c r="G22" s="240"/>
      <c r="H22" s="240"/>
    </row>
    <row r="23" spans="2:8" x14ac:dyDescent="0.2">
      <c r="B23" s="239"/>
      <c r="C23" s="239"/>
      <c r="D23" s="239"/>
      <c r="E23" s="239"/>
      <c r="F23" s="239"/>
      <c r="G23" s="239"/>
      <c r="H23" s="239"/>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8"/>
  <sheetViews>
    <sheetView showGridLines="0" zoomScale="90" zoomScaleNormal="90" workbookViewId="0">
      <selection activeCell="C7" sqref="C7:F7"/>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3"/>
      <c r="C2" s="145" t="s">
        <v>121</v>
      </c>
      <c r="D2" s="146"/>
      <c r="E2" s="146"/>
      <c r="F2" s="146"/>
      <c r="G2" s="139" t="str">
        <f>Proyecto!K2</f>
        <v>Codigo: GC-F-015</v>
      </c>
      <c r="H2" s="147"/>
      <c r="I2" s="147"/>
      <c r="J2" s="147"/>
      <c r="K2" s="147"/>
      <c r="L2" s="140"/>
      <c r="U2" s="16"/>
    </row>
    <row r="3" spans="1:21" s="18" customFormat="1" ht="23.25" customHeight="1" thickBot="1" x14ac:dyDescent="0.25">
      <c r="B3" s="75"/>
      <c r="C3" s="145" t="s">
        <v>123</v>
      </c>
      <c r="D3" s="146"/>
      <c r="E3" s="146"/>
      <c r="F3" s="146"/>
      <c r="G3" s="141" t="str">
        <f>Proyecto!K3</f>
        <v>Fecha: 17 de septiembre de 2014</v>
      </c>
      <c r="H3" s="148"/>
      <c r="I3" s="148"/>
      <c r="J3" s="148"/>
      <c r="K3" s="148"/>
      <c r="L3" s="142"/>
      <c r="U3" s="16"/>
    </row>
    <row r="4" spans="1:21" s="18" customFormat="1" ht="24" customHeight="1" thickBot="1" x14ac:dyDescent="0.25">
      <c r="B4" s="75"/>
      <c r="C4" s="145" t="s">
        <v>124</v>
      </c>
      <c r="D4" s="146"/>
      <c r="E4" s="146"/>
      <c r="F4" s="146"/>
      <c r="G4" s="143" t="str">
        <f>Proyecto!K4</f>
        <v>Version 001</v>
      </c>
      <c r="H4" s="149"/>
      <c r="I4" s="149"/>
      <c r="J4" s="149"/>
      <c r="K4" s="149"/>
      <c r="L4" s="144"/>
      <c r="U4" s="16"/>
    </row>
    <row r="5" spans="1:21" s="18" customFormat="1" ht="22.5" customHeight="1" thickBot="1" x14ac:dyDescent="0.25">
      <c r="B5" s="77"/>
      <c r="C5" s="145" t="s">
        <v>126</v>
      </c>
      <c r="D5" s="146"/>
      <c r="E5" s="146"/>
      <c r="F5" s="146"/>
      <c r="G5" s="141" t="s">
        <v>127</v>
      </c>
      <c r="H5" s="148"/>
      <c r="I5" s="148"/>
      <c r="J5" s="148"/>
      <c r="K5" s="148"/>
      <c r="L5" s="142"/>
      <c r="U5" s="16"/>
    </row>
    <row r="6" spans="1:21" ht="5.25" customHeight="1" x14ac:dyDescent="0.2">
      <c r="A6" s="7" t="str">
        <f>Proyecto!$E$7</f>
        <v>Gestión de recursos al servicio de los grupos de interés</v>
      </c>
      <c r="B6" s="17"/>
      <c r="C6" s="17"/>
      <c r="D6" s="17"/>
      <c r="E6" s="17"/>
      <c r="F6" s="17"/>
    </row>
    <row r="7" spans="1:21" ht="66" customHeight="1" x14ac:dyDescent="0.2">
      <c r="B7" s="35" t="s">
        <v>0</v>
      </c>
      <c r="C7" s="260" t="str">
        <f>Proyecto!$E$7</f>
        <v>Gestión de recursos al servicio de los grupos de interés</v>
      </c>
      <c r="D7" s="260"/>
      <c r="E7" s="260"/>
      <c r="F7" s="260"/>
      <c r="U7" s="1"/>
    </row>
    <row r="8" spans="1:21" x14ac:dyDescent="0.2">
      <c r="B8" s="18"/>
      <c r="C8" s="243"/>
    </row>
    <row r="9" spans="1:21" x14ac:dyDescent="0.2">
      <c r="C9" s="243"/>
    </row>
    <row r="10" spans="1:21" ht="18" customHeight="1" x14ac:dyDescent="0.2">
      <c r="B10" s="35" t="s">
        <v>85</v>
      </c>
      <c r="C10" s="244"/>
    </row>
    <row r="11" spans="1:21" ht="6" customHeight="1" x14ac:dyDescent="0.2">
      <c r="C11" s="243"/>
    </row>
    <row r="12" spans="1:21" ht="18" customHeight="1" x14ac:dyDescent="0.2">
      <c r="B12" s="35" t="s">
        <v>47</v>
      </c>
      <c r="C12" s="244"/>
    </row>
    <row r="13" spans="1:21" ht="6" customHeight="1" x14ac:dyDescent="0.2">
      <c r="C13" s="243"/>
    </row>
    <row r="14" spans="1:21" ht="18" customHeight="1" x14ac:dyDescent="0.2">
      <c r="B14" s="35" t="s">
        <v>48</v>
      </c>
      <c r="C14" s="244"/>
    </row>
    <row r="15" spans="1:21" ht="6" customHeight="1" x14ac:dyDescent="0.2">
      <c r="C15" s="243"/>
    </row>
    <row r="16" spans="1:21" ht="18" customHeight="1" x14ac:dyDescent="0.2">
      <c r="B16" s="35" t="s">
        <v>44</v>
      </c>
      <c r="C16" s="245">
        <v>0</v>
      </c>
    </row>
    <row r="17" spans="2:3" ht="6" customHeight="1" x14ac:dyDescent="0.2">
      <c r="C17" s="243"/>
    </row>
    <row r="18" spans="2:3" ht="18" customHeight="1" x14ac:dyDescent="0.2">
      <c r="B18" s="35" t="s">
        <v>45</v>
      </c>
      <c r="C18" s="245">
        <v>0</v>
      </c>
    </row>
    <row r="19" spans="2:3" ht="6" customHeight="1" x14ac:dyDescent="0.2">
      <c r="C19" s="243"/>
    </row>
    <row r="20" spans="2:3" ht="18" customHeight="1" x14ac:dyDescent="0.2">
      <c r="B20" s="35" t="s">
        <v>46</v>
      </c>
      <c r="C20" s="245">
        <v>0</v>
      </c>
    </row>
    <row r="21" spans="2:3" x14ac:dyDescent="0.2">
      <c r="C21" s="243"/>
    </row>
    <row r="22" spans="2:3" x14ac:dyDescent="0.2">
      <c r="C22" s="243"/>
    </row>
    <row r="38" spans="6:6" x14ac:dyDescent="0.2">
      <c r="F38" s="272"/>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3"/>
  <sheetViews>
    <sheetView showGridLines="0" zoomScale="90" zoomScaleNormal="90" workbookViewId="0">
      <selection activeCell="F21" sqref="F21"/>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162"/>
      <c r="C2" s="163"/>
      <c r="D2" s="153" t="s">
        <v>121</v>
      </c>
      <c r="E2" s="154"/>
      <c r="F2" s="154"/>
      <c r="G2" s="155"/>
      <c r="H2" s="74" t="str">
        <f>Proyecto!K2</f>
        <v>Codigo: GC-F-015</v>
      </c>
      <c r="P2" s="16"/>
    </row>
    <row r="3" spans="2:16" s="12" customFormat="1" ht="23.25" customHeight="1" thickBot="1" x14ac:dyDescent="0.25">
      <c r="B3" s="164"/>
      <c r="C3" s="152"/>
      <c r="D3" s="156" t="s">
        <v>123</v>
      </c>
      <c r="E3" s="157"/>
      <c r="F3" s="157"/>
      <c r="G3" s="158"/>
      <c r="H3" s="78" t="str">
        <f>Proyecto!K3</f>
        <v>Fecha: 17 de septiembre de 2014</v>
      </c>
      <c r="P3" s="16"/>
    </row>
    <row r="4" spans="2:16" s="12" customFormat="1" ht="24" customHeight="1" thickBot="1" x14ac:dyDescent="0.25">
      <c r="B4" s="164"/>
      <c r="C4" s="152"/>
      <c r="D4" s="159" t="s">
        <v>124</v>
      </c>
      <c r="E4" s="160"/>
      <c r="F4" s="160"/>
      <c r="G4" s="161"/>
      <c r="H4" s="76" t="str">
        <f>Proyecto!K4</f>
        <v>Version 001</v>
      </c>
      <c r="P4" s="16"/>
    </row>
    <row r="5" spans="2:16" s="12" customFormat="1" ht="22.5" customHeight="1" thickBot="1" x14ac:dyDescent="0.25">
      <c r="B5" s="165"/>
      <c r="C5" s="166"/>
      <c r="D5" s="156" t="s">
        <v>126</v>
      </c>
      <c r="E5" s="157"/>
      <c r="F5" s="157"/>
      <c r="G5" s="158"/>
      <c r="H5" s="78" t="s">
        <v>127</v>
      </c>
      <c r="P5" s="16"/>
    </row>
    <row r="6" spans="2:16" ht="5.25" customHeight="1" x14ac:dyDescent="0.2">
      <c r="B6" s="5"/>
      <c r="C6" s="5"/>
      <c r="D6" s="5"/>
      <c r="E6" s="5"/>
      <c r="F6" s="20"/>
      <c r="G6" s="5"/>
      <c r="H6" s="5"/>
    </row>
    <row r="7" spans="2:16" ht="49.5" customHeight="1" x14ac:dyDescent="0.2">
      <c r="B7" s="91" t="s">
        <v>0</v>
      </c>
      <c r="C7" s="91"/>
      <c r="D7" s="260" t="str">
        <f>Proyecto!$E$7</f>
        <v>Gestión de recursos al servicio de los grupos de interés</v>
      </c>
      <c r="E7" s="260"/>
      <c r="F7" s="260"/>
      <c r="G7" s="260"/>
      <c r="H7" s="260"/>
      <c r="P7" s="1"/>
    </row>
    <row r="8" spans="2:16" customFormat="1" ht="19.5" customHeight="1" x14ac:dyDescent="0.2"/>
    <row r="9" spans="2:16" ht="30" customHeight="1" x14ac:dyDescent="0.2">
      <c r="B9" s="150" t="s">
        <v>37</v>
      </c>
      <c r="C9" s="151"/>
      <c r="D9" s="151"/>
      <c r="E9" s="151"/>
      <c r="F9" s="151"/>
      <c r="G9" s="151"/>
      <c r="H9" s="151"/>
    </row>
    <row r="10" spans="2:16" ht="9.75" customHeight="1" x14ac:dyDescent="0.2">
      <c r="B10" s="152"/>
      <c r="C10" s="152"/>
      <c r="D10" s="152"/>
      <c r="E10" s="152"/>
      <c r="F10" s="152"/>
      <c r="G10" s="152"/>
      <c r="H10" s="152"/>
      <c r="P10" s="1"/>
    </row>
    <row r="11" spans="2:16" ht="25.5" customHeight="1" x14ac:dyDescent="0.2">
      <c r="B11" s="131" t="s">
        <v>6</v>
      </c>
      <c r="C11" s="131"/>
      <c r="D11" s="31" t="s">
        <v>7</v>
      </c>
      <c r="E11" s="33" t="s">
        <v>68</v>
      </c>
      <c r="F11" s="31" t="s">
        <v>11</v>
      </c>
      <c r="G11" s="31" t="s">
        <v>95</v>
      </c>
      <c r="H11" s="31" t="s">
        <v>8</v>
      </c>
      <c r="P11" s="1"/>
    </row>
    <row r="12" spans="2:16" ht="21.95" customHeight="1" x14ac:dyDescent="0.2">
      <c r="B12" s="211" t="str">
        <f>+'Recursos Humanos'!C12</f>
        <v>Secretaría General</v>
      </c>
      <c r="C12" s="211"/>
      <c r="D12" s="246" t="str">
        <f>+'Comunicaciones internas'!C14</f>
        <v>Patrocinador</v>
      </c>
      <c r="E12" s="247">
        <v>6012201000</v>
      </c>
      <c r="F12" s="247"/>
      <c r="G12" s="248" t="s">
        <v>93</v>
      </c>
      <c r="H12" s="248" t="s">
        <v>65</v>
      </c>
      <c r="P12" s="1"/>
    </row>
    <row r="13" spans="2:16" ht="21.95" customHeight="1" x14ac:dyDescent="0.2">
      <c r="B13" s="211" t="str">
        <f>+'Recursos Humanos'!C13</f>
        <v>Director Financiero</v>
      </c>
      <c r="C13" s="211"/>
      <c r="D13" s="248" t="str">
        <f>+'Recursos Humanos'!B13</f>
        <v>Gerente</v>
      </c>
      <c r="E13" s="247">
        <v>6012201000</v>
      </c>
      <c r="F13" s="248"/>
      <c r="G13" s="248" t="s">
        <v>93</v>
      </c>
      <c r="H13" s="248" t="s">
        <v>65</v>
      </c>
      <c r="P13" s="1"/>
    </row>
    <row r="14" spans="2:16" ht="21.95" customHeight="1" x14ac:dyDescent="0.2">
      <c r="B14" s="211" t="str">
        <f>+'Recursos Humanos'!C14</f>
        <v>Oficina Asesora de Planeación</v>
      </c>
      <c r="C14" s="211"/>
      <c r="D14" s="248" t="str">
        <f>+'Recursos Humanos'!B14</f>
        <v>Lider funcional</v>
      </c>
      <c r="E14" s="247">
        <v>6012201000</v>
      </c>
      <c r="F14" s="248"/>
      <c r="G14" s="248" t="s">
        <v>93</v>
      </c>
      <c r="H14" s="248" t="s">
        <v>65</v>
      </c>
      <c r="P14" s="1"/>
    </row>
    <row r="15" spans="2:16" ht="21.95" customHeight="1" x14ac:dyDescent="0.2">
      <c r="B15" s="211" t="str">
        <f>+'Recursos Humanos'!C15</f>
        <v>Dirección Financiera</v>
      </c>
      <c r="C15" s="211"/>
      <c r="D15" s="248" t="str">
        <f>+'Recursos Humanos'!B15</f>
        <v>Lider funcional</v>
      </c>
      <c r="E15" s="247">
        <v>6012201000</v>
      </c>
      <c r="F15" s="249"/>
      <c r="G15" s="248" t="s">
        <v>93</v>
      </c>
      <c r="H15" s="248" t="s">
        <v>65</v>
      </c>
      <c r="O15" s="2"/>
      <c r="P15" s="1"/>
    </row>
    <row r="16" spans="2:16" ht="21.95" customHeight="1" x14ac:dyDescent="0.2">
      <c r="B16" s="211">
        <f>+'Recursos Humanos'!C16</f>
        <v>0</v>
      </c>
      <c r="C16" s="211"/>
      <c r="D16" s="248">
        <f>+'Recursos Humanos'!B16</f>
        <v>0</v>
      </c>
      <c r="E16" s="247">
        <v>6012201000</v>
      </c>
      <c r="F16" s="248"/>
      <c r="G16" s="248" t="s">
        <v>93</v>
      </c>
      <c r="H16" s="248" t="s">
        <v>65</v>
      </c>
      <c r="P16" s="1"/>
    </row>
    <row r="17" spans="2:16" ht="21.95" customHeight="1" x14ac:dyDescent="0.2">
      <c r="B17" s="211">
        <f>+'Recursos Humanos'!C17</f>
        <v>0</v>
      </c>
      <c r="C17" s="211"/>
      <c r="D17" s="248">
        <f>+'Recursos Humanos'!B17</f>
        <v>0</v>
      </c>
      <c r="E17" s="247">
        <v>6012201000</v>
      </c>
      <c r="F17" s="248"/>
      <c r="G17" s="248" t="s">
        <v>93</v>
      </c>
      <c r="H17" s="248" t="s">
        <v>65</v>
      </c>
      <c r="O17" s="2"/>
      <c r="P17" s="1"/>
    </row>
    <row r="18" spans="2:16" ht="21.95" customHeight="1" x14ac:dyDescent="0.2">
      <c r="B18" s="211">
        <f>+'Recursos Humanos'!C18</f>
        <v>0</v>
      </c>
      <c r="C18" s="211"/>
      <c r="D18" s="248">
        <f>+'Recursos Humanos'!B18</f>
        <v>0</v>
      </c>
      <c r="E18" s="247">
        <v>6012201000</v>
      </c>
      <c r="F18" s="249"/>
      <c r="G18" s="248" t="s">
        <v>93</v>
      </c>
      <c r="H18" s="248" t="s">
        <v>65</v>
      </c>
      <c r="P18" s="1"/>
    </row>
    <row r="19" spans="2:16" ht="21.95" customHeight="1" x14ac:dyDescent="0.2">
      <c r="B19" s="211">
        <f>+'Recursos Humanos'!C19</f>
        <v>0</v>
      </c>
      <c r="C19" s="211"/>
      <c r="D19" s="248">
        <f>+'Recursos Humanos'!B19</f>
        <v>0</v>
      </c>
      <c r="E19" s="248"/>
      <c r="F19" s="248"/>
      <c r="G19" s="248"/>
      <c r="H19" s="248"/>
      <c r="O19" s="2"/>
      <c r="P19" s="1"/>
    </row>
    <row r="20" spans="2:16" ht="21.95" customHeight="1" x14ac:dyDescent="0.2">
      <c r="B20" s="211"/>
      <c r="C20" s="211"/>
      <c r="D20" s="248"/>
      <c r="E20" s="248"/>
      <c r="F20" s="248"/>
      <c r="G20" s="248"/>
      <c r="H20" s="248"/>
      <c r="P20" s="1"/>
    </row>
    <row r="21" spans="2:16" ht="21.95" customHeight="1" x14ac:dyDescent="0.2">
      <c r="B21" s="211"/>
      <c r="C21" s="211"/>
      <c r="D21" s="248"/>
      <c r="E21" s="248"/>
      <c r="F21" s="248"/>
      <c r="G21" s="248"/>
      <c r="H21" s="248"/>
      <c r="O21" s="2"/>
      <c r="P21" s="1"/>
    </row>
    <row r="22" spans="2:16" ht="21.95" customHeight="1" x14ac:dyDescent="0.2">
      <c r="B22" s="211"/>
      <c r="C22" s="211"/>
      <c r="D22" s="248"/>
      <c r="E22" s="248"/>
      <c r="F22" s="248"/>
      <c r="G22" s="248"/>
      <c r="H22" s="248"/>
      <c r="O22" s="2"/>
      <c r="P22" s="1"/>
    </row>
    <row r="23" spans="2:16" ht="15.75" x14ac:dyDescent="0.2">
      <c r="B23" s="250"/>
      <c r="C23" s="250"/>
      <c r="D23" s="250"/>
      <c r="E23" s="250"/>
      <c r="F23" s="250"/>
      <c r="G23" s="250"/>
      <c r="H23" s="250"/>
    </row>
  </sheetData>
  <mergeCells count="21">
    <mergeCell ref="D2:G2"/>
    <mergeCell ref="D3:G3"/>
    <mergeCell ref="D4:G4"/>
    <mergeCell ref="D5:G5"/>
    <mergeCell ref="B2:C5"/>
    <mergeCell ref="B7:C7"/>
    <mergeCell ref="D7:H7"/>
    <mergeCell ref="B9:H9"/>
    <mergeCell ref="B21:C21"/>
    <mergeCell ref="B22:C22"/>
    <mergeCell ref="B20:C20"/>
    <mergeCell ref="B14:C14"/>
    <mergeCell ref="B19:C19"/>
    <mergeCell ref="B17:C17"/>
    <mergeCell ref="B18:C18"/>
    <mergeCell ref="B11:C11"/>
    <mergeCell ref="B12:C12"/>
    <mergeCell ref="B10:H10"/>
    <mergeCell ref="B13:C13"/>
    <mergeCell ref="B16:C16"/>
    <mergeCell ref="B15:C15"/>
  </mergeCells>
  <conditionalFormatting sqref="D20:D22 D11:D12">
    <cfRule type="cellIs" dxfId="21" priority="13" stopIfTrue="1" operator="equal">
      <formula>"Alto"</formula>
    </cfRule>
    <cfRule type="cellIs" dxfId="20" priority="14" stopIfTrue="1" operator="equal">
      <formula>"Medio"</formula>
    </cfRule>
    <cfRule type="cellIs" dxfId="19" priority="15" stopIfTrue="1" operator="equal">
      <formula>"Bajo"</formula>
    </cfRule>
  </conditionalFormatting>
  <conditionalFormatting sqref="D13:D19">
    <cfRule type="cellIs" dxfId="15" priority="1" stopIfTrue="1" operator="equal">
      <formula>"Alto"</formula>
    </cfRule>
    <cfRule type="cellIs" dxfId="14" priority="2" stopIfTrue="1" operator="equal">
      <formula>"Medio"</formula>
    </cfRule>
    <cfRule type="cellIs" dxfId="13" priority="3" stopIfTrue="1" operator="equal">
      <formula>"Bajo"</formula>
    </cfRule>
  </conditionalFormatting>
  <dataValidations count="1">
    <dataValidation type="whole" allowBlank="1" showInputMessage="1" showErrorMessage="1" sqref="E22:F22 F23:N65500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H12:H22</xm:sqref>
        </x14:dataValidation>
        <x14:dataValidation type="list" allowBlank="1" showInputMessage="1" showErrorMessage="1">
          <x14:formula1>
            <xm:f>'No tocar'!$I$5:$I$6</xm:f>
          </x14:formula1>
          <xm:sqref>G12:G22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90" zoomScaleNormal="90" workbookViewId="0">
      <selection activeCell="E18" sqref="E18"/>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20.570312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3"/>
      <c r="C2" s="145" t="s">
        <v>121</v>
      </c>
      <c r="D2" s="146"/>
      <c r="E2" s="146"/>
      <c r="F2" s="146"/>
      <c r="G2" s="80" t="str">
        <f>Proyecto!K2</f>
        <v>Codigo: GC-F-015</v>
      </c>
      <c r="H2" s="79"/>
      <c r="P2" s="16"/>
    </row>
    <row r="3" spans="2:16" s="12" customFormat="1" ht="23.25" customHeight="1" thickBot="1" x14ac:dyDescent="0.25">
      <c r="B3" s="75"/>
      <c r="C3" s="145" t="s">
        <v>123</v>
      </c>
      <c r="D3" s="146"/>
      <c r="E3" s="146"/>
      <c r="F3" s="146"/>
      <c r="G3" s="78" t="str">
        <f>Proyecto!K3</f>
        <v>Fecha: 17 de septiembre de 2014</v>
      </c>
      <c r="H3" s="79"/>
      <c r="P3" s="16"/>
    </row>
    <row r="4" spans="2:16" s="12" customFormat="1" ht="24" customHeight="1" thickBot="1" x14ac:dyDescent="0.25">
      <c r="B4" s="75"/>
      <c r="C4" s="145" t="s">
        <v>124</v>
      </c>
      <c r="D4" s="146"/>
      <c r="E4" s="146"/>
      <c r="F4" s="146"/>
      <c r="G4" s="78" t="str">
        <f>Proyecto!K4</f>
        <v>Version 001</v>
      </c>
      <c r="H4" s="79"/>
      <c r="P4" s="16"/>
    </row>
    <row r="5" spans="2:16" s="12" customFormat="1" ht="22.5" customHeight="1" thickBot="1" x14ac:dyDescent="0.25">
      <c r="B5" s="77"/>
      <c r="C5" s="145" t="s">
        <v>126</v>
      </c>
      <c r="D5" s="146"/>
      <c r="E5" s="146"/>
      <c r="F5" s="146"/>
      <c r="G5" s="81" t="s">
        <v>127</v>
      </c>
      <c r="H5" s="79"/>
      <c r="P5" s="16"/>
    </row>
    <row r="6" spans="2:16" ht="5.25" customHeight="1" x14ac:dyDescent="0.2">
      <c r="B6" s="5"/>
      <c r="C6" s="5"/>
      <c r="D6" s="20"/>
      <c r="E6" s="5"/>
      <c r="F6" s="5"/>
    </row>
    <row r="7" spans="2:16" ht="41.25" customHeight="1" x14ac:dyDescent="0.2">
      <c r="B7" s="35" t="s">
        <v>0</v>
      </c>
      <c r="C7" s="274" t="str">
        <f>Proyecto!$E$7</f>
        <v>Gestión de recursos al servicio de los grupos de interés</v>
      </c>
      <c r="D7" s="275"/>
      <c r="E7" s="275"/>
      <c r="F7" s="275"/>
      <c r="G7" s="276"/>
      <c r="P7" s="1"/>
    </row>
    <row r="8" spans="2:16" ht="6.75" customHeight="1" x14ac:dyDescent="0.2">
      <c r="B8" s="8"/>
      <c r="C8" s="9"/>
      <c r="D8" s="9"/>
      <c r="E8" s="9"/>
      <c r="F8" s="9"/>
      <c r="P8" s="1"/>
    </row>
    <row r="9" spans="2:16" x14ac:dyDescent="0.2">
      <c r="B9" s="99"/>
      <c r="C9" s="99"/>
    </row>
    <row r="10" spans="2:16" ht="20.25" customHeight="1" x14ac:dyDescent="0.2">
      <c r="B10" s="167" t="s">
        <v>16</v>
      </c>
      <c r="C10" s="168"/>
      <c r="D10" s="168"/>
      <c r="E10" s="168"/>
      <c r="F10" s="168"/>
      <c r="G10" s="169"/>
    </row>
    <row r="11" spans="2:16" customFormat="1" ht="15" customHeight="1" x14ac:dyDescent="0.2"/>
    <row r="12" spans="2:16" ht="24.75" customHeight="1" x14ac:dyDescent="0.2">
      <c r="B12" s="32" t="s">
        <v>86</v>
      </c>
      <c r="C12" s="34" t="s">
        <v>17</v>
      </c>
      <c r="D12" s="34" t="s">
        <v>18</v>
      </c>
      <c r="E12" s="34" t="s">
        <v>19</v>
      </c>
      <c r="F12" s="34" t="s">
        <v>20</v>
      </c>
      <c r="G12" s="34" t="s">
        <v>21</v>
      </c>
    </row>
    <row r="13" spans="2:16" ht="21.95" customHeight="1" x14ac:dyDescent="0.2">
      <c r="B13" s="249" t="str">
        <f>+'Recursos Humanos'!B12</f>
        <v>Patrocinador</v>
      </c>
      <c r="C13" s="249" t="s">
        <v>100</v>
      </c>
      <c r="D13" s="251"/>
      <c r="E13" s="249" t="s">
        <v>115</v>
      </c>
      <c r="F13" s="249" t="str">
        <f>+'Recursos Humanos'!B13</f>
        <v>Gerente</v>
      </c>
      <c r="G13" s="251"/>
    </row>
    <row r="14" spans="2:16" ht="32.25" customHeight="1" x14ac:dyDescent="0.2">
      <c r="B14" s="249" t="str">
        <f>+'Recursos Humanos'!B13</f>
        <v>Gerente</v>
      </c>
      <c r="C14" s="249"/>
      <c r="D14" s="251"/>
      <c r="E14" s="249"/>
      <c r="F14" s="249" t="str">
        <f>+'Recursos Humanos'!C14</f>
        <v>Oficina Asesora de Planeación</v>
      </c>
      <c r="G14" s="251"/>
    </row>
    <row r="15" spans="2:16" ht="21.95" customHeight="1" x14ac:dyDescent="0.2">
      <c r="B15" s="249" t="str">
        <f>+'Recursos Humanos'!B13</f>
        <v>Gerente</v>
      </c>
      <c r="C15" s="249"/>
      <c r="D15" s="251"/>
      <c r="E15" s="249"/>
      <c r="F15" s="249" t="str">
        <f>+'Recursos Humanos'!C15</f>
        <v>Dirección Financiera</v>
      </c>
      <c r="G15" s="251"/>
    </row>
    <row r="16" spans="2:16" ht="21.95" customHeight="1" x14ac:dyDescent="0.2">
      <c r="B16" s="249"/>
      <c r="C16" s="249"/>
      <c r="D16" s="251"/>
      <c r="E16" s="249"/>
      <c r="F16" s="249">
        <f>+'Recursos Humanos'!C16</f>
        <v>0</v>
      </c>
      <c r="G16" s="251"/>
    </row>
    <row r="17" spans="2:7" ht="21.95" customHeight="1" x14ac:dyDescent="0.2">
      <c r="B17" s="249"/>
      <c r="C17" s="249"/>
      <c r="D17" s="251"/>
      <c r="E17" s="249"/>
      <c r="F17" s="249">
        <f>+'Recursos Humanos'!C17</f>
        <v>0</v>
      </c>
      <c r="G17" s="251"/>
    </row>
    <row r="18" spans="2:7" ht="21.95" customHeight="1" x14ac:dyDescent="0.2">
      <c r="B18" s="249"/>
      <c r="C18" s="249"/>
      <c r="D18" s="249"/>
      <c r="E18" s="249"/>
      <c r="F18" s="249">
        <f>+'Recursos Humanos'!C18</f>
        <v>0</v>
      </c>
      <c r="G18" s="249"/>
    </row>
    <row r="19" spans="2:7" ht="21.95" customHeight="1" x14ac:dyDescent="0.2">
      <c r="B19" s="249"/>
      <c r="C19" s="251"/>
      <c r="D19" s="249"/>
      <c r="E19" s="249"/>
      <c r="F19" s="249"/>
      <c r="G19" s="249"/>
    </row>
    <row r="21" spans="2:7" ht="12.75" x14ac:dyDescent="0.2">
      <c r="C21" s="25"/>
    </row>
    <row r="22" spans="2:7" ht="12.75" x14ac:dyDescent="0.2">
      <c r="C22" s="25"/>
    </row>
    <row r="23" spans="2:7" ht="12.75" x14ac:dyDescent="0.2">
      <c r="C23" s="28"/>
    </row>
    <row r="24" spans="2:7" ht="12.75" x14ac:dyDescent="0.2">
      <c r="C24" s="28"/>
    </row>
    <row r="25" spans="2:7" ht="12.75" x14ac:dyDescent="0.2">
      <c r="C25" s="28"/>
    </row>
    <row r="26" spans="2:7" ht="12.75" x14ac:dyDescent="0.2">
      <c r="C26" s="28"/>
    </row>
    <row r="27" spans="2:7" ht="12.75" x14ac:dyDescent="0.2">
      <c r="C27" s="28"/>
    </row>
  </sheetData>
  <mergeCells count="7">
    <mergeCell ref="B10:G10"/>
    <mergeCell ref="B9:C9"/>
    <mergeCell ref="C2:F2"/>
    <mergeCell ref="C3:F3"/>
    <mergeCell ref="C4:F4"/>
    <mergeCell ref="C5:F5"/>
    <mergeCell ref="C7:G7"/>
  </mergeCells>
  <dataValidations count="1">
    <dataValidation type="whole" allowBlank="1" showInputMessage="1" showErrorMessage="1" sqref="H9:N65505 E9 E20:E65505 G20:G65505 G11 G9">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C13:C19</xm:sqref>
        </x14:dataValidation>
        <x14:dataValidation type="list" allowBlank="1" showInputMessage="1" showErrorMessage="1">
          <x14:formula1>
            <xm:f>'No tocar'!$Q$15:$Q$23</xm:f>
          </x14:formula1>
          <xm:sqref>E13:E19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8"/>
  <sheetViews>
    <sheetView showGridLines="0" zoomScale="90" zoomScaleNormal="90" workbookViewId="0">
      <selection activeCell="C7" sqref="C7:H7"/>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73"/>
      <c r="C2" s="145" t="s">
        <v>121</v>
      </c>
      <c r="D2" s="146"/>
      <c r="E2" s="146"/>
      <c r="F2" s="146"/>
      <c r="G2" s="139" t="str">
        <f>Proyecto!K2</f>
        <v>Codigo: GC-F-015</v>
      </c>
      <c r="H2" s="140"/>
      <c r="J2" s="11"/>
      <c r="K2" s="11"/>
      <c r="L2" s="11"/>
      <c r="M2" s="15"/>
      <c r="W2" s="16"/>
    </row>
    <row r="3" spans="2:23" s="12" customFormat="1" ht="23.25" customHeight="1" thickBot="1" x14ac:dyDescent="0.25">
      <c r="B3" s="75"/>
      <c r="C3" s="145" t="s">
        <v>123</v>
      </c>
      <c r="D3" s="146"/>
      <c r="E3" s="146"/>
      <c r="F3" s="146"/>
      <c r="G3" s="141" t="str">
        <f>Proyecto!K3</f>
        <v>Fecha: 17 de septiembre de 2014</v>
      </c>
      <c r="H3" s="142"/>
      <c r="J3" s="11"/>
      <c r="K3" s="11"/>
      <c r="L3" s="11"/>
      <c r="M3" s="15"/>
      <c r="W3" s="16"/>
    </row>
    <row r="4" spans="2:23" s="12" customFormat="1" ht="24" customHeight="1" thickBot="1" x14ac:dyDescent="0.25">
      <c r="B4" s="75"/>
      <c r="C4" s="145" t="s">
        <v>124</v>
      </c>
      <c r="D4" s="146"/>
      <c r="E4" s="146"/>
      <c r="F4" s="146"/>
      <c r="G4" s="143" t="str">
        <f>Proyecto!K4</f>
        <v>Version 001</v>
      </c>
      <c r="H4" s="144"/>
      <c r="J4" s="11"/>
      <c r="M4" s="15"/>
      <c r="W4" s="16"/>
    </row>
    <row r="5" spans="2:23" s="12" customFormat="1" ht="22.5" customHeight="1" thickBot="1" x14ac:dyDescent="0.25">
      <c r="B5" s="77"/>
      <c r="C5" s="145" t="s">
        <v>126</v>
      </c>
      <c r="D5" s="146"/>
      <c r="E5" s="146"/>
      <c r="F5" s="146"/>
      <c r="G5" s="141" t="s">
        <v>127</v>
      </c>
      <c r="H5" s="142"/>
      <c r="J5" s="11"/>
      <c r="M5" s="11"/>
      <c r="W5" s="16"/>
    </row>
    <row r="6" spans="2:23" ht="5.25" customHeight="1" x14ac:dyDescent="0.2">
      <c r="B6" s="5"/>
      <c r="C6" s="5"/>
      <c r="D6" s="5"/>
      <c r="E6" s="5"/>
      <c r="F6" s="5"/>
      <c r="G6" s="5"/>
      <c r="H6" s="5"/>
    </row>
    <row r="7" spans="2:23" ht="48.75" customHeight="1" x14ac:dyDescent="0.2">
      <c r="B7" s="37" t="s">
        <v>0</v>
      </c>
      <c r="C7" s="260" t="str">
        <f>Proyecto!$E$7</f>
        <v>Gestión de recursos al servicio de los grupos de interés</v>
      </c>
      <c r="D7" s="260"/>
      <c r="E7" s="260"/>
      <c r="F7" s="260"/>
      <c r="G7" s="260"/>
      <c r="H7" s="260"/>
      <c r="W7" s="1"/>
    </row>
    <row r="9" spans="2:23" ht="15" customHeight="1" x14ac:dyDescent="0.2">
      <c r="B9" s="133" t="s">
        <v>9</v>
      </c>
      <c r="C9" s="133"/>
      <c r="D9" s="133"/>
      <c r="E9" s="133"/>
      <c r="F9" s="133"/>
      <c r="G9" s="133"/>
      <c r="H9" s="133"/>
    </row>
    <row r="10" spans="2:23" customFormat="1" ht="15" customHeight="1" x14ac:dyDescent="0.2"/>
    <row r="11" spans="2:23" ht="33.75" customHeight="1" x14ac:dyDescent="0.2">
      <c r="B11" s="131" t="s">
        <v>87</v>
      </c>
      <c r="C11" s="131"/>
      <c r="D11" s="31" t="s">
        <v>28</v>
      </c>
      <c r="E11" s="31" t="s">
        <v>10</v>
      </c>
      <c r="F11" s="42" t="s">
        <v>12</v>
      </c>
      <c r="G11" s="31" t="s">
        <v>13</v>
      </c>
      <c r="H11" s="31" t="s">
        <v>120</v>
      </c>
    </row>
    <row r="12" spans="2:23" ht="20.25" customHeight="1" x14ac:dyDescent="0.2">
      <c r="B12" s="217"/>
      <c r="C12" s="217"/>
      <c r="D12" s="253"/>
      <c r="E12" s="254"/>
      <c r="F12" s="254"/>
      <c r="G12" s="255"/>
      <c r="H12" s="254"/>
      <c r="I12" s="256"/>
      <c r="J12" s="257"/>
      <c r="K12" s="256"/>
      <c r="L12" s="256"/>
    </row>
    <row r="13" spans="2:23" ht="18" customHeight="1" x14ac:dyDescent="0.2">
      <c r="B13" s="217"/>
      <c r="C13" s="217"/>
      <c r="D13" s="253"/>
      <c r="E13" s="253"/>
      <c r="F13" s="254"/>
      <c r="G13" s="255"/>
      <c r="H13" s="253"/>
      <c r="I13" s="256"/>
      <c r="J13" s="257"/>
      <c r="K13" s="256"/>
      <c r="L13" s="256"/>
    </row>
    <row r="14" spans="2:23" ht="18" customHeight="1" x14ac:dyDescent="0.2">
      <c r="B14" s="217"/>
      <c r="C14" s="217"/>
      <c r="D14" s="253"/>
      <c r="E14" s="253"/>
      <c r="F14" s="254"/>
      <c r="G14" s="255"/>
      <c r="H14" s="253"/>
      <c r="I14" s="256"/>
      <c r="J14" s="257"/>
      <c r="K14" s="256"/>
      <c r="L14" s="256"/>
    </row>
    <row r="15" spans="2:23" ht="18" customHeight="1" x14ac:dyDescent="0.2">
      <c r="B15" s="217"/>
      <c r="C15" s="217"/>
      <c r="D15" s="253"/>
      <c r="E15" s="253"/>
      <c r="F15" s="254"/>
      <c r="G15" s="255"/>
      <c r="H15" s="253"/>
      <c r="I15" s="256"/>
      <c r="J15" s="257"/>
      <c r="K15" s="256"/>
      <c r="L15" s="256"/>
    </row>
    <row r="16" spans="2:23" ht="18" customHeight="1" x14ac:dyDescent="0.2">
      <c r="B16" s="217"/>
      <c r="C16" s="217"/>
      <c r="D16" s="253"/>
      <c r="E16" s="253"/>
      <c r="F16" s="254"/>
      <c r="G16" s="255"/>
      <c r="H16" s="253"/>
      <c r="I16" s="256"/>
      <c r="J16" s="257"/>
      <c r="K16" s="256"/>
      <c r="L16" s="256"/>
    </row>
    <row r="17" spans="2:12" ht="18" customHeight="1" x14ac:dyDescent="0.2">
      <c r="B17" s="217"/>
      <c r="C17" s="217"/>
      <c r="D17" s="253"/>
      <c r="E17" s="253"/>
      <c r="F17" s="254"/>
      <c r="G17" s="255"/>
      <c r="H17" s="253"/>
      <c r="I17" s="256"/>
      <c r="J17" s="257"/>
      <c r="K17" s="256"/>
      <c r="L17" s="256"/>
    </row>
    <row r="18" spans="2:12" ht="18" customHeight="1" x14ac:dyDescent="0.2">
      <c r="B18" s="217"/>
      <c r="C18" s="217"/>
      <c r="D18" s="253"/>
      <c r="E18" s="253"/>
      <c r="F18" s="254"/>
      <c r="G18" s="255"/>
      <c r="H18" s="253"/>
      <c r="I18" s="256"/>
      <c r="J18" s="257"/>
      <c r="K18" s="256"/>
      <c r="L18" s="256"/>
    </row>
    <row r="19" spans="2:12" ht="18" customHeight="1" x14ac:dyDescent="0.2">
      <c r="B19" s="217"/>
      <c r="C19" s="217"/>
      <c r="D19" s="253"/>
      <c r="E19" s="253"/>
      <c r="F19" s="254"/>
      <c r="G19" s="255"/>
      <c r="H19" s="253"/>
      <c r="I19" s="256"/>
      <c r="J19" s="257"/>
      <c r="K19" s="256"/>
      <c r="L19" s="256"/>
    </row>
    <row r="20" spans="2:12" ht="18" customHeight="1" x14ac:dyDescent="0.2">
      <c r="B20" s="217"/>
      <c r="C20" s="217"/>
      <c r="D20" s="253"/>
      <c r="E20" s="253"/>
      <c r="F20" s="254"/>
      <c r="G20" s="255"/>
      <c r="H20" s="253"/>
      <c r="I20" s="256"/>
      <c r="J20" s="257"/>
      <c r="K20" s="256"/>
      <c r="L20" s="256"/>
    </row>
    <row r="21" spans="2:12" ht="18" customHeight="1" x14ac:dyDescent="0.2">
      <c r="B21" s="217"/>
      <c r="C21" s="217"/>
      <c r="D21" s="253"/>
      <c r="E21" s="253"/>
      <c r="F21" s="254"/>
      <c r="G21" s="255"/>
      <c r="H21" s="253"/>
      <c r="I21" s="256"/>
      <c r="J21" s="257"/>
      <c r="K21" s="256"/>
      <c r="L21" s="256"/>
    </row>
    <row r="22" spans="2:12" ht="18" customHeight="1" x14ac:dyDescent="0.2">
      <c r="B22" s="217"/>
      <c r="C22" s="217"/>
      <c r="D22" s="253"/>
      <c r="E22" s="253"/>
      <c r="F22" s="254"/>
      <c r="G22" s="255"/>
      <c r="H22" s="253"/>
      <c r="I22" s="256"/>
      <c r="J22" s="257"/>
      <c r="K22" s="256"/>
      <c r="L22" s="256"/>
    </row>
    <row r="23" spans="2:12" ht="21" x14ac:dyDescent="0.2">
      <c r="B23" s="256"/>
      <c r="C23" s="256"/>
      <c r="D23" s="256"/>
      <c r="E23" s="256"/>
      <c r="F23" s="256"/>
      <c r="G23" s="256"/>
      <c r="H23" s="256"/>
      <c r="I23" s="256"/>
      <c r="J23" s="257"/>
      <c r="K23" s="256"/>
      <c r="L23" s="256"/>
    </row>
    <row r="24" spans="2:12" ht="21" x14ac:dyDescent="0.2">
      <c r="B24" s="256"/>
      <c r="C24" s="256"/>
      <c r="D24" s="256"/>
      <c r="E24" s="256"/>
      <c r="F24" s="256"/>
      <c r="G24" s="256"/>
      <c r="H24" s="256"/>
      <c r="I24" s="256"/>
      <c r="J24" s="257"/>
      <c r="K24" s="256"/>
      <c r="L24" s="256"/>
    </row>
    <row r="25" spans="2:12" ht="21" x14ac:dyDescent="0.2">
      <c r="B25" s="256"/>
      <c r="C25" s="256"/>
      <c r="D25" s="256"/>
      <c r="E25" s="256"/>
      <c r="F25" s="256"/>
      <c r="G25" s="256"/>
      <c r="H25" s="256"/>
      <c r="I25" s="256"/>
      <c r="J25" s="257"/>
      <c r="K25" s="256"/>
      <c r="L25" s="256"/>
    </row>
    <row r="26" spans="2:12" ht="21" x14ac:dyDescent="0.2">
      <c r="B26" s="256"/>
      <c r="C26" s="256"/>
      <c r="D26" s="256"/>
      <c r="E26" s="256"/>
      <c r="F26" s="256"/>
      <c r="G26" s="256"/>
      <c r="H26" s="256"/>
      <c r="I26" s="256"/>
      <c r="J26" s="257"/>
      <c r="K26" s="256"/>
      <c r="L26" s="256"/>
    </row>
    <row r="27" spans="2:12" ht="21" x14ac:dyDescent="0.2">
      <c r="B27" s="256"/>
      <c r="C27" s="256"/>
      <c r="D27" s="256"/>
      <c r="E27" s="256"/>
      <c r="F27" s="256"/>
      <c r="G27" s="256"/>
      <c r="H27" s="256"/>
      <c r="I27" s="256"/>
      <c r="J27" s="257"/>
      <c r="K27" s="256"/>
      <c r="L27" s="256"/>
    </row>
    <row r="28" spans="2:12" ht="21" x14ac:dyDescent="0.2">
      <c r="B28" s="256"/>
      <c r="C28" s="256"/>
      <c r="D28" s="256"/>
      <c r="E28" s="256"/>
      <c r="F28" s="256"/>
      <c r="G28" s="256"/>
      <c r="H28" s="256"/>
      <c r="I28" s="256"/>
      <c r="J28" s="257"/>
      <c r="K28" s="256"/>
      <c r="L28" s="256"/>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 E19:E22">
    <cfRule type="cellIs" dxfId="12" priority="7" stopIfTrue="1" operator="equal">
      <formula>"Alto"</formula>
    </cfRule>
    <cfRule type="cellIs" dxfId="11" priority="8" stopIfTrue="1" operator="equal">
      <formula>"Medio"</formula>
    </cfRule>
    <cfRule type="cellIs" dxfId="10" priority="9" stopIfTrue="1" operator="equal">
      <formula>"Bajo"</formula>
    </cfRule>
  </conditionalFormatting>
  <conditionalFormatting sqref="E16:E18">
    <cfRule type="cellIs" dxfId="9" priority="4" stopIfTrue="1" operator="equal">
      <formula>"Alto"</formula>
    </cfRule>
    <cfRule type="cellIs" dxfId="8" priority="5" stopIfTrue="1" operator="equal">
      <formula>"Medio"</formula>
    </cfRule>
    <cfRule type="cellIs" dxfId="7" priority="6" stopIfTrue="1" operator="equal">
      <formula>"Bajo"</formula>
    </cfRule>
  </conditionalFormatting>
  <conditionalFormatting sqref="E13:E15">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76CD46FF-15CE-4B87-962F-49D7241576E1}">
  <ds:schemaRef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f8e3638-9d45-4162-afb4-6d390653d547"/>
    <ds:schemaRef ds:uri="http://www.w3.org/XML/1998/namespace"/>
    <ds:schemaRef ds:uri="http://purl.org/dc/dcmitype/"/>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42241261-6896-4D13-A8A4-D977F4AC03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B63EB47-4CD5-4694-9754-4C5B7143E254}">
  <ds:schemaRefs>
    <ds:schemaRef ds:uri="http://schemas.microsoft.com/office/2006/metadata/customXsn"/>
  </ds:schemaRefs>
</ds:datastoreItem>
</file>

<file path=customXml/itemProps5.xml><?xml version="1.0" encoding="utf-8"?>
<ds:datastoreItem xmlns:ds="http://schemas.openxmlformats.org/officeDocument/2006/customXml" ds:itemID="{EFF55179-3DCB-4D49-93A6-1ED8BB9AF50A}">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Bibiana Coy Paez</cp:lastModifiedBy>
  <cp:lastPrinted>2014-09-04T14:54:30Z</cp:lastPrinted>
  <dcterms:created xsi:type="dcterms:W3CDTF">2009-01-14T13:57:13Z</dcterms:created>
  <dcterms:modified xsi:type="dcterms:W3CDTF">2024-02-01T16:49:34Z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ies>
</file>