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9200" windowHeight="11475"/>
  </bookViews>
  <sheets>
    <sheet name="Objetivos" sheetId="1" r:id="rId1"/>
    <sheet name="Competencias Comportamentales" sheetId="5" r:id="rId2"/>
    <sheet name="Evaluación Definitiva" sheetId="7" r:id="rId3"/>
    <sheet name="Consolidado Evaluación Parcial" sheetId="9" r:id="rId4"/>
    <sheet name="Plan de Mejoramien" sheetId="11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9" l="1"/>
  <c r="J22" i="9"/>
  <c r="J23" i="9"/>
  <c r="J24" i="9"/>
  <c r="J25" i="9"/>
  <c r="J21" i="9"/>
  <c r="F13" i="11"/>
  <c r="F9" i="11"/>
  <c r="F7" i="11"/>
  <c r="H11" i="9"/>
  <c r="E11" i="9"/>
  <c r="E8" i="9"/>
  <c r="E9" i="9"/>
  <c r="E10" i="9"/>
  <c r="E7" i="9"/>
  <c r="L21" i="5"/>
  <c r="K21" i="5"/>
  <c r="E29" i="1"/>
  <c r="K29" i="1" s="1"/>
  <c r="H13" i="5"/>
  <c r="E13" i="5"/>
  <c r="E12" i="5"/>
  <c r="E8" i="5"/>
  <c r="E9" i="5"/>
  <c r="E10" i="5"/>
  <c r="E11" i="5"/>
  <c r="E7" i="5"/>
  <c r="F9" i="7" l="1"/>
  <c r="I9" i="7" s="1"/>
  <c r="J27" i="9"/>
  <c r="L25" i="9" l="1"/>
  <c r="L22" i="9"/>
  <c r="L26" i="9"/>
  <c r="L23" i="9"/>
  <c r="L21" i="9"/>
  <c r="L24" i="9"/>
  <c r="N21" i="9"/>
  <c r="C29" i="9" s="1"/>
  <c r="N3" i="11" l="1"/>
  <c r="N4" i="11"/>
  <c r="N2" i="11"/>
  <c r="M3" i="9"/>
  <c r="M4" i="9"/>
  <c r="M2" i="9"/>
  <c r="M3" i="7"/>
  <c r="M4" i="7"/>
  <c r="M2" i="7"/>
  <c r="N4" i="5"/>
  <c r="N3" i="5"/>
  <c r="N2" i="5"/>
</calcChain>
</file>

<file path=xl/sharedStrings.xml><?xml version="1.0" encoding="utf-8"?>
<sst xmlns="http://schemas.openxmlformats.org/spreadsheetml/2006/main" count="126" uniqueCount="81">
  <si>
    <t>TOTAL</t>
  </si>
  <si>
    <t>TOTAL OBJETIVOS PLANTEADOS</t>
  </si>
  <si>
    <t>EVIDENCIAS QUE SUSTENTAN LOS RESULTADOS</t>
  </si>
  <si>
    <t>RESULTADO DE LA TAREA</t>
  </si>
  <si>
    <t>RESULTADOS ESPERADOS</t>
  </si>
  <si>
    <t>AL</t>
  </si>
  <si>
    <t>PERIODO EVALUADO DEL</t>
  </si>
  <si>
    <t>FECHA DE REVISIÓN</t>
  </si>
  <si>
    <t>DEPENDENCIA</t>
  </si>
  <si>
    <t>NOMBRE DEL EVALUADOR</t>
  </si>
  <si>
    <t>CARGO DEL EVALUADO</t>
  </si>
  <si>
    <t>NOMBRE DEL EVALUADO</t>
  </si>
  <si>
    <t>FECHA  FIJACIÓN COMPROMISOS</t>
  </si>
  <si>
    <t>OBJETIVOS INDIVIDUALES                                                    INDIQUE LOS OBJETIVOS FIJADOS</t>
  </si>
  <si>
    <t>Este resultado corresponde al 90% de la evaluación</t>
  </si>
  <si>
    <r>
      <t xml:space="preserve">Escala de competencias                                                                                                                                                                                                                                                                     5. Competencia MUY FUERTE. Evidencia comportamientos proactivos orientados al cumplimiento del objetivo requerido en condiciones de calidad y oportunidad.                                                                                                                                                                                                                                                                                      4 a 4,9 Competencia fuerte. Evidencia comportamientos que permiten el cumplimiento del objetivo requerido.                                                                                                                                3 a 3,9 Competencia en Nivel Requerdico con algún grado de dificultad.                                                                                                                                                                                             2 a 2,9 Competencia con  oportunidad de mejora.                                                                                                                                                                                                                                 1 a  1,9 Necesita desarrollar los comportamientos descritos en el Objetivo.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Arial"/>
        <family val="2"/>
      </rPr>
      <t>Recuerde que cada objetivo será evaluado en una escala de 1 a 5, permitiendo decimal por ejemplo 3,7, 4,5</t>
    </r>
  </si>
  <si>
    <t>AUTOEVALUACIÓN</t>
  </si>
  <si>
    <t>EVALUACIÓN DEL JEFE</t>
  </si>
  <si>
    <t>COMENTARIOS (EVALUADOR)</t>
  </si>
  <si>
    <t>Corresponde al 10% de la evaluación</t>
  </si>
  <si>
    <t>Compromisos para mejorar en estas competencias requeridas.</t>
  </si>
  <si>
    <t xml:space="preserve">Resulado Esperado </t>
  </si>
  <si>
    <t>1.</t>
  </si>
  <si>
    <t>2.</t>
  </si>
  <si>
    <t>Destacado</t>
  </si>
  <si>
    <t>Satisfactorio</t>
  </si>
  <si>
    <t>3,5 o menor</t>
  </si>
  <si>
    <t xml:space="preserve">JUSTIFICACIÓN DE LA CALIFICACIÓN </t>
  </si>
  <si>
    <t xml:space="preserve">Describa brevemente  el resultado final de la evaluación                                                     </t>
  </si>
  <si>
    <t xml:space="preserve">FECHA DE COMUNICACIÓN DE LA EVALUACIÓN SEMESTRAL </t>
  </si>
  <si>
    <t>FECHA DE NOTIFICACIÓN DE LA EVALUACIÓN SEMESTRAL</t>
  </si>
  <si>
    <t>4,0-5,0</t>
  </si>
  <si>
    <t>3,6-3,9</t>
  </si>
  <si>
    <t>No Satisfactorio</t>
  </si>
  <si>
    <t>FECHA DE COMUNICACIÓN DEL RESULTADO PARCIAL</t>
  </si>
  <si>
    <t>CONSOLIDADO DE EVALUACIONES PARCIALES</t>
  </si>
  <si>
    <t>FECHA DE INICIO DEL PERIODO PARCIAL EVALUADO</t>
  </si>
  <si>
    <t>FECHA FINAL DEL PERIODO PARCIAL EVALUADO</t>
  </si>
  <si>
    <t>RESULTADO DE LA EVALUACIÓN PARCIAL</t>
  </si>
  <si>
    <t>EVALUACIÓN DEFINITIVA</t>
  </si>
  <si>
    <t>El siguiente cuadro será diligenciado por el ultimo jefe directo, quien es responsable de consolidar las evaluaciones parciales  para los funcionarios provisionales</t>
  </si>
  <si>
    <t>Nº DE DIAS EVALUADOS</t>
  </si>
  <si>
    <t>EVALUACIÓN PROPORCIONAL AL Nº DE DÍAS EVALUADOS</t>
  </si>
  <si>
    <t xml:space="preserve">FECHA DE NOTIFICACIÓN DE LA EVALUACIÓN SEMESTRAL (FINAL) </t>
  </si>
  <si>
    <t>NOMBRE FUNCIONARIO</t>
  </si>
  <si>
    <t>CARGO</t>
  </si>
  <si>
    <t>ACCIONES</t>
  </si>
  <si>
    <t>FECHA</t>
  </si>
  <si>
    <t>INDICADOR DE CUMPLIMIENTO</t>
  </si>
  <si>
    <t>SEGUIMIENTO DEL JEFE</t>
  </si>
  <si>
    <t>NOMBRE JEFEE INMEDIATO</t>
  </si>
  <si>
    <t>NECESIDAD DE DESARROLLO/OBJETIVO</t>
  </si>
  <si>
    <t xml:space="preserve">          No Satisfactorio</t>
  </si>
  <si>
    <t xml:space="preserve">  Satisfactorio</t>
  </si>
  <si>
    <t>FECHA  FIJACIÓN COMPETENCIAS</t>
  </si>
  <si>
    <t>SUPERINTENDENCIA DE SOCIEDADES</t>
  </si>
  <si>
    <t>Codigo: GTH-F-052</t>
  </si>
  <si>
    <t>SISTEMA DE GESTION INTEGRADO</t>
  </si>
  <si>
    <t>PROCESO: GESTION DEL TALENTO HUMANO</t>
  </si>
  <si>
    <t>Version: 001</t>
  </si>
  <si>
    <t>Formato: Evaluación de objetivos individuales para funcionarios provisionales</t>
  </si>
  <si>
    <t>Formato: Evaluación de competencias comportamentales para funcionarios provisionales</t>
  </si>
  <si>
    <t>Formato: Calificación general del desempeño para funcionarios provisionales</t>
  </si>
  <si>
    <t>Formato: Consolidación evaluación parcial para funcionarios provisionales</t>
  </si>
  <si>
    <t>Formato: Plan de mejoramiento individual para funcionarios provisionales</t>
  </si>
  <si>
    <t>No.</t>
  </si>
  <si>
    <t>Pagina: 1 de 5</t>
  </si>
  <si>
    <t>Pagina: 2 de 5</t>
  </si>
  <si>
    <t>Pagina: 3 de 5</t>
  </si>
  <si>
    <t>Pagina: 4 de 5</t>
  </si>
  <si>
    <t>Pagina: 5 de 5</t>
  </si>
  <si>
    <t>COMPETENCIAS COMPORTAMENTALES POR NIVEL JERÁRQUICO</t>
  </si>
  <si>
    <t>DESCRIPCIÓN DE LA COMPETENCIA Decreto 1083 DE 2015 Art. 2.2.4.8</t>
  </si>
  <si>
    <r>
      <t xml:space="preserve">Escala de competencias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Competencia MUY FUERTE. Evidencia comportamientos proactivos orientados al cumplimiento del objetivo requerido en condiciones de calidad y oportunidad.                                                                                                                                                                                                                                                                                      4 a 4,9 Competencia fuerte. Evidencia comportamientos que permiten el cumplimiento del objetivo requerido.                                                                                                                                                                 3 a 3,9 Competencia en nivel requerido con algún grado de dificultad.                                                                                                                                                                                                                              2 a 2,9 Competencia con  oportunidad de mejora.                                                                                                                                                                                                                                                               1 a  1,9 Necesita desarrollar los comportamientos descritos en el objetivo.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Arial"/>
        <family val="2"/>
      </rPr>
      <t>Recuerde que cada objetivo será evaluado en una escala de 1 a 5, permitiendo decimal por ejemplo 3,7, 4,5</t>
    </r>
  </si>
  <si>
    <t>FIRMA DEL EVALUADO</t>
  </si>
  <si>
    <t>FIRMA DEL JEFE INMEDIATO</t>
  </si>
  <si>
    <t xml:space="preserve">FIRMA DEL FUNCIONARIO DE LIBRE NOMBRAMIENTO Y REMOCIÓN </t>
  </si>
  <si>
    <t>Fecha: 20 de enero de 2016</t>
  </si>
  <si>
    <t>COMENTARIOS ADICIONALES DEL FUNCIONARIO EVALUADO:</t>
  </si>
  <si>
    <t>COMENTARIOS ADICIONALES DEL EVALUADOR:</t>
  </si>
  <si>
    <t xml:space="preserve">COMENTARIOS ADICIONALES DEL FUNCIONARIO DE LIBRE NOMBRAMIENTO Y REMOCIÓN: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</si>
</sst>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rgb="FFFF3300"/>
      <name val="Arial"/>
      <family val="2"/>
    </font>
    <font>
      <sz val="11"/>
      <color theme="8" tint="0.79998168889431442"/>
      <name val="Calibri"/>
      <family val="2"/>
      <scheme val="minor"/>
    </font>
    <font>
      <b/>
      <sz val="18"/>
      <color theme="1"/>
      <name val="Arial"/>
      <family val="2"/>
    </font>
    <font>
      <b/>
      <sz val="2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089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03">
    <xf numFmtId="0" fontId="0" fillId="0" borderId="0" xfId="0"/>
    <xf numFmtId="0" fontId="4" fillId="0" borderId="0" xfId="0" applyFont="1"/>
    <xf numFmtId="0" fontId="4" fillId="0" borderId="12" xfId="0" applyFont="1" applyBorder="1"/>
    <xf numFmtId="0" fontId="4" fillId="0" borderId="0" xfId="0" applyFont="1" applyBorder="1"/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4" fillId="0" borderId="0" xfId="0" applyFont="1" applyBorder="1" applyAlignment="1"/>
    <xf numFmtId="0" fontId="9" fillId="4" borderId="30" xfId="0" applyFont="1" applyFill="1" applyBorder="1"/>
    <xf numFmtId="0" fontId="9" fillId="5" borderId="31" xfId="0" applyFont="1" applyFill="1" applyBorder="1"/>
    <xf numFmtId="0" fontId="0" fillId="9" borderId="19" xfId="0" applyFill="1" applyBorder="1" applyAlignment="1">
      <alignment horizontal="center"/>
    </xf>
    <xf numFmtId="0" fontId="2" fillId="10" borderId="29" xfId="0" applyFont="1" applyFill="1" applyBorder="1"/>
    <xf numFmtId="0" fontId="0" fillId="9" borderId="12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9" fillId="4" borderId="33" xfId="0" applyFont="1" applyFill="1" applyBorder="1" applyAlignment="1">
      <alignment horizontal="center"/>
    </xf>
    <xf numFmtId="0" fontId="9" fillId="5" borderId="34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2" fontId="0" fillId="0" borderId="0" xfId="0" applyNumberFormat="1" applyFont="1"/>
    <xf numFmtId="0" fontId="2" fillId="11" borderId="29" xfId="0" applyFont="1" applyFill="1" applyBorder="1"/>
    <xf numFmtId="0" fontId="9" fillId="4" borderId="45" xfId="0" applyFont="1" applyFill="1" applyBorder="1" applyAlignment="1">
      <alignment horizontal="center"/>
    </xf>
    <xf numFmtId="0" fontId="9" fillId="5" borderId="46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0" fillId="7" borderId="17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22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4" fontId="0" fillId="7" borderId="13" xfId="0" applyNumberFormat="1" applyFill="1" applyBorder="1" applyAlignment="1">
      <alignment horizontal="center"/>
    </xf>
    <xf numFmtId="14" fontId="0" fillId="9" borderId="13" xfId="0" applyNumberFormat="1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14" fontId="0" fillId="9" borderId="21" xfId="0" applyNumberFormat="1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14" fontId="0" fillId="9" borderId="19" xfId="0" applyNumberFormat="1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9" borderId="21" xfId="0" applyFont="1" applyFill="1" applyBorder="1" applyAlignment="1">
      <alignment horizontal="left"/>
    </xf>
    <xf numFmtId="0" fontId="5" fillId="9" borderId="19" xfId="0" applyFont="1" applyFill="1" applyBorder="1" applyAlignment="1">
      <alignment horizontal="left"/>
    </xf>
    <xf numFmtId="0" fontId="5" fillId="9" borderId="18" xfId="0" applyFont="1" applyFill="1" applyBorder="1" applyAlignment="1">
      <alignment horizontal="left"/>
    </xf>
    <xf numFmtId="14" fontId="0" fillId="9" borderId="20" xfId="0" applyNumberFormat="1" applyFill="1" applyBorder="1" applyAlignment="1">
      <alignment horizontal="center"/>
    </xf>
    <xf numFmtId="14" fontId="0" fillId="9" borderId="18" xfId="0" applyNumberFormat="1" applyFill="1" applyBorder="1" applyAlignment="1">
      <alignment horizontal="center"/>
    </xf>
    <xf numFmtId="0" fontId="5" fillId="7" borderId="14" xfId="0" applyFont="1" applyFill="1" applyBorder="1" applyAlignment="1">
      <alignment horizontal="left"/>
    </xf>
    <xf numFmtId="0" fontId="5" fillId="7" borderId="12" xfId="0" applyFont="1" applyFill="1" applyBorder="1" applyAlignment="1">
      <alignment horizontal="left"/>
    </xf>
    <xf numFmtId="0" fontId="5" fillId="7" borderId="11" xfId="0" applyFont="1" applyFill="1" applyBorder="1" applyAlignment="1">
      <alignment horizontal="left"/>
    </xf>
    <xf numFmtId="14" fontId="0" fillId="7" borderId="12" xfId="0" applyNumberFormat="1" applyFill="1" applyBorder="1" applyAlignment="1">
      <alignment horizontal="center"/>
    </xf>
    <xf numFmtId="14" fontId="0" fillId="7" borderId="11" xfId="0" applyNumberFormat="1" applyFill="1" applyBorder="1" applyAlignment="1">
      <alignment horizontal="center"/>
    </xf>
    <xf numFmtId="0" fontId="5" fillId="9" borderId="14" xfId="0" applyFont="1" applyFill="1" applyBorder="1" applyAlignment="1">
      <alignment horizontal="left"/>
    </xf>
    <xf numFmtId="0" fontId="5" fillId="9" borderId="12" xfId="0" applyFont="1" applyFill="1" applyBorder="1" applyAlignment="1">
      <alignment horizontal="left"/>
    </xf>
    <xf numFmtId="0" fontId="5" fillId="9" borderId="11" xfId="0" applyFont="1" applyFill="1" applyBorder="1" applyAlignment="1">
      <alignment horizontal="left"/>
    </xf>
    <xf numFmtId="14" fontId="0" fillId="9" borderId="12" xfId="0" applyNumberFormat="1" applyFill="1" applyBorder="1" applyAlignment="1">
      <alignment horizontal="center"/>
    </xf>
    <xf numFmtId="14" fontId="0" fillId="9" borderId="11" xfId="0" applyNumberFormat="1" applyFill="1" applyBorder="1" applyAlignment="1">
      <alignment horizontal="center"/>
    </xf>
    <xf numFmtId="0" fontId="5" fillId="7" borderId="22" xfId="0" applyFont="1" applyFill="1" applyBorder="1" applyAlignment="1">
      <alignment horizontal="left"/>
    </xf>
    <xf numFmtId="0" fontId="5" fillId="7" borderId="16" xfId="0" applyFont="1" applyFill="1" applyBorder="1" applyAlignment="1">
      <alignment horizontal="left"/>
    </xf>
    <xf numFmtId="0" fontId="5" fillId="7" borderId="15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5" fillId="12" borderId="22" xfId="0" applyFont="1" applyFill="1" applyBorder="1" applyAlignment="1">
      <alignment horizontal="center" vertical="center"/>
    </xf>
    <xf numFmtId="0" fontId="5" fillId="12" borderId="16" xfId="0" applyFont="1" applyFill="1" applyBorder="1" applyAlignment="1">
      <alignment horizontal="center" vertical="center"/>
    </xf>
    <xf numFmtId="0" fontId="5" fillId="12" borderId="21" xfId="0" applyFont="1" applyFill="1" applyBorder="1" applyAlignment="1">
      <alignment horizontal="center" vertical="center"/>
    </xf>
    <xf numFmtId="0" fontId="5" fillId="12" borderId="19" xfId="0" applyFont="1" applyFill="1" applyBorder="1" applyAlignment="1">
      <alignment horizontal="center" vertical="center"/>
    </xf>
    <xf numFmtId="0" fontId="5" fillId="12" borderId="16" xfId="0" applyFont="1" applyFill="1" applyBorder="1" applyAlignment="1">
      <alignment horizontal="center" vertical="center" wrapText="1"/>
    </xf>
    <xf numFmtId="0" fontId="5" fillId="12" borderId="19" xfId="0" applyFont="1" applyFill="1" applyBorder="1" applyAlignment="1">
      <alignment horizontal="center" vertical="center" wrapText="1"/>
    </xf>
    <xf numFmtId="0" fontId="4" fillId="9" borderId="3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4" fillId="9" borderId="10" xfId="0" applyFont="1" applyFill="1" applyBorder="1" applyAlignment="1">
      <alignment horizontal="left"/>
    </xf>
    <xf numFmtId="0" fontId="4" fillId="9" borderId="9" xfId="0" applyFont="1" applyFill="1" applyBorder="1" applyAlignment="1">
      <alignment horizontal="left"/>
    </xf>
    <xf numFmtId="0" fontId="4" fillId="9" borderId="24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8" fillId="8" borderId="8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2" fillId="11" borderId="44" xfId="0" applyFont="1" applyFill="1" applyBorder="1" applyAlignment="1">
      <alignment horizontal="left"/>
    </xf>
    <xf numFmtId="0" fontId="2" fillId="11" borderId="32" xfId="0" applyFont="1" applyFill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4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3" fillId="9" borderId="8" xfId="0" applyNumberFormat="1" applyFont="1" applyFill="1" applyBorder="1" applyAlignment="1">
      <alignment horizontal="center" vertical="center" wrapText="1"/>
    </xf>
    <xf numFmtId="2" fontId="13" fillId="9" borderId="6" xfId="0" applyNumberFormat="1" applyFont="1" applyFill="1" applyBorder="1" applyAlignment="1">
      <alignment horizontal="center" vertical="center" wrapText="1"/>
    </xf>
    <xf numFmtId="2" fontId="13" fillId="9" borderId="5" xfId="0" applyNumberFormat="1" applyFont="1" applyFill="1" applyBorder="1" applyAlignment="1">
      <alignment horizontal="center" vertical="center" wrapText="1"/>
    </xf>
    <xf numFmtId="2" fontId="13" fillId="9" borderId="4" xfId="0" applyNumberFormat="1" applyFont="1" applyFill="1" applyBorder="1" applyAlignment="1">
      <alignment horizontal="center" vertical="center" wrapText="1"/>
    </xf>
    <xf numFmtId="2" fontId="13" fillId="9" borderId="3" xfId="0" applyNumberFormat="1" applyFont="1" applyFill="1" applyBorder="1" applyAlignment="1">
      <alignment horizontal="center" vertical="center" wrapText="1"/>
    </xf>
    <xf numFmtId="2" fontId="13" fillId="9" borderId="1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51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9" borderId="22" xfId="0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5" fillId="9" borderId="47" xfId="0" applyFont="1" applyFill="1" applyBorder="1" applyAlignment="1">
      <alignment horizontal="center" vertical="center" wrapText="1"/>
    </xf>
    <xf numFmtId="0" fontId="4" fillId="9" borderId="48" xfId="0" applyFont="1" applyFill="1" applyBorder="1" applyAlignment="1">
      <alignment horizontal="center" vertical="center" wrapText="1"/>
    </xf>
    <xf numFmtId="0" fontId="4" fillId="9" borderId="49" xfId="0" applyFont="1" applyFill="1" applyBorder="1" applyAlignment="1">
      <alignment horizontal="center" vertical="center" wrapText="1"/>
    </xf>
    <xf numFmtId="0" fontId="4" fillId="9" borderId="50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14" fontId="4" fillId="0" borderId="14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4" fontId="4" fillId="0" borderId="12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0" fillId="8" borderId="8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10" borderId="32" xfId="0" applyFont="1" applyFill="1" applyBorder="1" applyAlignment="1">
      <alignment horizontal="center"/>
    </xf>
    <xf numFmtId="0" fontId="2" fillId="10" borderId="28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4" borderId="33" xfId="0" applyFont="1" applyFill="1" applyBorder="1" applyAlignment="1">
      <alignment horizontal="center"/>
    </xf>
    <xf numFmtId="0" fontId="9" fillId="5" borderId="35" xfId="0" applyFont="1" applyFill="1" applyBorder="1" applyAlignment="1">
      <alignment horizontal="center"/>
    </xf>
    <xf numFmtId="0" fontId="9" fillId="5" borderId="34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11" fillId="9" borderId="9" xfId="0" applyFont="1" applyFill="1" applyBorder="1" applyAlignment="1">
      <alignment horizontal="center"/>
    </xf>
    <xf numFmtId="0" fontId="11" fillId="9" borderId="24" xfId="0" applyFont="1" applyFill="1" applyBorder="1" applyAlignment="1">
      <alignment horizontal="center"/>
    </xf>
    <xf numFmtId="0" fontId="4" fillId="0" borderId="4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0" fillId="6" borderId="12" xfId="0" applyFill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wrapText="1"/>
    </xf>
    <xf numFmtId="0" fontId="5" fillId="11" borderId="12" xfId="0" applyFont="1" applyFill="1" applyBorder="1" applyAlignment="1">
      <alignment horizontal="center" vertical="center"/>
    </xf>
    <xf numFmtId="0" fontId="5" fillId="11" borderId="12" xfId="0" applyFont="1" applyFill="1" applyBorder="1" applyAlignment="1">
      <alignment horizontal="center" vertical="center" wrapText="1"/>
    </xf>
    <xf numFmtId="0" fontId="5" fillId="11" borderId="54" xfId="0" applyFont="1" applyFill="1" applyBorder="1" applyAlignment="1">
      <alignment horizontal="center" vertical="center"/>
    </xf>
    <xf numFmtId="0" fontId="5" fillId="11" borderId="55" xfId="0" applyFont="1" applyFill="1" applyBorder="1" applyAlignment="1">
      <alignment horizontal="center" vertical="center"/>
    </xf>
    <xf numFmtId="0" fontId="5" fillId="11" borderId="13" xfId="0" applyFont="1" applyFill="1" applyBorder="1" applyAlignment="1">
      <alignment horizontal="center" vertical="center"/>
    </xf>
    <xf numFmtId="0" fontId="6" fillId="0" borderId="0" xfId="0" applyFont="1" applyBorder="1" applyAlignment="1">
      <alignment wrapText="1"/>
    </xf>
    <xf numFmtId="0" fontId="5" fillId="13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11" borderId="12" xfId="0" applyFont="1" applyFill="1" applyBorder="1" applyAlignment="1">
      <alignment horizontal="left" vertical="center"/>
    </xf>
    <xf numFmtId="0" fontId="5" fillId="11" borderId="12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6"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E08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1</xdr:row>
      <xdr:rowOff>38100</xdr:rowOff>
    </xdr:from>
    <xdr:to>
      <xdr:col>3</xdr:col>
      <xdr:colOff>431799</xdr:colOff>
      <xdr:row>4</xdr:row>
      <xdr:rowOff>213179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38125"/>
          <a:ext cx="1079499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</xdr:row>
      <xdr:rowOff>47625</xdr:rowOff>
    </xdr:from>
    <xdr:to>
      <xdr:col>3</xdr:col>
      <xdr:colOff>257175</xdr:colOff>
      <xdr:row>4</xdr:row>
      <xdr:rowOff>213179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47650"/>
          <a:ext cx="942975" cy="90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200025</xdr:colOff>
      <xdr:row>15</xdr:row>
      <xdr:rowOff>176212</xdr:rowOff>
    </xdr:from>
    <xdr:ext cx="65" cy="172227"/>
    <xdr:sp macro="" textlink="">
      <xdr:nvSpPr>
        <xdr:cNvPr id="4" name="CuadroTexto 3"/>
        <xdr:cNvSpPr txBox="1"/>
      </xdr:nvSpPr>
      <xdr:spPr>
        <a:xfrm>
          <a:off x="5534025" y="3090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1</xdr:col>
      <xdr:colOff>38099</xdr:colOff>
      <xdr:row>6</xdr:row>
      <xdr:rowOff>28574</xdr:rowOff>
    </xdr:from>
    <xdr:to>
      <xdr:col>4</xdr:col>
      <xdr:colOff>733424</xdr:colOff>
      <xdr:row>12</xdr:row>
      <xdr:rowOff>333375</xdr:rowOff>
    </xdr:to>
    <xdr:sp macro="" textlink="">
      <xdr:nvSpPr>
        <xdr:cNvPr id="5" name="CuadroTexto 4"/>
        <xdr:cNvSpPr txBox="1"/>
      </xdr:nvSpPr>
      <xdr:spPr>
        <a:xfrm>
          <a:off x="247649" y="1419224"/>
          <a:ext cx="2981325" cy="1466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9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Calificación Automatica del Desempeño                 </a:t>
          </a:r>
        </a:p>
        <a:p>
          <a:endParaRPr lang="es-CO" sz="9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CO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CO" sz="900">
              <a:latin typeface="Arial" panose="020B0604020202020204" pitchFamily="34" charset="0"/>
              <a:cs typeface="Arial" panose="020B0604020202020204" pitchFamily="34" charset="0"/>
            </a:rPr>
            <a:t>La calificación General del Desempeño se calcula automaticamente y está basado en la Evaluación del Jefe inmediato de los Objetivos Individuales y las competencias. Los Objetivos Individuales tienen un peso del 90% y valores 10% en la calificación final</a:t>
          </a:r>
        </a:p>
      </xdr:txBody>
    </xdr:sp>
    <xdr:clientData/>
  </xdr:twoCellAnchor>
  <xdr:twoCellAnchor>
    <xdr:from>
      <xdr:col>1</xdr:col>
      <xdr:colOff>304800</xdr:colOff>
      <xdr:row>1</xdr:row>
      <xdr:rowOff>28575</xdr:rowOff>
    </xdr:from>
    <xdr:to>
      <xdr:col>2</xdr:col>
      <xdr:colOff>447675</xdr:colOff>
      <xdr:row>4</xdr:row>
      <xdr:rowOff>219075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8600"/>
          <a:ext cx="9048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</xdr:row>
      <xdr:rowOff>28575</xdr:rowOff>
    </xdr:from>
    <xdr:to>
      <xdr:col>2</xdr:col>
      <xdr:colOff>447675</xdr:colOff>
      <xdr:row>4</xdr:row>
      <xdr:rowOff>219075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8600"/>
          <a:ext cx="9048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1</xdr:row>
      <xdr:rowOff>28575</xdr:rowOff>
    </xdr:from>
    <xdr:to>
      <xdr:col>2</xdr:col>
      <xdr:colOff>638175</xdr:colOff>
      <xdr:row>4</xdr:row>
      <xdr:rowOff>219075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" y="228600"/>
          <a:ext cx="933451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showGridLines="0" tabSelected="1" workbookViewId="0"/>
  </sheetViews>
  <sheetFormatPr baseColWidth="10" defaultColWidth="0" defaultRowHeight="15" zeroHeight="1" x14ac:dyDescent="0.25"/>
  <cols>
    <col min="1" max="1" width="3.42578125" customWidth="1"/>
    <col min="2" max="2" width="4.28515625" customWidth="1"/>
    <col min="3" max="3" width="11.42578125" customWidth="1"/>
    <col min="4" max="4" width="11.85546875" customWidth="1"/>
    <col min="5" max="5" width="2.28515625" customWidth="1"/>
    <col min="6" max="6" width="12.28515625" customWidth="1"/>
    <col min="7" max="8" width="11.42578125" customWidth="1"/>
    <col min="9" max="9" width="8.42578125" customWidth="1"/>
    <col min="10" max="10" width="8.5703125" customWidth="1"/>
    <col min="11" max="11" width="9.42578125" customWidth="1"/>
    <col min="12" max="12" width="16.28515625" customWidth="1"/>
    <col min="13" max="14" width="11.42578125" customWidth="1"/>
    <col min="15" max="15" width="21.28515625" customWidth="1"/>
    <col min="16" max="16" width="11.42578125" customWidth="1"/>
    <col min="17" max="16384" width="11.42578125" hidden="1"/>
  </cols>
  <sheetData>
    <row r="1" spans="2:15" ht="13.5" customHeight="1" thickBot="1" x14ac:dyDescent="0.3"/>
    <row r="2" spans="2:15" s="24" customFormat="1" ht="20.100000000000001" customHeight="1" thickBot="1" x14ac:dyDescent="0.3">
      <c r="B2" s="115"/>
      <c r="C2" s="116"/>
      <c r="D2" s="117"/>
      <c r="E2" s="124" t="s">
        <v>55</v>
      </c>
      <c r="F2" s="125"/>
      <c r="G2" s="125"/>
      <c r="H2" s="125"/>
      <c r="I2" s="125"/>
      <c r="J2" s="125"/>
      <c r="K2" s="125"/>
      <c r="L2" s="125"/>
      <c r="M2" s="126"/>
      <c r="N2" s="101" t="s">
        <v>56</v>
      </c>
      <c r="O2" s="102"/>
    </row>
    <row r="3" spans="2:15" s="24" customFormat="1" ht="20.100000000000001" customHeight="1" thickBot="1" x14ac:dyDescent="0.3">
      <c r="B3" s="118"/>
      <c r="C3" s="119"/>
      <c r="D3" s="120"/>
      <c r="E3" s="127" t="s">
        <v>57</v>
      </c>
      <c r="F3" s="128"/>
      <c r="G3" s="128"/>
      <c r="H3" s="128"/>
      <c r="I3" s="128"/>
      <c r="J3" s="128"/>
      <c r="K3" s="128"/>
      <c r="L3" s="128"/>
      <c r="M3" s="129"/>
      <c r="N3" s="103" t="s">
        <v>77</v>
      </c>
      <c r="O3" s="104"/>
    </row>
    <row r="4" spans="2:15" s="24" customFormat="1" ht="20.100000000000001" customHeight="1" thickBot="1" x14ac:dyDescent="0.3">
      <c r="B4" s="118"/>
      <c r="C4" s="119"/>
      <c r="D4" s="120"/>
      <c r="E4" s="127" t="s">
        <v>58</v>
      </c>
      <c r="F4" s="128"/>
      <c r="G4" s="128"/>
      <c r="H4" s="128"/>
      <c r="I4" s="128"/>
      <c r="J4" s="128"/>
      <c r="K4" s="128"/>
      <c r="L4" s="128"/>
      <c r="M4" s="129"/>
      <c r="N4" s="103" t="s">
        <v>59</v>
      </c>
      <c r="O4" s="104"/>
    </row>
    <row r="5" spans="2:15" s="24" customFormat="1" ht="20.100000000000001" customHeight="1" thickBot="1" x14ac:dyDescent="0.3">
      <c r="B5" s="121"/>
      <c r="C5" s="122"/>
      <c r="D5" s="123"/>
      <c r="E5" s="130" t="s">
        <v>60</v>
      </c>
      <c r="F5" s="131"/>
      <c r="G5" s="131"/>
      <c r="H5" s="131"/>
      <c r="I5" s="131"/>
      <c r="J5" s="131"/>
      <c r="K5" s="131"/>
      <c r="L5" s="131"/>
      <c r="M5" s="132"/>
      <c r="N5" s="105" t="s">
        <v>66</v>
      </c>
      <c r="O5" s="106"/>
    </row>
    <row r="6" spans="2:15" ht="9.75" customHeight="1" thickBot="1" x14ac:dyDescent="0.3"/>
    <row r="7" spans="2:15" x14ac:dyDescent="0.25">
      <c r="B7" s="91" t="s">
        <v>11</v>
      </c>
      <c r="C7" s="92"/>
      <c r="D7" s="92"/>
      <c r="E7" s="85"/>
      <c r="F7" s="86"/>
      <c r="G7" s="86"/>
      <c r="H7" s="86"/>
      <c r="I7" s="86"/>
      <c r="J7" s="87"/>
    </row>
    <row r="8" spans="2:15" x14ac:dyDescent="0.25">
      <c r="B8" s="80" t="s">
        <v>10</v>
      </c>
      <c r="C8" s="81"/>
      <c r="D8" s="81"/>
      <c r="E8" s="88"/>
      <c r="F8" s="89"/>
      <c r="G8" s="89"/>
      <c r="H8" s="89"/>
      <c r="I8" s="89"/>
      <c r="J8" s="90"/>
    </row>
    <row r="9" spans="2:15" x14ac:dyDescent="0.25">
      <c r="B9" s="80" t="s">
        <v>9</v>
      </c>
      <c r="C9" s="81"/>
      <c r="D9" s="81"/>
      <c r="E9" s="88"/>
      <c r="F9" s="89"/>
      <c r="G9" s="89"/>
      <c r="H9" s="89"/>
      <c r="I9" s="89"/>
      <c r="J9" s="90"/>
    </row>
    <row r="10" spans="2:15" x14ac:dyDescent="0.25">
      <c r="B10" s="80" t="s">
        <v>8</v>
      </c>
      <c r="C10" s="81"/>
      <c r="D10" s="81"/>
      <c r="E10" s="88"/>
      <c r="F10" s="89"/>
      <c r="G10" s="89"/>
      <c r="H10" s="89"/>
      <c r="I10" s="89"/>
      <c r="J10" s="90"/>
    </row>
    <row r="11" spans="2:15" x14ac:dyDescent="0.25">
      <c r="B11" s="80" t="s">
        <v>12</v>
      </c>
      <c r="C11" s="81"/>
      <c r="D11" s="81"/>
      <c r="E11" s="107"/>
      <c r="F11" s="89"/>
      <c r="G11" s="89"/>
      <c r="H11" s="89"/>
      <c r="I11" s="89"/>
      <c r="J11" s="90"/>
    </row>
    <row r="12" spans="2:15" x14ac:dyDescent="0.25">
      <c r="B12" s="80" t="s">
        <v>7</v>
      </c>
      <c r="C12" s="81"/>
      <c r="D12" s="81"/>
      <c r="E12" s="108"/>
      <c r="F12" s="109"/>
      <c r="G12" s="109"/>
      <c r="H12" s="109"/>
      <c r="I12" s="109"/>
      <c r="J12" s="110"/>
    </row>
    <row r="13" spans="2:15" ht="15.75" thickBot="1" x14ac:dyDescent="0.3">
      <c r="B13" s="82" t="s">
        <v>6</v>
      </c>
      <c r="C13" s="83"/>
      <c r="D13" s="84"/>
      <c r="E13" s="111"/>
      <c r="F13" s="112"/>
      <c r="G13" s="17" t="s">
        <v>5</v>
      </c>
      <c r="H13" s="113"/>
      <c r="I13" s="112"/>
      <c r="J13" s="114"/>
    </row>
    <row r="14" spans="2:15" ht="15.75" thickBot="1" x14ac:dyDescent="0.3"/>
    <row r="15" spans="2:15" x14ac:dyDescent="0.25">
      <c r="B15" s="93" t="s">
        <v>13</v>
      </c>
      <c r="C15" s="94"/>
      <c r="D15" s="94"/>
      <c r="E15" s="94"/>
      <c r="F15" s="94"/>
      <c r="G15" s="94" t="s">
        <v>4</v>
      </c>
      <c r="H15" s="94"/>
      <c r="I15" s="94"/>
      <c r="J15" s="94"/>
      <c r="K15" s="94" t="s">
        <v>3</v>
      </c>
      <c r="L15" s="94"/>
      <c r="M15" s="97" t="s">
        <v>2</v>
      </c>
      <c r="N15" s="97"/>
      <c r="O15" s="98"/>
    </row>
    <row r="16" spans="2:15" ht="8.25" customHeight="1" x14ac:dyDescent="0.25"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9"/>
      <c r="N16" s="99"/>
      <c r="O16" s="100"/>
    </row>
    <row r="17" spans="2:15" x14ac:dyDescent="0.25">
      <c r="B17" s="73">
        <v>1</v>
      </c>
      <c r="C17" s="72"/>
      <c r="D17" s="72"/>
      <c r="E17" s="72"/>
      <c r="F17" s="72"/>
      <c r="G17" s="72"/>
      <c r="H17" s="72"/>
      <c r="I17" s="72"/>
      <c r="J17" s="72"/>
      <c r="K17" s="76"/>
      <c r="L17" s="76"/>
      <c r="M17" s="76"/>
      <c r="N17" s="76"/>
      <c r="O17" s="77"/>
    </row>
    <row r="18" spans="2:15" x14ac:dyDescent="0.25">
      <c r="B18" s="73"/>
      <c r="C18" s="72"/>
      <c r="D18" s="72"/>
      <c r="E18" s="72"/>
      <c r="F18" s="72"/>
      <c r="G18" s="72"/>
      <c r="H18" s="72"/>
      <c r="I18" s="72"/>
      <c r="J18" s="72"/>
      <c r="K18" s="76"/>
      <c r="L18" s="76"/>
      <c r="M18" s="76"/>
      <c r="N18" s="76"/>
      <c r="O18" s="77"/>
    </row>
    <row r="19" spans="2:15" x14ac:dyDescent="0.25">
      <c r="B19" s="73">
        <v>2</v>
      </c>
      <c r="C19" s="72"/>
      <c r="D19" s="72"/>
      <c r="E19" s="72"/>
      <c r="F19" s="72"/>
      <c r="G19" s="72"/>
      <c r="H19" s="72"/>
      <c r="I19" s="72"/>
      <c r="J19" s="72"/>
      <c r="K19" s="76"/>
      <c r="L19" s="76"/>
      <c r="M19" s="76"/>
      <c r="N19" s="76"/>
      <c r="O19" s="77"/>
    </row>
    <row r="20" spans="2:15" x14ac:dyDescent="0.25">
      <c r="B20" s="73"/>
      <c r="C20" s="72"/>
      <c r="D20" s="72"/>
      <c r="E20" s="72"/>
      <c r="F20" s="72"/>
      <c r="G20" s="72"/>
      <c r="H20" s="72"/>
      <c r="I20" s="72"/>
      <c r="J20" s="72"/>
      <c r="K20" s="76"/>
      <c r="L20" s="76"/>
      <c r="M20" s="76"/>
      <c r="N20" s="76"/>
      <c r="O20" s="77"/>
    </row>
    <row r="21" spans="2:15" x14ac:dyDescent="0.25">
      <c r="B21" s="73">
        <v>3</v>
      </c>
      <c r="C21" s="72"/>
      <c r="D21" s="72"/>
      <c r="E21" s="72"/>
      <c r="F21" s="72"/>
      <c r="G21" s="72"/>
      <c r="H21" s="72"/>
      <c r="I21" s="72"/>
      <c r="J21" s="72"/>
      <c r="K21" s="76"/>
      <c r="L21" s="76"/>
      <c r="M21" s="76"/>
      <c r="N21" s="76"/>
      <c r="O21" s="77"/>
    </row>
    <row r="22" spans="2:15" x14ac:dyDescent="0.25">
      <c r="B22" s="73"/>
      <c r="C22" s="72"/>
      <c r="D22" s="72"/>
      <c r="E22" s="72"/>
      <c r="F22" s="72"/>
      <c r="G22" s="72"/>
      <c r="H22" s="72"/>
      <c r="I22" s="72"/>
      <c r="J22" s="72"/>
      <c r="K22" s="76"/>
      <c r="L22" s="76"/>
      <c r="M22" s="76"/>
      <c r="N22" s="76"/>
      <c r="O22" s="77"/>
    </row>
    <row r="23" spans="2:15" x14ac:dyDescent="0.25">
      <c r="B23" s="73">
        <v>4</v>
      </c>
      <c r="C23" s="72"/>
      <c r="D23" s="72"/>
      <c r="E23" s="72"/>
      <c r="F23" s="72"/>
      <c r="G23" s="72"/>
      <c r="H23" s="72"/>
      <c r="I23" s="72"/>
      <c r="J23" s="72"/>
      <c r="K23" s="76"/>
      <c r="L23" s="76"/>
      <c r="M23" s="76"/>
      <c r="N23" s="76"/>
      <c r="O23" s="77"/>
    </row>
    <row r="24" spans="2:15" x14ac:dyDescent="0.25">
      <c r="B24" s="73"/>
      <c r="C24" s="72"/>
      <c r="D24" s="72"/>
      <c r="E24" s="72"/>
      <c r="F24" s="72"/>
      <c r="G24" s="72"/>
      <c r="H24" s="72"/>
      <c r="I24" s="72"/>
      <c r="J24" s="72"/>
      <c r="K24" s="76"/>
      <c r="L24" s="76"/>
      <c r="M24" s="76"/>
      <c r="N24" s="76"/>
      <c r="O24" s="77"/>
    </row>
    <row r="25" spans="2:15" x14ac:dyDescent="0.25">
      <c r="B25" s="73">
        <v>5</v>
      </c>
      <c r="C25" s="72"/>
      <c r="D25" s="72"/>
      <c r="E25" s="72"/>
      <c r="F25" s="72"/>
      <c r="G25" s="72"/>
      <c r="H25" s="72"/>
      <c r="I25" s="72"/>
      <c r="J25" s="72"/>
      <c r="K25" s="76"/>
      <c r="L25" s="76"/>
      <c r="M25" s="76"/>
      <c r="N25" s="76"/>
      <c r="O25" s="77"/>
    </row>
    <row r="26" spans="2:15" x14ac:dyDescent="0.25">
      <c r="B26" s="73"/>
      <c r="C26" s="72"/>
      <c r="D26" s="72"/>
      <c r="E26" s="72"/>
      <c r="F26" s="72"/>
      <c r="G26" s="72"/>
      <c r="H26" s="72"/>
      <c r="I26" s="72"/>
      <c r="J26" s="72"/>
      <c r="K26" s="76"/>
      <c r="L26" s="76"/>
      <c r="M26" s="76"/>
      <c r="N26" s="76"/>
      <c r="O26" s="77"/>
    </row>
    <row r="27" spans="2:15" x14ac:dyDescent="0.25">
      <c r="B27" s="73">
        <v>6</v>
      </c>
      <c r="C27" s="72"/>
      <c r="D27" s="72"/>
      <c r="E27" s="72"/>
      <c r="F27" s="72"/>
      <c r="G27" s="72"/>
      <c r="H27" s="72"/>
      <c r="I27" s="72"/>
      <c r="J27" s="72"/>
      <c r="K27" s="76"/>
      <c r="L27" s="76"/>
      <c r="M27" s="76"/>
      <c r="N27" s="76"/>
      <c r="O27" s="77"/>
    </row>
    <row r="28" spans="2:15" ht="15.75" thickBot="1" x14ac:dyDescent="0.3">
      <c r="B28" s="74"/>
      <c r="C28" s="75"/>
      <c r="D28" s="75"/>
      <c r="E28" s="75"/>
      <c r="F28" s="75"/>
      <c r="G28" s="75"/>
      <c r="H28" s="75"/>
      <c r="I28" s="75"/>
      <c r="J28" s="75"/>
      <c r="K28" s="78"/>
      <c r="L28" s="78"/>
      <c r="M28" s="78"/>
      <c r="N28" s="78"/>
      <c r="O28" s="79"/>
    </row>
    <row r="29" spans="2:15" x14ac:dyDescent="0.25">
      <c r="B29" s="1"/>
      <c r="C29" s="48" t="s">
        <v>1</v>
      </c>
      <c r="D29" s="49"/>
      <c r="E29" s="52" t="str">
        <f>IF(C17=0," ",COUNTA(C17:C28))</f>
        <v xml:space="preserve"> </v>
      </c>
      <c r="F29" s="53"/>
      <c r="G29" s="56" t="s">
        <v>0</v>
      </c>
      <c r="H29" s="57"/>
      <c r="I29" s="57"/>
      <c r="J29" s="58"/>
      <c r="K29" s="62" t="str">
        <f>IF(C17=0," ",(K17+K19+K21+K23+K25+K27)/E29)</f>
        <v xml:space="preserve"> </v>
      </c>
      <c r="L29" s="63"/>
      <c r="M29" s="66" t="s">
        <v>14</v>
      </c>
      <c r="N29" s="67"/>
      <c r="O29" s="68"/>
    </row>
    <row r="30" spans="2:15" ht="15.75" thickBot="1" x14ac:dyDescent="0.3">
      <c r="B30" s="1"/>
      <c r="C30" s="50"/>
      <c r="D30" s="51"/>
      <c r="E30" s="54"/>
      <c r="F30" s="55"/>
      <c r="G30" s="59"/>
      <c r="H30" s="60"/>
      <c r="I30" s="60"/>
      <c r="J30" s="61"/>
      <c r="K30" s="64"/>
      <c r="L30" s="65"/>
      <c r="M30" s="69"/>
      <c r="N30" s="70"/>
      <c r="O30" s="71"/>
    </row>
    <row r="31" spans="2:15" ht="4.5" customHeight="1" thickBot="1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2:15" ht="15" customHeight="1" x14ac:dyDescent="0.25">
      <c r="B32" s="1"/>
      <c r="C32" s="39" t="s">
        <v>15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1"/>
      <c r="O32" s="1"/>
    </row>
    <row r="33" spans="2:15" x14ac:dyDescent="0.25">
      <c r="B33" s="1"/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4"/>
      <c r="O33" s="1"/>
    </row>
    <row r="34" spans="2:15" x14ac:dyDescent="0.25">
      <c r="B34" s="1"/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4"/>
      <c r="O34" s="1"/>
    </row>
    <row r="35" spans="2:15" x14ac:dyDescent="0.25">
      <c r="B35" s="1"/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4"/>
      <c r="O35" s="1"/>
    </row>
    <row r="36" spans="2:15" ht="21" customHeight="1" thickBot="1" x14ac:dyDescent="0.3">
      <c r="B36" s="1"/>
      <c r="C36" s="45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7"/>
      <c r="O36" s="1"/>
    </row>
    <row r="37" spans="2:15" ht="12.75" customHeight="1" x14ac:dyDescent="0.25">
      <c r="B37" s="1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1"/>
    </row>
    <row r="38" spans="2:15" ht="33.75" customHeight="1" x14ac:dyDescent="0.25">
      <c r="B38" s="290" t="s">
        <v>74</v>
      </c>
      <c r="C38" s="290"/>
      <c r="D38" s="290"/>
      <c r="E38" s="290"/>
      <c r="F38" s="290"/>
      <c r="G38" s="290"/>
      <c r="H38" s="290" t="s">
        <v>75</v>
      </c>
      <c r="I38" s="290"/>
      <c r="J38" s="290"/>
      <c r="K38" s="290"/>
      <c r="L38" s="290"/>
      <c r="M38" s="291" t="s">
        <v>76</v>
      </c>
      <c r="N38" s="291"/>
      <c r="O38" s="291"/>
    </row>
    <row r="39" spans="2:15" ht="69" customHeight="1" x14ac:dyDescent="0.25">
      <c r="B39" s="252"/>
      <c r="C39" s="252"/>
      <c r="D39" s="252"/>
      <c r="E39" s="252"/>
      <c r="F39" s="252"/>
      <c r="G39" s="252"/>
      <c r="H39" s="289"/>
      <c r="I39" s="289"/>
      <c r="J39" s="289"/>
      <c r="K39" s="289"/>
      <c r="L39" s="289"/>
      <c r="M39" s="289"/>
      <c r="N39" s="289"/>
      <c r="O39" s="289"/>
    </row>
    <row r="40" spans="2:15" ht="21" customHeight="1" x14ac:dyDescent="0.25">
      <c r="B40" s="1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1"/>
    </row>
    <row r="41" spans="2:15" ht="15.75" hidden="1" customHeight="1" thickBo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2:15" hidden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2:15" hidden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2:15" hidden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2:15" hidden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2:15" hidden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2:15" hidden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2:15" hidden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2:15" hidden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2:15" hidden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2:15" hidden="1" x14ac:dyDescent="0.25"/>
    <row r="52" spans="2:15" hidden="1" x14ac:dyDescent="0.25"/>
  </sheetData>
  <mergeCells count="70">
    <mergeCell ref="B38:G38"/>
    <mergeCell ref="H38:L38"/>
    <mergeCell ref="M38:O38"/>
    <mergeCell ref="B39:G39"/>
    <mergeCell ref="H39:L39"/>
    <mergeCell ref="M39:O39"/>
    <mergeCell ref="N2:O2"/>
    <mergeCell ref="N3:O3"/>
    <mergeCell ref="N4:O4"/>
    <mergeCell ref="N5:O5"/>
    <mergeCell ref="G17:J18"/>
    <mergeCell ref="E10:J10"/>
    <mergeCell ref="E11:J11"/>
    <mergeCell ref="E12:J12"/>
    <mergeCell ref="E13:F13"/>
    <mergeCell ref="H13:J13"/>
    <mergeCell ref="C17:F18"/>
    <mergeCell ref="B2:D5"/>
    <mergeCell ref="E2:M2"/>
    <mergeCell ref="E3:M3"/>
    <mergeCell ref="E4:M4"/>
    <mergeCell ref="E5:M5"/>
    <mergeCell ref="B17:B18"/>
    <mergeCell ref="B15:F16"/>
    <mergeCell ref="G15:J16"/>
    <mergeCell ref="K15:L16"/>
    <mergeCell ref="M15:O16"/>
    <mergeCell ref="B12:D12"/>
    <mergeCell ref="B13:D13"/>
    <mergeCell ref="E7:J7"/>
    <mergeCell ref="E8:J8"/>
    <mergeCell ref="E9:J9"/>
    <mergeCell ref="B7:D7"/>
    <mergeCell ref="B8:D8"/>
    <mergeCell ref="B9:D9"/>
    <mergeCell ref="B10:D10"/>
    <mergeCell ref="B11:D11"/>
    <mergeCell ref="M27:O28"/>
    <mergeCell ref="K17:L18"/>
    <mergeCell ref="K19:L20"/>
    <mergeCell ref="K21:L22"/>
    <mergeCell ref="K23:L24"/>
    <mergeCell ref="K25:L26"/>
    <mergeCell ref="K27:L28"/>
    <mergeCell ref="M17:O18"/>
    <mergeCell ref="M19:O20"/>
    <mergeCell ref="M21:O22"/>
    <mergeCell ref="M23:O24"/>
    <mergeCell ref="M25:O26"/>
    <mergeCell ref="G19:J20"/>
    <mergeCell ref="G21:J22"/>
    <mergeCell ref="G23:J24"/>
    <mergeCell ref="G25:J26"/>
    <mergeCell ref="B27:B28"/>
    <mergeCell ref="C21:F22"/>
    <mergeCell ref="C23:F24"/>
    <mergeCell ref="C25:F26"/>
    <mergeCell ref="C27:F28"/>
    <mergeCell ref="G27:J28"/>
    <mergeCell ref="C19:F20"/>
    <mergeCell ref="B19:B20"/>
    <mergeCell ref="B21:B22"/>
    <mergeCell ref="B23:B24"/>
    <mergeCell ref="B25:B26"/>
    <mergeCell ref="C32:N36"/>
    <mergeCell ref="C29:D30"/>
    <mergeCell ref="E29:F30"/>
    <mergeCell ref="G29:J30"/>
    <mergeCell ref="K29:L30"/>
    <mergeCell ref="M29:O30"/>
  </mergeCells>
  <pageMargins left="0.7" right="0.7" top="0.75" bottom="0.75" header="0.3" footer="0.3"/>
  <pageSetup paperSize="5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workbookViewId="0"/>
  </sheetViews>
  <sheetFormatPr baseColWidth="10" defaultColWidth="0" defaultRowHeight="15" zeroHeight="1" x14ac:dyDescent="0.25"/>
  <cols>
    <col min="1" max="1" width="3.28515625" customWidth="1"/>
    <col min="2" max="2" width="5.7109375" customWidth="1"/>
    <col min="3" max="3" width="11.42578125" customWidth="1"/>
    <col min="4" max="4" width="11.5703125" customWidth="1"/>
    <col min="5" max="10" width="11.42578125" customWidth="1"/>
    <col min="11" max="11" width="16.5703125" customWidth="1"/>
    <col min="12" max="13" width="11.42578125" customWidth="1"/>
    <col min="14" max="15" width="12.7109375" customWidth="1"/>
    <col min="16" max="16" width="6" customWidth="1"/>
    <col min="17" max="16384" width="11.42578125" hidden="1"/>
  </cols>
  <sheetData>
    <row r="1" spans="2:15" ht="15.75" thickBot="1" x14ac:dyDescent="0.3"/>
    <row r="2" spans="2:15" s="24" customFormat="1" ht="20.100000000000001" customHeight="1" thickBot="1" x14ac:dyDescent="0.3">
      <c r="B2" s="115"/>
      <c r="C2" s="116"/>
      <c r="D2" s="117"/>
      <c r="E2" s="124" t="s">
        <v>55</v>
      </c>
      <c r="F2" s="125"/>
      <c r="G2" s="125"/>
      <c r="H2" s="125"/>
      <c r="I2" s="125"/>
      <c r="J2" s="125"/>
      <c r="K2" s="125"/>
      <c r="L2" s="125"/>
      <c r="M2" s="126"/>
      <c r="N2" s="101" t="str">
        <f>Objetivos!N2</f>
        <v>Codigo: GTH-F-052</v>
      </c>
      <c r="O2" s="102"/>
    </row>
    <row r="3" spans="2:15" s="24" customFormat="1" ht="20.100000000000001" customHeight="1" thickBot="1" x14ac:dyDescent="0.3">
      <c r="B3" s="118"/>
      <c r="C3" s="119"/>
      <c r="D3" s="120"/>
      <c r="E3" s="127" t="s">
        <v>57</v>
      </c>
      <c r="F3" s="128"/>
      <c r="G3" s="128"/>
      <c r="H3" s="128"/>
      <c r="I3" s="128"/>
      <c r="J3" s="128"/>
      <c r="K3" s="128"/>
      <c r="L3" s="128"/>
      <c r="M3" s="129"/>
      <c r="N3" s="103" t="str">
        <f>Objetivos!N3</f>
        <v>Fecha: 20 de enero de 2016</v>
      </c>
      <c r="O3" s="104"/>
    </row>
    <row r="4" spans="2:15" s="24" customFormat="1" ht="20.100000000000001" customHeight="1" thickBot="1" x14ac:dyDescent="0.3">
      <c r="B4" s="118"/>
      <c r="C4" s="119"/>
      <c r="D4" s="120"/>
      <c r="E4" s="127" t="s">
        <v>58</v>
      </c>
      <c r="F4" s="128"/>
      <c r="G4" s="128"/>
      <c r="H4" s="128"/>
      <c r="I4" s="128"/>
      <c r="J4" s="128"/>
      <c r="K4" s="128"/>
      <c r="L4" s="128"/>
      <c r="M4" s="129"/>
      <c r="N4" s="103" t="str">
        <f>Objetivos!N4</f>
        <v>Version: 001</v>
      </c>
      <c r="O4" s="104"/>
    </row>
    <row r="5" spans="2:15" s="24" customFormat="1" ht="20.100000000000001" customHeight="1" thickBot="1" x14ac:dyDescent="0.3">
      <c r="B5" s="121"/>
      <c r="C5" s="122"/>
      <c r="D5" s="123"/>
      <c r="E5" s="130" t="s">
        <v>61</v>
      </c>
      <c r="F5" s="131"/>
      <c r="G5" s="131"/>
      <c r="H5" s="131"/>
      <c r="I5" s="131"/>
      <c r="J5" s="131"/>
      <c r="K5" s="131"/>
      <c r="L5" s="131"/>
      <c r="M5" s="132"/>
      <c r="N5" s="105" t="s">
        <v>67</v>
      </c>
      <c r="O5" s="106"/>
    </row>
    <row r="6" spans="2:15" ht="9.75" customHeight="1" thickBot="1" x14ac:dyDescent="0.3"/>
    <row r="7" spans="2:15" x14ac:dyDescent="0.25">
      <c r="B7" s="148" t="s">
        <v>11</v>
      </c>
      <c r="C7" s="149"/>
      <c r="D7" s="150"/>
      <c r="E7" s="85">
        <f>Objetivos!E7</f>
        <v>0</v>
      </c>
      <c r="F7" s="86"/>
      <c r="G7" s="86"/>
      <c r="H7" s="86"/>
      <c r="I7" s="86"/>
      <c r="J7" s="87"/>
    </row>
    <row r="8" spans="2:15" x14ac:dyDescent="0.25">
      <c r="B8" s="138" t="s">
        <v>10</v>
      </c>
      <c r="C8" s="139"/>
      <c r="D8" s="140"/>
      <c r="E8" s="88">
        <f>Objetivos!E8</f>
        <v>0</v>
      </c>
      <c r="F8" s="89"/>
      <c r="G8" s="89"/>
      <c r="H8" s="89"/>
      <c r="I8" s="89"/>
      <c r="J8" s="90"/>
    </row>
    <row r="9" spans="2:15" x14ac:dyDescent="0.25">
      <c r="B9" s="138" t="s">
        <v>9</v>
      </c>
      <c r="C9" s="139"/>
      <c r="D9" s="140"/>
      <c r="E9" s="88">
        <f>Objetivos!E9</f>
        <v>0</v>
      </c>
      <c r="F9" s="89"/>
      <c r="G9" s="89"/>
      <c r="H9" s="89"/>
      <c r="I9" s="89"/>
      <c r="J9" s="90"/>
    </row>
    <row r="10" spans="2:15" x14ac:dyDescent="0.25">
      <c r="B10" s="138" t="s">
        <v>8</v>
      </c>
      <c r="C10" s="139"/>
      <c r="D10" s="140"/>
      <c r="E10" s="88">
        <f>Objetivos!E10</f>
        <v>0</v>
      </c>
      <c r="F10" s="89"/>
      <c r="G10" s="89"/>
      <c r="H10" s="89"/>
      <c r="I10" s="89"/>
      <c r="J10" s="90"/>
    </row>
    <row r="11" spans="2:15" x14ac:dyDescent="0.25">
      <c r="B11" s="138" t="s">
        <v>54</v>
      </c>
      <c r="C11" s="139"/>
      <c r="D11" s="140"/>
      <c r="E11" s="107">
        <f>Objetivos!E11</f>
        <v>0</v>
      </c>
      <c r="F11" s="141"/>
      <c r="G11" s="141"/>
      <c r="H11" s="141"/>
      <c r="I11" s="141"/>
      <c r="J11" s="142"/>
    </row>
    <row r="12" spans="2:15" x14ac:dyDescent="0.25">
      <c r="B12" s="143" t="s">
        <v>7</v>
      </c>
      <c r="C12" s="144"/>
      <c r="D12" s="145"/>
      <c r="E12" s="108">
        <f>Objetivos!E12</f>
        <v>0</v>
      </c>
      <c r="F12" s="146"/>
      <c r="G12" s="146"/>
      <c r="H12" s="146"/>
      <c r="I12" s="146"/>
      <c r="J12" s="147"/>
    </row>
    <row r="13" spans="2:15" ht="15.75" thickBot="1" x14ac:dyDescent="0.3">
      <c r="B13" s="133" t="s">
        <v>6</v>
      </c>
      <c r="C13" s="134"/>
      <c r="D13" s="135"/>
      <c r="E13" s="136">
        <f>Objetivos!E13</f>
        <v>0</v>
      </c>
      <c r="F13" s="113"/>
      <c r="G13" s="20" t="s">
        <v>5</v>
      </c>
      <c r="H13" s="113">
        <f>Objetivos!H13</f>
        <v>0</v>
      </c>
      <c r="I13" s="113"/>
      <c r="J13" s="137"/>
    </row>
    <row r="14" spans="2:15" ht="8.25" customHeight="1" thickBot="1" x14ac:dyDescent="0.3"/>
    <row r="15" spans="2:15" x14ac:dyDescent="0.25">
      <c r="C15" s="160" t="s">
        <v>71</v>
      </c>
      <c r="D15" s="161"/>
      <c r="E15" s="161"/>
      <c r="F15" s="161"/>
      <c r="G15" s="161"/>
      <c r="H15" s="164" t="s">
        <v>72</v>
      </c>
      <c r="I15" s="164"/>
      <c r="J15" s="164"/>
      <c r="K15" s="151" t="s">
        <v>16</v>
      </c>
      <c r="L15" s="151" t="s">
        <v>17</v>
      </c>
      <c r="M15" s="152"/>
      <c r="N15" s="154" t="s">
        <v>18</v>
      </c>
      <c r="O15" s="155"/>
    </row>
    <row r="16" spans="2:15" ht="15.75" thickBot="1" x14ac:dyDescent="0.3">
      <c r="C16" s="162"/>
      <c r="D16" s="163"/>
      <c r="E16" s="163"/>
      <c r="F16" s="163"/>
      <c r="G16" s="163"/>
      <c r="H16" s="165"/>
      <c r="I16" s="165"/>
      <c r="J16" s="165"/>
      <c r="K16" s="153"/>
      <c r="L16" s="153"/>
      <c r="M16" s="153"/>
      <c r="N16" s="156"/>
      <c r="O16" s="157"/>
    </row>
    <row r="17" spans="2:15" ht="18.75" customHeight="1" x14ac:dyDescent="0.25">
      <c r="B17" s="27">
        <v>1</v>
      </c>
      <c r="C17" s="158"/>
      <c r="D17" s="158"/>
      <c r="E17" s="158"/>
      <c r="F17" s="158"/>
      <c r="G17" s="158"/>
      <c r="H17" s="158"/>
      <c r="I17" s="158"/>
      <c r="J17" s="158"/>
      <c r="K17" s="28"/>
      <c r="L17" s="159"/>
      <c r="M17" s="159"/>
      <c r="N17" s="159"/>
      <c r="O17" s="166"/>
    </row>
    <row r="18" spans="2:15" ht="18.75" customHeight="1" x14ac:dyDescent="0.25">
      <c r="B18" s="29">
        <v>2</v>
      </c>
      <c r="C18" s="72"/>
      <c r="D18" s="72"/>
      <c r="E18" s="72"/>
      <c r="F18" s="72"/>
      <c r="G18" s="72"/>
      <c r="H18" s="72"/>
      <c r="I18" s="72"/>
      <c r="J18" s="72"/>
      <c r="K18" s="30"/>
      <c r="L18" s="76"/>
      <c r="M18" s="76"/>
      <c r="N18" s="76"/>
      <c r="O18" s="77"/>
    </row>
    <row r="19" spans="2:15" ht="17.25" customHeight="1" x14ac:dyDescent="0.25">
      <c r="B19" s="29">
        <v>3</v>
      </c>
      <c r="C19" s="72"/>
      <c r="D19" s="72"/>
      <c r="E19" s="72"/>
      <c r="F19" s="72"/>
      <c r="G19" s="72"/>
      <c r="H19" s="72"/>
      <c r="I19" s="72"/>
      <c r="J19" s="72"/>
      <c r="K19" s="30"/>
      <c r="L19" s="76"/>
      <c r="M19" s="76"/>
      <c r="N19" s="76"/>
      <c r="O19" s="77"/>
    </row>
    <row r="20" spans="2:15" ht="19.5" customHeight="1" thickBot="1" x14ac:dyDescent="0.3">
      <c r="B20" s="31">
        <v>4</v>
      </c>
      <c r="C20" s="75"/>
      <c r="D20" s="75"/>
      <c r="E20" s="75"/>
      <c r="F20" s="75"/>
      <c r="G20" s="75"/>
      <c r="H20" s="75"/>
      <c r="I20" s="75"/>
      <c r="J20" s="75"/>
      <c r="K20" s="32"/>
      <c r="L20" s="78"/>
      <c r="M20" s="78"/>
      <c r="N20" s="78"/>
      <c r="O20" s="79"/>
    </row>
    <row r="21" spans="2:15" ht="23.25" customHeight="1" thickBot="1" x14ac:dyDescent="0.3">
      <c r="C21" s="1"/>
      <c r="D21" s="1"/>
      <c r="E21" s="1"/>
      <c r="F21" s="1"/>
      <c r="G21" s="1"/>
      <c r="H21" s="167" t="s">
        <v>0</v>
      </c>
      <c r="I21" s="168"/>
      <c r="J21" s="169"/>
      <c r="K21" s="37" t="str">
        <f>IF(C17=0," ",(K17+K18+K19+K20)/COUNTA(C17:C20))</f>
        <v xml:space="preserve"> </v>
      </c>
      <c r="L21" s="170" t="str">
        <f>IF(C17=0," ",(L17+L18+L19+L20)/COUNTA(C17:C20))</f>
        <v xml:space="preserve"> </v>
      </c>
      <c r="M21" s="169"/>
      <c r="N21" s="171" t="s">
        <v>19</v>
      </c>
      <c r="O21" s="172"/>
    </row>
    <row r="22" spans="2:15" ht="6" customHeight="1" thickBot="1" x14ac:dyDescent="0.3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2:15" ht="15" customHeight="1" x14ac:dyDescent="0.25">
      <c r="C23" s="39" t="s">
        <v>73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1"/>
    </row>
    <row r="24" spans="2:15" x14ac:dyDescent="0.25">
      <c r="C24" s="42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1"/>
    </row>
    <row r="25" spans="2:15" x14ac:dyDescent="0.25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1"/>
    </row>
    <row r="26" spans="2:15" x14ac:dyDescent="0.25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1"/>
    </row>
    <row r="27" spans="2:15" ht="19.5" customHeight="1" thickBot="1" x14ac:dyDescent="0.3"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1"/>
    </row>
    <row r="28" spans="2:15" ht="15.75" thickBot="1" x14ac:dyDescent="0.3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2:15" ht="15.75" thickBot="1" x14ac:dyDescent="0.3">
      <c r="C29" s="173" t="s">
        <v>20</v>
      </c>
      <c r="D29" s="174"/>
      <c r="E29" s="174"/>
      <c r="F29" s="174"/>
      <c r="G29" s="174"/>
      <c r="H29" s="174"/>
      <c r="I29" s="174"/>
      <c r="J29" s="175"/>
      <c r="K29" s="174" t="s">
        <v>21</v>
      </c>
      <c r="L29" s="174"/>
      <c r="M29" s="174"/>
      <c r="N29" s="174"/>
      <c r="O29" s="175"/>
    </row>
    <row r="30" spans="2:15" ht="18.75" customHeight="1" thickBot="1" x14ac:dyDescent="0.3">
      <c r="C30" s="176" t="s">
        <v>22</v>
      </c>
      <c r="D30" s="177"/>
      <c r="E30" s="177"/>
      <c r="F30" s="177"/>
      <c r="G30" s="177"/>
      <c r="H30" s="177"/>
      <c r="I30" s="177"/>
      <c r="J30" s="178"/>
      <c r="K30" s="179" t="s">
        <v>22</v>
      </c>
      <c r="L30" s="179"/>
      <c r="M30" s="179"/>
      <c r="N30" s="179"/>
      <c r="O30" s="180"/>
    </row>
    <row r="31" spans="2:15" ht="7.5" customHeight="1" thickBot="1" x14ac:dyDescent="0.3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2:15" ht="20.25" customHeight="1" thickBot="1" x14ac:dyDescent="0.3">
      <c r="C32" s="176" t="s">
        <v>23</v>
      </c>
      <c r="D32" s="177"/>
      <c r="E32" s="177"/>
      <c r="F32" s="177"/>
      <c r="G32" s="177"/>
      <c r="H32" s="177"/>
      <c r="I32" s="177"/>
      <c r="J32" s="178"/>
      <c r="K32" s="177" t="s">
        <v>23</v>
      </c>
      <c r="L32" s="177"/>
      <c r="M32" s="177"/>
      <c r="N32" s="177"/>
      <c r="O32" s="178"/>
    </row>
    <row r="33" spans="2:15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2:15" ht="34.5" customHeight="1" x14ac:dyDescent="0.25">
      <c r="B34" s="290" t="s">
        <v>74</v>
      </c>
      <c r="C34" s="290"/>
      <c r="D34" s="290"/>
      <c r="E34" s="290"/>
      <c r="F34" s="290"/>
      <c r="G34" s="290"/>
      <c r="H34" s="290" t="s">
        <v>75</v>
      </c>
      <c r="I34" s="290"/>
      <c r="J34" s="290"/>
      <c r="K34" s="290"/>
      <c r="L34" s="290"/>
      <c r="M34" s="291" t="s">
        <v>76</v>
      </c>
      <c r="N34" s="291"/>
      <c r="O34" s="291"/>
    </row>
    <row r="35" spans="2:15" ht="68.25" customHeight="1" x14ac:dyDescent="0.25">
      <c r="B35" s="252"/>
      <c r="C35" s="252"/>
      <c r="D35" s="252"/>
      <c r="E35" s="252"/>
      <c r="F35" s="252"/>
      <c r="G35" s="252"/>
      <c r="H35" s="289"/>
      <c r="I35" s="289"/>
      <c r="J35" s="289"/>
      <c r="K35" s="289"/>
      <c r="L35" s="289"/>
      <c r="M35" s="289"/>
      <c r="N35" s="289"/>
      <c r="O35" s="289"/>
    </row>
    <row r="36" spans="2:15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2:15" ht="15.75" hidden="1" thickBot="1" x14ac:dyDescent="0.3">
      <c r="C37" s="1"/>
    </row>
    <row r="38" spans="2:15" hidden="1" x14ac:dyDescent="0.25">
      <c r="C38" s="1"/>
      <c r="D38" s="181"/>
      <c r="E38" s="181"/>
      <c r="F38" s="181"/>
      <c r="G38" s="181"/>
      <c r="H38" s="181"/>
      <c r="I38" s="1"/>
      <c r="J38" s="1"/>
      <c r="K38" s="181"/>
      <c r="L38" s="181"/>
      <c r="M38" s="181"/>
      <c r="N38" s="181"/>
      <c r="O38" s="181"/>
    </row>
    <row r="39" spans="2:15" hidden="1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2:15" hidden="1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</sheetData>
  <mergeCells count="63">
    <mergeCell ref="B2:D5"/>
    <mergeCell ref="E2:M2"/>
    <mergeCell ref="N2:O2"/>
    <mergeCell ref="E3:M3"/>
    <mergeCell ref="N3:O3"/>
    <mergeCell ref="E4:M4"/>
    <mergeCell ref="N4:O4"/>
    <mergeCell ref="E5:M5"/>
    <mergeCell ref="N5:O5"/>
    <mergeCell ref="C30:J30"/>
    <mergeCell ref="K30:O30"/>
    <mergeCell ref="C32:J32"/>
    <mergeCell ref="K32:O32"/>
    <mergeCell ref="D38:H38"/>
    <mergeCell ref="K38:O38"/>
    <mergeCell ref="B34:G34"/>
    <mergeCell ref="H34:L34"/>
    <mergeCell ref="M34:O34"/>
    <mergeCell ref="B35:G35"/>
    <mergeCell ref="H35:L35"/>
    <mergeCell ref="M35:O35"/>
    <mergeCell ref="H21:J21"/>
    <mergeCell ref="L21:M21"/>
    <mergeCell ref="N21:O21"/>
    <mergeCell ref="C23:N27"/>
    <mergeCell ref="C29:J29"/>
    <mergeCell ref="K29:O29"/>
    <mergeCell ref="L20:M20"/>
    <mergeCell ref="N17:O17"/>
    <mergeCell ref="N18:O18"/>
    <mergeCell ref="N19:O19"/>
    <mergeCell ref="N20:O20"/>
    <mergeCell ref="C20:G20"/>
    <mergeCell ref="H17:J17"/>
    <mergeCell ref="H18:J18"/>
    <mergeCell ref="H19:J19"/>
    <mergeCell ref="H20:J20"/>
    <mergeCell ref="L15:M16"/>
    <mergeCell ref="N15:O16"/>
    <mergeCell ref="C17:G17"/>
    <mergeCell ref="C18:G18"/>
    <mergeCell ref="C19:G19"/>
    <mergeCell ref="L17:M17"/>
    <mergeCell ref="L18:M18"/>
    <mergeCell ref="L19:M19"/>
    <mergeCell ref="C15:G16"/>
    <mergeCell ref="H15:J16"/>
    <mergeCell ref="K15:K16"/>
    <mergeCell ref="B7:D7"/>
    <mergeCell ref="E7:J7"/>
    <mergeCell ref="B8:D8"/>
    <mergeCell ref="E8:J8"/>
    <mergeCell ref="B9:D9"/>
    <mergeCell ref="E9:J9"/>
    <mergeCell ref="B13:D13"/>
    <mergeCell ref="E13:F13"/>
    <mergeCell ref="H13:J13"/>
    <mergeCell ref="B10:D10"/>
    <mergeCell ref="E10:J10"/>
    <mergeCell ref="B11:D11"/>
    <mergeCell ref="E11:J11"/>
    <mergeCell ref="B12:D12"/>
    <mergeCell ref="E12:J12"/>
  </mergeCells>
  <pageMargins left="0.7" right="0.7" top="0.75" bottom="0.75" header="0.3" footer="0.3"/>
  <pageSetup paperSize="5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showGridLines="0" workbookViewId="0"/>
  </sheetViews>
  <sheetFormatPr baseColWidth="10" defaultColWidth="0" defaultRowHeight="15" zeroHeight="1" x14ac:dyDescent="0.25"/>
  <cols>
    <col min="1" max="1" width="3.140625" customWidth="1"/>
    <col min="2" max="8" width="11.42578125" customWidth="1"/>
    <col min="9" max="9" width="10.140625" customWidth="1"/>
    <col min="10" max="12" width="11.42578125" customWidth="1"/>
    <col min="13" max="14" width="13.140625" customWidth="1"/>
    <col min="15" max="15" width="7.42578125" customWidth="1"/>
    <col min="16" max="16" width="0" hidden="1" customWidth="1"/>
    <col min="17" max="16384" width="11.42578125" hidden="1"/>
  </cols>
  <sheetData>
    <row r="1" spans="1:14" ht="15.75" thickBot="1" x14ac:dyDescent="0.3"/>
    <row r="2" spans="1:14" ht="20.100000000000001" customHeight="1" thickBot="1" x14ac:dyDescent="0.3">
      <c r="A2" s="25"/>
      <c r="B2" s="115"/>
      <c r="C2" s="117"/>
      <c r="D2" s="125" t="s">
        <v>55</v>
      </c>
      <c r="E2" s="125"/>
      <c r="F2" s="125"/>
      <c r="G2" s="125"/>
      <c r="H2" s="125"/>
      <c r="I2" s="125"/>
      <c r="J2" s="125"/>
      <c r="K2" s="125"/>
      <c r="L2" s="126"/>
      <c r="M2" s="101" t="str">
        <f>Objetivos!N2</f>
        <v>Codigo: GTH-F-052</v>
      </c>
      <c r="N2" s="102"/>
    </row>
    <row r="3" spans="1:14" ht="20.100000000000001" customHeight="1" thickBot="1" x14ac:dyDescent="0.3">
      <c r="A3" s="25"/>
      <c r="B3" s="118"/>
      <c r="C3" s="120"/>
      <c r="D3" s="128" t="s">
        <v>57</v>
      </c>
      <c r="E3" s="128"/>
      <c r="F3" s="128"/>
      <c r="G3" s="128"/>
      <c r="H3" s="128"/>
      <c r="I3" s="128"/>
      <c r="J3" s="128"/>
      <c r="K3" s="128"/>
      <c r="L3" s="129"/>
      <c r="M3" s="101" t="str">
        <f>Objetivos!N3</f>
        <v>Fecha: 20 de enero de 2016</v>
      </c>
      <c r="N3" s="102"/>
    </row>
    <row r="4" spans="1:14" ht="20.100000000000001" customHeight="1" thickBot="1" x14ac:dyDescent="0.3">
      <c r="A4" s="25"/>
      <c r="B4" s="118"/>
      <c r="C4" s="120"/>
      <c r="D4" s="128" t="s">
        <v>58</v>
      </c>
      <c r="E4" s="128"/>
      <c r="F4" s="128"/>
      <c r="G4" s="128"/>
      <c r="H4" s="128"/>
      <c r="I4" s="128"/>
      <c r="J4" s="128"/>
      <c r="K4" s="128"/>
      <c r="L4" s="129"/>
      <c r="M4" s="101" t="str">
        <f>Objetivos!N4</f>
        <v>Version: 001</v>
      </c>
      <c r="N4" s="102"/>
    </row>
    <row r="5" spans="1:14" ht="20.100000000000001" customHeight="1" thickBot="1" x14ac:dyDescent="0.3">
      <c r="A5" s="25"/>
      <c r="B5" s="121"/>
      <c r="C5" s="123"/>
      <c r="D5" s="131" t="s">
        <v>62</v>
      </c>
      <c r="E5" s="131"/>
      <c r="F5" s="131"/>
      <c r="G5" s="131"/>
      <c r="H5" s="131"/>
      <c r="I5" s="131"/>
      <c r="J5" s="131"/>
      <c r="K5" s="131"/>
      <c r="L5" s="132"/>
      <c r="M5" s="216" t="s">
        <v>68</v>
      </c>
      <c r="N5" s="104"/>
    </row>
    <row r="6" spans="1:14" ht="15.75" thickBot="1" x14ac:dyDescent="0.3"/>
    <row r="7" spans="1:14" x14ac:dyDescent="0.25">
      <c r="B7" s="4"/>
      <c r="C7" s="5"/>
      <c r="D7" s="5"/>
      <c r="E7" s="5"/>
      <c r="F7" s="5"/>
      <c r="G7" s="6"/>
    </row>
    <row r="8" spans="1:14" ht="15.75" thickBot="1" x14ac:dyDescent="0.3">
      <c r="B8" s="7"/>
      <c r="C8" s="8"/>
      <c r="D8" s="8"/>
      <c r="E8" s="8"/>
      <c r="F8" s="8"/>
      <c r="G8" s="9"/>
    </row>
    <row r="9" spans="1:14" x14ac:dyDescent="0.25">
      <c r="B9" s="7"/>
      <c r="C9" s="8"/>
      <c r="D9" s="8"/>
      <c r="E9" s="8"/>
      <c r="F9" s="210" t="str">
        <f>IF('Competencias Comportamentales'!C17=0,"",(Objetivos!K29*90%)+('Competencias Comportamentales'!L21*5%)+('Competencias Comportamentales'!K21*5%))</f>
        <v/>
      </c>
      <c r="G9" s="211"/>
      <c r="I9" s="182" t="str">
        <f>IF(Objetivos!C17 = 0," ",IF(F9&gt;=4,"DESTACADO",IF(F9&gt;=3.6,"SATISFACTORIO","No Satisfactorio")))</f>
        <v xml:space="preserve"> </v>
      </c>
      <c r="J9" s="183"/>
      <c r="K9" s="184"/>
      <c r="L9" s="191" t="s">
        <v>24</v>
      </c>
      <c r="M9" s="192"/>
      <c r="N9" s="34" t="s">
        <v>31</v>
      </c>
    </row>
    <row r="10" spans="1:14" x14ac:dyDescent="0.25">
      <c r="B10" s="7"/>
      <c r="C10" s="8"/>
      <c r="D10" s="8"/>
      <c r="E10" s="8"/>
      <c r="F10" s="212"/>
      <c r="G10" s="213"/>
      <c r="I10" s="185"/>
      <c r="J10" s="186"/>
      <c r="K10" s="187"/>
      <c r="L10" s="35" t="s">
        <v>53</v>
      </c>
      <c r="M10" s="22"/>
      <c r="N10" s="15" t="s">
        <v>32</v>
      </c>
    </row>
    <row r="11" spans="1:14" ht="15.75" thickBot="1" x14ac:dyDescent="0.3">
      <c r="B11" s="7"/>
      <c r="C11" s="8"/>
      <c r="D11" s="8"/>
      <c r="E11" s="8"/>
      <c r="F11" s="212"/>
      <c r="G11" s="213"/>
      <c r="I11" s="188"/>
      <c r="J11" s="189"/>
      <c r="K11" s="190"/>
      <c r="L11" s="36" t="s">
        <v>52</v>
      </c>
      <c r="M11" s="23"/>
      <c r="N11" s="16" t="s">
        <v>26</v>
      </c>
    </row>
    <row r="12" spans="1:14" ht="15.75" thickBot="1" x14ac:dyDescent="0.3">
      <c r="B12" s="7"/>
      <c r="C12" s="8"/>
      <c r="D12" s="8"/>
      <c r="E12" s="8"/>
      <c r="F12" s="214"/>
      <c r="G12" s="215"/>
    </row>
    <row r="13" spans="1:14" ht="33" customHeight="1" thickBot="1" x14ac:dyDescent="0.3">
      <c r="B13" s="10"/>
      <c r="C13" s="11"/>
      <c r="D13" s="11"/>
      <c r="E13" s="11"/>
      <c r="F13" s="11"/>
      <c r="G13" s="12"/>
    </row>
    <row r="14" spans="1:14" ht="15.75" thickBot="1" x14ac:dyDescent="0.3"/>
    <row r="15" spans="1:14" ht="15" customHeight="1" thickBot="1" x14ac:dyDescent="0.3">
      <c r="B15" s="173" t="s">
        <v>27</v>
      </c>
      <c r="C15" s="199"/>
      <c r="D15" s="199"/>
      <c r="E15" s="199"/>
      <c r="F15" s="199"/>
      <c r="G15" s="200"/>
      <c r="J15" s="33"/>
    </row>
    <row r="16" spans="1:14" x14ac:dyDescent="0.25">
      <c r="B16" s="201" t="s">
        <v>28</v>
      </c>
      <c r="C16" s="202"/>
      <c r="D16" s="202"/>
      <c r="E16" s="202"/>
      <c r="F16" s="202"/>
      <c r="G16" s="203"/>
    </row>
    <row r="17" spans="2:16" x14ac:dyDescent="0.25">
      <c r="B17" s="204"/>
      <c r="C17" s="205"/>
      <c r="D17" s="205"/>
      <c r="E17" s="205"/>
      <c r="F17" s="205"/>
      <c r="G17" s="206"/>
    </row>
    <row r="18" spans="2:16" x14ac:dyDescent="0.25">
      <c r="B18" s="204"/>
      <c r="C18" s="205"/>
      <c r="D18" s="205"/>
      <c r="E18" s="205"/>
      <c r="F18" s="205"/>
      <c r="G18" s="206"/>
    </row>
    <row r="19" spans="2:16" x14ac:dyDescent="0.25">
      <c r="B19" s="204"/>
      <c r="C19" s="205"/>
      <c r="D19" s="205"/>
      <c r="E19" s="205"/>
      <c r="F19" s="205"/>
      <c r="G19" s="206"/>
    </row>
    <row r="20" spans="2:16" ht="12.75" customHeight="1" x14ac:dyDescent="0.25">
      <c r="B20" s="204"/>
      <c r="C20" s="205"/>
      <c r="D20" s="205"/>
      <c r="E20" s="205"/>
      <c r="F20" s="205"/>
      <c r="G20" s="206"/>
    </row>
    <row r="21" spans="2:16" x14ac:dyDescent="0.25">
      <c r="B21" s="204"/>
      <c r="C21" s="205"/>
      <c r="D21" s="205"/>
      <c r="E21" s="205"/>
      <c r="F21" s="205"/>
      <c r="G21" s="206"/>
    </row>
    <row r="22" spans="2:16" x14ac:dyDescent="0.25">
      <c r="B22" s="204"/>
      <c r="C22" s="205"/>
      <c r="D22" s="205"/>
      <c r="E22" s="205"/>
      <c r="F22" s="205"/>
      <c r="G22" s="206"/>
    </row>
    <row r="23" spans="2:16" x14ac:dyDescent="0.25">
      <c r="B23" s="204"/>
      <c r="C23" s="205"/>
      <c r="D23" s="205"/>
      <c r="E23" s="205"/>
      <c r="F23" s="205"/>
      <c r="G23" s="206"/>
      <c r="O23" s="13"/>
      <c r="P23" s="13"/>
    </row>
    <row r="24" spans="2:16" ht="15.75" thickBot="1" x14ac:dyDescent="0.3">
      <c r="B24" s="207"/>
      <c r="C24" s="208"/>
      <c r="D24" s="208"/>
      <c r="E24" s="208"/>
      <c r="F24" s="208"/>
      <c r="G24" s="209"/>
      <c r="O24" s="14"/>
      <c r="P24" s="14"/>
    </row>
    <row r="25" spans="2:16" x14ac:dyDescent="0.25"/>
    <row r="26" spans="2:16" ht="15.75" thickBot="1" x14ac:dyDescent="0.3"/>
    <row r="27" spans="2:16" ht="15.75" thickBot="1" x14ac:dyDescent="0.3">
      <c r="B27" s="193" t="s">
        <v>29</v>
      </c>
      <c r="C27" s="199"/>
      <c r="D27" s="199"/>
      <c r="E27" s="199"/>
      <c r="F27" s="199"/>
      <c r="G27" s="200"/>
      <c r="H27" s="196"/>
      <c r="I27" s="197"/>
      <c r="J27" s="198"/>
      <c r="L27" s="13"/>
      <c r="M27" s="13"/>
      <c r="N27" s="13"/>
    </row>
    <row r="28" spans="2:16" ht="15.75" thickBot="1" x14ac:dyDescent="0.3">
      <c r="L28" s="281"/>
      <c r="M28" s="281"/>
      <c r="N28" s="281"/>
    </row>
    <row r="29" spans="2:16" ht="15.75" thickBot="1" x14ac:dyDescent="0.3">
      <c r="B29" s="193" t="s">
        <v>30</v>
      </c>
      <c r="C29" s="194"/>
      <c r="D29" s="194"/>
      <c r="E29" s="194"/>
      <c r="F29" s="194"/>
      <c r="G29" s="195"/>
      <c r="H29" s="196"/>
      <c r="I29" s="197"/>
      <c r="J29" s="198"/>
      <c r="L29" s="13"/>
      <c r="M29" s="13"/>
      <c r="N29" s="13"/>
    </row>
    <row r="30" spans="2:16" x14ac:dyDescent="0.25">
      <c r="L30" s="13"/>
      <c r="M30" s="13"/>
      <c r="N30" s="13"/>
    </row>
    <row r="31" spans="2:16" ht="28.5" customHeight="1" x14ac:dyDescent="0.25">
      <c r="B31" s="290" t="s">
        <v>74</v>
      </c>
      <c r="C31" s="290"/>
      <c r="D31" s="290"/>
      <c r="E31" s="290"/>
      <c r="F31" s="290" t="s">
        <v>75</v>
      </c>
      <c r="G31" s="290"/>
      <c r="H31" s="290"/>
      <c r="I31" s="290"/>
      <c r="J31" s="290"/>
      <c r="K31" s="291" t="s">
        <v>76</v>
      </c>
      <c r="L31" s="291"/>
      <c r="M31" s="291"/>
      <c r="N31" s="291"/>
      <c r="O31" s="296"/>
    </row>
    <row r="32" spans="2:16" ht="67.5" customHeight="1" x14ac:dyDescent="0.25">
      <c r="B32" s="252"/>
      <c r="C32" s="252"/>
      <c r="D32" s="252"/>
      <c r="E32" s="252"/>
      <c r="F32" s="252"/>
      <c r="G32" s="252"/>
      <c r="H32" s="252"/>
      <c r="I32" s="252"/>
      <c r="J32" s="252"/>
      <c r="K32" s="289"/>
      <c r="L32" s="289"/>
      <c r="M32" s="289"/>
      <c r="N32" s="289"/>
      <c r="O32" s="295"/>
    </row>
    <row r="33" x14ac:dyDescent="0.25"/>
  </sheetData>
  <mergeCells count="25">
    <mergeCell ref="B31:E31"/>
    <mergeCell ref="F31:J31"/>
    <mergeCell ref="K31:N31"/>
    <mergeCell ref="B32:E32"/>
    <mergeCell ref="F32:J32"/>
    <mergeCell ref="K32:N32"/>
    <mergeCell ref="D4:L4"/>
    <mergeCell ref="M4:N4"/>
    <mergeCell ref="D5:L5"/>
    <mergeCell ref="M5:N5"/>
    <mergeCell ref="B2:C5"/>
    <mergeCell ref="I9:K11"/>
    <mergeCell ref="L9:M9"/>
    <mergeCell ref="B29:G29"/>
    <mergeCell ref="H27:J27"/>
    <mergeCell ref="H29:J29"/>
    <mergeCell ref="L28:N28"/>
    <mergeCell ref="B15:G15"/>
    <mergeCell ref="B16:G24"/>
    <mergeCell ref="B27:G27"/>
    <mergeCell ref="F9:G12"/>
    <mergeCell ref="D2:L2"/>
    <mergeCell ref="M2:N2"/>
    <mergeCell ref="D3:L3"/>
    <mergeCell ref="M3:N3"/>
  </mergeCells>
  <conditionalFormatting sqref="I9:K11">
    <cfRule type="containsText" dxfId="5" priority="1" operator="containsText" text="No Satisfactorio">
      <formula>NOT(ISERROR(SEARCH("No Satisfactorio",I9)))</formula>
    </cfRule>
    <cfRule type="containsText" dxfId="4" priority="2" operator="containsText" text="Satisfactorio">
      <formula>NOT(ISERROR(SEARCH("Satisfactorio",I9)))</formula>
    </cfRule>
    <cfRule type="containsText" dxfId="3" priority="3" operator="containsText" text="Destacado">
      <formula>NOT(ISERROR(SEARCH("Destacado",I9)))</formula>
    </cfRule>
  </conditionalFormatting>
  <pageMargins left="0.7" right="0.7" top="0.75" bottom="0.75" header="0.3" footer="0.3"/>
  <pageSetup paperSize="5" orientation="landscape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workbookViewId="0"/>
  </sheetViews>
  <sheetFormatPr baseColWidth="10" defaultColWidth="0" defaultRowHeight="15" zeroHeight="1" x14ac:dyDescent="0.25"/>
  <cols>
    <col min="1" max="1" width="3.140625" customWidth="1"/>
    <col min="2" max="11" width="11.42578125" customWidth="1"/>
    <col min="12" max="12" width="14.140625" customWidth="1"/>
    <col min="13" max="15" width="11.42578125" customWidth="1"/>
    <col min="16" max="16" width="5.28515625" customWidth="1"/>
    <col min="17" max="16384" width="11.42578125" hidden="1"/>
  </cols>
  <sheetData>
    <row r="1" spans="2:15" ht="15.75" thickBot="1" x14ac:dyDescent="0.3"/>
    <row r="2" spans="2:15" ht="20.100000000000001" customHeight="1" thickBot="1" x14ac:dyDescent="0.3">
      <c r="B2" s="115"/>
      <c r="C2" s="117"/>
      <c r="D2" s="125" t="s">
        <v>55</v>
      </c>
      <c r="E2" s="125"/>
      <c r="F2" s="125"/>
      <c r="G2" s="125"/>
      <c r="H2" s="125"/>
      <c r="I2" s="125"/>
      <c r="J2" s="125"/>
      <c r="K2" s="125"/>
      <c r="L2" s="126"/>
      <c r="M2" s="282" t="str">
        <f>Objetivos!N2</f>
        <v>Codigo: GTH-F-052</v>
      </c>
      <c r="N2" s="101"/>
      <c r="O2" s="102"/>
    </row>
    <row r="3" spans="2:15" ht="20.100000000000001" customHeight="1" thickBot="1" x14ac:dyDescent="0.3">
      <c r="B3" s="118"/>
      <c r="C3" s="120"/>
      <c r="D3" s="128" t="s">
        <v>57</v>
      </c>
      <c r="E3" s="128"/>
      <c r="F3" s="128"/>
      <c r="G3" s="128"/>
      <c r="H3" s="128"/>
      <c r="I3" s="128"/>
      <c r="J3" s="128"/>
      <c r="K3" s="128"/>
      <c r="L3" s="129"/>
      <c r="M3" s="282" t="str">
        <f>Objetivos!N3</f>
        <v>Fecha: 20 de enero de 2016</v>
      </c>
      <c r="N3" s="101"/>
      <c r="O3" s="102"/>
    </row>
    <row r="4" spans="2:15" ht="20.100000000000001" customHeight="1" thickBot="1" x14ac:dyDescent="0.3">
      <c r="B4" s="118"/>
      <c r="C4" s="120"/>
      <c r="D4" s="128" t="s">
        <v>58</v>
      </c>
      <c r="E4" s="128"/>
      <c r="F4" s="128"/>
      <c r="G4" s="128"/>
      <c r="H4" s="128"/>
      <c r="I4" s="128"/>
      <c r="J4" s="128"/>
      <c r="K4" s="128"/>
      <c r="L4" s="129"/>
      <c r="M4" s="216" t="str">
        <f>Objetivos!N4</f>
        <v>Version: 001</v>
      </c>
      <c r="N4" s="103"/>
      <c r="O4" s="104"/>
    </row>
    <row r="5" spans="2:15" ht="20.100000000000001" customHeight="1" thickBot="1" x14ac:dyDescent="0.3">
      <c r="B5" s="121"/>
      <c r="C5" s="123"/>
      <c r="D5" s="131" t="s">
        <v>63</v>
      </c>
      <c r="E5" s="131"/>
      <c r="F5" s="131"/>
      <c r="G5" s="131"/>
      <c r="H5" s="131"/>
      <c r="I5" s="131"/>
      <c r="J5" s="131"/>
      <c r="K5" s="131"/>
      <c r="L5" s="132"/>
      <c r="M5" s="283" t="s">
        <v>69</v>
      </c>
      <c r="N5" s="105"/>
      <c r="O5" s="106"/>
    </row>
    <row r="6" spans="2:15" ht="15.75" thickBot="1" x14ac:dyDescent="0.3"/>
    <row r="7" spans="2:15" x14ac:dyDescent="0.25">
      <c r="B7" s="91" t="s">
        <v>11</v>
      </c>
      <c r="C7" s="92"/>
      <c r="D7" s="92"/>
      <c r="E7" s="219">
        <f>Objetivos!E7</f>
        <v>0</v>
      </c>
      <c r="F7" s="219"/>
      <c r="G7" s="219"/>
      <c r="H7" s="219"/>
      <c r="I7" s="219"/>
      <c r="J7" s="220"/>
    </row>
    <row r="8" spans="2:15" x14ac:dyDescent="0.25">
      <c r="B8" s="80" t="s">
        <v>10</v>
      </c>
      <c r="C8" s="81"/>
      <c r="D8" s="81"/>
      <c r="E8" s="217">
        <f>Objetivos!E8</f>
        <v>0</v>
      </c>
      <c r="F8" s="217"/>
      <c r="G8" s="217"/>
      <c r="H8" s="217"/>
      <c r="I8" s="217"/>
      <c r="J8" s="218"/>
    </row>
    <row r="9" spans="2:15" x14ac:dyDescent="0.25">
      <c r="B9" s="80" t="s">
        <v>9</v>
      </c>
      <c r="C9" s="81"/>
      <c r="D9" s="81"/>
      <c r="E9" s="217">
        <f>Objetivos!E9</f>
        <v>0</v>
      </c>
      <c r="F9" s="217"/>
      <c r="G9" s="217"/>
      <c r="H9" s="217"/>
      <c r="I9" s="217"/>
      <c r="J9" s="218"/>
    </row>
    <row r="10" spans="2:15" x14ac:dyDescent="0.25">
      <c r="B10" s="80" t="s">
        <v>8</v>
      </c>
      <c r="C10" s="81"/>
      <c r="D10" s="81"/>
      <c r="E10" s="217">
        <f>Objetivos!E10</f>
        <v>0</v>
      </c>
      <c r="F10" s="217"/>
      <c r="G10" s="217"/>
      <c r="H10" s="217"/>
      <c r="I10" s="217"/>
      <c r="J10" s="218"/>
    </row>
    <row r="11" spans="2:15" x14ac:dyDescent="0.25">
      <c r="B11" s="80" t="s">
        <v>6</v>
      </c>
      <c r="C11" s="81"/>
      <c r="D11" s="81"/>
      <c r="E11" s="146">
        <f>Objetivos!E13</f>
        <v>0</v>
      </c>
      <c r="F11" s="146"/>
      <c r="G11" s="19" t="s">
        <v>5</v>
      </c>
      <c r="H11" s="146">
        <f>Objetivos!H13</f>
        <v>0</v>
      </c>
      <c r="I11" s="146"/>
      <c r="J11" s="147"/>
    </row>
    <row r="12" spans="2:15" ht="13.5" customHeight="1" x14ac:dyDescent="0.25">
      <c r="B12" s="221" t="s">
        <v>34</v>
      </c>
      <c r="C12" s="222"/>
      <c r="D12" s="223"/>
      <c r="E12" s="109"/>
      <c r="F12" s="109"/>
      <c r="G12" s="109"/>
      <c r="H12" s="109"/>
      <c r="I12" s="109"/>
      <c r="J12" s="110"/>
    </row>
    <row r="13" spans="2:15" ht="15.75" thickBot="1" x14ac:dyDescent="0.3">
      <c r="B13" s="224"/>
      <c r="C13" s="225"/>
      <c r="D13" s="226"/>
      <c r="E13" s="112"/>
      <c r="F13" s="112"/>
      <c r="G13" s="112"/>
      <c r="H13" s="112"/>
      <c r="I13" s="112"/>
      <c r="J13" s="114"/>
    </row>
    <row r="14" spans="2:15" ht="15.75" thickBot="1" x14ac:dyDescent="0.3"/>
    <row r="15" spans="2:15" ht="15" customHeight="1" x14ac:dyDescent="0.25">
      <c r="B15" s="227" t="s">
        <v>35</v>
      </c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9"/>
    </row>
    <row r="16" spans="2:15" ht="12" customHeight="1" thickBot="1" x14ac:dyDescent="0.3">
      <c r="B16" s="230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2"/>
    </row>
    <row r="17" spans="2:15" ht="2.25" hidden="1" customHeight="1" x14ac:dyDescent="0.25">
      <c r="B17" s="233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5"/>
    </row>
    <row r="18" spans="2:15" ht="15.75" thickBot="1" x14ac:dyDescent="0.3">
      <c r="B18" s="193" t="s">
        <v>40</v>
      </c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5"/>
    </row>
    <row r="19" spans="2:15" x14ac:dyDescent="0.25">
      <c r="B19" s="236" t="s">
        <v>36</v>
      </c>
      <c r="C19" s="237"/>
      <c r="D19" s="237"/>
      <c r="E19" s="237" t="s">
        <v>37</v>
      </c>
      <c r="F19" s="237"/>
      <c r="G19" s="237"/>
      <c r="H19" s="237" t="s">
        <v>38</v>
      </c>
      <c r="I19" s="237"/>
      <c r="J19" s="240" t="s">
        <v>41</v>
      </c>
      <c r="K19" s="240"/>
      <c r="L19" s="242" t="s">
        <v>42</v>
      </c>
      <c r="M19" s="243"/>
      <c r="N19" s="240" t="s">
        <v>39</v>
      </c>
      <c r="O19" s="246"/>
    </row>
    <row r="20" spans="2:15" ht="24.75" customHeight="1" x14ac:dyDescent="0.25">
      <c r="B20" s="238"/>
      <c r="C20" s="239"/>
      <c r="D20" s="239"/>
      <c r="E20" s="239"/>
      <c r="F20" s="239"/>
      <c r="G20" s="239"/>
      <c r="H20" s="239"/>
      <c r="I20" s="239"/>
      <c r="J20" s="241"/>
      <c r="K20" s="241"/>
      <c r="L20" s="244"/>
      <c r="M20" s="245"/>
      <c r="N20" s="241"/>
      <c r="O20" s="247"/>
    </row>
    <row r="21" spans="2:15" x14ac:dyDescent="0.25">
      <c r="B21" s="249"/>
      <c r="C21" s="250"/>
      <c r="D21" s="250"/>
      <c r="E21" s="254"/>
      <c r="F21" s="252"/>
      <c r="G21" s="252"/>
      <c r="H21" s="252"/>
      <c r="I21" s="252"/>
      <c r="J21" s="255">
        <f>E21-B21</f>
        <v>0</v>
      </c>
      <c r="K21" s="255"/>
      <c r="L21" s="252" t="e">
        <f>H21*J21/$J$27</f>
        <v>#DIV/0!</v>
      </c>
      <c r="M21" s="252"/>
      <c r="N21" s="275" t="e">
        <f>L21+L22+L23+L24+L25+L26</f>
        <v>#DIV/0!</v>
      </c>
      <c r="O21" s="276"/>
    </row>
    <row r="22" spans="2:15" x14ac:dyDescent="0.25">
      <c r="B22" s="251"/>
      <c r="C22" s="252"/>
      <c r="D22" s="252"/>
      <c r="E22" s="252"/>
      <c r="F22" s="252"/>
      <c r="G22" s="252"/>
      <c r="H22" s="252"/>
      <c r="I22" s="252"/>
      <c r="J22" s="255">
        <f t="shared" ref="J22:J25" si="0">E22-B22</f>
        <v>0</v>
      </c>
      <c r="K22" s="255"/>
      <c r="L22" s="252" t="e">
        <f t="shared" ref="L22:L26" si="1">H22*J22/$J$27</f>
        <v>#DIV/0!</v>
      </c>
      <c r="M22" s="252"/>
      <c r="N22" s="277"/>
      <c r="O22" s="278"/>
    </row>
    <row r="23" spans="2:15" x14ac:dyDescent="0.25">
      <c r="B23" s="251"/>
      <c r="C23" s="252"/>
      <c r="D23" s="252"/>
      <c r="E23" s="252"/>
      <c r="F23" s="252"/>
      <c r="G23" s="252"/>
      <c r="H23" s="252"/>
      <c r="I23" s="252"/>
      <c r="J23" s="255">
        <f t="shared" si="0"/>
        <v>0</v>
      </c>
      <c r="K23" s="255"/>
      <c r="L23" s="252" t="e">
        <f t="shared" si="1"/>
        <v>#DIV/0!</v>
      </c>
      <c r="M23" s="252"/>
      <c r="N23" s="277"/>
      <c r="O23" s="278"/>
    </row>
    <row r="24" spans="2:15" x14ac:dyDescent="0.25">
      <c r="B24" s="251"/>
      <c r="C24" s="252"/>
      <c r="D24" s="252"/>
      <c r="E24" s="252"/>
      <c r="F24" s="252"/>
      <c r="G24" s="252"/>
      <c r="H24" s="252"/>
      <c r="I24" s="252"/>
      <c r="J24" s="255">
        <f t="shared" si="0"/>
        <v>0</v>
      </c>
      <c r="K24" s="255"/>
      <c r="L24" s="252" t="e">
        <f t="shared" si="1"/>
        <v>#DIV/0!</v>
      </c>
      <c r="M24" s="252"/>
      <c r="N24" s="277"/>
      <c r="O24" s="278"/>
    </row>
    <row r="25" spans="2:15" x14ac:dyDescent="0.25">
      <c r="B25" s="251"/>
      <c r="C25" s="252"/>
      <c r="D25" s="252"/>
      <c r="E25" s="252"/>
      <c r="F25" s="252"/>
      <c r="G25" s="252"/>
      <c r="H25" s="252"/>
      <c r="I25" s="252"/>
      <c r="J25" s="255">
        <f t="shared" si="0"/>
        <v>0</v>
      </c>
      <c r="K25" s="255"/>
      <c r="L25" s="252" t="e">
        <f t="shared" si="1"/>
        <v>#DIV/0!</v>
      </c>
      <c r="M25" s="252"/>
      <c r="N25" s="277"/>
      <c r="O25" s="278"/>
    </row>
    <row r="26" spans="2:15" ht="15.75" thickBot="1" x14ac:dyDescent="0.3">
      <c r="B26" s="253"/>
      <c r="C26" s="248"/>
      <c r="D26" s="248"/>
      <c r="E26" s="248"/>
      <c r="F26" s="248"/>
      <c r="G26" s="248"/>
      <c r="H26" s="248"/>
      <c r="I26" s="248"/>
      <c r="J26" s="255">
        <f>E26-B26</f>
        <v>0</v>
      </c>
      <c r="K26" s="255"/>
      <c r="L26" s="252" t="e">
        <f t="shared" si="1"/>
        <v>#DIV/0!</v>
      </c>
      <c r="M26" s="252"/>
      <c r="N26" s="279"/>
      <c r="O26" s="280"/>
    </row>
    <row r="27" spans="2:15" hidden="1" x14ac:dyDescent="0.25">
      <c r="B27" s="21"/>
      <c r="C27" s="21"/>
      <c r="D27" s="21"/>
      <c r="E27" s="21"/>
      <c r="F27" s="21"/>
      <c r="G27" s="21"/>
      <c r="H27" s="21"/>
      <c r="I27" s="21"/>
      <c r="J27" s="281">
        <f>SUM(J21:K26)</f>
        <v>0</v>
      </c>
      <c r="K27" s="281"/>
      <c r="L27" s="21"/>
      <c r="M27" s="21"/>
      <c r="N27" s="21"/>
      <c r="O27" s="21"/>
    </row>
    <row r="28" spans="2:15" ht="7.5" customHeight="1" thickBot="1" x14ac:dyDescent="0.3"/>
    <row r="29" spans="2:15" x14ac:dyDescent="0.25">
      <c r="C29" s="256" t="e">
        <f>IF(N21 = 0," ",IF(N21&gt;=4,"DESTACADO",IF(N21&gt;=3.6,"SATISFACTORIO","No Satisfactorio")))</f>
        <v>#DIV/0!</v>
      </c>
      <c r="D29" s="257"/>
      <c r="E29" s="257"/>
      <c r="F29" s="257"/>
      <c r="G29" s="257"/>
      <c r="H29" s="257"/>
      <c r="I29" s="258"/>
      <c r="J29" s="265" t="s">
        <v>24</v>
      </c>
      <c r="K29" s="266"/>
      <c r="L29" s="18" t="s">
        <v>31</v>
      </c>
    </row>
    <row r="30" spans="2:15" x14ac:dyDescent="0.25">
      <c r="C30" s="259"/>
      <c r="D30" s="260"/>
      <c r="E30" s="260"/>
      <c r="F30" s="260"/>
      <c r="G30" s="260"/>
      <c r="H30" s="260"/>
      <c r="I30" s="261"/>
      <c r="J30" s="267" t="s">
        <v>25</v>
      </c>
      <c r="K30" s="268"/>
      <c r="L30" s="15" t="s">
        <v>32</v>
      </c>
    </row>
    <row r="31" spans="2:15" ht="15.75" thickBot="1" x14ac:dyDescent="0.3">
      <c r="C31" s="262"/>
      <c r="D31" s="263"/>
      <c r="E31" s="263"/>
      <c r="F31" s="263"/>
      <c r="G31" s="263"/>
      <c r="H31" s="263"/>
      <c r="I31" s="264"/>
      <c r="J31" s="269" t="s">
        <v>33</v>
      </c>
      <c r="K31" s="270"/>
      <c r="L31" s="16" t="s">
        <v>26</v>
      </c>
    </row>
    <row r="32" spans="2:15" ht="8.25" customHeight="1" thickBot="1" x14ac:dyDescent="0.3"/>
    <row r="33" spans="2:15" ht="15.75" thickBot="1" x14ac:dyDescent="0.3">
      <c r="C33" s="173" t="s">
        <v>43</v>
      </c>
      <c r="D33" s="271"/>
      <c r="E33" s="271"/>
      <c r="F33" s="271"/>
      <c r="G33" s="271"/>
      <c r="H33" s="271"/>
      <c r="I33" s="272"/>
      <c r="J33" s="273"/>
      <c r="K33" s="273"/>
      <c r="L33" s="274"/>
    </row>
    <row r="34" spans="2:15" ht="8.25" customHeight="1" x14ac:dyDescent="0.25"/>
    <row r="35" spans="2:15" ht="9" customHeight="1" x14ac:dyDescent="0.25"/>
    <row r="36" spans="2:15" ht="31.5" customHeight="1" x14ac:dyDescent="0.25">
      <c r="B36" s="290" t="s">
        <v>74</v>
      </c>
      <c r="C36" s="290"/>
      <c r="D36" s="290"/>
      <c r="E36" s="290"/>
      <c r="F36" s="290"/>
      <c r="G36" s="292" t="s">
        <v>75</v>
      </c>
      <c r="H36" s="293"/>
      <c r="I36" s="293"/>
      <c r="J36" s="293"/>
      <c r="K36" s="294"/>
      <c r="L36" s="291" t="s">
        <v>76</v>
      </c>
      <c r="M36" s="291"/>
      <c r="N36" s="291"/>
      <c r="O36" s="291"/>
    </row>
    <row r="37" spans="2:15" ht="75.75" customHeight="1" x14ac:dyDescent="0.25"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89"/>
      <c r="M37" s="289"/>
      <c r="N37" s="289"/>
      <c r="O37" s="289"/>
    </row>
    <row r="38" spans="2:15" x14ac:dyDescent="0.25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5" hidden="1" x14ac:dyDescent="0.25">
      <c r="C39" s="281"/>
      <c r="D39" s="297"/>
      <c r="E39" s="297"/>
      <c r="F39" s="297"/>
      <c r="G39" s="297"/>
      <c r="H39" s="297"/>
      <c r="I39" s="13"/>
      <c r="J39" s="281"/>
      <c r="K39" s="281"/>
      <c r="L39" s="281"/>
      <c r="M39" s="281"/>
      <c r="N39" s="281"/>
    </row>
    <row r="40" spans="2:15" hidden="1" x14ac:dyDescent="0.25"/>
  </sheetData>
  <mergeCells count="76">
    <mergeCell ref="B36:F36"/>
    <mergeCell ref="B37:F37"/>
    <mergeCell ref="G36:K36"/>
    <mergeCell ref="G37:K37"/>
    <mergeCell ref="L36:O36"/>
    <mergeCell ref="L37:O37"/>
    <mergeCell ref="J27:K27"/>
    <mergeCell ref="D4:L4"/>
    <mergeCell ref="D5:L5"/>
    <mergeCell ref="M2:O2"/>
    <mergeCell ref="M3:O3"/>
    <mergeCell ref="M4:O4"/>
    <mergeCell ref="M5:O5"/>
    <mergeCell ref="L25:M25"/>
    <mergeCell ref="L26:M26"/>
    <mergeCell ref="J26:K26"/>
    <mergeCell ref="H21:I21"/>
    <mergeCell ref="H22:I22"/>
    <mergeCell ref="H23:I23"/>
    <mergeCell ref="H24:I24"/>
    <mergeCell ref="H25:I25"/>
    <mergeCell ref="H26:I26"/>
    <mergeCell ref="B2:C5"/>
    <mergeCell ref="D2:L2"/>
    <mergeCell ref="D3:L3"/>
    <mergeCell ref="C39:H39"/>
    <mergeCell ref="J39:N39"/>
    <mergeCell ref="C29:I31"/>
    <mergeCell ref="J29:K29"/>
    <mergeCell ref="J30:K30"/>
    <mergeCell ref="J31:K31"/>
    <mergeCell ref="C33:I33"/>
    <mergeCell ref="J33:L33"/>
    <mergeCell ref="N21:O26"/>
    <mergeCell ref="L21:M21"/>
    <mergeCell ref="L22:M22"/>
    <mergeCell ref="L23:M23"/>
    <mergeCell ref="L24:M24"/>
    <mergeCell ref="J21:K21"/>
    <mergeCell ref="J22:K22"/>
    <mergeCell ref="J23:K23"/>
    <mergeCell ref="J24:K24"/>
    <mergeCell ref="J25:K25"/>
    <mergeCell ref="E26:G26"/>
    <mergeCell ref="B21:D21"/>
    <mergeCell ref="B22:D22"/>
    <mergeCell ref="B23:D23"/>
    <mergeCell ref="B24:D24"/>
    <mergeCell ref="B25:D25"/>
    <mergeCell ref="B26:D26"/>
    <mergeCell ref="E21:G21"/>
    <mergeCell ref="E22:G22"/>
    <mergeCell ref="E23:G23"/>
    <mergeCell ref="E24:G24"/>
    <mergeCell ref="E25:G25"/>
    <mergeCell ref="B15:O17"/>
    <mergeCell ref="B18:O18"/>
    <mergeCell ref="B19:D20"/>
    <mergeCell ref="E19:G20"/>
    <mergeCell ref="H19:I20"/>
    <mergeCell ref="J19:K20"/>
    <mergeCell ref="L19:M20"/>
    <mergeCell ref="N19:O20"/>
    <mergeCell ref="B11:D11"/>
    <mergeCell ref="E11:F11"/>
    <mergeCell ref="H11:J11"/>
    <mergeCell ref="B12:D13"/>
    <mergeCell ref="E12:J13"/>
    <mergeCell ref="B10:D10"/>
    <mergeCell ref="E10:J10"/>
    <mergeCell ref="B7:D7"/>
    <mergeCell ref="E7:J7"/>
    <mergeCell ref="B8:D8"/>
    <mergeCell ref="E8:J8"/>
    <mergeCell ref="B9:D9"/>
    <mergeCell ref="E9:J9"/>
  </mergeCells>
  <conditionalFormatting sqref="C29:I31">
    <cfRule type="containsText" dxfId="2" priority="1" operator="containsText" text="No Satisfactorio">
      <formula>NOT(ISERROR(SEARCH("No Satisfactorio",C29)))</formula>
    </cfRule>
    <cfRule type="containsText" dxfId="1" priority="2" operator="containsText" text="Satisfactorio">
      <formula>NOT(ISERROR(SEARCH("Satisfactorio",C29)))</formula>
    </cfRule>
    <cfRule type="containsText" dxfId="0" priority="3" operator="containsText" text="Destacado">
      <formula>NOT(ISERROR(SEARCH("Destacado",C29)))</formula>
    </cfRule>
  </conditionalFormatting>
  <pageMargins left="0.7" right="0.7" top="0.75" bottom="0.75" header="0.3" footer="0.3"/>
  <pageSetup paperSize="5" orientation="landscape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showGridLines="0" workbookViewId="0"/>
  </sheetViews>
  <sheetFormatPr baseColWidth="10" defaultColWidth="0" defaultRowHeight="15" zeroHeight="1" x14ac:dyDescent="0.25"/>
  <cols>
    <col min="1" max="1" width="3.5703125" customWidth="1"/>
    <col min="2" max="2" width="6.42578125" customWidth="1"/>
    <col min="3" max="4" width="11.42578125" customWidth="1"/>
    <col min="5" max="5" width="6.28515625" customWidth="1"/>
    <col min="6" max="10" width="11.42578125" customWidth="1"/>
    <col min="11" max="11" width="9.42578125" customWidth="1"/>
    <col min="12" max="12" width="5.85546875" customWidth="1"/>
    <col min="13" max="13" width="11.42578125" customWidth="1"/>
    <col min="14" max="14" width="10.7109375" customWidth="1"/>
    <col min="15" max="15" width="21.7109375" customWidth="1"/>
    <col min="16" max="16" width="11.42578125" customWidth="1"/>
    <col min="17" max="16384" width="11.42578125" hidden="1"/>
  </cols>
  <sheetData>
    <row r="1" spans="2:15" ht="15.75" thickBot="1" x14ac:dyDescent="0.3"/>
    <row r="2" spans="2:15" ht="20.100000000000001" customHeight="1" thickBot="1" x14ac:dyDescent="0.3">
      <c r="B2" s="115"/>
      <c r="C2" s="117"/>
      <c r="D2" s="124" t="s">
        <v>55</v>
      </c>
      <c r="E2" s="125"/>
      <c r="F2" s="125"/>
      <c r="G2" s="125"/>
      <c r="H2" s="125"/>
      <c r="I2" s="125"/>
      <c r="J2" s="125"/>
      <c r="K2" s="125"/>
      <c r="L2" s="125"/>
      <c r="M2" s="126"/>
      <c r="N2" s="216" t="str">
        <f>Objetivos!N2</f>
        <v>Codigo: GTH-F-052</v>
      </c>
      <c r="O2" s="104"/>
    </row>
    <row r="3" spans="2:15" ht="20.100000000000001" customHeight="1" thickBot="1" x14ac:dyDescent="0.3">
      <c r="B3" s="118"/>
      <c r="C3" s="120"/>
      <c r="D3" s="127" t="s">
        <v>57</v>
      </c>
      <c r="E3" s="128"/>
      <c r="F3" s="128"/>
      <c r="G3" s="128"/>
      <c r="H3" s="128"/>
      <c r="I3" s="128"/>
      <c r="J3" s="128"/>
      <c r="K3" s="128"/>
      <c r="L3" s="128"/>
      <c r="M3" s="129"/>
      <c r="N3" s="216" t="str">
        <f>Objetivos!N3</f>
        <v>Fecha: 20 de enero de 2016</v>
      </c>
      <c r="O3" s="104"/>
    </row>
    <row r="4" spans="2:15" ht="20.100000000000001" customHeight="1" thickBot="1" x14ac:dyDescent="0.3">
      <c r="B4" s="118"/>
      <c r="C4" s="120"/>
      <c r="D4" s="130" t="s">
        <v>58</v>
      </c>
      <c r="E4" s="131"/>
      <c r="F4" s="131"/>
      <c r="G4" s="131"/>
      <c r="H4" s="131"/>
      <c r="I4" s="131"/>
      <c r="J4" s="131"/>
      <c r="K4" s="131"/>
      <c r="L4" s="131"/>
      <c r="M4" s="132"/>
      <c r="N4" s="216" t="str">
        <f>Objetivos!N4</f>
        <v>Version: 001</v>
      </c>
      <c r="O4" s="104"/>
    </row>
    <row r="5" spans="2:15" ht="20.100000000000001" customHeight="1" thickBot="1" x14ac:dyDescent="0.3">
      <c r="B5" s="121"/>
      <c r="C5" s="123"/>
      <c r="D5" s="130" t="s">
        <v>64</v>
      </c>
      <c r="E5" s="131"/>
      <c r="F5" s="131"/>
      <c r="G5" s="131"/>
      <c r="H5" s="131"/>
      <c r="I5" s="131"/>
      <c r="J5" s="131"/>
      <c r="K5" s="131"/>
      <c r="L5" s="131"/>
      <c r="M5" s="132"/>
      <c r="N5" s="216" t="s">
        <v>70</v>
      </c>
      <c r="O5" s="104"/>
    </row>
    <row r="6" spans="2:15" x14ac:dyDescent="0.25"/>
    <row r="7" spans="2:15" x14ac:dyDescent="0.25">
      <c r="B7" s="284" t="s">
        <v>44</v>
      </c>
      <c r="C7" s="284"/>
      <c r="D7" s="284"/>
      <c r="F7" s="285">
        <f>Objetivos!E7</f>
        <v>0</v>
      </c>
      <c r="G7" s="285"/>
      <c r="H7" s="285"/>
      <c r="I7" s="285"/>
      <c r="J7" s="285"/>
      <c r="K7" s="285"/>
      <c r="L7" s="285"/>
    </row>
    <row r="8" spans="2:15" x14ac:dyDescent="0.25">
      <c r="B8" s="284"/>
      <c r="C8" s="284"/>
      <c r="D8" s="284"/>
      <c r="F8" s="285"/>
      <c r="G8" s="285"/>
      <c r="H8" s="285"/>
      <c r="I8" s="285"/>
      <c r="J8" s="285"/>
      <c r="K8" s="285"/>
      <c r="L8" s="285"/>
    </row>
    <row r="9" spans="2:15" x14ac:dyDescent="0.25">
      <c r="B9" s="284" t="s">
        <v>45</v>
      </c>
      <c r="C9" s="284"/>
      <c r="D9" s="284"/>
      <c r="F9" s="285">
        <f>Objetivos!E8</f>
        <v>0</v>
      </c>
      <c r="G9" s="285"/>
      <c r="H9" s="285"/>
      <c r="I9" s="285"/>
      <c r="J9" s="285"/>
      <c r="K9" s="285"/>
      <c r="L9" s="285"/>
    </row>
    <row r="10" spans="2:15" x14ac:dyDescent="0.25">
      <c r="B10" s="284"/>
      <c r="C10" s="284"/>
      <c r="D10" s="284"/>
      <c r="F10" s="285"/>
      <c r="G10" s="285"/>
      <c r="H10" s="285"/>
      <c r="I10" s="285"/>
      <c r="J10" s="285"/>
      <c r="K10" s="285"/>
      <c r="L10" s="285"/>
    </row>
    <row r="11" spans="2:15" x14ac:dyDescent="0.25">
      <c r="B11" s="284" t="s">
        <v>8</v>
      </c>
      <c r="C11" s="284"/>
      <c r="D11" s="284"/>
      <c r="F11" s="285"/>
      <c r="G11" s="285"/>
      <c r="H11" s="285"/>
      <c r="I11" s="285"/>
      <c r="J11" s="285"/>
      <c r="K11" s="285"/>
      <c r="L11" s="285"/>
    </row>
    <row r="12" spans="2:15" x14ac:dyDescent="0.25">
      <c r="B12" s="284"/>
      <c r="C12" s="284"/>
      <c r="D12" s="284"/>
      <c r="F12" s="285"/>
      <c r="G12" s="285"/>
      <c r="H12" s="285"/>
      <c r="I12" s="285"/>
      <c r="J12" s="285"/>
      <c r="K12" s="285"/>
      <c r="L12" s="285"/>
    </row>
    <row r="13" spans="2:15" x14ac:dyDescent="0.25">
      <c r="B13" s="284" t="s">
        <v>50</v>
      </c>
      <c r="C13" s="284"/>
      <c r="D13" s="284"/>
      <c r="F13" s="285">
        <f>Objetivos!E9</f>
        <v>0</v>
      </c>
      <c r="G13" s="285"/>
      <c r="H13" s="285"/>
      <c r="I13" s="285"/>
      <c r="J13" s="285"/>
      <c r="K13" s="285"/>
      <c r="L13" s="285"/>
    </row>
    <row r="14" spans="2:15" x14ac:dyDescent="0.25">
      <c r="B14" s="284"/>
      <c r="C14" s="284"/>
      <c r="D14" s="284"/>
      <c r="F14" s="285"/>
      <c r="G14" s="285"/>
      <c r="H14" s="285"/>
      <c r="I14" s="285"/>
      <c r="J14" s="285"/>
      <c r="K14" s="285"/>
      <c r="L14" s="285"/>
    </row>
    <row r="15" spans="2:15" x14ac:dyDescent="0.25"/>
    <row r="16" spans="2:15" x14ac:dyDescent="0.25">
      <c r="B16" s="26" t="s">
        <v>65</v>
      </c>
      <c r="C16" s="252" t="s">
        <v>51</v>
      </c>
      <c r="D16" s="252"/>
      <c r="E16" s="252"/>
      <c r="F16" s="252"/>
      <c r="G16" s="252"/>
      <c r="H16" s="252"/>
      <c r="I16" s="252" t="s">
        <v>46</v>
      </c>
      <c r="J16" s="252"/>
      <c r="K16" s="252" t="s">
        <v>47</v>
      </c>
      <c r="L16" s="252"/>
      <c r="M16" s="286" t="s">
        <v>48</v>
      </c>
      <c r="N16" s="252"/>
      <c r="O16" s="2" t="s">
        <v>49</v>
      </c>
    </row>
    <row r="17" spans="2:15" x14ac:dyDescent="0.25">
      <c r="B17" s="217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7"/>
      <c r="O17" s="287"/>
    </row>
    <row r="18" spans="2:15" x14ac:dyDescent="0.25">
      <c r="B18" s="217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7"/>
      <c r="O18" s="287"/>
    </row>
    <row r="19" spans="2:15" x14ac:dyDescent="0.25">
      <c r="B19" s="21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</row>
    <row r="20" spans="2:15" x14ac:dyDescent="0.25">
      <c r="B20" s="217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</row>
    <row r="21" spans="2:15" x14ac:dyDescent="0.25">
      <c r="B21" s="21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</row>
    <row r="22" spans="2:15" x14ac:dyDescent="0.25">
      <c r="B22" s="217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</row>
    <row r="23" spans="2:15" x14ac:dyDescent="0.25"/>
    <row r="24" spans="2:15" ht="40.5" customHeight="1" x14ac:dyDescent="0.25">
      <c r="B24" s="301" t="s">
        <v>78</v>
      </c>
      <c r="C24" s="301"/>
      <c r="D24" s="301"/>
      <c r="E24" s="301"/>
      <c r="F24" s="301"/>
      <c r="G24" s="301"/>
      <c r="H24" s="301" t="s">
        <v>79</v>
      </c>
      <c r="I24" s="301"/>
      <c r="J24" s="301"/>
      <c r="K24" s="301"/>
      <c r="L24" s="301"/>
      <c r="M24" s="302" t="s">
        <v>80</v>
      </c>
      <c r="N24" s="302"/>
      <c r="O24" s="302"/>
    </row>
    <row r="25" spans="2:15" ht="75.75" customHeight="1" x14ac:dyDescent="0.25">
      <c r="B25" s="217"/>
      <c r="C25" s="217"/>
      <c r="D25" s="217"/>
      <c r="E25" s="217"/>
      <c r="F25" s="217"/>
      <c r="G25" s="217"/>
      <c r="H25" s="288"/>
      <c r="I25" s="288"/>
      <c r="J25" s="288"/>
      <c r="K25" s="288"/>
      <c r="L25" s="288"/>
      <c r="M25" s="298"/>
      <c r="N25" s="299"/>
      <c r="O25" s="300"/>
    </row>
    <row r="26" spans="2:15" ht="24.75" customHeight="1" x14ac:dyDescent="0.25">
      <c r="B26" s="290" t="s">
        <v>74</v>
      </c>
      <c r="C26" s="290"/>
      <c r="D26" s="290"/>
      <c r="E26" s="290"/>
      <c r="F26" s="290"/>
      <c r="G26" s="290"/>
      <c r="H26" s="290" t="s">
        <v>75</v>
      </c>
      <c r="I26" s="290"/>
      <c r="J26" s="290"/>
      <c r="K26" s="290"/>
      <c r="L26" s="290"/>
      <c r="M26" s="291" t="s">
        <v>76</v>
      </c>
      <c r="N26" s="291"/>
      <c r="O26" s="291"/>
    </row>
    <row r="27" spans="2:15" ht="69.75" customHeight="1" x14ac:dyDescent="0.25">
      <c r="B27" s="252"/>
      <c r="C27" s="252"/>
      <c r="D27" s="252"/>
      <c r="E27" s="252"/>
      <c r="F27" s="252"/>
      <c r="G27" s="252"/>
      <c r="H27" s="289"/>
      <c r="I27" s="289"/>
      <c r="J27" s="289"/>
      <c r="K27" s="289"/>
      <c r="L27" s="289"/>
      <c r="M27" s="289"/>
      <c r="N27" s="289"/>
      <c r="O27" s="289"/>
    </row>
    <row r="28" spans="2:15" x14ac:dyDescent="0.25"/>
    <row r="29" spans="2:15" hidden="1" x14ac:dyDescent="0.25"/>
    <row r="30" spans="2:15" hidden="1" x14ac:dyDescent="0.25"/>
    <row r="31" spans="2:15" hidden="1" x14ac:dyDescent="0.25"/>
    <row r="32" spans="2:15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</sheetData>
  <mergeCells count="51">
    <mergeCell ref="B24:G24"/>
    <mergeCell ref="B25:G25"/>
    <mergeCell ref="H24:L24"/>
    <mergeCell ref="H25:L25"/>
    <mergeCell ref="M24:O24"/>
    <mergeCell ref="M25:O25"/>
    <mergeCell ref="B26:G26"/>
    <mergeCell ref="H26:L26"/>
    <mergeCell ref="M26:O26"/>
    <mergeCell ref="B27:G27"/>
    <mergeCell ref="H27:L27"/>
    <mergeCell ref="M27:O27"/>
    <mergeCell ref="N2:O2"/>
    <mergeCell ref="N3:O3"/>
    <mergeCell ref="N4:O4"/>
    <mergeCell ref="N5:O5"/>
    <mergeCell ref="D2:M2"/>
    <mergeCell ref="D3:M3"/>
    <mergeCell ref="D4:M4"/>
    <mergeCell ref="D5:M5"/>
    <mergeCell ref="B2:C5"/>
    <mergeCell ref="O17:O18"/>
    <mergeCell ref="O19:O20"/>
    <mergeCell ref="O21:O22"/>
    <mergeCell ref="C19:H20"/>
    <mergeCell ref="B19:B20"/>
    <mergeCell ref="B21:B22"/>
    <mergeCell ref="C21:H22"/>
    <mergeCell ref="I17:J18"/>
    <mergeCell ref="I19:J20"/>
    <mergeCell ref="I21:J22"/>
    <mergeCell ref="K19:L20"/>
    <mergeCell ref="K21:L22"/>
    <mergeCell ref="M17:N18"/>
    <mergeCell ref="M19:N20"/>
    <mergeCell ref="M21:N22"/>
    <mergeCell ref="C16:H16"/>
    <mergeCell ref="I16:J16"/>
    <mergeCell ref="K16:L16"/>
    <mergeCell ref="M16:N16"/>
    <mergeCell ref="B17:B18"/>
    <mergeCell ref="C17:H18"/>
    <mergeCell ref="K17:L18"/>
    <mergeCell ref="B7:D8"/>
    <mergeCell ref="B9:D10"/>
    <mergeCell ref="B11:D12"/>
    <mergeCell ref="B13:D14"/>
    <mergeCell ref="F7:L8"/>
    <mergeCell ref="F9:L10"/>
    <mergeCell ref="F11:L12"/>
    <mergeCell ref="F13:L14"/>
  </mergeCells>
  <pageMargins left="0.7" right="0.7" top="0.75" bottom="0.75" header="0.3" footer="0.3"/>
  <pageSetup paperSize="5" orientation="landscape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B6A1EDCBFBA44B0FEC3EC9725848F" ma:contentTypeVersion="2" ma:contentTypeDescription="Crear nuevo documento." ma:contentTypeScope="" ma:versionID="5fa948249d0f9c1a7e927e63093551d4">
  <xsd:schema xmlns:xsd="http://www.w3.org/2001/XMLSchema" xmlns:xs="http://www.w3.org/2001/XMLSchema" xmlns:p="http://schemas.microsoft.com/office/2006/metadata/properties" xmlns:ns1="http://schemas.microsoft.com/sharepoint/v3" xmlns:ns2="e44ecb65-5e73-4d44-b760-5a0ff23917d9" xmlns:ns3="0948c079-19c9-4a36-bb7d-d65ca794eba7" targetNamespace="http://schemas.microsoft.com/office/2006/metadata/properties" ma:root="true" ma:fieldsID="36128ad0712522edf247b4e9aedf5a6d" ns1:_="" ns2:_="" ns3:_="">
    <xsd:import namespace="http://schemas.microsoft.com/sharepoint/v3"/>
    <xsd:import namespace="e44ecb65-5e73-4d44-b760-5a0ff23917d9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udiencias_x0020_de_x0020_destino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4ecb65-5e73-4d44-b760-5a0ff23917d9" elementFormDefault="qualified">
    <xsd:import namespace="http://schemas.microsoft.com/office/2006/documentManagement/types"/>
    <xsd:import namespace="http://schemas.microsoft.com/office/infopath/2007/PartnerControls"/>
    <xsd:element name="Audiencias_x0020_de_x0020_destino" ma:index="10" nillable="true" ma:displayName="Audiencias de destino" ma:internalName="Audiencias_x0020_de_x0020_destin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udiencias_x0020_de_x0020_destino xmlns="e44ecb65-5e73-4d44-b760-5a0ff23917d9" xsi:nil="true"/>
    <_dlc_DocId xmlns="0948c079-19c9-4a36-bb7d-d65ca794eba7">NV5X2DCNMZXR-79121579-1015</_dlc_DocId>
    <_dlc_DocIdUrl xmlns="0948c079-19c9-4a36-bb7d-d65ca794eba7">
      <Url>https://www.supersociedades.gov.co/superintendencia/oficina-asesora-de-planeacion/polinemanu/sgi/_layouts/15/DocIdRedir.aspx?ID=NV5X2DCNMZXR-79121579-1015</Url>
      <Description>NV5X2DCNMZXR-79121579-1015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2DDEB55-D020-40A8-A7BA-FB37DD160FD9}"/>
</file>

<file path=customXml/itemProps2.xml><?xml version="1.0" encoding="utf-8"?>
<ds:datastoreItem xmlns:ds="http://schemas.openxmlformats.org/officeDocument/2006/customXml" ds:itemID="{DE29A75B-308A-4783-8EB4-60052FD6F0E0}"/>
</file>

<file path=customXml/itemProps3.xml><?xml version="1.0" encoding="utf-8"?>
<ds:datastoreItem xmlns:ds="http://schemas.openxmlformats.org/officeDocument/2006/customXml" ds:itemID="{518D494D-EB68-4034-A4A6-C2BE9833E600}"/>
</file>

<file path=customXml/itemProps4.xml><?xml version="1.0" encoding="utf-8"?>
<ds:datastoreItem xmlns:ds="http://schemas.openxmlformats.org/officeDocument/2006/customXml" ds:itemID="{395705F4-3BE9-4928-9F4F-5F1B7A08CD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Objetivos</vt:lpstr>
      <vt:lpstr>Competencias Comportamentales</vt:lpstr>
      <vt:lpstr>Evaluación Definitiva</vt:lpstr>
      <vt:lpstr>Consolidado Evaluación Parcial</vt:lpstr>
      <vt:lpstr>Plan de Mejoramien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Sara Jakhelinne Martinez Celis</dc:creator>
  <cp:lastModifiedBy>Juan Camilo Correa Jimenez</cp:lastModifiedBy>
  <cp:lastPrinted>2016-01-19T14:17:29Z</cp:lastPrinted>
  <dcterms:created xsi:type="dcterms:W3CDTF">2016-01-18T20:27:14Z</dcterms:created>
  <dcterms:modified xsi:type="dcterms:W3CDTF">2016-02-09T15:06:43Z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0x010100730B6A1EDCBFBA44B0FEC3EC9725848F</vt:lpwstr>
  </property>
  <property fmtid="{D5CDD505-2E9C-101B-9397-08002B2CF9AE}" pid="3" name="_dlc_DocIdItemGuid">
    <vt:lpwstr>f3c688b0-7c74-49e2-85cd-8ceb040476ec</vt:lpwstr>
  </property>
</Properties>
</file>