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supersociedades365-my.sharepoint.com/personal/rubenmp_supersociedades_gov_co/Documents/Documentos/ActualizarMapa/PEstrategicos/DPI/"/>
    </mc:Choice>
  </mc:AlternateContent>
  <bookViews>
    <workbookView xWindow="0" yWindow="0" windowWidth="28800" windowHeight="12300" tabRatio="803" firstSheet="4" activeTab="10"/>
  </bookViews>
  <sheets>
    <sheet name="Proyecto" sheetId="10" r:id="rId1"/>
    <sheet name="Justificación - Objetivo" sheetId="2" r:id="rId2"/>
    <sheet name="Indicadores" sheetId="3" r:id="rId3"/>
    <sheet name="Recursos Humanos" sheetId="5" r:id="rId4"/>
    <sheet name="Comunicaciones internas" sheetId="16" r:id="rId5"/>
    <sheet name="Recursos Financieros" sheetId="12" r:id="rId6"/>
    <sheet name="Interesados" sheetId="6" r:id="rId7"/>
    <sheet name="Plan de comunicaciones" sheetId="7" r:id="rId8"/>
    <sheet name="Requerimientos" sheetId="4" r:id="rId9"/>
    <sheet name="Alcance" sheetId="8" r:id="rId10"/>
    <sheet name="EDT- Actividades" sheetId="11" r:id="rId11"/>
    <sheet name="Riesgos-Cronograma" sheetId="9" r:id="rId12"/>
    <sheet name="No tocar" sheetId="15" state="hidden" r:id="rId13"/>
  </sheets>
  <externalReferences>
    <externalReference r:id="rId14"/>
  </externalReferences>
  <definedNames>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5">#REF!</definedName>
    <definedName name="Activos" localSheetId="3">#REF!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5">#REF!</definedName>
    <definedName name="ActivosP1" localSheetId="3">#REF!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5">#REF!</definedName>
    <definedName name="ActivosP10" localSheetId="3">#REF!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5">#REF!</definedName>
    <definedName name="ActivosP11" localSheetId="3">#REF!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5">#REF!</definedName>
    <definedName name="Activosp11000" localSheetId="3">#REF!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5">#REF!</definedName>
    <definedName name="ActivosP12" localSheetId="3">#REF!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5">#REF!</definedName>
    <definedName name="ActivosP2" localSheetId="3">#REF!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5">#REF!</definedName>
    <definedName name="ActivosP3" localSheetId="3">#REF!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5">#REF!</definedName>
    <definedName name="ActivosP4" localSheetId="3">#REF!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5">#REF!</definedName>
    <definedName name="ActivosP5" localSheetId="3">#REF!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5">#REF!</definedName>
    <definedName name="ActivosP6" localSheetId="3">#REF!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5">#REF!</definedName>
    <definedName name="ActivosP7" localSheetId="3">#REF!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5">#REF!</definedName>
    <definedName name="ActivosP8" localSheetId="3">#REF!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5">#REF!</definedName>
    <definedName name="ActivosP9" localSheetId="3">#REF!</definedName>
    <definedName name="ActivosP9" localSheetId="11">#REF!</definedName>
    <definedName name="ActivosP9">#REF!</definedName>
    <definedName name="_xlnm.Print_Area" localSheetId="9">Alcance!$B$2:$P$8</definedName>
    <definedName name="_xlnm.Print_Area" localSheetId="10">'EDT- Actividades'!$B$2:$E$7</definedName>
    <definedName name="_xlnm.Print_Area" localSheetId="2">Indicadores!$B$2:$I$13</definedName>
    <definedName name="_xlnm.Print_Area" localSheetId="6">Interesados!$B$2:$H$23</definedName>
    <definedName name="_xlnm.Print_Area" localSheetId="1">'Justificación - Objetivo'!$B$2:$P$13</definedName>
    <definedName name="_xlnm.Print_Area" localSheetId="7">'Plan de comunicaciones'!$B$2:$H$19</definedName>
    <definedName name="_xlnm.Print_Area" localSheetId="0">Proyecto!$C$2:$I$8</definedName>
    <definedName name="_xlnm.Print_Area" localSheetId="5">'Recursos Financieros'!$B$2:$F$8</definedName>
    <definedName name="_xlnm.Print_Area" localSheetId="3">'Recursos Humanos'!$B$2:$G$21</definedName>
    <definedName name="_xlnm.Print_Area" localSheetId="8">Requerimientos!$B$2:$H$23</definedName>
    <definedName name="_xlnm.Print_Area" localSheetId="11">'Riesgos-Cronograma'!$B$2:$P$20</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5">#REF!</definedName>
    <definedName name="Consulta__L" localSheetId="3">#REF!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5">#REF!</definedName>
    <definedName name="gloria" localSheetId="3">#REF!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5">#REF!</definedName>
    <definedName name="pl" localSheetId="3">#REF!</definedName>
    <definedName name="pl" localSheetId="11">#REF!</definedName>
    <definedName name="pl">#REF!</definedName>
  </definedNames>
  <calcPr calcId="162913" concurrentCalc="0"/>
</workbook>
</file>

<file path=xl/calcChain.xml><?xml version="1.0" encoding="utf-8"?>
<calcChain xmlns="http://schemas.openxmlformats.org/spreadsheetml/2006/main">
  <c r="L14" i="11" l="1"/>
  <c r="E14" i="11"/>
  <c r="D7" i="11"/>
  <c r="K4" i="11"/>
  <c r="K3" i="11"/>
  <c r="K2" i="11"/>
  <c r="D7" i="2"/>
  <c r="M4" i="9"/>
  <c r="M3" i="9"/>
  <c r="M2" i="9"/>
  <c r="M4" i="8"/>
  <c r="M3" i="8"/>
  <c r="M2" i="8"/>
  <c r="G4" i="4"/>
  <c r="G3" i="4"/>
  <c r="G2" i="4"/>
  <c r="G4" i="7"/>
  <c r="G3" i="7"/>
  <c r="G2" i="7"/>
  <c r="H4" i="6"/>
  <c r="H3" i="6"/>
  <c r="H2" i="6"/>
  <c r="G4" i="12"/>
  <c r="G3" i="12"/>
  <c r="G2" i="12"/>
  <c r="G4" i="16"/>
  <c r="G3" i="16"/>
  <c r="G2" i="16"/>
  <c r="G4" i="5"/>
  <c r="G3" i="5"/>
  <c r="G2" i="5"/>
  <c r="I4" i="3"/>
  <c r="I3" i="3"/>
  <c r="I2" i="3"/>
  <c r="M4" i="2"/>
  <c r="M3" i="2"/>
  <c r="M2" i="2"/>
  <c r="C7" i="12"/>
  <c r="C7" i="5"/>
  <c r="A6" i="12"/>
  <c r="D7" i="9"/>
  <c r="C7" i="7"/>
  <c r="D7" i="8"/>
  <c r="C7" i="4"/>
  <c r="D7" i="6"/>
  <c r="D7" i="3"/>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 ref="B22" authorId="0" shapeId="0">
      <text>
        <r>
          <rPr>
            <b/>
            <sz val="9"/>
            <color indexed="81"/>
            <rFont val="Tahoma"/>
            <family val="2"/>
          </rPr>
          <t>OBJETIVOS DE PROYECTO:</t>
        </r>
        <r>
          <rPr>
            <sz val="9"/>
            <color indexed="81"/>
            <rFont val="Tahoma"/>
            <family val="2"/>
          </rPr>
          <t xml:space="preserve">
Incluir los objetivos que debe cumplir el proyecto
</t>
        </r>
      </text>
    </comment>
    <comment ref="D22"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10.xml><?xml version="1.0" encoding="utf-8"?>
<comments xmlns="http://schemas.openxmlformats.org/spreadsheetml/2006/main">
  <authors>
    <author>Carlos Alberto Cuesta Palacios</author>
  </authors>
  <commentList>
    <comment ref="B12" authorId="0" shapeId="0">
      <text>
        <r>
          <rPr>
            <b/>
            <sz val="9"/>
            <color indexed="81"/>
            <rFont val="Tahoma"/>
            <family val="2"/>
          </rPr>
          <t>Carlos Alberto Cuesta Palacios:</t>
        </r>
        <r>
          <rPr>
            <sz val="9"/>
            <color indexed="81"/>
            <rFont val="Tahoma"/>
            <family val="2"/>
          </rPr>
          <t xml:space="preserve">
Definir el número de eventos de capacitación y/o periodicidad para tener más certeza a la hora de evaluar la ejecución.</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5.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indexed="81"/>
            <rFont val="Tahoma"/>
            <family val="2"/>
          </rPr>
          <t xml:space="preserve">NÚMERO DE OBLIGACIÓN:
</t>
        </r>
        <r>
          <rPr>
            <sz val="9"/>
            <color indexed="81"/>
            <rFont val="Tahoma"/>
            <family val="2"/>
          </rPr>
          <t xml:space="preserve">XXXX
</t>
        </r>
      </text>
    </comment>
    <comment ref="B16" authorId="0" shapeId="0">
      <text>
        <r>
          <rPr>
            <b/>
            <sz val="9"/>
            <color indexed="81"/>
            <rFont val="Tahoma"/>
            <family val="2"/>
          </rPr>
          <t>APROPIACIÓN INICIAL:</t>
        </r>
        <r>
          <rPr>
            <sz val="9"/>
            <color indexed="81"/>
            <rFont val="Tahoma"/>
            <family val="2"/>
          </rPr>
          <t xml:space="preserve">
XXX</t>
        </r>
      </text>
    </comment>
    <comment ref="B18" authorId="0" shapeId="0">
      <text>
        <r>
          <rPr>
            <b/>
            <sz val="9"/>
            <color indexed="81"/>
            <rFont val="Tahoma"/>
            <family val="2"/>
          </rPr>
          <t>VALOR COMPROMETIDO:</t>
        </r>
        <r>
          <rPr>
            <sz val="9"/>
            <color indexed="81"/>
            <rFont val="Tahoma"/>
            <family val="2"/>
          </rPr>
          <t xml:space="preserve">
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indexed="81"/>
            <rFont val="Tahoma"/>
            <family val="2"/>
          </rPr>
          <t>CARGO:</t>
        </r>
        <r>
          <rPr>
            <sz val="9"/>
            <color indexed="81"/>
            <rFont val="Tahoma"/>
            <family val="2"/>
          </rPr>
          <t xml:space="preserve">
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relizarlo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<sst xmlns="http://schemas.openxmlformats.org/spreadsheetml/2006/main" count="311" uniqueCount="192">
  <si>
    <t xml:space="preserve">NOMBRE DEL PROYECTO </t>
  </si>
  <si>
    <t>TIPO</t>
  </si>
  <si>
    <t>UNIDAD DE MEDIDA</t>
  </si>
  <si>
    <t>META</t>
  </si>
  <si>
    <t>TENDENCIA</t>
  </si>
  <si>
    <t>RESPONSABLE DE LA MEDICION</t>
  </si>
  <si>
    <t>NOMBRE</t>
  </si>
  <si>
    <t>CARGO</t>
  </si>
  <si>
    <t>POSICION FRENTE AL PROYECTO</t>
  </si>
  <si>
    <t>REQUERIMIENTOS DEL PROYECTO</t>
  </si>
  <si>
    <t>NOMBRE DEL SOLICITANTE</t>
  </si>
  <si>
    <t>CORREO ELECTRONICO</t>
  </si>
  <si>
    <t>ALCANCE DEL PROYECTO / ENTREGABLE AFECTADO</t>
  </si>
  <si>
    <t>FECHA DE CUMPLIMIENTO</t>
  </si>
  <si>
    <t>RESPONSABILIDADES</t>
  </si>
  <si>
    <t>CAPACIDADES</t>
  </si>
  <si>
    <t>PLAN DE COMUNICACIÓN</t>
  </si>
  <si>
    <t>TIPO DE COMUNICACIÓN</t>
  </si>
  <si>
    <t>OBJETIVO</t>
  </si>
  <si>
    <t>FRECUENCIA</t>
  </si>
  <si>
    <t>RESPONSABLE</t>
  </si>
  <si>
    <t>ENTREGABLE</t>
  </si>
  <si>
    <t>GESTION DE RIESGOS DEL PROYECTO</t>
  </si>
  <si>
    <t>CRONOGRAMA DE ACTIVIDADES</t>
  </si>
  <si>
    <t>OBJETIVO ESTRATÉGICO</t>
  </si>
  <si>
    <t>ESTRATEGIA</t>
  </si>
  <si>
    <t>DESCRIPCIÓN</t>
  </si>
  <si>
    <t>CÓDIGO REQUERIMIENTO</t>
  </si>
  <si>
    <t>DESCRIPCIÓN DEL ALCANCE</t>
  </si>
  <si>
    <t>EXCLUSIONES DEL PROYECTO</t>
  </si>
  <si>
    <t>RESTRICCIONES DEL PROYECTO</t>
  </si>
  <si>
    <t>SUPUESTOS DEL PROYECTO</t>
  </si>
  <si>
    <t>ENTREGABLES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</si>
  <si>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</si>
  <si>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</si>
  <si>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</si>
  <si>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</si>
  <si>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</si>
  <si>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</si>
  <si>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</si>
  <si>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</si>
  <si>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</si>
  <si>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</si>
  <si>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APROPIACION INICIAL</t>
  </si>
  <si>
    <t>VALOR COMPROMETIDO</t>
  </si>
  <si>
    <t>VALOR OBLIGADO</t>
  </si>
  <si>
    <t>NUMERO DE CDP</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</si>
  <si>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</si>
  <si>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</si>
  <si>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</si>
  <si>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</si>
  <si>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</si>
  <si>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</si>
  <si>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</si>
  <si>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</si>
  <si>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</si>
  <si>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</si>
  <si>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</si>
  <si>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</si>
  <si>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</si>
  <si>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</si>
  <si>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</si>
  <si>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 xml:space="preserve">Responsable por el desarrollo exitoso del proyecto
Toma decisiones claves en el proyecto
Realizar gestión y ayuda en la solución imprevistos con las partes interesadas y el equipo del proyecto
</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</si>
  <si>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</si>
  <si>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</si>
  <si>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</si>
  <si>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</si>
  <si>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</si>
  <si>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</si>
  <si>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</si>
  <si>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</si>
  <si>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</si>
  <si>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</si>
  <si>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</si>
  <si>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</si>
  <si>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</si>
  <si>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</si>
  <si>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</si>
  <si>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</si>
  <si>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PESO DE LA ACTIVIDAD</t>
  </si>
  <si>
    <t>RESPONSABLES</t>
  </si>
  <si>
    <t>EVIDENCIA Ó AVANCES  DE LOS ENTREGABLES</t>
  </si>
  <si>
    <t>FECHA CIERRE</t>
  </si>
  <si>
    <t>PORCENTAJE DE CUMPLIMIENTO</t>
  </si>
  <si>
    <t>NO APLICA</t>
  </si>
  <si>
    <t>NOMBRE DE INTERESADO</t>
  </si>
  <si>
    <t>DESCRIPCIÓN DEL REQUERIMIENTO</t>
  </si>
  <si>
    <t>telefono</t>
  </si>
  <si>
    <t>FECHA PROGRAMADA DE INICIO</t>
  </si>
  <si>
    <t>FECHA PROGRAMADA DE FINALIZACIÓN</t>
  </si>
  <si>
    <t>DURACIÓN DE LA ACTIVIDAD (Semanas)</t>
  </si>
  <si>
    <t>PRESUPUESTO DE INVERSIÓN</t>
  </si>
  <si>
    <t>Interno</t>
  </si>
  <si>
    <t>Externo</t>
  </si>
  <si>
    <t>INTERNO - EXTERNO</t>
  </si>
  <si>
    <t>Tipo de comunicación</t>
  </si>
  <si>
    <t>Mail</t>
  </si>
  <si>
    <t>Oficio</t>
  </si>
  <si>
    <t>Memorando</t>
  </si>
  <si>
    <t>Reunión</t>
  </si>
  <si>
    <t>Telefónica</t>
  </si>
  <si>
    <t>Electrónica</t>
  </si>
  <si>
    <t>OBJETIVOS DEL PROYECTO (Generales y específicos)</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</si>
  <si>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</si>
  <si>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</si>
  <si>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</si>
  <si>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</si>
  <si>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</si>
  <si>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</si>
  <si>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</si>
  <si>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</si>
  <si>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</si>
  <si>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</si>
  <si>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</si>
  <si>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</si>
  <si>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</si>
  <si>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</si>
  <si>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</si>
  <si>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</si>
  <si>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</si>
  <si>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</si>
  <si>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Codigo: GC-F-015</t>
  </si>
  <si>
    <t>SISTEMA DE GESTION INTEGRADO</t>
  </si>
  <si>
    <t>PROCESO: GESTION INTEGRAL</t>
  </si>
  <si>
    <t>Version 001</t>
  </si>
  <si>
    <t>FORMATO: PLANEACION DE PROYECTOS</t>
  </si>
  <si>
    <t>Pagina 1 de 1</t>
  </si>
  <si>
    <t>Fecha: 17 de septiembre de 2014</t>
  </si>
  <si>
    <t>DESCRIPCION</t>
  </si>
  <si>
    <t>EVALUACION</t>
  </si>
  <si>
    <t>ACTIVIDADES DE MITIGACION</t>
  </si>
  <si>
    <t>RESPONSABLE DE GESTIONAR EL RIESGO</t>
  </si>
  <si>
    <t>Bajo</t>
  </si>
  <si>
    <t>Medio</t>
  </si>
  <si>
    <t>Alto</t>
  </si>
  <si>
    <t>Extremo</t>
  </si>
  <si>
    <t>INTERNO</t>
  </si>
  <si>
    <t>Asesor Despacho del Superintendente de Sociedades</t>
  </si>
  <si>
    <t>ESPECÍFICO</t>
  </si>
  <si>
    <t>N.A.</t>
  </si>
  <si>
    <t>Superintendente de Sociedades</t>
  </si>
  <si>
    <t>Porcentaje</t>
  </si>
  <si>
    <t xml:space="preserve">Seguimiento permanente a las actividades del proyecto </t>
  </si>
  <si>
    <t>Definir los Objetivos del Proyecto
Define Plan de Trabajo
Realiza seguimiento al plan de trabajo
Coordina equipo de proyecto
Realizar gestión sobre los recursos del proyecto 
Punto de contacto con el implementador externo y fabrica de Software
Gestiona los riesgos del proyecto
Elabora los estudios previos cuando aplique
Liderar la gestión del cambio del proyecto</t>
  </si>
  <si>
    <t>N/A</t>
  </si>
  <si>
    <t>Lograr niveles superiores de servicio, acompañamiento y atención al usuario (excelencia operacional)</t>
  </si>
  <si>
    <t>Unificar criterios entre los distintos grupos y dependencias pertenecientes a la Delegatura de Procedimientos de Insolvencia.</t>
  </si>
  <si>
    <t>Santiago Londoño Correa</t>
  </si>
  <si>
    <t>Santiago Londoño</t>
  </si>
  <si>
    <t>Billy Escobar</t>
  </si>
  <si>
    <t>Superintendente Delegado para Procedimientos de Insolvencia</t>
  </si>
  <si>
    <t>Rodrigo Riaño</t>
  </si>
  <si>
    <t xml:space="preserve">Billy Escobar </t>
  </si>
  <si>
    <t>Correo electrónico</t>
  </si>
  <si>
    <t xml:space="preserve">Presentación </t>
  </si>
  <si>
    <t xml:space="preserve">Informes trimestrales; conclusiones y recomendaciones a direcciones y coordinaciones.
</t>
  </si>
  <si>
    <t>Se entregarán los resultados de las mediciones con oportunidad definida.</t>
  </si>
  <si>
    <t>P</t>
  </si>
  <si>
    <t xml:space="preserve">Pedagogìa en Derecho Concursal  </t>
  </si>
  <si>
    <t>Capacitacion de funcionarios que atienden los temas mencionados.</t>
  </si>
  <si>
    <t>(Actividades ejecutadas en el semestre/Total de actividades programadas)*100</t>
  </si>
  <si>
    <t>Guillermo</t>
  </si>
  <si>
    <t>Capacitaciones dictadas a los jueces y funcionarios que conocen temas de insolvencia.</t>
  </si>
  <si>
    <t>Marìa Fernanda Cediel Mèndez</t>
  </si>
  <si>
    <t>Guillermo Leon Ramirez Torres</t>
  </si>
  <si>
    <t>Maria Fernanda Cediel Mendez</t>
  </si>
  <si>
    <t>Directores y Coordinadores</t>
  </si>
  <si>
    <t>Maria F. Cediel</t>
  </si>
  <si>
    <t>Presentación de Power Point</t>
  </si>
  <si>
    <t>Guillermo y Maria F. Cediel.</t>
  </si>
  <si>
    <t>FUENTE DEL PRESUPUESTO</t>
  </si>
  <si>
    <t>Funcionamiento</t>
  </si>
  <si>
    <t>Los tiquetes son amparados con la orden de tiquetes (porcion de funcionamiento). Los viaticos de los funcionarios que asistan a dictar las capacitaciones se veran reflejados en las resoluciones que se expedidan para tal fin. Capacitadores programados Maria F. Cediel y Guillermo Ramirez.</t>
  </si>
  <si>
    <t xml:space="preserve">Alcance del proyecto: Desde la realización de la fase diagnóstica para determinar los temas a abordar en los módulos hasta la articulación del contenido.
Desde la definición de los indicadores y criterios para la medición del avance en el modelo operativo, hasta la implementación de las mediciones y su reporte a los interesados.
</t>
  </si>
  <si>
    <t>software especializado.</t>
  </si>
  <si>
    <t xml:space="preserve">
Homogenizar los criterios de todos jueces de los procesos de insolvencia para el estudio de reformas y atencion de solictudes de ejecución de garantías. 
</t>
  </si>
  <si>
    <t>Líder funcional</t>
  </si>
  <si>
    <t>Guillermo León Ramirez Torres</t>
  </si>
  <si>
    <r>
      <t xml:space="preserve">Especifica las necesidades funcionales </t>
    </r>
    <r>
      <rPr>
        <sz val="9"/>
        <color indexed="10"/>
        <rFont val="Arial"/>
        <family val="2"/>
      </rPr>
      <t>de la solución</t>
    </r>
    <r>
      <rPr>
        <sz val="9"/>
        <rFont val="Arial"/>
        <family val="2"/>
      </rPr>
      <t xml:space="preserve">
Participa en el diseño de </t>
    </r>
    <r>
      <rPr>
        <sz val="9"/>
        <color indexed="10"/>
        <rFont val="Arial"/>
        <family val="2"/>
      </rPr>
      <t>la solución</t>
    </r>
    <r>
      <rPr>
        <sz val="9"/>
        <rFont val="Arial"/>
        <family val="2"/>
      </rPr>
      <t xml:space="preserve">
Participa en las pruebas </t>
    </r>
    <r>
      <rPr>
        <sz val="9"/>
        <color indexed="10"/>
        <rFont val="Arial"/>
        <family val="2"/>
      </rPr>
      <t xml:space="preserve">de la solución    </t>
    </r>
    <r>
      <rPr>
        <sz val="9"/>
        <rFont val="Arial"/>
        <family val="2"/>
      </rPr>
      <t xml:space="preserve">                            Aprueba el producto
</t>
    </r>
  </si>
  <si>
    <t>N.A. ¿Tiquetes aéreos?</t>
  </si>
  <si>
    <t>Retrasos e incumplimiento en los plazos y entregables del proyecto. O baja calidad de las capacitaciones?</t>
  </si>
  <si>
    <t>Reuniones bimensuales con las intendencias con el objetivo de unificar la linea de decisión en la Delegatura.</t>
  </si>
  <si>
    <t xml:space="preserve">Acta de reunión </t>
  </si>
  <si>
    <t>Catalina López Vélez y Angela Patricia Mórtigo</t>
  </si>
  <si>
    <t>Designación de Asesores de la Delegatura de Procedimientos de Insolvencia, para cada una de las Direcciones y Grupos de trabajo, con el fin de realizar un acompañamiento permanente y obtener un mayor avance en las distintas etapas del proceso consursal.</t>
  </si>
  <si>
    <t>Daniel Salamanca
Manuela Roldán
Guillermo Ramírez
Catalina López</t>
  </si>
  <si>
    <r>
      <t xml:space="preserve">En reunión del 6 de abril de 2022 se determinó el acompañamiento de los Asesores de la Delegatura, así:
</t>
    </r>
    <r>
      <rPr>
        <b/>
        <sz val="9"/>
        <rFont val="Arial"/>
        <family val="2"/>
      </rPr>
      <t>Daniel Salamanca</t>
    </r>
    <r>
      <rPr>
        <sz val="9"/>
        <rFont val="Arial"/>
        <family val="2"/>
      </rPr>
      <t xml:space="preserve">, quien estará a cargo de asesorar a la Dirección de Reorganización I y II, así como a los Grupos de Reorganización Ordinarios y Abreviada.
</t>
    </r>
    <r>
      <rPr>
        <b/>
        <sz val="9"/>
        <rFont val="Arial"/>
        <family val="2"/>
      </rPr>
      <t>Manuela Roldán y Guillermo León Ramírez</t>
    </r>
    <r>
      <rPr>
        <sz val="9"/>
        <rFont val="Arial"/>
        <family val="2"/>
      </rPr>
      <t xml:space="preserve">, quienes estarán a cargo de asesorar a la Dirección de Procesos de Liquidación I y II,así como al Grupo de Liquidación Judicial Simplificada.
</t>
    </r>
    <r>
      <rPr>
        <b/>
        <sz val="9"/>
        <rFont val="Arial"/>
        <family val="2"/>
      </rPr>
      <t>Catalina López Vélez</t>
    </r>
    <r>
      <rPr>
        <sz val="9"/>
        <rFont val="Arial"/>
        <family val="2"/>
      </rPr>
      <t xml:space="preserve">,quien estará a cargo de asesorar a la Dirección de Acuerdos de Insolvencia en Ejecución, así como al grupo de  Acuerdos de Insolvencia en Ejecución. 
</t>
    </r>
  </si>
  <si>
    <t>Ralización de diferentes actividades de pedagogía con los funcionarios</t>
  </si>
  <si>
    <t>Oscar Daniel Salamanca y Sergio Florez</t>
  </si>
  <si>
    <t>Se preparó el material de trabajo con el que se realizará la pedagogía. Los días 30 de junio y 4 de julio se realizaron capacitaciones dirigidas a todos los ponentes, sobre aspectos juridicos y contables en los procesos de reorganizacion y liquidacion.</t>
  </si>
  <si>
    <t xml:space="preserve">Se realizó una primera reunión el día 25 de febrero de 2022, en la sede de Bogotá, en la cual participaron el Delegado de Procedimientos de Insolvencia, Asesores de la Delegatura y todos los Intendentes Regionales, con el fin de unificar la línea de decisión en los diferentes aspectos del proceso concursal.
En el mes de Junio se realizo el 3 encuentro en la sede de Bogotá, participando la Delegatura de Bogotá y todos los Intendentes Regionales.  
Se realizó un segundo encuentro, los días 24 y 25 de marzo de 2022, en la sede de Bogotá, en la cual participaron el Delegado de Procedimientos de Insolvencia, Asesores de la Delegatura y todos los Intendentes Regionales, con el fin de tratar temas como: requisitos de admisión de sociedades y persona natural no comerciante, criterios confirmación de acuerdo de reorganización, pronunciamiento o no frente a intereses, entre otros. Los dias 9 y 10 de junio se realizo el tercer encunetro, con el fin de unificar decisiones referentes a procesos de liquidacion. </t>
  </si>
  <si>
    <t xml:space="preserve">En el mes de septiembre algunos miembros de la Delegatura e Intendencias regionales tuvieron la oportunidad de asistir al XVI Congreso Iberoamericano de Derecho Concursal.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</si>
</sst>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d/mm/yyyy;@"/>
    <numFmt numFmtId="177" formatCode="[$$-240A]#,##0"/>
    <numFmt numFmtId="178" formatCode="dd\-mm\-yy"/>
  </numFmts>
  <fonts count="21"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name val="Arial"/>
      <family val="2"/>
    </font>
    <font>
      <b/>
      <sz val="12"/>
      <name val="Arial"/>
      <family val="2"/>
    </font>
    <font>
      <sz val="9"/>
      <color indexed="81"/>
      <name val="Tahoma"/>
      <family val="2"/>
    </font>
    <font>
      <b/>
      <sz val="9"/>
      <color indexed="81"/>
      <name val="Tahoma"/>
      <family val="2"/>
    </font>
    <font>
      <b/>
      <sz val="10"/>
      <name val="Arial"/>
      <family val="2"/>
    </font>
    <font>
      <b/>
      <sz val="9"/>
      <color indexed="9"/>
      <name val="Arial"/>
      <family val="2"/>
    </font>
    <font>
      <sz val="10"/>
      <name val="Arial"/>
      <family val="2"/>
    </font>
    <font>
      <sz val="9"/>
      <color indexed="10"/>
      <name val="Arial"/>
      <family val="2"/>
    </font>
    <font>
      <u/>
      <sz val="10"/>
      <color theme="10"/>
      <name val="Arial"/>
      <family val="2"/>
    </font>
    <font>
      <sz val="9"/>
      <color theme="0"/>
      <name val="Arial"/>
      <family val="2"/>
    </font>
    <font>
      <b/>
      <u/>
      <sz val="10"/>
      <color theme="0"/>
      <name val="Arial"/>
      <family val="2"/>
    </font>
    <font>
      <b/>
      <sz val="9"/>
      <color theme="0"/>
      <name val="Arial"/>
      <family val="2"/>
    </font>
    <font>
      <b/>
      <sz val="10"/>
      <color theme="0"/>
      <name val="Arial"/>
      <family val="2"/>
    </font>
    <font>
      <sz val="10"/>
      <color theme="0"/>
      <name val="Arial"/>
      <family val="2"/>
    </font>
    <font>
      <b/>
      <sz val="9"/>
      <color theme="1"/>
      <name val="Arial"/>
      <family val="2"/>
    </font>
    <font>
      <sz val="9"/>
      <color theme="1"/>
      <name val="Arial"/>
      <family val="2"/>
    </font>
  </fonts>
  <fills count="11">
    <fill>
      <patternFill patternType="none"/>
    </fill>
    <fill>
      <patternFill patternType="gray125"/>
    </fill>
    <fill>
      <patternFill patternType="solid">
        <fgColor indexed="43"/>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4" tint="-0.249977111117893"/>
        <bgColor indexed="23"/>
      </patternFill>
    </fill>
    <fill>
      <patternFill patternType="solid">
        <fgColor theme="3" tint="0.79998168889431442"/>
        <bgColor indexed="64"/>
      </patternFill>
    </fill>
    <fill>
      <patternFill patternType="solid">
        <fgColor theme="0"/>
        <bgColor indexed="23"/>
      </patternFill>
    </fill>
    <fill>
      <patternFill patternType="solid">
        <fgColor rgb="FFFFFF00"/>
        <bgColor indexed="64"/>
      </patternFill>
    </fill>
  </fills>
  <borders count="54">
    <border>
      <left/>
      <right/>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s>
  <cellStyleXfs count="9">
    <xf numFmtId="0" fontId="0" fillId="0" borderId="0"/>
    <xf numFmtId="0" fontId="13" fillId="0" borderId="0" applyNumberFormat="0" applyFill="0" applyBorder="0" applyAlignment="0" applyProtection="0"/>
    <xf numFmtId="0" fontId="1" fillId="2" borderId="0" applyNumberFormat="0" applyBorder="0" applyAlignment="0" applyProtection="0"/>
    <xf numFmtId="0" fontId="2" fillId="0" borderId="0"/>
    <xf numFmtId="0" fontId="11"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3" fillId="0" borderId="1" applyNumberFormat="0" applyFill="0" applyAlignment="0" applyProtection="0"/>
  </cellStyleXfs>
  <cellXfs count="252">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xf numFmtId="0" fontId="5" fillId="0" borderId="0" xfId="3" applyFont="1" applyFill="1" applyBorder="1" applyAlignment="1" applyProtection="1">
      <alignment horizontal="center" vertical="center"/>
    </xf>
    <xf numFmtId="0" fontId="5" fillId="3" borderId="0" xfId="0" applyFont="1" applyFill="1" applyBorder="1" applyAlignment="1">
      <alignment horizontal="center" vertical="center" wrapText="1"/>
    </xf>
    <xf numFmtId="0" fontId="14"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3" borderId="0" xfId="0" applyFont="1" applyFill="1" applyBorder="1" applyAlignment="1">
      <alignment horizontal="left" vertical="center" wrapText="1"/>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4" fillId="0" borderId="0" xfId="0" applyFont="1" applyBorder="1"/>
    <xf numFmtId="0" fontId="15" fillId="4" borderId="2" xfId="1" applyFont="1" applyFill="1" applyBorder="1" applyAlignment="1">
      <alignment horizontal="center" vertical="center"/>
    </xf>
    <xf numFmtId="0" fontId="4" fillId="0" borderId="3" xfId="0" applyFont="1" applyBorder="1" applyAlignment="1">
      <alignment vertical="center" wrapText="1"/>
    </xf>
    <xf numFmtId="177" fontId="4" fillId="0" borderId="3"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5" borderId="3" xfId="0" applyFont="1" applyFill="1" applyBorder="1"/>
    <xf numFmtId="0" fontId="4" fillId="0" borderId="4" xfId="0" applyFont="1" applyBorder="1" applyAlignment="1">
      <alignment horizontal="center" vertical="center" wrapText="1"/>
    </xf>
    <xf numFmtId="0" fontId="2" fillId="0" borderId="0" xfId="0" applyFont="1" applyFill="1" applyBorder="1"/>
    <xf numFmtId="0" fontId="4"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16" fillId="6" borderId="3"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6" borderId="3" xfId="0" applyFont="1" applyFill="1" applyBorder="1" applyAlignment="1">
      <alignment horizontal="center" vertical="center"/>
    </xf>
    <xf numFmtId="0" fontId="4" fillId="3" borderId="3" xfId="0" quotePrefix="1" applyFont="1" applyFill="1" applyBorder="1" applyAlignment="1">
      <alignment horizontal="center" vertical="center" wrapText="1"/>
    </xf>
    <xf numFmtId="0" fontId="13" fillId="3" borderId="3" xfId="1" applyFill="1" applyBorder="1" applyAlignment="1">
      <alignment horizontal="center" vertical="center" wrapText="1"/>
    </xf>
    <xf numFmtId="0" fontId="16" fillId="6" borderId="5" xfId="0" applyFont="1" applyFill="1" applyBorder="1" applyAlignment="1">
      <alignment horizontal="center" vertical="center" wrapText="1"/>
    </xf>
    <xf numFmtId="0" fontId="16" fillId="6" borderId="3" xfId="0" applyFont="1" applyFill="1" applyBorder="1" applyAlignment="1">
      <alignment horizontal="left" vertical="center"/>
    </xf>
    <xf numFmtId="0" fontId="17" fillId="6" borderId="3" xfId="0" applyFont="1" applyFill="1" applyBorder="1" applyAlignment="1">
      <alignment horizontal="center" vertical="center"/>
    </xf>
    <xf numFmtId="176" fontId="4" fillId="3" borderId="3" xfId="0" applyNumberFormat="1" applyFont="1" applyFill="1" applyBorder="1" applyAlignment="1">
      <alignment horizontal="center" vertical="center" wrapText="1"/>
    </xf>
    <xf numFmtId="0" fontId="16" fillId="6" borderId="3" xfId="0" applyFont="1" applyFill="1" applyBorder="1" applyAlignment="1">
      <alignment vertical="center"/>
    </xf>
    <xf numFmtId="0" fontId="10" fillId="7" borderId="3" xfId="0" applyFont="1" applyFill="1" applyBorder="1" applyAlignment="1" applyProtection="1">
      <alignment horizontal="center" vertical="center" wrapText="1"/>
    </xf>
    <xf numFmtId="9" fontId="10" fillId="7" borderId="3" xfId="0" applyNumberFormat="1" applyFont="1" applyFill="1" applyBorder="1" applyAlignment="1" applyProtection="1">
      <alignment horizontal="center" vertical="center" wrapText="1"/>
    </xf>
    <xf numFmtId="178" fontId="10" fillId="7" borderId="3" xfId="0" applyNumberFormat="1"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xf numFmtId="0" fontId="16" fillId="6" borderId="3"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6"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0" fillId="3" borderId="0" xfId="0" applyFill="1"/>
    <xf numFmtId="0" fontId="2" fillId="3" borderId="0" xfId="0" applyFont="1" applyFill="1"/>
    <xf numFmtId="0" fontId="9" fillId="3" borderId="0" xfId="0" applyFont="1" applyFill="1" applyAlignment="1">
      <alignment horizontal="center" vertical="center"/>
    </xf>
    <xf numFmtId="0" fontId="0" fillId="3" borderId="3" xfId="0" applyFill="1" applyBorder="1"/>
    <xf numFmtId="0" fontId="18" fillId="3" borderId="0" xfId="0" applyFont="1" applyFill="1"/>
    <xf numFmtId="0" fontId="4" fillId="3" borderId="6" xfId="0" applyFont="1" applyFill="1" applyBorder="1" applyAlignment="1">
      <alignment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2" xfId="0" applyFont="1" applyFill="1" applyBorder="1" applyAlignment="1">
      <alignment vertical="center" wrapText="1"/>
    </xf>
    <xf numFmtId="0" fontId="4" fillId="3" borderId="0" xfId="0" applyFont="1" applyFill="1" applyBorder="1" applyAlignment="1">
      <alignment vertical="center" wrapText="1"/>
    </xf>
    <xf numFmtId="0" fontId="4" fillId="3" borderId="17" xfId="0" applyFont="1" applyFill="1" applyBorder="1" applyAlignment="1">
      <alignment vertical="center" wrapText="1"/>
    </xf>
    <xf numFmtId="0" fontId="4" fillId="3" borderId="18" xfId="0" applyFont="1" applyFill="1" applyBorder="1" applyAlignment="1">
      <alignment vertical="center" wrapText="1"/>
    </xf>
    <xf numFmtId="0" fontId="6" fillId="0" borderId="0" xfId="3" applyFont="1" applyFill="1" applyBorder="1" applyAlignment="1" applyProtection="1">
      <alignment vertical="center"/>
    </xf>
    <xf numFmtId="0" fontId="6" fillId="0" borderId="7" xfId="3" applyFont="1" applyFill="1" applyBorder="1" applyAlignment="1" applyProtection="1">
      <alignment vertical="center"/>
    </xf>
    <xf numFmtId="0" fontId="6" fillId="0" borderId="12" xfId="3" applyFont="1" applyFill="1" applyBorder="1" applyAlignment="1" applyProtection="1">
      <alignment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16" fillId="6" borderId="3" xfId="0" applyFont="1" applyFill="1" applyBorder="1" applyAlignment="1">
      <alignment horizontal="center" vertical="center" wrapText="1"/>
    </xf>
    <xf numFmtId="0" fontId="16" fillId="6" borderId="3" xfId="0" applyFont="1" applyFill="1" applyBorder="1" applyAlignment="1">
      <alignmen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3" fillId="0" borderId="3" xfId="1" applyFill="1" applyBorder="1" applyAlignment="1">
      <alignment horizontal="center" vertical="center" wrapText="1"/>
    </xf>
    <xf numFmtId="0" fontId="4"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0" fillId="3" borderId="3" xfId="0" applyFill="1" applyBorder="1" applyAlignment="1">
      <alignment horizontal="left" vertical="center"/>
    </xf>
    <xf numFmtId="0" fontId="10" fillId="9" borderId="3" xfId="0" applyFont="1" applyFill="1" applyBorder="1" applyAlignment="1" applyProtection="1">
      <alignment horizontal="center" vertical="center" wrapText="1"/>
    </xf>
    <xf numFmtId="9" fontId="10" fillId="9" borderId="3" xfId="0" applyNumberFormat="1" applyFont="1" applyFill="1" applyBorder="1" applyAlignment="1" applyProtection="1">
      <alignment horizontal="center" vertical="center" wrapText="1"/>
    </xf>
    <xf numFmtId="178" fontId="10" fillId="9" borderId="3" xfId="0" applyNumberFormat="1"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4" fillId="9" borderId="3" xfId="0" applyFont="1" applyFill="1" applyBorder="1" applyAlignment="1" applyProtection="1">
      <alignment horizontal="center" vertical="center" wrapText="1"/>
    </xf>
    <xf numFmtId="178" fontId="4" fillId="9" borderId="3" xfId="0" applyNumberFormat="1" applyFont="1" applyFill="1" applyBorder="1" applyAlignment="1" applyProtection="1">
      <alignment horizontal="center" vertical="center" wrapText="1"/>
    </xf>
    <xf numFmtId="9" fontId="4" fillId="9" borderId="3" xfId="0" applyNumberFormat="1" applyFont="1" applyFill="1" applyBorder="1" applyAlignment="1" applyProtection="1">
      <alignment horizontal="center" vertical="center" wrapText="1"/>
    </xf>
    <xf numFmtId="9" fontId="4" fillId="3" borderId="3" xfId="0" applyNumberFormat="1" applyFont="1" applyFill="1" applyBorder="1" applyAlignment="1" applyProtection="1">
      <alignment horizontal="center" vertical="center" wrapText="1"/>
    </xf>
    <xf numFmtId="9" fontId="4" fillId="3" borderId="3" xfId="0" applyNumberFormat="1" applyFont="1" applyFill="1" applyBorder="1" applyAlignment="1">
      <alignment horizontal="center" vertical="center" wrapText="1"/>
    </xf>
    <xf numFmtId="0" fontId="2" fillId="3" borderId="3" xfId="0" applyFont="1" applyFill="1" applyBorder="1" applyAlignment="1">
      <alignment vertical="center" wrapText="1"/>
    </xf>
    <xf numFmtId="0" fontId="0" fillId="3" borderId="3" xfId="0" applyFill="1" applyBorder="1" applyAlignment="1">
      <alignment vertical="center" wrapText="1"/>
    </xf>
    <xf numFmtId="0" fontId="0" fillId="3" borderId="3" xfId="0" applyFill="1" applyBorder="1" applyAlignment="1">
      <alignment horizontal="center" vertical="center" wrapText="1"/>
    </xf>
    <xf numFmtId="0" fontId="0" fillId="3" borderId="0" xfId="0" applyFill="1" applyBorder="1"/>
    <xf numFmtId="0" fontId="2" fillId="3" borderId="3" xfId="0" applyFont="1" applyFill="1" applyBorder="1" applyAlignment="1">
      <alignment horizontal="center" vertical="center" wrapText="1"/>
    </xf>
    <xf numFmtId="0" fontId="2" fillId="3" borderId="4" xfId="0" applyFont="1" applyFill="1" applyBorder="1" applyAlignment="1">
      <alignment vertical="center" wrapText="1"/>
    </xf>
    <xf numFmtId="0" fontId="2" fillId="0" borderId="3" xfId="0" applyFont="1" applyBorder="1" applyAlignment="1">
      <alignment vertical="center" wrapText="1"/>
    </xf>
    <xf numFmtId="0" fontId="2" fillId="3" borderId="23" xfId="0" applyFont="1" applyFill="1" applyBorder="1" applyAlignment="1">
      <alignment vertical="center" wrapText="1"/>
    </xf>
    <xf numFmtId="0" fontId="13" fillId="3" borderId="3" xfId="1" applyFill="1" applyBorder="1" applyAlignment="1">
      <alignment horizontal="center"/>
    </xf>
    <xf numFmtId="177" fontId="4" fillId="0" borderId="3" xfId="0" applyNumberFormat="1" applyFont="1" applyFill="1" applyBorder="1" applyAlignment="1">
      <alignment horizontal="center" vertical="center" wrapText="1"/>
    </xf>
    <xf numFmtId="9" fontId="19" fillId="9" borderId="3" xfId="0" applyNumberFormat="1" applyFont="1" applyFill="1" applyBorder="1" applyAlignment="1" applyProtection="1">
      <alignment horizontal="center" vertical="center" wrapText="1"/>
    </xf>
    <xf numFmtId="9" fontId="19" fillId="3" borderId="3" xfId="0" applyNumberFormat="1" applyFont="1" applyFill="1" applyBorder="1" applyAlignment="1" applyProtection="1">
      <alignment horizontal="center" vertical="center" wrapText="1"/>
    </xf>
    <xf numFmtId="9" fontId="20" fillId="9" borderId="3" xfId="3" applyNumberFormat="1" applyFont="1" applyFill="1" applyBorder="1" applyAlignment="1" applyProtection="1">
      <alignment horizontal="left" vertical="center" wrapText="1"/>
    </xf>
    <xf numFmtId="0" fontId="5" fillId="9" borderId="3" xfId="0" applyFont="1" applyFill="1" applyBorder="1" applyAlignment="1" applyProtection="1">
      <alignment horizontal="center" vertical="center" wrapText="1"/>
    </xf>
    <xf numFmtId="0" fontId="4" fillId="0" borderId="0" xfId="0" applyFont="1" applyFill="1" applyAlignment="1">
      <alignment horizontal="center" vertical="center" wrapText="1"/>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justify" vertical="center" wrapText="1"/>
    </xf>
    <xf numFmtId="9" fontId="4" fillId="0" borderId="3" xfId="0" applyNumberFormat="1" applyFont="1" applyFill="1" applyBorder="1" applyAlignment="1" applyProtection="1">
      <alignment horizontal="justify" vertical="center" wrapText="1"/>
    </xf>
    <xf numFmtId="9" fontId="4" fillId="0" borderId="3" xfId="0" applyNumberFormat="1" applyFont="1" applyFill="1" applyBorder="1" applyAlignment="1" applyProtection="1">
      <alignment horizontal="center" vertical="center" wrapText="1"/>
    </xf>
    <xf numFmtId="0" fontId="16" fillId="6" borderId="3" xfId="0" applyFont="1" applyFill="1" applyBorder="1" applyAlignment="1">
      <alignment horizontal="left" vertical="center"/>
    </xf>
    <xf numFmtId="0" fontId="4" fillId="0" borderId="3" xfId="0" applyFont="1" applyBorder="1" applyAlignment="1">
      <alignment horizontal="left" vertical="center" wrapText="1"/>
    </xf>
    <xf numFmtId="0" fontId="4" fillId="0" borderId="3" xfId="0" applyFont="1" applyBorder="1" applyAlignment="1">
      <alignment horizontal="left" vertical="center"/>
    </xf>
    <xf numFmtId="0" fontId="4" fillId="0" borderId="24" xfId="0" applyFont="1" applyBorder="1" applyAlignment="1">
      <alignment horizontal="left" vertical="center" wrapText="1"/>
    </xf>
    <xf numFmtId="0" fontId="4" fillId="0" borderId="30" xfId="0" applyFont="1" applyBorder="1" applyAlignment="1">
      <alignment horizontal="left" vertical="center" wrapText="1"/>
    </xf>
    <xf numFmtId="0" fontId="4" fillId="0" borderId="26" xfId="0" applyFont="1" applyBorder="1" applyAlignment="1">
      <alignment horizontal="left" vertical="center" wrapText="1"/>
    </xf>
    <xf numFmtId="0" fontId="4" fillId="0" borderId="31" xfId="0" applyFont="1" applyBorder="1" applyAlignment="1">
      <alignment horizontal="left" vertical="center" wrapText="1"/>
    </xf>
    <xf numFmtId="0" fontId="4" fillId="0" borderId="28" xfId="0" applyFont="1" applyBorder="1" applyAlignment="1">
      <alignment horizontal="left" vertical="center" wrapText="1"/>
    </xf>
    <xf numFmtId="0" fontId="4" fillId="0" borderId="32" xfId="0" applyFont="1" applyBorder="1" applyAlignment="1">
      <alignment horizontal="left"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24" xfId="3" applyFont="1" applyFill="1" applyBorder="1" applyAlignment="1" applyProtection="1">
      <alignment horizontal="center" vertical="center"/>
    </xf>
    <xf numFmtId="0" fontId="5" fillId="0" borderId="19" xfId="3" applyFont="1" applyFill="1" applyBorder="1" applyAlignment="1" applyProtection="1">
      <alignment horizontal="center" vertical="center"/>
    </xf>
    <xf numFmtId="0" fontId="5" fillId="0" borderId="25" xfId="3" applyFont="1" applyFill="1" applyBorder="1" applyAlignment="1" applyProtection="1">
      <alignment horizontal="center" vertical="center"/>
    </xf>
    <xf numFmtId="0" fontId="5" fillId="0" borderId="26" xfId="3" applyFont="1" applyFill="1" applyBorder="1" applyAlignment="1" applyProtection="1">
      <alignment horizontal="center" vertical="center"/>
    </xf>
    <xf numFmtId="0" fontId="5" fillId="0" borderId="3" xfId="3" applyFont="1" applyFill="1" applyBorder="1" applyAlignment="1" applyProtection="1">
      <alignment horizontal="center" vertical="center"/>
    </xf>
    <xf numFmtId="0" fontId="5" fillId="0" borderId="27" xfId="3" applyFont="1" applyFill="1" applyBorder="1" applyAlignment="1" applyProtection="1">
      <alignment horizontal="center" vertical="center"/>
    </xf>
    <xf numFmtId="0" fontId="5" fillId="0" borderId="28" xfId="3" applyFont="1" applyFill="1" applyBorder="1" applyAlignment="1" applyProtection="1">
      <alignment horizontal="center" vertical="center"/>
    </xf>
    <xf numFmtId="0" fontId="5" fillId="0" borderId="20" xfId="3" applyFont="1" applyFill="1" applyBorder="1" applyAlignment="1" applyProtection="1">
      <alignment horizontal="center" vertical="center"/>
    </xf>
    <xf numFmtId="0" fontId="5" fillId="0" borderId="29" xfId="3" applyFont="1" applyFill="1" applyBorder="1" applyAlignment="1" applyProtection="1">
      <alignment horizontal="center" vertical="center"/>
    </xf>
    <xf numFmtId="0" fontId="4" fillId="3" borderId="3" xfId="0" applyFont="1" applyFill="1" applyBorder="1" applyAlignment="1">
      <alignment horizontal="left" vertical="center" wrapText="1"/>
    </xf>
    <xf numFmtId="0" fontId="16" fillId="6" borderId="36" xfId="0" applyFont="1" applyFill="1" applyBorder="1" applyAlignment="1">
      <alignment horizontal="left" vertical="center" wrapText="1"/>
    </xf>
    <xf numFmtId="0" fontId="16" fillId="6" borderId="0" xfId="0" applyFont="1" applyFill="1" applyBorder="1" applyAlignment="1">
      <alignment horizontal="left" vertical="center" wrapText="1"/>
    </xf>
    <xf numFmtId="0" fontId="4" fillId="0" borderId="29" xfId="0" applyFont="1" applyBorder="1" applyAlignment="1">
      <alignment horizontal="left" vertical="center" wrapText="1"/>
    </xf>
    <xf numFmtId="0" fontId="4" fillId="0" borderId="25" xfId="0" applyFont="1" applyBorder="1" applyAlignment="1">
      <alignment horizontal="left" vertical="center" wrapText="1"/>
    </xf>
    <xf numFmtId="0" fontId="4" fillId="0" borderId="27" xfId="0" applyFont="1" applyBorder="1" applyAlignment="1">
      <alignment horizontal="left" vertical="center" wrapText="1"/>
    </xf>
    <xf numFmtId="0" fontId="4" fillId="3" borderId="27" xfId="0" applyFont="1" applyFill="1" applyBorder="1" applyAlignment="1">
      <alignment horizontal="left" vertical="center" wrapText="1"/>
    </xf>
    <xf numFmtId="0" fontId="4" fillId="3" borderId="23" xfId="0" applyFont="1" applyFill="1" applyBorder="1" applyAlignment="1">
      <alignment horizontal="left" vertical="center"/>
    </xf>
    <xf numFmtId="0" fontId="4" fillId="3" borderId="4" xfId="0" applyFont="1" applyFill="1" applyBorder="1" applyAlignment="1">
      <alignment horizontal="left" vertical="center"/>
    </xf>
    <xf numFmtId="0" fontId="16" fillId="6" borderId="27" xfId="0" applyFont="1" applyFill="1" applyBorder="1" applyAlignment="1">
      <alignment horizontal="left" vertical="center" wrapText="1"/>
    </xf>
    <xf numFmtId="0" fontId="16" fillId="6" borderId="4"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5" fillId="0" borderId="37" xfId="3" applyFont="1" applyFill="1" applyBorder="1" applyAlignment="1" applyProtection="1">
      <alignment horizontal="center" vertical="center"/>
    </xf>
    <xf numFmtId="0" fontId="5" fillId="0" borderId="38" xfId="3" applyFont="1" applyFill="1" applyBorder="1" applyAlignment="1" applyProtection="1">
      <alignment horizontal="center" vertical="center"/>
    </xf>
    <xf numFmtId="0" fontId="5" fillId="0" borderId="39" xfId="3" applyFont="1" applyFill="1" applyBorder="1" applyAlignment="1" applyProtection="1">
      <alignment horizontal="center" vertical="center"/>
    </xf>
    <xf numFmtId="0" fontId="5" fillId="0" borderId="40" xfId="3" applyFont="1" applyFill="1" applyBorder="1" applyAlignment="1" applyProtection="1">
      <alignment horizontal="center" vertical="center"/>
    </xf>
    <xf numFmtId="0" fontId="5" fillId="0" borderId="41" xfId="3" applyFont="1" applyFill="1" applyBorder="1" applyAlignment="1" applyProtection="1">
      <alignment horizontal="center" vertical="center"/>
    </xf>
    <xf numFmtId="0" fontId="5" fillId="0" borderId="42" xfId="3" applyFont="1" applyFill="1" applyBorder="1" applyAlignment="1" applyProtection="1">
      <alignment horizontal="center" vertical="center"/>
    </xf>
    <xf numFmtId="0" fontId="16"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6" fillId="6" borderId="3" xfId="0" applyFont="1" applyFill="1" applyBorder="1" applyAlignment="1">
      <alignment horizontal="center" vertical="center"/>
    </xf>
    <xf numFmtId="0" fontId="4" fillId="0" borderId="3" xfId="0" applyFont="1" applyBorder="1" applyAlignment="1">
      <alignment horizontal="center" vertical="center" wrapText="1"/>
    </xf>
    <xf numFmtId="0" fontId="17" fillId="6" borderId="49" xfId="0" applyFont="1" applyFill="1" applyBorder="1" applyAlignment="1">
      <alignment horizontal="center" vertical="center"/>
    </xf>
    <xf numFmtId="0" fontId="17" fillId="6" borderId="0" xfId="0" applyFont="1" applyFill="1" applyBorder="1" applyAlignment="1">
      <alignment horizontal="center" vertical="center"/>
    </xf>
    <xf numFmtId="0" fontId="0" fillId="3" borderId="3" xfId="0" applyFill="1" applyBorder="1" applyAlignment="1">
      <alignment horizontal="left" vertical="center"/>
    </xf>
    <xf numFmtId="0" fontId="17" fillId="6" borderId="27" xfId="0" applyFont="1" applyFill="1" applyBorder="1" applyAlignment="1">
      <alignment horizontal="center" vertical="center"/>
    </xf>
    <xf numFmtId="0" fontId="17" fillId="6" borderId="4" xfId="0" applyFont="1" applyFill="1" applyBorder="1" applyAlignment="1">
      <alignment horizontal="center" vertical="center"/>
    </xf>
    <xf numFmtId="0" fontId="4" fillId="3" borderId="43"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3" borderId="45"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5" fillId="3" borderId="40" xfId="3" applyFont="1" applyFill="1" applyBorder="1" applyAlignment="1" applyProtection="1">
      <alignment horizontal="center" vertical="center"/>
    </xf>
    <xf numFmtId="0" fontId="5" fillId="3" borderId="41" xfId="3" applyFont="1" applyFill="1" applyBorder="1" applyAlignment="1" applyProtection="1">
      <alignment horizontal="center" vertical="center"/>
    </xf>
    <xf numFmtId="0" fontId="4" fillId="3" borderId="50"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4" fillId="0" borderId="27"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3" borderId="43" xfId="3" applyFont="1" applyFill="1" applyBorder="1" applyAlignment="1" applyProtection="1">
      <alignment horizontal="center" vertical="center"/>
    </xf>
    <xf numFmtId="0" fontId="5" fillId="3" borderId="50" xfId="3" applyFont="1" applyFill="1" applyBorder="1" applyAlignment="1" applyProtection="1">
      <alignment horizontal="center" vertical="center"/>
    </xf>
    <xf numFmtId="0" fontId="5" fillId="3" borderId="44" xfId="3" applyFont="1" applyFill="1" applyBorder="1" applyAlignment="1" applyProtection="1">
      <alignment horizontal="center" vertical="center"/>
    </xf>
    <xf numFmtId="0" fontId="5" fillId="3" borderId="45" xfId="3" applyFont="1" applyFill="1" applyBorder="1" applyAlignment="1" applyProtection="1">
      <alignment horizontal="center" vertical="center"/>
    </xf>
    <xf numFmtId="0" fontId="5" fillId="3" borderId="51" xfId="3" applyFont="1" applyFill="1" applyBorder="1" applyAlignment="1" applyProtection="1">
      <alignment horizontal="center" vertical="center"/>
    </xf>
    <xf numFmtId="0" fontId="5" fillId="3" borderId="46" xfId="3" applyFont="1" applyFill="1" applyBorder="1" applyAlignment="1" applyProtection="1">
      <alignment horizontal="center" vertical="center"/>
    </xf>
    <xf numFmtId="0" fontId="5" fillId="3" borderId="47" xfId="3" applyFont="1" applyFill="1" applyBorder="1" applyAlignment="1" applyProtection="1">
      <alignment horizontal="center" vertical="center"/>
    </xf>
    <xf numFmtId="0" fontId="5" fillId="3" borderId="52" xfId="3" applyFont="1" applyFill="1" applyBorder="1" applyAlignment="1" applyProtection="1">
      <alignment horizontal="center" vertical="center"/>
    </xf>
    <xf numFmtId="0" fontId="5" fillId="3" borderId="48" xfId="3" applyFont="1" applyFill="1" applyBorder="1" applyAlignment="1" applyProtection="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6" fillId="6" borderId="49" xfId="0" applyFont="1" applyFill="1" applyBorder="1" applyAlignment="1">
      <alignment horizontal="center" vertical="center"/>
    </xf>
    <xf numFmtId="0" fontId="16" fillId="6" borderId="0" xfId="0" applyFont="1" applyFill="1" applyBorder="1" applyAlignment="1">
      <alignment horizontal="center" vertical="center"/>
    </xf>
    <xf numFmtId="0" fontId="16" fillId="6" borderId="27" xfId="0" applyFont="1" applyFill="1" applyBorder="1" applyAlignment="1">
      <alignment horizontal="center" vertical="center"/>
    </xf>
    <xf numFmtId="0" fontId="16" fillId="6" borderId="23" xfId="0" applyFont="1" applyFill="1" applyBorder="1" applyAlignment="1">
      <alignment horizontal="center" vertical="center"/>
    </xf>
    <xf numFmtId="0" fontId="16" fillId="6" borderId="4" xfId="0" applyFont="1" applyFill="1" applyBorder="1" applyAlignment="1">
      <alignment horizontal="center" vertical="center"/>
    </xf>
    <xf numFmtId="0" fontId="4" fillId="0" borderId="23" xfId="0" applyFont="1" applyBorder="1" applyAlignment="1">
      <alignment horizontal="left" vertical="center"/>
    </xf>
    <xf numFmtId="0" fontId="4" fillId="10" borderId="27" xfId="0" applyFont="1" applyFill="1" applyBorder="1" applyAlignment="1">
      <alignment horizontal="left" vertical="center" wrapText="1"/>
    </xf>
    <xf numFmtId="0" fontId="4" fillId="10" borderId="4" xfId="0" applyFont="1" applyFill="1" applyBorder="1" applyAlignment="1">
      <alignment horizontal="left" vertical="center" wrapText="1"/>
    </xf>
    <xf numFmtId="0" fontId="5" fillId="3" borderId="24" xfId="3" applyFont="1" applyFill="1" applyBorder="1" applyAlignment="1" applyProtection="1">
      <alignment horizontal="center" vertical="center"/>
    </xf>
    <xf numFmtId="0" fontId="5" fillId="3" borderId="19" xfId="3" applyFont="1" applyFill="1" applyBorder="1" applyAlignment="1" applyProtection="1">
      <alignment horizontal="center" vertical="center"/>
    </xf>
    <xf numFmtId="0" fontId="5" fillId="3" borderId="30" xfId="3" applyFont="1" applyFill="1" applyBorder="1" applyAlignment="1" applyProtection="1">
      <alignment horizontal="center" vertical="center"/>
    </xf>
    <xf numFmtId="0" fontId="5" fillId="3" borderId="26" xfId="3" applyFont="1" applyFill="1" applyBorder="1" applyAlignment="1" applyProtection="1">
      <alignment horizontal="center" vertical="center"/>
    </xf>
    <xf numFmtId="0" fontId="5" fillId="3" borderId="3" xfId="3" applyFont="1" applyFill="1" applyBorder="1" applyAlignment="1" applyProtection="1">
      <alignment horizontal="center" vertical="center"/>
    </xf>
    <xf numFmtId="0" fontId="5" fillId="3" borderId="31" xfId="3" applyFont="1" applyFill="1" applyBorder="1" applyAlignment="1" applyProtection="1">
      <alignment horizontal="center" vertical="center"/>
    </xf>
    <xf numFmtId="0" fontId="5" fillId="3" borderId="28" xfId="3" applyFont="1" applyFill="1" applyBorder="1" applyAlignment="1" applyProtection="1">
      <alignment horizontal="center" vertical="center"/>
    </xf>
    <xf numFmtId="0" fontId="5" fillId="3" borderId="20" xfId="3" applyFont="1" applyFill="1" applyBorder="1" applyAlignment="1" applyProtection="1">
      <alignment horizontal="center" vertical="center"/>
    </xf>
    <xf numFmtId="0" fontId="5" fillId="3" borderId="32" xfId="3" applyFont="1" applyFill="1" applyBorder="1" applyAlignment="1" applyProtection="1">
      <alignment horizontal="center" vertical="center"/>
    </xf>
    <xf numFmtId="0" fontId="4" fillId="3" borderId="19"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0" borderId="3" xfId="0" applyFont="1" applyFill="1" applyBorder="1" applyAlignment="1">
      <alignment horizontal="left" vertical="center"/>
    </xf>
    <xf numFmtId="0" fontId="4" fillId="3" borderId="28" xfId="0" applyFont="1" applyFill="1" applyBorder="1" applyAlignment="1">
      <alignment horizontal="left" vertical="center" wrapText="1"/>
    </xf>
    <xf numFmtId="0" fontId="5" fillId="3" borderId="38" xfId="3" applyFont="1" applyFill="1" applyBorder="1" applyAlignment="1" applyProtection="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5" fillId="3" borderId="23" xfId="3" applyFont="1" applyFill="1" applyBorder="1" applyAlignment="1" applyProtection="1">
      <alignment horizontal="center" vertical="center"/>
    </xf>
    <xf numFmtId="0" fontId="5" fillId="3" borderId="53" xfId="3" applyFont="1" applyFill="1" applyBorder="1" applyAlignment="1" applyProtection="1">
      <alignment horizontal="center" vertical="center"/>
    </xf>
    <xf numFmtId="0" fontId="4" fillId="3" borderId="24"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5" fillId="3" borderId="4" xfId="3" applyFont="1" applyFill="1" applyBorder="1" applyAlignment="1" applyProtection="1">
      <alignment horizontal="center" vertical="center"/>
    </xf>
    <xf numFmtId="0" fontId="5" fillId="3" borderId="22" xfId="3" applyFont="1" applyFill="1" applyBorder="1" applyAlignment="1" applyProtection="1">
      <alignment horizontal="center" vertical="center"/>
    </xf>
    <xf numFmtId="0" fontId="4" fillId="0" borderId="3"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5" fillId="3" borderId="21" xfId="3" applyFont="1" applyFill="1" applyBorder="1" applyAlignment="1" applyProtection="1">
      <alignment horizontal="center" vertical="center"/>
    </xf>
  </cellXfs>
  <cellStyles count="9">
    <cellStyle name="Hipervínculo" xfId="1" builtinId="8"/>
    <cellStyle name="Neutral" xfId="2" builtinId="28" customBuiltin="1"/>
    <cellStyle name="Normal" xfId="0" builtinId="0"/>
    <cellStyle name="Normal 2" xfId="3"/>
    <cellStyle name="Normal 3" xfId="4"/>
    <cellStyle name="Normal 3 2" xfId="5"/>
    <cellStyle name="Porcentaje 2" xfId="6"/>
    <cellStyle name="Porcentaje 3" xfId="7"/>
    <cellStyle name="Total" xfId="8" builtinId="25" customBuiltin="1"/>
  </cellStyles>
  <dxfs count="40">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238125</xdr:colOff>
      <xdr:row>1</xdr:row>
      <xdr:rowOff>66675</xdr:rowOff>
    </xdr:from>
    <xdr:to>
      <xdr:col>2</xdr:col>
      <xdr:colOff>1323975</xdr:colOff>
      <xdr:row>4</xdr:row>
      <xdr:rowOff>247650</xdr:rowOff>
    </xdr:to>
    <xdr:pic>
      <xdr:nvPicPr>
        <xdr:cNvPr id="118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4292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528531</xdr:colOff>
      <xdr:row>22</xdr:row>
      <xdr:rowOff>55034</xdr:rowOff>
    </xdr:from>
    <xdr:to>
      <xdr:col>5</xdr:col>
      <xdr:colOff>1490980</xdr:colOff>
      <xdr:row>30</xdr:row>
      <xdr:rowOff>43061</xdr:rowOff>
    </xdr:to>
    <xdr:sp macro="" textlink="">
      <xdr:nvSpPr>
        <xdr:cNvPr id="3" name="Flecha izquierda 2">
          <a:hlinkClick xmlns:r="http://schemas.openxmlformats.org/officeDocument/2006/relationships" r:id="rId1"/>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800100</xdr:colOff>
      <xdr:row>1</xdr:row>
      <xdr:rowOff>66675</xdr:rowOff>
    </xdr:from>
    <xdr:to>
      <xdr:col>2</xdr:col>
      <xdr:colOff>914400</xdr:colOff>
      <xdr:row>4</xdr:row>
      <xdr:rowOff>238125</xdr:rowOff>
    </xdr:to>
    <xdr:pic>
      <xdr:nvPicPr>
        <xdr:cNvPr id="10566"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468357</xdr:colOff>
      <xdr:row>6</xdr:row>
      <xdr:rowOff>102508</xdr:rowOff>
    </xdr:from>
    <xdr:to>
      <xdr:col>14</xdr:col>
      <xdr:colOff>196651</xdr:colOff>
      <xdr:row>8</xdr:row>
      <xdr:rowOff>654045</xdr:rowOff>
    </xdr:to>
    <xdr:sp macro="" textlink="">
      <xdr:nvSpPr>
        <xdr:cNvPr id="3" name="Flecha izquierda 2">
          <a:hlinkClick xmlns:r="http://schemas.openxmlformats.org/officeDocument/2006/relationships" r:id="rId1"/>
        </xdr:cNvPr>
        <xdr:cNvSpPr/>
      </xdr:nvSpPr>
      <xdr:spPr>
        <a:xfrm>
          <a:off x="15661821" y="1551215"/>
          <a:ext cx="963706" cy="117661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714375</xdr:colOff>
      <xdr:row>1</xdr:row>
      <xdr:rowOff>57150</xdr:rowOff>
    </xdr:from>
    <xdr:to>
      <xdr:col>1</xdr:col>
      <xdr:colOff>1800225</xdr:colOff>
      <xdr:row>4</xdr:row>
      <xdr:rowOff>238125</xdr:rowOff>
    </xdr:to>
    <xdr:pic>
      <xdr:nvPicPr>
        <xdr:cNvPr id="11591"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12</xdr:col>
      <xdr:colOff>468357</xdr:colOff>
      <xdr:row>6</xdr:row>
      <xdr:rowOff>102508</xdr:rowOff>
    </xdr:from>
    <xdr:to>
      <xdr:col>14</xdr:col>
      <xdr:colOff>196651</xdr:colOff>
      <xdr:row>8</xdr:row>
      <xdr:rowOff>654045</xdr:rowOff>
    </xdr:to>
    <xdr:sp macro="" textlink="">
      <xdr:nvSpPr>
        <xdr:cNvPr id="4" name="Flecha izquierda 3">
          <a:hlinkClick xmlns:r="http://schemas.openxmlformats.org/officeDocument/2006/relationships" r:id="rId1"/>
        </xdr:cNvPr>
        <xdr:cNvSpPr/>
      </xdr:nvSpPr>
      <xdr:spPr>
        <a:xfrm>
          <a:off x="17251407" y="1550308"/>
          <a:ext cx="947494" cy="107541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714375</xdr:colOff>
      <xdr:row>1</xdr:row>
      <xdr:rowOff>57150</xdr:rowOff>
    </xdr:from>
    <xdr:to>
      <xdr:col>1</xdr:col>
      <xdr:colOff>1800225</xdr:colOff>
      <xdr:row>4</xdr:row>
      <xdr:rowOff>238125</xdr:rowOff>
    </xdr:to>
    <xdr:pic>
      <xdr:nvPicPr>
        <xdr:cNvPr id="1159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991234</xdr:colOff>
      <xdr:row>21</xdr:row>
      <xdr:rowOff>2</xdr:rowOff>
    </xdr:from>
    <xdr:to>
      <xdr:col>6</xdr:col>
      <xdr:colOff>414929</xdr:colOff>
      <xdr:row>28</xdr:row>
      <xdr:rowOff>135034</xdr:rowOff>
    </xdr:to>
    <xdr:sp macro="" textlink="">
      <xdr:nvSpPr>
        <xdr:cNvPr id="3" name="Flecha izquierda 2">
          <a:hlinkClick xmlns:r="http://schemas.openxmlformats.org/officeDocument/2006/relationships" r:id="rId1"/>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400050</xdr:colOff>
      <xdr:row>1</xdr:row>
      <xdr:rowOff>57150</xdr:rowOff>
    </xdr:from>
    <xdr:to>
      <xdr:col>2</xdr:col>
      <xdr:colOff>514350</xdr:colOff>
      <xdr:row>4</xdr:row>
      <xdr:rowOff>228600</xdr:rowOff>
    </xdr:to>
    <xdr:pic>
      <xdr:nvPicPr>
        <xdr:cNvPr id="1261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219075"/>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347668</xdr:colOff>
      <xdr:row>1</xdr:row>
      <xdr:rowOff>50064</xdr:rowOff>
    </xdr:from>
    <xdr:to>
      <xdr:col>21</xdr:col>
      <xdr:colOff>505661</xdr:colOff>
      <xdr:row>4</xdr:row>
      <xdr:rowOff>271020</xdr:rowOff>
    </xdr:to>
    <xdr:sp macro="" textlink="">
      <xdr:nvSpPr>
        <xdr:cNvPr id="4" name="Flecha izquierda 3">
          <a:hlinkClick xmlns:r="http://schemas.openxmlformats.org/officeDocument/2006/relationships" r:id="rId1"/>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390525</xdr:colOff>
      <xdr:row>1</xdr:row>
      <xdr:rowOff>57150</xdr:rowOff>
    </xdr:from>
    <xdr:to>
      <xdr:col>2</xdr:col>
      <xdr:colOff>504825</xdr:colOff>
      <xdr:row>4</xdr:row>
      <xdr:rowOff>228600</xdr:rowOff>
    </xdr:to>
    <xdr:pic>
      <xdr:nvPicPr>
        <xdr:cNvPr id="2379"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 y="219075"/>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217357</xdr:colOff>
      <xdr:row>4</xdr:row>
      <xdr:rowOff>228972</xdr:rowOff>
    </xdr:from>
    <xdr:to>
      <xdr:col>14</xdr:col>
      <xdr:colOff>327917</xdr:colOff>
      <xdr:row>9</xdr:row>
      <xdr:rowOff>190528</xdr:rowOff>
    </xdr:to>
    <xdr:sp macro="" textlink="">
      <xdr:nvSpPr>
        <xdr:cNvPr id="3" name="Flecha izquierda 2">
          <a:hlinkClick xmlns:r="http://schemas.openxmlformats.org/officeDocument/2006/relationships" r:id="rId1"/>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409575</xdr:colOff>
      <xdr:row>1</xdr:row>
      <xdr:rowOff>66675</xdr:rowOff>
    </xdr:from>
    <xdr:to>
      <xdr:col>2</xdr:col>
      <xdr:colOff>523875</xdr:colOff>
      <xdr:row>4</xdr:row>
      <xdr:rowOff>238125</xdr:rowOff>
    </xdr:to>
    <xdr:pic>
      <xdr:nvPicPr>
        <xdr:cNvPr id="3401"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55033</xdr:colOff>
      <xdr:row>0</xdr:row>
      <xdr:rowOff>0</xdr:rowOff>
    </xdr:from>
    <xdr:to>
      <xdr:col>12</xdr:col>
      <xdr:colOff>194281</xdr:colOff>
      <xdr:row>4</xdr:row>
      <xdr:rowOff>92744</xdr:rowOff>
    </xdr:to>
    <xdr:sp macro="" textlink="">
      <xdr:nvSpPr>
        <xdr:cNvPr id="3" name="Flecha izquierda 2">
          <a:hlinkClick xmlns:r="http://schemas.openxmlformats.org/officeDocument/2006/relationships" r:id="rId1"/>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600075</xdr:colOff>
      <xdr:row>1</xdr:row>
      <xdr:rowOff>66675</xdr:rowOff>
    </xdr:from>
    <xdr:to>
      <xdr:col>1</xdr:col>
      <xdr:colOff>1685925</xdr:colOff>
      <xdr:row>4</xdr:row>
      <xdr:rowOff>238125</xdr:rowOff>
    </xdr:to>
    <xdr:pic>
      <xdr:nvPicPr>
        <xdr:cNvPr id="4421"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127304</xdr:colOff>
      <xdr:row>0</xdr:row>
      <xdr:rowOff>76476</xdr:rowOff>
    </xdr:from>
    <xdr:to>
      <xdr:col>9</xdr:col>
      <xdr:colOff>330141</xdr:colOff>
      <xdr:row>6</xdr:row>
      <xdr:rowOff>3927</xdr:rowOff>
    </xdr:to>
    <xdr:sp macro="" textlink="">
      <xdr:nvSpPr>
        <xdr:cNvPr id="3" name="Flecha izquierda 2">
          <a:hlinkClick xmlns:r="http://schemas.openxmlformats.org/officeDocument/2006/relationships" r:id="rId1"/>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552450</xdr:colOff>
      <xdr:row>1</xdr:row>
      <xdr:rowOff>28575</xdr:rowOff>
    </xdr:from>
    <xdr:to>
      <xdr:col>1</xdr:col>
      <xdr:colOff>1476375</xdr:colOff>
      <xdr:row>4</xdr:row>
      <xdr:rowOff>247650</xdr:rowOff>
    </xdr:to>
    <xdr:pic>
      <xdr:nvPicPr>
        <xdr:cNvPr id="544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5" y="200025"/>
          <a:ext cx="923925" cy="94297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363220</xdr:colOff>
      <xdr:row>11</xdr:row>
      <xdr:rowOff>114300</xdr:rowOff>
    </xdr:from>
    <xdr:to>
      <xdr:col>5</xdr:col>
      <xdr:colOff>1332484</xdr:colOff>
      <xdr:row>19</xdr:row>
      <xdr:rowOff>59129</xdr:rowOff>
    </xdr:to>
    <xdr:sp macro="" textlink="">
      <xdr:nvSpPr>
        <xdr:cNvPr id="3" name="Flecha izquierda 2">
          <a:hlinkClick xmlns:r="http://schemas.openxmlformats.org/officeDocument/2006/relationships" r:id="rId1"/>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704850</xdr:colOff>
      <xdr:row>1</xdr:row>
      <xdr:rowOff>66675</xdr:rowOff>
    </xdr:from>
    <xdr:to>
      <xdr:col>1</xdr:col>
      <xdr:colOff>1800225</xdr:colOff>
      <xdr:row>4</xdr:row>
      <xdr:rowOff>238125</xdr:rowOff>
    </xdr:to>
    <xdr:pic>
      <xdr:nvPicPr>
        <xdr:cNvPr id="6471"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6775" y="228600"/>
          <a:ext cx="1095375"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912676</xdr:colOff>
      <xdr:row>24</xdr:row>
      <xdr:rowOff>75293</xdr:rowOff>
    </xdr:from>
    <xdr:to>
      <xdr:col>5</xdr:col>
      <xdr:colOff>725907</xdr:colOff>
      <xdr:row>32</xdr:row>
      <xdr:rowOff>72313</xdr:rowOff>
    </xdr:to>
    <xdr:sp macro="" textlink="">
      <xdr:nvSpPr>
        <xdr:cNvPr id="3" name="Flecha izquierda 2">
          <a:hlinkClick xmlns:r="http://schemas.openxmlformats.org/officeDocument/2006/relationships" r:id="rId1"/>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752475</xdr:colOff>
      <xdr:row>1</xdr:row>
      <xdr:rowOff>66675</xdr:rowOff>
    </xdr:from>
    <xdr:to>
      <xdr:col>2</xdr:col>
      <xdr:colOff>866775</xdr:colOff>
      <xdr:row>4</xdr:row>
      <xdr:rowOff>238125</xdr:rowOff>
    </xdr:to>
    <xdr:pic>
      <xdr:nvPicPr>
        <xdr:cNvPr id="749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553932</xdr:colOff>
      <xdr:row>19</xdr:row>
      <xdr:rowOff>114512</xdr:rowOff>
    </xdr:from>
    <xdr:to>
      <xdr:col>3</xdr:col>
      <xdr:colOff>1516097</xdr:colOff>
      <xdr:row>27</xdr:row>
      <xdr:rowOff>120317</xdr:rowOff>
    </xdr:to>
    <xdr:sp macro="" textlink="">
      <xdr:nvSpPr>
        <xdr:cNvPr id="3" name="Flecha izquierda 2">
          <a:hlinkClick xmlns:r="http://schemas.openxmlformats.org/officeDocument/2006/relationships" r:id="rId1"/>
        </xdr:cNvPr>
        <xdr:cNvSpPr/>
      </xdr:nvSpPr>
      <xdr:spPr>
        <a:xfrm>
          <a:off x="6011334"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771525</xdr:colOff>
      <xdr:row>1</xdr:row>
      <xdr:rowOff>66675</xdr:rowOff>
    </xdr:from>
    <xdr:to>
      <xdr:col>1</xdr:col>
      <xdr:colOff>1857375</xdr:colOff>
      <xdr:row>4</xdr:row>
      <xdr:rowOff>238125</xdr:rowOff>
    </xdr:to>
    <xdr:pic>
      <xdr:nvPicPr>
        <xdr:cNvPr id="8519"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3450"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183092</xdr:colOff>
      <xdr:row>6</xdr:row>
      <xdr:rowOff>102870</xdr:rowOff>
    </xdr:from>
    <xdr:to>
      <xdr:col>13</xdr:col>
      <xdr:colOff>329939</xdr:colOff>
      <xdr:row>11</xdr:row>
      <xdr:rowOff>24291</xdr:rowOff>
    </xdr:to>
    <xdr:sp macro="" textlink="">
      <xdr:nvSpPr>
        <xdr:cNvPr id="4" name="Flecha izquierda 3">
          <a:hlinkClick xmlns:r="http://schemas.openxmlformats.org/officeDocument/2006/relationships" r:id="rId1"/>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504825</xdr:colOff>
      <xdr:row>1</xdr:row>
      <xdr:rowOff>66675</xdr:rowOff>
    </xdr:from>
    <xdr:to>
      <xdr:col>1</xdr:col>
      <xdr:colOff>1590675</xdr:colOff>
      <xdr:row>4</xdr:row>
      <xdr:rowOff>238125</xdr:rowOff>
    </xdr:to>
    <xdr:pic>
      <xdr:nvPicPr>
        <xdr:cNvPr id="9541"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0" y="228600"/>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loscp\AppData\Local\Microsoft\Windows\INetCache\Content.Outlook\PHQ6KRKN\Ficha%20de%20Proyecto%20Pedagog&#237;a%20Derecho%20Concursal%20-%2030%20junio%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Justificación - Objetivo"/>
      <sheetName val="Indicadores"/>
      <sheetName val="Recursos Humanos"/>
      <sheetName val="Comunicaciones internas"/>
      <sheetName val="Recursos Financieros"/>
      <sheetName val="Interesados"/>
      <sheetName val="Plan de comunicaciones"/>
      <sheetName val="Requerimientos"/>
      <sheetName val="Alcance"/>
      <sheetName val="EDT- Actividades"/>
      <sheetName val="Riesgos-Cronograma"/>
      <sheetName val="No tocar"/>
    </sheetNames>
    <sheetDataSet>
      <sheetData sheetId="0">
        <row r="2">
          <cell r="K2" t="str">
            <v>Codigo: GC-F-015</v>
          </cell>
        </row>
        <row r="3">
          <cell r="K3" t="str">
            <v>Fecha: 17 de septiembre de 2014</v>
          </cell>
        </row>
        <row r="4">
          <cell r="K4" t="str">
            <v>Version 001</v>
          </cell>
        </row>
        <row r="7">
          <cell r="E7" t="str">
            <v xml:space="preserve">Pedagogía en Derecho Concursal  </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S25"/>
  <sheetViews>
    <sheetView showGridLines="0" zoomScale="85" zoomScaleNormal="85" workbookViewId="0">
      <selection activeCell="D25" sqref="D25"/>
    </sheetView>
  </sheetViews>
  <sheetFormatPr baseColWidth="10" defaultRowHeight="12" x14ac:dyDescent="0.2"/>
  <cols>
    <col min="1" max="1" width="11.42578125" style="1"/>
    <col min="2" max="2" width="3.28515625" style="1" customWidth="1"/>
    <col min="3" max="3" width="26.5703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2:19" ht="37.5" customHeight="1" thickBot="1" x14ac:dyDescent="0.25"/>
    <row r="2" spans="2:19" s="3" customFormat="1" ht="26.25" customHeight="1" x14ac:dyDescent="0.2">
      <c r="B2" s="135"/>
      <c r="C2" s="136"/>
      <c r="D2" s="137" t="s">
        <v>120</v>
      </c>
      <c r="E2" s="138"/>
      <c r="F2" s="138"/>
      <c r="G2" s="138"/>
      <c r="H2" s="138"/>
      <c r="I2" s="138"/>
      <c r="J2" s="139"/>
      <c r="K2" s="125" t="s">
        <v>121</v>
      </c>
      <c r="L2" s="126"/>
      <c r="S2" s="13"/>
    </row>
    <row r="3" spans="2:19" s="3" customFormat="1" ht="23.25" customHeight="1" x14ac:dyDescent="0.2">
      <c r="B3" s="131"/>
      <c r="C3" s="132"/>
      <c r="D3" s="140" t="s">
        <v>122</v>
      </c>
      <c r="E3" s="141"/>
      <c r="F3" s="141"/>
      <c r="G3" s="141"/>
      <c r="H3" s="141"/>
      <c r="I3" s="141"/>
      <c r="J3" s="142"/>
      <c r="K3" s="127" t="s">
        <v>127</v>
      </c>
      <c r="L3" s="128"/>
      <c r="S3" s="13"/>
    </row>
    <row r="4" spans="2:19" s="3" customFormat="1" ht="24" customHeight="1" x14ac:dyDescent="0.2">
      <c r="B4" s="131"/>
      <c r="C4" s="132"/>
      <c r="D4" s="140" t="s">
        <v>123</v>
      </c>
      <c r="E4" s="141"/>
      <c r="F4" s="141"/>
      <c r="G4" s="141"/>
      <c r="H4" s="141"/>
      <c r="I4" s="141"/>
      <c r="J4" s="142"/>
      <c r="K4" s="127" t="s">
        <v>124</v>
      </c>
      <c r="L4" s="128"/>
      <c r="S4" s="13"/>
    </row>
    <row r="5" spans="2:19" s="3" customFormat="1" ht="22.5" customHeight="1" thickBot="1" x14ac:dyDescent="0.25">
      <c r="B5" s="133"/>
      <c r="C5" s="134"/>
      <c r="D5" s="143" t="s">
        <v>125</v>
      </c>
      <c r="E5" s="144"/>
      <c r="F5" s="144"/>
      <c r="G5" s="144"/>
      <c r="H5" s="144"/>
      <c r="I5" s="144"/>
      <c r="J5" s="145"/>
      <c r="K5" s="129" t="s">
        <v>126</v>
      </c>
      <c r="L5" s="130"/>
      <c r="S5" s="13"/>
    </row>
    <row r="6" spans="2:19" ht="5.25" customHeight="1" x14ac:dyDescent="0.2">
      <c r="C6" s="5"/>
      <c r="D6" s="5"/>
      <c r="E6" s="5"/>
      <c r="F6" s="5"/>
      <c r="G6" s="5"/>
      <c r="H6" s="5"/>
      <c r="I6" s="5"/>
    </row>
    <row r="7" spans="2:19" ht="29.25" customHeight="1" x14ac:dyDescent="0.2">
      <c r="C7" s="122" t="s">
        <v>0</v>
      </c>
      <c r="D7" s="122"/>
      <c r="E7" s="123" t="s">
        <v>158</v>
      </c>
      <c r="F7" s="124"/>
      <c r="G7" s="124"/>
      <c r="H7" s="124"/>
      <c r="I7" s="124"/>
      <c r="J7" s="124"/>
      <c r="K7" s="124"/>
      <c r="S7" s="1"/>
    </row>
    <row r="8" spans="2:19" ht="6.75" customHeight="1" x14ac:dyDescent="0.2">
      <c r="C8" s="8"/>
      <c r="D8" s="8"/>
      <c r="E8" s="9"/>
      <c r="F8" s="9"/>
      <c r="G8" s="9"/>
      <c r="H8" s="9"/>
      <c r="I8" s="9"/>
      <c r="S8" s="1"/>
    </row>
    <row r="9" spans="2:19" ht="6.75" customHeight="1" thickBot="1" x14ac:dyDescent="0.25">
      <c r="C9" s="8"/>
      <c r="D9" s="8"/>
      <c r="E9" s="9"/>
      <c r="F9" s="9"/>
      <c r="G9" s="9"/>
      <c r="H9" s="9"/>
      <c r="I9" s="9"/>
      <c r="S9" s="1"/>
    </row>
    <row r="10" spans="2:19" ht="12.75" thickBot="1" x14ac:dyDescent="0.25">
      <c r="B10" s="49"/>
      <c r="C10" s="50"/>
      <c r="D10" s="50"/>
      <c r="E10" s="50"/>
      <c r="F10" s="50"/>
      <c r="G10" s="50"/>
      <c r="H10" s="50"/>
      <c r="I10" s="50"/>
      <c r="J10" s="50"/>
      <c r="K10" s="50"/>
      <c r="L10" s="51"/>
    </row>
    <row r="11" spans="2:19" ht="39.950000000000003" customHeight="1" thickBot="1" x14ac:dyDescent="0.25">
      <c r="B11" s="52"/>
      <c r="C11" s="14" t="s">
        <v>34</v>
      </c>
      <c r="D11" s="53"/>
      <c r="E11" s="14" t="s">
        <v>35</v>
      </c>
      <c r="F11" s="53"/>
      <c r="G11" s="14" t="s">
        <v>48</v>
      </c>
      <c r="H11" s="53"/>
      <c r="I11" s="14" t="s">
        <v>69</v>
      </c>
      <c r="J11" s="53"/>
      <c r="K11" s="14" t="s">
        <v>49</v>
      </c>
      <c r="L11" s="54"/>
    </row>
    <row r="12" spans="2:19" ht="15" customHeight="1" thickBot="1" x14ac:dyDescent="0.25">
      <c r="B12" s="52"/>
      <c r="C12" s="53"/>
      <c r="D12" s="53"/>
      <c r="E12" s="53"/>
      <c r="F12" s="53"/>
      <c r="G12" s="53"/>
      <c r="H12" s="53"/>
      <c r="I12" s="53"/>
      <c r="J12" s="53"/>
      <c r="K12" s="53"/>
      <c r="L12" s="54"/>
    </row>
    <row r="13" spans="2:19" ht="39.950000000000003" customHeight="1" thickBot="1" x14ac:dyDescent="0.25">
      <c r="B13" s="52"/>
      <c r="C13" s="14" t="s">
        <v>36</v>
      </c>
      <c r="D13" s="53"/>
      <c r="E13" s="14" t="s">
        <v>37</v>
      </c>
      <c r="F13" s="53"/>
      <c r="G13" s="14" t="s">
        <v>38</v>
      </c>
      <c r="H13" s="53"/>
      <c r="I13" s="14" t="s">
        <v>50</v>
      </c>
      <c r="J13" s="53"/>
      <c r="K13" s="14" t="s">
        <v>39</v>
      </c>
      <c r="L13" s="54"/>
    </row>
    <row r="14" spans="2:19" ht="15" customHeight="1" thickBot="1" x14ac:dyDescent="0.25">
      <c r="B14" s="52"/>
      <c r="C14" s="53"/>
      <c r="D14" s="53"/>
      <c r="E14" s="53"/>
      <c r="F14" s="53"/>
      <c r="G14" s="53"/>
      <c r="H14" s="53"/>
      <c r="I14" s="53"/>
      <c r="J14" s="53"/>
      <c r="K14" s="53"/>
      <c r="L14" s="54"/>
    </row>
    <row r="15" spans="2:19" ht="37.5" customHeight="1" thickBot="1" x14ac:dyDescent="0.25">
      <c r="B15" s="52"/>
      <c r="C15" s="53"/>
      <c r="D15" s="53"/>
      <c r="E15" s="53"/>
      <c r="F15" s="53"/>
      <c r="G15" s="14" t="s">
        <v>40</v>
      </c>
      <c r="H15" s="53"/>
      <c r="I15" s="53"/>
      <c r="J15" s="53"/>
      <c r="K15" s="53"/>
      <c r="L15" s="54"/>
    </row>
    <row r="16" spans="2:19" ht="12.75" thickBot="1" x14ac:dyDescent="0.25">
      <c r="B16" s="55"/>
      <c r="C16" s="56"/>
      <c r="D16" s="56"/>
      <c r="E16" s="56"/>
      <c r="F16" s="56"/>
      <c r="G16" s="56"/>
      <c r="H16" s="56"/>
      <c r="I16" s="56"/>
      <c r="J16" s="56"/>
      <c r="K16" s="56"/>
      <c r="L16" s="57"/>
    </row>
    <row r="17" ht="37.5" customHeight="1" x14ac:dyDescent="0.2"/>
    <row r="19" ht="37.5" customHeight="1" x14ac:dyDescent="0.2"/>
    <row r="21" ht="37.5" customHeight="1" x14ac:dyDescent="0.2"/>
    <row r="23" ht="37.5" customHeight="1" x14ac:dyDescent="0.2"/>
    <row r="25" ht="37.5" customHeight="1" x14ac:dyDescent="0.2"/>
  </sheetData>
  <mergeCells count="14">
    <mergeCell ref="D2:J2"/>
    <mergeCell ref="D3:J3"/>
    <mergeCell ref="D4:J4"/>
    <mergeCell ref="D5:J5"/>
    <mergeCell ref="C7:D7"/>
    <mergeCell ref="E7:K7"/>
    <mergeCell ref="K2:L2"/>
    <mergeCell ref="K3:L3"/>
    <mergeCell ref="K4:L4"/>
    <mergeCell ref="K5:L5"/>
    <mergeCell ref="B3:C3"/>
    <mergeCell ref="B4:C4"/>
    <mergeCell ref="B5:C5"/>
    <mergeCell ref="B2:C2"/>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ageMargins left="0.39370078740157483" right="0.39370078740157483" top="0.74803149606299213" bottom="0.74803149606299213" header="0.31496062992125984" footer="0.31496062992125984"/>
  <pageSetup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A8" zoomScale="90" zoomScaleNormal="90" workbookViewId="0">
      <selection activeCell="D10" sqref="D10:P10"/>
    </sheetView>
  </sheetViews>
  <sheetFormatPr baseColWidth="10" defaultRowHeight="12" x14ac:dyDescent="0.2"/>
  <cols>
    <col min="1" max="1" width="2.42578125" style="1" customWidth="1"/>
    <col min="2" max="2" width="14.5703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204"/>
      <c r="C2" s="205"/>
      <c r="D2" s="217" t="s">
        <v>120</v>
      </c>
      <c r="E2" s="218"/>
      <c r="F2" s="218"/>
      <c r="G2" s="218"/>
      <c r="H2" s="218"/>
      <c r="I2" s="218"/>
      <c r="J2" s="219"/>
      <c r="K2" s="83"/>
      <c r="L2" s="81"/>
      <c r="M2" s="226" t="str">
        <f>Proyecto!K2</f>
        <v>Codigo: GC-F-015</v>
      </c>
      <c r="N2" s="226"/>
      <c r="O2" s="226"/>
      <c r="P2" s="227"/>
      <c r="R2" s="11"/>
      <c r="S2" s="11"/>
      <c r="T2" s="11"/>
      <c r="U2" s="12"/>
      <c r="AE2" s="13"/>
    </row>
    <row r="3" spans="2:31" s="3" customFormat="1" ht="23.25" customHeight="1" x14ac:dyDescent="0.2">
      <c r="B3" s="206"/>
      <c r="C3" s="191"/>
      <c r="D3" s="220" t="s">
        <v>122</v>
      </c>
      <c r="E3" s="221"/>
      <c r="F3" s="221"/>
      <c r="G3" s="221"/>
      <c r="H3" s="221"/>
      <c r="I3" s="221"/>
      <c r="J3" s="222"/>
      <c r="K3" s="22"/>
      <c r="L3" s="27"/>
      <c r="M3" s="146" t="str">
        <f>Proyecto!K3</f>
        <v>Fecha: 17 de septiembre de 2014</v>
      </c>
      <c r="N3" s="146"/>
      <c r="O3" s="146"/>
      <c r="P3" s="228"/>
      <c r="R3" s="11"/>
      <c r="S3" s="11"/>
      <c r="T3" s="11"/>
      <c r="U3" s="12"/>
      <c r="AE3" s="13"/>
    </row>
    <row r="4" spans="2:31" s="3" customFormat="1" ht="24" customHeight="1" x14ac:dyDescent="0.2">
      <c r="B4" s="206"/>
      <c r="C4" s="191"/>
      <c r="D4" s="220" t="s">
        <v>123</v>
      </c>
      <c r="E4" s="221"/>
      <c r="F4" s="221"/>
      <c r="G4" s="221"/>
      <c r="H4" s="221"/>
      <c r="I4" s="221"/>
      <c r="J4" s="222"/>
      <c r="K4" s="22"/>
      <c r="L4" s="27"/>
      <c r="M4" s="146" t="str">
        <f>Proyecto!K4</f>
        <v>Version 001</v>
      </c>
      <c r="N4" s="146"/>
      <c r="O4" s="146"/>
      <c r="P4" s="228"/>
      <c r="R4" s="11"/>
      <c r="U4" s="12"/>
      <c r="AE4" s="13"/>
    </row>
    <row r="5" spans="2:31" s="3" customFormat="1" ht="22.5" customHeight="1" thickBot="1" x14ac:dyDescent="0.25">
      <c r="B5" s="207"/>
      <c r="C5" s="208"/>
      <c r="D5" s="223" t="s">
        <v>125</v>
      </c>
      <c r="E5" s="224"/>
      <c r="F5" s="224"/>
      <c r="G5" s="224"/>
      <c r="H5" s="224"/>
      <c r="I5" s="224"/>
      <c r="J5" s="225"/>
      <c r="K5" s="84"/>
      <c r="L5" s="82"/>
      <c r="M5" s="229" t="s">
        <v>126</v>
      </c>
      <c r="N5" s="229"/>
      <c r="O5" s="229"/>
      <c r="P5" s="230"/>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122" t="s">
        <v>0</v>
      </c>
      <c r="C7" s="122"/>
      <c r="D7" s="124" t="str">
        <f>Proyecto!$E$7</f>
        <v xml:space="preserve">Pedagogìa en Derecho Concursal  </v>
      </c>
      <c r="E7" s="124"/>
      <c r="F7" s="124"/>
      <c r="G7" s="124"/>
      <c r="H7" s="124"/>
      <c r="I7" s="124"/>
      <c r="J7" s="124"/>
      <c r="K7" s="124"/>
      <c r="L7" s="124"/>
      <c r="M7" s="124"/>
      <c r="N7" s="124"/>
      <c r="O7" s="124"/>
      <c r="P7" s="124"/>
      <c r="AE7" s="1"/>
    </row>
    <row r="8" spans="2:31" ht="6.75" customHeight="1" x14ac:dyDescent="0.2">
      <c r="B8" s="8"/>
      <c r="C8" s="8"/>
      <c r="D8" s="9"/>
      <c r="E8" s="9"/>
      <c r="F8" s="9"/>
      <c r="G8" s="9"/>
      <c r="H8" s="9"/>
      <c r="I8" s="9"/>
      <c r="J8" s="9"/>
      <c r="K8" s="9"/>
      <c r="L8" s="9"/>
      <c r="M8" s="9"/>
      <c r="N8" s="9"/>
      <c r="O8" s="9"/>
      <c r="P8" s="9"/>
      <c r="AE8" s="1"/>
    </row>
    <row r="10" spans="2:31" ht="61.5" customHeight="1" x14ac:dyDescent="0.2">
      <c r="B10" s="122" t="s">
        <v>28</v>
      </c>
      <c r="C10" s="122"/>
      <c r="D10" s="194" t="s">
        <v>173</v>
      </c>
      <c r="E10" s="231"/>
      <c r="F10" s="231"/>
      <c r="G10" s="231"/>
      <c r="H10" s="231"/>
      <c r="I10" s="231"/>
      <c r="J10" s="231"/>
      <c r="K10" s="231"/>
      <c r="L10" s="231"/>
      <c r="M10" s="231"/>
      <c r="N10" s="231"/>
      <c r="O10" s="231"/>
      <c r="P10" s="231"/>
      <c r="AE10" s="1"/>
    </row>
    <row r="11" spans="2:31" x14ac:dyDescent="0.2">
      <c r="D11" s="117"/>
      <c r="E11" s="117"/>
      <c r="F11" s="117"/>
      <c r="G11" s="117"/>
      <c r="H11" s="117"/>
      <c r="I11" s="117"/>
      <c r="J11" s="117"/>
      <c r="K11" s="117"/>
      <c r="L11" s="117"/>
      <c r="M11" s="117"/>
      <c r="N11" s="117"/>
      <c r="O11" s="117"/>
      <c r="P11" s="117"/>
    </row>
    <row r="12" spans="2:31" ht="30" customHeight="1" x14ac:dyDescent="0.2">
      <c r="B12" s="122" t="s">
        <v>29</v>
      </c>
      <c r="C12" s="122"/>
      <c r="D12" s="194" t="s">
        <v>174</v>
      </c>
      <c r="E12" s="194"/>
      <c r="F12" s="194"/>
      <c r="G12" s="194"/>
      <c r="H12" s="194"/>
      <c r="I12" s="194"/>
      <c r="J12" s="194"/>
      <c r="K12" s="194"/>
      <c r="L12" s="194"/>
      <c r="M12" s="194"/>
      <c r="N12" s="194"/>
      <c r="O12" s="194"/>
      <c r="P12" s="194"/>
    </row>
    <row r="13" spans="2:31" ht="6.75" customHeight="1" x14ac:dyDescent="0.2">
      <c r="B13" s="8"/>
      <c r="C13" s="8"/>
      <c r="D13" s="9"/>
      <c r="E13" s="9"/>
      <c r="F13" s="9"/>
      <c r="G13" s="9"/>
      <c r="H13" s="9"/>
      <c r="I13" s="9"/>
      <c r="J13" s="9"/>
      <c r="K13" s="9"/>
      <c r="L13" s="9"/>
      <c r="M13" s="9"/>
      <c r="N13" s="9"/>
      <c r="O13" s="9"/>
      <c r="P13" s="9"/>
      <c r="AE13" s="1"/>
    </row>
    <row r="14" spans="2:31" ht="30" customHeight="1" x14ac:dyDescent="0.2">
      <c r="B14" s="122" t="s">
        <v>30</v>
      </c>
      <c r="C14" s="122"/>
      <c r="D14" s="123" t="s">
        <v>144</v>
      </c>
      <c r="E14" s="123"/>
      <c r="F14" s="123"/>
      <c r="G14" s="123"/>
      <c r="H14" s="123"/>
      <c r="I14" s="123"/>
      <c r="J14" s="123"/>
      <c r="K14" s="123"/>
      <c r="L14" s="123"/>
      <c r="M14" s="123"/>
      <c r="N14" s="123"/>
      <c r="O14" s="123"/>
      <c r="P14" s="123"/>
    </row>
    <row r="15" spans="2:31" ht="6.75" customHeight="1" x14ac:dyDescent="0.2">
      <c r="B15" s="8"/>
      <c r="C15" s="8"/>
      <c r="D15" s="9"/>
      <c r="E15" s="9"/>
      <c r="F15" s="9"/>
      <c r="G15" s="9"/>
      <c r="H15" s="9"/>
      <c r="I15" s="9"/>
      <c r="J15" s="9"/>
      <c r="K15" s="9"/>
      <c r="L15" s="9"/>
      <c r="M15" s="9"/>
      <c r="N15" s="9"/>
      <c r="O15" s="9"/>
      <c r="P15" s="9"/>
      <c r="AE15" s="1"/>
    </row>
    <row r="16" spans="2:31" ht="30" customHeight="1" x14ac:dyDescent="0.2">
      <c r="B16" s="122" t="s">
        <v>31</v>
      </c>
      <c r="C16" s="122"/>
      <c r="D16" s="123" t="s">
        <v>144</v>
      </c>
      <c r="E16" s="123"/>
      <c r="F16" s="123"/>
      <c r="G16" s="123"/>
      <c r="H16" s="123"/>
      <c r="I16" s="123"/>
      <c r="J16" s="123"/>
      <c r="K16" s="123"/>
      <c r="L16" s="123"/>
      <c r="M16" s="123"/>
      <c r="N16" s="123"/>
      <c r="O16" s="123"/>
      <c r="P16" s="123"/>
    </row>
    <row r="17" spans="2:31" ht="6.75" customHeight="1" x14ac:dyDescent="0.2">
      <c r="B17" s="8"/>
      <c r="C17" s="8"/>
      <c r="D17" s="9"/>
      <c r="E17" s="9"/>
      <c r="F17" s="9"/>
      <c r="G17" s="9"/>
      <c r="H17" s="9"/>
      <c r="I17" s="9"/>
      <c r="J17" s="9"/>
      <c r="K17" s="9"/>
      <c r="L17" s="9"/>
      <c r="M17" s="9"/>
      <c r="N17" s="9"/>
      <c r="O17" s="9"/>
      <c r="P17" s="9"/>
      <c r="AE17" s="1"/>
    </row>
    <row r="18" spans="2:31" ht="72.75" customHeight="1" x14ac:dyDescent="0.2">
      <c r="B18" s="122" t="s">
        <v>32</v>
      </c>
      <c r="C18" s="122"/>
      <c r="D18" s="123" t="s">
        <v>155</v>
      </c>
      <c r="E18" s="123"/>
      <c r="F18" s="123"/>
      <c r="G18" s="123"/>
      <c r="H18" s="123"/>
      <c r="I18" s="123"/>
      <c r="J18" s="123"/>
      <c r="K18" s="123"/>
      <c r="L18" s="123"/>
      <c r="M18" s="123"/>
      <c r="N18" s="123"/>
      <c r="O18" s="123"/>
      <c r="P18" s="123"/>
    </row>
    <row r="19" spans="2:31" ht="6.75" customHeight="1" x14ac:dyDescent="0.2">
      <c r="B19" s="8"/>
      <c r="C19" s="8"/>
      <c r="D19" s="9"/>
      <c r="E19" s="9"/>
      <c r="F19" s="9"/>
      <c r="G19" s="9"/>
      <c r="H19" s="9"/>
      <c r="I19" s="9"/>
      <c r="J19" s="9"/>
      <c r="K19" s="9"/>
      <c r="L19" s="9"/>
      <c r="M19" s="9"/>
      <c r="N19" s="9"/>
      <c r="O19" s="9"/>
      <c r="P19" s="9"/>
      <c r="AE19" s="1"/>
    </row>
    <row r="20" spans="2:31" ht="30" customHeight="1" x14ac:dyDescent="0.2">
      <c r="B20" s="122" t="s">
        <v>33</v>
      </c>
      <c r="C20" s="122"/>
      <c r="D20" s="123" t="s">
        <v>156</v>
      </c>
      <c r="E20" s="123"/>
      <c r="F20" s="123"/>
      <c r="G20" s="123"/>
      <c r="H20" s="123"/>
      <c r="I20" s="123"/>
      <c r="J20" s="123"/>
      <c r="K20" s="123"/>
      <c r="L20" s="123"/>
      <c r="M20" s="123"/>
      <c r="N20" s="123"/>
      <c r="O20" s="123"/>
      <c r="P20" s="123"/>
    </row>
  </sheetData>
  <mergeCells count="26">
    <mergeCell ref="D20:P20"/>
    <mergeCell ref="B10:C10"/>
    <mergeCell ref="D10:P10"/>
    <mergeCell ref="B12:C12"/>
    <mergeCell ref="B14:C14"/>
    <mergeCell ref="B16:C16"/>
    <mergeCell ref="B18:C18"/>
    <mergeCell ref="B20:C20"/>
    <mergeCell ref="D18:P18"/>
    <mergeCell ref="D12:P12"/>
    <mergeCell ref="D14:P14"/>
    <mergeCell ref="D16:P16"/>
    <mergeCell ref="B7:C7"/>
    <mergeCell ref="D7:P7"/>
    <mergeCell ref="M2:P2"/>
    <mergeCell ref="M3:P3"/>
    <mergeCell ref="M4:P4"/>
    <mergeCell ref="M5:P5"/>
    <mergeCell ref="B2:C2"/>
    <mergeCell ref="B3:C3"/>
    <mergeCell ref="B4:C4"/>
    <mergeCell ref="B5:C5"/>
    <mergeCell ref="D2:J2"/>
    <mergeCell ref="D3:J3"/>
    <mergeCell ref="D4:J4"/>
    <mergeCell ref="D5:J5"/>
  </mergeCells>
  <dataValidations count="1">
    <dataValidation type="whole" allowBlank="1" showInputMessage="1" showErrorMessage="1" sqref="O20:U65492 O9:U9 G9:M9 W9:AC9 G20:M65492 O11:P11 G11:M11 W14:AC14 G14:M14 O14:U14 W11:AC12 W16:AC16 Q11:U12 G18:M18 O18:U18 W18:AC18 W20:AC65492 O16:U16 G16:M16">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N14"/>
  <sheetViews>
    <sheetView showGridLines="0" tabSelected="1" zoomScale="80" zoomScaleNormal="80" workbookViewId="0">
      <selection activeCell="J12" sqref="J12"/>
    </sheetView>
  </sheetViews>
  <sheetFormatPr baseColWidth="10" defaultRowHeight="12" x14ac:dyDescent="0.2"/>
  <cols>
    <col min="1" max="1" width="2.42578125" style="1" customWidth="1"/>
    <col min="2" max="2" width="38" style="1" customWidth="1"/>
    <col min="3" max="3" width="26" style="1" customWidth="1"/>
    <col min="4" max="4" width="18.28515625" style="1" customWidth="1"/>
    <col min="5" max="5" width="21.7109375" style="1" customWidth="1"/>
    <col min="6" max="6" width="19.7109375" style="1" customWidth="1"/>
    <col min="7" max="9" width="17.5703125" style="1" customWidth="1"/>
    <col min="10" max="10" width="37" style="1" customWidth="1"/>
    <col min="11" max="11" width="15.140625" style="1" customWidth="1"/>
    <col min="12" max="12" width="20.7109375" style="1" customWidth="1"/>
    <col min="13" max="13" width="9.140625" style="2" customWidth="1"/>
    <col min="14" max="234" width="9.140625" style="1" customWidth="1"/>
    <col min="235" max="16384" width="11.42578125" style="1"/>
  </cols>
  <sheetData>
    <row r="1" spans="2:14" ht="12.75" thickBot="1" x14ac:dyDescent="0.25"/>
    <row r="2" spans="2:14" s="3" customFormat="1" ht="26.25" customHeight="1" x14ac:dyDescent="0.2">
      <c r="B2" s="234"/>
      <c r="C2" s="233" t="s">
        <v>120</v>
      </c>
      <c r="D2" s="233"/>
      <c r="E2" s="233"/>
      <c r="F2" s="233"/>
      <c r="G2" s="233"/>
      <c r="H2" s="233"/>
      <c r="I2" s="233"/>
      <c r="J2" s="233"/>
      <c r="K2" s="239" t="str">
        <f>[1]Proyecto!K2</f>
        <v>Codigo: GC-F-015</v>
      </c>
      <c r="L2" s="227"/>
      <c r="M2" s="75"/>
      <c r="N2" s="75"/>
    </row>
    <row r="3" spans="2:14" s="3" customFormat="1" ht="23.25" customHeight="1" x14ac:dyDescent="0.2">
      <c r="B3" s="235"/>
      <c r="C3" s="237" t="s">
        <v>122</v>
      </c>
      <c r="D3" s="237"/>
      <c r="E3" s="237"/>
      <c r="F3" s="237"/>
      <c r="G3" s="237"/>
      <c r="H3" s="237"/>
      <c r="I3" s="237"/>
      <c r="J3" s="237"/>
      <c r="K3" s="240" t="str">
        <f>[1]Proyecto!K3</f>
        <v>Fecha: 17 de septiembre de 2014</v>
      </c>
      <c r="L3" s="228"/>
      <c r="M3" s="75"/>
      <c r="N3" s="75"/>
    </row>
    <row r="4" spans="2:14" s="3" customFormat="1" ht="24" customHeight="1" x14ac:dyDescent="0.2">
      <c r="B4" s="235"/>
      <c r="C4" s="237" t="s">
        <v>123</v>
      </c>
      <c r="D4" s="237"/>
      <c r="E4" s="237"/>
      <c r="F4" s="237"/>
      <c r="G4" s="237"/>
      <c r="H4" s="237"/>
      <c r="I4" s="237"/>
      <c r="J4" s="237"/>
      <c r="K4" s="240" t="str">
        <f>[1]Proyecto!K4</f>
        <v>Version 001</v>
      </c>
      <c r="L4" s="228"/>
      <c r="M4" s="75"/>
      <c r="N4" s="75"/>
    </row>
    <row r="5" spans="2:14" s="3" customFormat="1" ht="22.5" customHeight="1" thickBot="1" x14ac:dyDescent="0.25">
      <c r="B5" s="236"/>
      <c r="C5" s="238" t="s">
        <v>125</v>
      </c>
      <c r="D5" s="238"/>
      <c r="E5" s="238"/>
      <c r="F5" s="238"/>
      <c r="G5" s="238"/>
      <c r="H5" s="238"/>
      <c r="I5" s="238"/>
      <c r="J5" s="238"/>
      <c r="K5" s="232" t="s">
        <v>126</v>
      </c>
      <c r="L5" s="230"/>
      <c r="M5" s="75"/>
      <c r="N5" s="75"/>
    </row>
    <row r="6" spans="2:14" ht="5.25" customHeight="1" x14ac:dyDescent="0.2">
      <c r="B6" s="5"/>
      <c r="C6" s="5"/>
      <c r="D6" s="5"/>
      <c r="E6" s="5"/>
    </row>
    <row r="7" spans="2:14" ht="29.25" customHeight="1" x14ac:dyDescent="0.2">
      <c r="B7" s="122" t="s">
        <v>0</v>
      </c>
      <c r="C7" s="122"/>
      <c r="D7" s="124" t="str">
        <f>[1]Proyecto!$E$7</f>
        <v xml:space="preserve">Pedagogía en Derecho Concursal  </v>
      </c>
      <c r="E7" s="124"/>
      <c r="F7" s="124"/>
      <c r="G7" s="124"/>
      <c r="H7" s="124"/>
      <c r="I7" s="124"/>
      <c r="J7" s="124"/>
      <c r="K7" s="124"/>
      <c r="L7" s="124"/>
      <c r="M7" s="1"/>
    </row>
    <row r="9" spans="2:14" ht="51.75" customHeight="1" x14ac:dyDescent="0.2">
      <c r="B9" s="38" t="s">
        <v>76</v>
      </c>
      <c r="C9" s="38" t="s">
        <v>77</v>
      </c>
      <c r="D9" s="38" t="s">
        <v>78</v>
      </c>
      <c r="E9" s="39" t="s">
        <v>79</v>
      </c>
      <c r="F9" s="38" t="s">
        <v>80</v>
      </c>
      <c r="G9" s="40" t="s">
        <v>88</v>
      </c>
      <c r="H9" s="40" t="s">
        <v>89</v>
      </c>
      <c r="I9" s="40" t="s">
        <v>90</v>
      </c>
      <c r="J9" s="39" t="s">
        <v>81</v>
      </c>
      <c r="K9" s="41" t="s">
        <v>82</v>
      </c>
      <c r="L9" s="41" t="s">
        <v>83</v>
      </c>
    </row>
    <row r="10" spans="2:14" ht="312" x14ac:dyDescent="0.2">
      <c r="B10" s="118" t="s">
        <v>181</v>
      </c>
      <c r="C10" s="98" t="s">
        <v>182</v>
      </c>
      <c r="D10" s="98"/>
      <c r="E10" s="100">
        <v>0.4</v>
      </c>
      <c r="F10" s="98" t="s">
        <v>183</v>
      </c>
      <c r="G10" s="99">
        <v>44593</v>
      </c>
      <c r="H10" s="99">
        <v>44926</v>
      </c>
      <c r="I10" s="98"/>
      <c r="J10" s="119" t="s">
        <v>190</v>
      </c>
      <c r="K10" s="99" t="s">
        <v>191</v>
      </c>
      <c r="L10" s="101">
        <v>0.35</v>
      </c>
    </row>
    <row r="11" spans="2:14" ht="252.75" customHeight="1" x14ac:dyDescent="0.2">
      <c r="B11" s="118" t="s">
        <v>184</v>
      </c>
      <c r="C11" s="118" t="s">
        <v>182</v>
      </c>
      <c r="D11" s="98"/>
      <c r="E11" s="100">
        <v>0.3</v>
      </c>
      <c r="F11" s="98" t="s">
        <v>185</v>
      </c>
      <c r="G11" s="99">
        <v>44652</v>
      </c>
      <c r="H11" s="99">
        <v>44926</v>
      </c>
      <c r="I11" s="98"/>
      <c r="J11" s="120" t="s">
        <v>186</v>
      </c>
      <c r="K11" s="99"/>
      <c r="L11" s="121">
        <v>0.25</v>
      </c>
    </row>
    <row r="12" spans="2:14" ht="91.5" customHeight="1" x14ac:dyDescent="0.2">
      <c r="B12" s="118" t="s">
        <v>187</v>
      </c>
      <c r="C12" s="98" t="s">
        <v>168</v>
      </c>
      <c r="D12" s="98"/>
      <c r="E12" s="100">
        <v>0.3</v>
      </c>
      <c r="F12" s="98" t="s">
        <v>188</v>
      </c>
      <c r="G12" s="99">
        <v>44676</v>
      </c>
      <c r="H12" s="99">
        <v>44916</v>
      </c>
      <c r="I12" s="98"/>
      <c r="J12" s="121" t="s">
        <v>189</v>
      </c>
      <c r="K12" s="99"/>
      <c r="L12" s="101">
        <v>0.2</v>
      </c>
    </row>
    <row r="13" spans="2:14" ht="109.5" customHeight="1" x14ac:dyDescent="0.2">
      <c r="B13" s="118"/>
      <c r="C13" s="98"/>
      <c r="D13" s="98"/>
      <c r="E13" s="100"/>
      <c r="F13" s="98"/>
      <c r="G13" s="99"/>
      <c r="H13" s="99"/>
      <c r="I13" s="98"/>
      <c r="J13" s="115"/>
      <c r="K13" s="99"/>
      <c r="L13" s="101"/>
    </row>
    <row r="14" spans="2:14" ht="51.75" customHeight="1" x14ac:dyDescent="0.2">
      <c r="B14" s="116" t="s">
        <v>157</v>
      </c>
      <c r="C14" s="94"/>
      <c r="D14" s="94"/>
      <c r="E14" s="113">
        <f>SUM(E10:E13)</f>
        <v>1</v>
      </c>
      <c r="F14" s="94"/>
      <c r="G14" s="96"/>
      <c r="H14" s="96"/>
      <c r="I14" s="96"/>
      <c r="J14" s="95"/>
      <c r="K14" s="97"/>
      <c r="L14" s="114">
        <f>SUM(L10:L13)</f>
        <v>0.8</v>
      </c>
    </row>
  </sheetData>
  <mergeCells count="11">
    <mergeCell ref="K4:L4"/>
    <mergeCell ref="K5:L5"/>
    <mergeCell ref="B7:C7"/>
    <mergeCell ref="D7:L7"/>
    <mergeCell ref="C2:J2"/>
    <mergeCell ref="B2:B5"/>
    <mergeCell ref="C3:J3"/>
    <mergeCell ref="C4:J4"/>
    <mergeCell ref="C5:J5"/>
    <mergeCell ref="K2:L2"/>
    <mergeCell ref="K3:L3"/>
  </mergeCells>
  <dataValidations count="1">
    <dataValidation type="whole" allowBlank="1" showInputMessage="1" showErrorMessage="1" sqref="F8:K8 F15:K65430">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9"/>
  <sheetViews>
    <sheetView showGridLines="0" topLeftCell="A4" zoomScale="90" zoomScaleNormal="90" workbookViewId="0">
      <selection activeCell="B14" sqref="B14:E14"/>
    </sheetView>
  </sheetViews>
  <sheetFormatPr baseColWidth="10"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245"/>
      <c r="C2" s="246"/>
      <c r="D2" s="251" t="s">
        <v>120</v>
      </c>
      <c r="E2" s="218"/>
      <c r="F2" s="218"/>
      <c r="G2" s="218"/>
      <c r="H2" s="218"/>
      <c r="I2" s="218"/>
      <c r="J2" s="218"/>
      <c r="K2" s="79"/>
      <c r="L2" s="79"/>
      <c r="M2" s="239" t="str">
        <f>Proyecto!K2</f>
        <v>Codigo: GC-F-015</v>
      </c>
      <c r="N2" s="226"/>
      <c r="O2" s="226"/>
      <c r="P2" s="227"/>
      <c r="R2" s="11"/>
      <c r="S2" s="11"/>
      <c r="T2" s="11" t="s">
        <v>132</v>
      </c>
      <c r="U2" s="12"/>
      <c r="AE2" s="13"/>
    </row>
    <row r="3" spans="2:31" s="3" customFormat="1" ht="23.25" customHeight="1" x14ac:dyDescent="0.2">
      <c r="B3" s="247"/>
      <c r="C3" s="248"/>
      <c r="D3" s="241" t="s">
        <v>122</v>
      </c>
      <c r="E3" s="221"/>
      <c r="F3" s="221"/>
      <c r="G3" s="221"/>
      <c r="H3" s="221"/>
      <c r="I3" s="221"/>
      <c r="J3" s="221"/>
      <c r="K3" s="78"/>
      <c r="L3" s="78"/>
      <c r="M3" s="240" t="str">
        <f>Proyecto!K3</f>
        <v>Fecha: 17 de septiembre de 2014</v>
      </c>
      <c r="N3" s="146"/>
      <c r="O3" s="146"/>
      <c r="P3" s="228"/>
      <c r="R3" s="11"/>
      <c r="S3" s="11"/>
      <c r="T3" s="11" t="s">
        <v>133</v>
      </c>
      <c r="U3" s="12"/>
      <c r="AE3" s="13"/>
    </row>
    <row r="4" spans="2:31" s="3" customFormat="1" ht="24" customHeight="1" x14ac:dyDescent="0.2">
      <c r="B4" s="247"/>
      <c r="C4" s="248"/>
      <c r="D4" s="241" t="s">
        <v>123</v>
      </c>
      <c r="E4" s="221"/>
      <c r="F4" s="221"/>
      <c r="G4" s="221"/>
      <c r="H4" s="221"/>
      <c r="I4" s="221"/>
      <c r="J4" s="221"/>
      <c r="K4" s="78"/>
      <c r="L4" s="78"/>
      <c r="M4" s="240" t="str">
        <f>Proyecto!K4</f>
        <v>Version 001</v>
      </c>
      <c r="N4" s="146"/>
      <c r="O4" s="146"/>
      <c r="P4" s="228"/>
      <c r="R4" s="11"/>
      <c r="T4" s="11" t="s">
        <v>134</v>
      </c>
      <c r="U4" s="12"/>
      <c r="AE4" s="13"/>
    </row>
    <row r="5" spans="2:31" s="3" customFormat="1" ht="22.5" customHeight="1" thickBot="1" x14ac:dyDescent="0.25">
      <c r="B5" s="249"/>
      <c r="C5" s="250"/>
      <c r="D5" s="242" t="s">
        <v>125</v>
      </c>
      <c r="E5" s="224"/>
      <c r="F5" s="224"/>
      <c r="G5" s="224"/>
      <c r="H5" s="224"/>
      <c r="I5" s="224"/>
      <c r="J5" s="224"/>
      <c r="K5" s="80"/>
      <c r="L5" s="80"/>
      <c r="M5" s="232" t="s">
        <v>126</v>
      </c>
      <c r="N5" s="229"/>
      <c r="O5" s="229"/>
      <c r="P5" s="230"/>
      <c r="R5" s="11"/>
      <c r="T5" s="11" t="s">
        <v>135</v>
      </c>
      <c r="U5" s="11"/>
      <c r="AE5" s="13"/>
    </row>
    <row r="6" spans="2:31" ht="5.25" customHeight="1" x14ac:dyDescent="0.2">
      <c r="B6" s="5"/>
      <c r="C6" s="5"/>
      <c r="D6" s="5"/>
      <c r="E6" s="5"/>
      <c r="F6" s="5"/>
      <c r="G6" s="5"/>
      <c r="H6" s="5"/>
      <c r="I6" s="5"/>
      <c r="J6" s="5"/>
      <c r="K6" s="5"/>
      <c r="L6" s="5"/>
      <c r="M6" s="5"/>
      <c r="N6" s="5"/>
      <c r="O6" s="5"/>
      <c r="P6" s="5"/>
      <c r="T6" s="7"/>
    </row>
    <row r="7" spans="2:31" ht="29.25" customHeight="1" x14ac:dyDescent="0.2">
      <c r="B7" s="122" t="s">
        <v>0</v>
      </c>
      <c r="C7" s="122"/>
      <c r="D7" s="124" t="str">
        <f>Proyecto!$E$7</f>
        <v xml:space="preserve">Pedagogìa en Derecho Concursal  </v>
      </c>
      <c r="E7" s="124"/>
      <c r="F7" s="124"/>
      <c r="G7" s="124"/>
      <c r="H7" s="124"/>
      <c r="I7" s="124"/>
      <c r="J7" s="124"/>
      <c r="K7" s="124"/>
      <c r="L7" s="124"/>
      <c r="M7" s="124"/>
      <c r="N7" s="124"/>
      <c r="O7" s="124"/>
      <c r="P7" s="124"/>
      <c r="AE7" s="1"/>
    </row>
    <row r="8" spans="2:31" ht="6.75" customHeight="1" x14ac:dyDescent="0.2">
      <c r="B8" s="8"/>
      <c r="C8" s="8"/>
      <c r="D8" s="9"/>
      <c r="E8" s="9"/>
      <c r="F8" s="9"/>
      <c r="G8" s="9"/>
      <c r="H8" s="9"/>
      <c r="I8" s="9"/>
      <c r="J8" s="9"/>
      <c r="K8" s="9"/>
      <c r="L8" s="9"/>
      <c r="M8" s="9"/>
      <c r="N8" s="9"/>
      <c r="O8" s="9"/>
      <c r="P8" s="9"/>
      <c r="AE8" s="1"/>
    </row>
    <row r="10" spans="2:31" ht="21.95" customHeight="1" x14ac:dyDescent="0.2">
      <c r="B10" s="172" t="s">
        <v>22</v>
      </c>
      <c r="C10" s="172"/>
      <c r="D10" s="172"/>
      <c r="E10" s="172"/>
      <c r="F10" s="172"/>
      <c r="G10" s="172"/>
      <c r="H10" s="172"/>
      <c r="I10" s="172"/>
      <c r="J10" s="172"/>
      <c r="K10" s="172"/>
      <c r="L10" s="172"/>
      <c r="M10" s="172"/>
      <c r="N10" s="172"/>
      <c r="O10" s="172"/>
      <c r="P10" s="172"/>
    </row>
    <row r="11" spans="2:31" ht="21.95" customHeight="1" x14ac:dyDescent="0.2">
      <c r="B11" s="170" t="s">
        <v>128</v>
      </c>
      <c r="C11" s="170"/>
      <c r="D11" s="170"/>
      <c r="E11" s="170"/>
      <c r="F11" s="85" t="s">
        <v>129</v>
      </c>
      <c r="G11" s="170" t="s">
        <v>130</v>
      </c>
      <c r="H11" s="170"/>
      <c r="I11" s="170"/>
      <c r="J11" s="170"/>
      <c r="K11" s="86"/>
      <c r="L11" s="86"/>
      <c r="M11" s="170" t="s">
        <v>131</v>
      </c>
      <c r="N11" s="170"/>
      <c r="O11" s="170"/>
      <c r="P11" s="170"/>
    </row>
    <row r="12" spans="2:31" ht="21.95" customHeight="1" x14ac:dyDescent="0.2">
      <c r="B12" s="244" t="s">
        <v>180</v>
      </c>
      <c r="C12" s="244"/>
      <c r="D12" s="244"/>
      <c r="E12" s="244"/>
      <c r="F12" s="27" t="s">
        <v>133</v>
      </c>
      <c r="G12" s="173" t="s">
        <v>142</v>
      </c>
      <c r="H12" s="173"/>
      <c r="I12" s="173"/>
      <c r="J12" s="173"/>
      <c r="K12" s="15"/>
      <c r="L12" s="15"/>
      <c r="M12" s="173" t="s">
        <v>169</v>
      </c>
      <c r="N12" s="173"/>
      <c r="O12" s="173"/>
      <c r="P12" s="173"/>
    </row>
    <row r="13" spans="2:31" ht="21.95" customHeight="1" x14ac:dyDescent="0.2">
      <c r="B13" s="173"/>
      <c r="C13" s="173"/>
      <c r="D13" s="173"/>
      <c r="E13" s="173"/>
      <c r="F13" s="27"/>
      <c r="G13" s="173"/>
      <c r="H13" s="173"/>
      <c r="I13" s="173"/>
      <c r="J13" s="173"/>
      <c r="K13" s="15"/>
      <c r="L13" s="15"/>
      <c r="M13" s="243"/>
      <c r="N13" s="243"/>
      <c r="O13" s="243"/>
      <c r="P13" s="243"/>
    </row>
    <row r="14" spans="2:31" ht="21.95" customHeight="1" x14ac:dyDescent="0.2">
      <c r="B14" s="173"/>
      <c r="C14" s="173"/>
      <c r="D14" s="173"/>
      <c r="E14" s="173"/>
      <c r="F14" s="27"/>
      <c r="G14" s="173"/>
      <c r="H14" s="173"/>
      <c r="I14" s="173"/>
      <c r="J14" s="173"/>
      <c r="K14" s="15"/>
      <c r="L14" s="15"/>
      <c r="M14" s="173"/>
      <c r="N14" s="173"/>
      <c r="O14" s="173"/>
      <c r="P14" s="173"/>
    </row>
    <row r="15" spans="2:31" ht="21.95" customHeight="1" x14ac:dyDescent="0.2">
      <c r="B15" s="173"/>
      <c r="C15" s="173"/>
      <c r="D15" s="173"/>
      <c r="E15" s="173"/>
      <c r="F15" s="27"/>
      <c r="G15" s="173"/>
      <c r="H15" s="173"/>
      <c r="I15" s="173"/>
      <c r="J15" s="173"/>
      <c r="K15" s="15"/>
      <c r="L15" s="15"/>
      <c r="M15" s="173"/>
      <c r="N15" s="173"/>
      <c r="O15" s="173"/>
      <c r="P15" s="173"/>
    </row>
    <row r="16" spans="2:31" ht="21.95" customHeight="1" x14ac:dyDescent="0.2">
      <c r="B16" s="173"/>
      <c r="C16" s="173"/>
      <c r="D16" s="173"/>
      <c r="E16" s="173"/>
      <c r="F16" s="27"/>
      <c r="G16" s="173"/>
      <c r="H16" s="173"/>
      <c r="I16" s="173"/>
      <c r="J16" s="173"/>
      <c r="K16" s="15"/>
      <c r="L16" s="15"/>
      <c r="M16" s="173"/>
      <c r="N16" s="173"/>
      <c r="O16" s="173"/>
      <c r="P16" s="173"/>
    </row>
    <row r="18" spans="2:16" ht="21.95" customHeight="1" x14ac:dyDescent="0.2">
      <c r="B18" s="172" t="s">
        <v>23</v>
      </c>
      <c r="C18" s="172"/>
      <c r="D18" s="172"/>
      <c r="E18" s="172"/>
      <c r="F18" s="172"/>
      <c r="G18" s="172"/>
      <c r="H18" s="172"/>
      <c r="I18" s="172"/>
      <c r="J18" s="172"/>
      <c r="K18" s="172"/>
      <c r="L18" s="172"/>
      <c r="M18" s="172"/>
      <c r="N18" s="172"/>
      <c r="O18" s="172"/>
      <c r="P18" s="172"/>
    </row>
    <row r="19" spans="2:16" ht="21.95" customHeight="1" x14ac:dyDescent="0.2">
      <c r="B19" s="123"/>
      <c r="C19" s="123"/>
      <c r="D19" s="123"/>
      <c r="E19" s="123"/>
      <c r="F19" s="123"/>
      <c r="G19" s="123"/>
      <c r="H19" s="123"/>
      <c r="I19" s="123"/>
      <c r="J19" s="123"/>
      <c r="K19" s="123"/>
      <c r="L19" s="123"/>
      <c r="M19" s="123"/>
      <c r="N19" s="123"/>
      <c r="O19" s="123"/>
      <c r="P19" s="123"/>
    </row>
  </sheetData>
  <mergeCells count="32">
    <mergeCell ref="B18:P18"/>
    <mergeCell ref="B19:P19"/>
    <mergeCell ref="B11:E11"/>
    <mergeCell ref="G11:J11"/>
    <mergeCell ref="G16:J16"/>
    <mergeCell ref="B13:E13"/>
    <mergeCell ref="M12:P12"/>
    <mergeCell ref="B14:E14"/>
    <mergeCell ref="G13:J13"/>
    <mergeCell ref="G12:J12"/>
    <mergeCell ref="M11:P11"/>
    <mergeCell ref="B16:E16"/>
    <mergeCell ref="M4:P4"/>
    <mergeCell ref="M5:P5"/>
    <mergeCell ref="M16:P16"/>
    <mergeCell ref="B12:E12"/>
    <mergeCell ref="B10:P10"/>
    <mergeCell ref="B2:C5"/>
    <mergeCell ref="D2:J2"/>
    <mergeCell ref="D3:J3"/>
    <mergeCell ref="M13:P13"/>
    <mergeCell ref="B15:E15"/>
    <mergeCell ref="G14:J14"/>
    <mergeCell ref="M14:P14"/>
    <mergeCell ref="G15:J15"/>
    <mergeCell ref="M15:P15"/>
    <mergeCell ref="D4:J4"/>
    <mergeCell ref="D5:J5"/>
    <mergeCell ref="B7:C7"/>
    <mergeCell ref="D7:P7"/>
    <mergeCell ref="M2:P2"/>
    <mergeCell ref="M3:P3"/>
  </mergeCells>
  <conditionalFormatting sqref="F12:F16">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20:P65506 O9:P9 O17:P17 G17:M17 G20:M65506 G9:M9 Q9:U65506 W9:AC65506">
      <formula1>1</formula1>
      <formula2>5</formula2>
    </dataValidation>
    <dataValidation type="list" allowBlank="1" showInputMessage="1" showErrorMessage="1" sqref="F12:F16">
      <formula1>$T$2:$T$5</formula1>
    </dataValidation>
  </dataValidations>
  <pageMargins left="0.39370078740157483" right="0.39370078740157483" top="0.74803149606299213" bottom="0.74803149606299213" header="0.31496062992125984" footer="0.31496062992125984"/>
  <pageSetup scale="7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5703125" customWidth="1"/>
    <col min="7" max="7" width="12.85546875" bestFit="1" customWidth="1"/>
    <col min="8" max="8" width="2" customWidth="1"/>
    <col min="9" max="9" width="14.42578125" bestFit="1" customWidth="1"/>
    <col min="10" max="10" width="1.42578125" customWidth="1"/>
    <col min="11" max="11" width="20.5703125" bestFit="1" customWidth="1"/>
    <col min="12" max="12" width="3" customWidth="1"/>
    <col min="13" max="13" width="29.140625" bestFit="1" customWidth="1"/>
    <col min="14" max="14" width="2.5703125" customWidth="1"/>
    <col min="15" max="15" width="19.140625" bestFit="1" customWidth="1"/>
    <col min="16" max="16" width="5" customWidth="1"/>
  </cols>
  <sheetData>
    <row r="4" spans="1:17" x14ac:dyDescent="0.2">
      <c r="A4" s="21" t="s">
        <v>103</v>
      </c>
      <c r="C4" s="21" t="s">
        <v>56</v>
      </c>
      <c r="E4" s="21" t="s">
        <v>57</v>
      </c>
      <c r="G4" s="21" t="s">
        <v>58</v>
      </c>
      <c r="I4" s="21" t="s">
        <v>63</v>
      </c>
      <c r="K4" s="21" t="s">
        <v>64</v>
      </c>
      <c r="M4" s="21"/>
      <c r="O4" s="21" t="s">
        <v>95</v>
      </c>
      <c r="Q4" s="21" t="s">
        <v>106</v>
      </c>
    </row>
    <row r="5" spans="1:17" x14ac:dyDescent="0.2">
      <c r="A5" t="s">
        <v>104</v>
      </c>
      <c r="C5" s="20" t="s">
        <v>51</v>
      </c>
      <c r="E5" s="20" t="s">
        <v>52</v>
      </c>
      <c r="G5" s="20" t="s">
        <v>59</v>
      </c>
      <c r="I5" s="20" t="s">
        <v>92</v>
      </c>
      <c r="K5" s="20" t="s">
        <v>65</v>
      </c>
      <c r="M5" t="s">
        <v>84</v>
      </c>
      <c r="O5" s="20" t="s">
        <v>96</v>
      </c>
      <c r="Q5" t="s">
        <v>109</v>
      </c>
    </row>
    <row r="6" spans="1:17" x14ac:dyDescent="0.2">
      <c r="A6" t="s">
        <v>105</v>
      </c>
      <c r="C6" s="20" t="s">
        <v>54</v>
      </c>
      <c r="E6" s="20" t="s">
        <v>55</v>
      </c>
      <c r="G6" s="20" t="s">
        <v>60</v>
      </c>
      <c r="I6" s="20" t="s">
        <v>93</v>
      </c>
      <c r="K6" s="20" t="s">
        <v>66</v>
      </c>
      <c r="M6" t="s">
        <v>91</v>
      </c>
      <c r="O6" s="20" t="s">
        <v>97</v>
      </c>
      <c r="Q6" t="s">
        <v>110</v>
      </c>
    </row>
    <row r="7" spans="1:17" x14ac:dyDescent="0.2">
      <c r="C7" s="20" t="s">
        <v>53</v>
      </c>
      <c r="G7" s="20" t="s">
        <v>61</v>
      </c>
      <c r="K7" s="23" t="s">
        <v>67</v>
      </c>
      <c r="O7" s="23" t="s">
        <v>98</v>
      </c>
      <c r="Q7" t="s">
        <v>111</v>
      </c>
    </row>
    <row r="8" spans="1:17" x14ac:dyDescent="0.2">
      <c r="O8" s="23" t="s">
        <v>99</v>
      </c>
      <c r="Q8" t="s">
        <v>112</v>
      </c>
    </row>
    <row r="9" spans="1:17" x14ac:dyDescent="0.2">
      <c r="O9" s="23" t="s">
        <v>100</v>
      </c>
      <c r="Q9" t="s">
        <v>113</v>
      </c>
    </row>
    <row r="10" spans="1:17" x14ac:dyDescent="0.2">
      <c r="O10" s="23" t="s">
        <v>101</v>
      </c>
      <c r="Q10" t="s">
        <v>114</v>
      </c>
    </row>
    <row r="11" spans="1:17" x14ac:dyDescent="0.2">
      <c r="O11" s="23" t="s">
        <v>75</v>
      </c>
      <c r="Q11" t="s">
        <v>115</v>
      </c>
    </row>
    <row r="12" spans="1:17" x14ac:dyDescent="0.2">
      <c r="Q12" t="s">
        <v>116</v>
      </c>
    </row>
    <row r="14" spans="1:17" x14ac:dyDescent="0.2">
      <c r="Q14" s="21" t="s">
        <v>117</v>
      </c>
    </row>
    <row r="15" spans="1:17" x14ac:dyDescent="0.2">
      <c r="Q15" t="s">
        <v>109</v>
      </c>
    </row>
    <row r="16" spans="1:17" x14ac:dyDescent="0.2">
      <c r="Q16" t="s">
        <v>110</v>
      </c>
    </row>
    <row r="17" spans="17:17" x14ac:dyDescent="0.2">
      <c r="Q17" t="s">
        <v>111</v>
      </c>
    </row>
    <row r="18" spans="17:17" x14ac:dyDescent="0.2">
      <c r="Q18" t="s">
        <v>112</v>
      </c>
    </row>
    <row r="19" spans="17:17" x14ac:dyDescent="0.2">
      <c r="Q19" t="s">
        <v>113</v>
      </c>
    </row>
    <row r="20" spans="17:17" x14ac:dyDescent="0.2">
      <c r="Q20" t="s">
        <v>114</v>
      </c>
    </row>
    <row r="21" spans="17:17" x14ac:dyDescent="0.2">
      <c r="Q21" t="s">
        <v>115</v>
      </c>
    </row>
    <row r="22" spans="17:17" x14ac:dyDescent="0.2">
      <c r="Q22" t="s">
        <v>116</v>
      </c>
    </row>
    <row r="23" spans="17:17" x14ac:dyDescent="0.2">
      <c r="Q23" s="20" t="s">
        <v>118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3"/>
  <sheetViews>
    <sheetView showGridLines="0" topLeftCell="C10" zoomScale="110" zoomScaleNormal="110" workbookViewId="0">
      <selection activeCell="E22" sqref="E22:P23"/>
    </sheetView>
  </sheetViews>
  <sheetFormatPr baseColWidth="10" defaultRowHeight="12" x14ac:dyDescent="0.2"/>
  <cols>
    <col min="1" max="1" width="2.42578125" style="1" customWidth="1"/>
    <col min="2" max="2" width="14.5703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135"/>
      <c r="C2" s="136"/>
      <c r="D2" s="137" t="s">
        <v>120</v>
      </c>
      <c r="E2" s="138"/>
      <c r="F2" s="138"/>
      <c r="G2" s="138"/>
      <c r="H2" s="138"/>
      <c r="I2" s="138"/>
      <c r="J2" s="139"/>
      <c r="K2" s="125" t="s">
        <v>121</v>
      </c>
      <c r="L2" s="150"/>
      <c r="M2" s="125" t="str">
        <f>Proyecto!K2</f>
        <v>Codigo: GC-F-015</v>
      </c>
      <c r="N2" s="157"/>
      <c r="O2" s="157"/>
      <c r="P2" s="126"/>
      <c r="R2" s="11"/>
      <c r="S2" s="11"/>
      <c r="T2" s="11"/>
      <c r="U2" s="12"/>
      <c r="AE2" s="13"/>
    </row>
    <row r="3" spans="2:31" s="3" customFormat="1" ht="23.25" customHeight="1" x14ac:dyDescent="0.2">
      <c r="B3" s="131"/>
      <c r="C3" s="132"/>
      <c r="D3" s="140" t="s">
        <v>122</v>
      </c>
      <c r="E3" s="141"/>
      <c r="F3" s="141"/>
      <c r="G3" s="141"/>
      <c r="H3" s="141"/>
      <c r="I3" s="141"/>
      <c r="J3" s="142"/>
      <c r="K3" s="127" t="s">
        <v>127</v>
      </c>
      <c r="L3" s="151"/>
      <c r="M3" s="158" t="str">
        <f>Proyecto!K3</f>
        <v>Fecha: 17 de septiembre de 2014</v>
      </c>
      <c r="N3" s="159"/>
      <c r="O3" s="159"/>
      <c r="P3" s="160"/>
      <c r="R3" s="11"/>
      <c r="S3" s="11"/>
      <c r="T3" s="11"/>
      <c r="U3" s="12"/>
      <c r="AE3" s="13"/>
    </row>
    <row r="4" spans="2:31" s="3" customFormat="1" ht="24" customHeight="1" x14ac:dyDescent="0.2">
      <c r="B4" s="131"/>
      <c r="C4" s="132"/>
      <c r="D4" s="140" t="s">
        <v>123</v>
      </c>
      <c r="E4" s="141"/>
      <c r="F4" s="141"/>
      <c r="G4" s="141"/>
      <c r="H4" s="141"/>
      <c r="I4" s="141"/>
      <c r="J4" s="142"/>
      <c r="K4" s="127" t="s">
        <v>124</v>
      </c>
      <c r="L4" s="151"/>
      <c r="M4" s="127" t="str">
        <f>Proyecto!K4</f>
        <v>Version 001</v>
      </c>
      <c r="N4" s="123"/>
      <c r="O4" s="123"/>
      <c r="P4" s="128"/>
      <c r="R4" s="11"/>
      <c r="U4" s="12"/>
      <c r="AE4" s="13"/>
    </row>
    <row r="5" spans="2:31" s="3" customFormat="1" ht="22.5" customHeight="1" thickBot="1" x14ac:dyDescent="0.25">
      <c r="B5" s="133"/>
      <c r="C5" s="134"/>
      <c r="D5" s="143" t="s">
        <v>125</v>
      </c>
      <c r="E5" s="144"/>
      <c r="F5" s="144"/>
      <c r="G5" s="144"/>
      <c r="H5" s="144"/>
      <c r="I5" s="144"/>
      <c r="J5" s="145"/>
      <c r="K5" s="129" t="s">
        <v>126</v>
      </c>
      <c r="L5" s="149"/>
      <c r="M5" s="161" t="s">
        <v>126</v>
      </c>
      <c r="N5" s="162"/>
      <c r="O5" s="162"/>
      <c r="P5" s="163"/>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122" t="s">
        <v>0</v>
      </c>
      <c r="C7" s="122"/>
      <c r="D7" s="124" t="str">
        <f>Proyecto!$E$7</f>
        <v xml:space="preserve">Pedagogìa en Derecho Concursal  </v>
      </c>
      <c r="E7" s="124"/>
      <c r="F7" s="124"/>
      <c r="G7" s="124"/>
      <c r="H7" s="124"/>
      <c r="I7" s="124"/>
      <c r="J7" s="124"/>
      <c r="K7" s="124"/>
      <c r="L7" s="124"/>
      <c r="M7" s="124"/>
      <c r="N7" s="124"/>
      <c r="O7" s="124"/>
      <c r="P7" s="124"/>
      <c r="AE7" s="1"/>
    </row>
    <row r="8" spans="2:31" ht="6.75" customHeight="1" x14ac:dyDescent="0.2">
      <c r="B8" s="8"/>
      <c r="C8" s="8"/>
      <c r="D8" s="9"/>
      <c r="E8" s="9"/>
      <c r="F8" s="9"/>
      <c r="G8" s="9"/>
      <c r="H8" s="9"/>
      <c r="I8" s="9"/>
      <c r="J8" s="9"/>
      <c r="K8" s="9"/>
      <c r="L8" s="9"/>
      <c r="M8" s="9"/>
      <c r="N8" s="9"/>
      <c r="O8" s="9"/>
      <c r="P8" s="9"/>
      <c r="AE8" s="1"/>
    </row>
    <row r="9" spans="2:31" ht="39.75" customHeight="1" x14ac:dyDescent="0.2">
      <c r="B9" s="155" t="s">
        <v>24</v>
      </c>
      <c r="C9" s="156"/>
      <c r="D9" s="152" t="s">
        <v>145</v>
      </c>
      <c r="E9" s="153"/>
      <c r="F9" s="153"/>
      <c r="G9" s="153"/>
      <c r="H9" s="153"/>
      <c r="I9" s="153"/>
      <c r="J9" s="153"/>
      <c r="K9" s="153"/>
      <c r="L9" s="153"/>
      <c r="M9" s="153"/>
      <c r="N9" s="153"/>
      <c r="O9" s="153"/>
      <c r="P9" s="154"/>
      <c r="AE9" s="1"/>
    </row>
    <row r="10" spans="2:31" customFormat="1" ht="7.5" customHeight="1" x14ac:dyDescent="0.2"/>
    <row r="11" spans="2:31" ht="39.75" customHeight="1" x14ac:dyDescent="0.2">
      <c r="B11" s="155" t="s">
        <v>25</v>
      </c>
      <c r="C11" s="156"/>
      <c r="D11" s="146" t="s">
        <v>159</v>
      </c>
      <c r="E11" s="146"/>
      <c r="F11" s="146"/>
      <c r="G11" s="146"/>
      <c r="H11" s="146"/>
      <c r="I11" s="146"/>
      <c r="J11" s="146"/>
      <c r="K11" s="146"/>
      <c r="L11" s="146"/>
      <c r="M11" s="146"/>
      <c r="N11" s="146"/>
      <c r="O11" s="146"/>
      <c r="P11" s="146"/>
      <c r="AE11" s="1"/>
    </row>
    <row r="12" spans="2:31" s="3" customFormat="1" ht="5.25" customHeight="1" x14ac:dyDescent="0.2">
      <c r="B12" s="10"/>
      <c r="C12" s="10"/>
      <c r="D12" s="4"/>
      <c r="E12" s="4"/>
      <c r="F12" s="4"/>
      <c r="G12" s="4"/>
      <c r="H12" s="4"/>
      <c r="I12" s="4"/>
      <c r="J12" s="4"/>
      <c r="K12" s="4"/>
      <c r="L12" s="4"/>
      <c r="M12" s="4"/>
      <c r="N12" s="4"/>
      <c r="O12" s="4"/>
      <c r="P12" s="4"/>
      <c r="R12" s="11"/>
      <c r="U12" s="11"/>
    </row>
    <row r="13" spans="2:31" ht="22.5" customHeight="1" x14ac:dyDescent="0.2">
      <c r="B13" s="147" t="s">
        <v>102</v>
      </c>
      <c r="C13" s="147"/>
      <c r="D13" s="43" t="s">
        <v>1</v>
      </c>
      <c r="E13" s="146" t="s">
        <v>175</v>
      </c>
      <c r="F13" s="146"/>
      <c r="G13" s="146"/>
      <c r="H13" s="146"/>
      <c r="I13" s="146"/>
      <c r="J13" s="146"/>
      <c r="K13" s="146"/>
      <c r="L13" s="146"/>
      <c r="M13" s="146"/>
      <c r="N13" s="146"/>
      <c r="O13" s="146"/>
      <c r="P13" s="146"/>
      <c r="AE13" s="1"/>
    </row>
    <row r="14" spans="2:31" s="3" customFormat="1" ht="46.5" customHeight="1" x14ac:dyDescent="0.2">
      <c r="B14" s="148"/>
      <c r="C14" s="148"/>
      <c r="D14" s="44" t="s">
        <v>104</v>
      </c>
      <c r="E14" s="146"/>
      <c r="F14" s="146"/>
      <c r="G14" s="146"/>
      <c r="H14" s="146"/>
      <c r="I14" s="146"/>
      <c r="J14" s="146"/>
      <c r="K14" s="146"/>
      <c r="L14" s="146"/>
      <c r="M14" s="146"/>
      <c r="N14" s="146"/>
      <c r="O14" s="146"/>
      <c r="P14" s="146"/>
      <c r="R14" s="11"/>
      <c r="U14" s="11"/>
    </row>
    <row r="15" spans="2:31" s="3" customFormat="1" ht="5.25" customHeight="1" x14ac:dyDescent="0.2">
      <c r="B15" s="10"/>
      <c r="C15" s="10"/>
      <c r="D15" s="45"/>
      <c r="E15" s="45"/>
      <c r="F15" s="45"/>
      <c r="G15" s="45"/>
      <c r="H15" s="45"/>
      <c r="I15" s="45"/>
      <c r="J15" s="45"/>
      <c r="K15" s="45"/>
      <c r="L15" s="45"/>
      <c r="M15" s="45"/>
      <c r="N15" s="45"/>
      <c r="O15" s="45"/>
      <c r="P15" s="45"/>
      <c r="R15" s="11"/>
      <c r="U15" s="11"/>
    </row>
    <row r="16" spans="2:31" ht="22.5" customHeight="1" x14ac:dyDescent="0.2">
      <c r="B16" s="147" t="s">
        <v>102</v>
      </c>
      <c r="C16" s="147"/>
      <c r="D16" s="46" t="s">
        <v>1</v>
      </c>
      <c r="E16" s="146" t="s">
        <v>146</v>
      </c>
      <c r="F16" s="146"/>
      <c r="G16" s="146"/>
      <c r="H16" s="146"/>
      <c r="I16" s="146"/>
      <c r="J16" s="146"/>
      <c r="K16" s="146"/>
      <c r="L16" s="146"/>
      <c r="M16" s="146"/>
      <c r="N16" s="146"/>
      <c r="O16" s="146"/>
      <c r="P16" s="146"/>
      <c r="AE16" s="1"/>
    </row>
    <row r="17" spans="2:31" s="3" customFormat="1" ht="21" customHeight="1" x14ac:dyDescent="0.2">
      <c r="B17" s="148"/>
      <c r="C17" s="148"/>
      <c r="D17" s="47" t="s">
        <v>138</v>
      </c>
      <c r="E17" s="146"/>
      <c r="F17" s="146"/>
      <c r="G17" s="146"/>
      <c r="H17" s="146"/>
      <c r="I17" s="146"/>
      <c r="J17" s="146"/>
      <c r="K17" s="146"/>
      <c r="L17" s="146"/>
      <c r="M17" s="146"/>
      <c r="N17" s="146"/>
      <c r="O17" s="146"/>
      <c r="P17" s="146"/>
      <c r="R17" s="11"/>
      <c r="U17" s="11"/>
    </row>
    <row r="18" spans="2:31" s="3" customFormat="1" ht="5.25" customHeight="1" x14ac:dyDescent="0.2">
      <c r="B18" s="10"/>
      <c r="C18" s="10"/>
      <c r="D18" s="48"/>
      <c r="E18" s="48"/>
      <c r="F18" s="48"/>
      <c r="G18" s="48"/>
      <c r="H18" s="48"/>
      <c r="I18" s="48"/>
      <c r="J18" s="48"/>
      <c r="K18" s="48"/>
      <c r="L18" s="48"/>
      <c r="M18" s="48"/>
      <c r="N18" s="48"/>
      <c r="O18" s="48"/>
      <c r="P18" s="48"/>
      <c r="R18" s="11"/>
      <c r="U18" s="11"/>
    </row>
    <row r="19" spans="2:31" ht="22.5" customHeight="1" x14ac:dyDescent="0.2">
      <c r="B19" s="147" t="s">
        <v>102</v>
      </c>
      <c r="C19" s="147"/>
      <c r="D19" s="46" t="s">
        <v>1</v>
      </c>
      <c r="E19" s="146"/>
      <c r="F19" s="146"/>
      <c r="G19" s="146"/>
      <c r="H19" s="146"/>
      <c r="I19" s="146"/>
      <c r="J19" s="146"/>
      <c r="K19" s="146"/>
      <c r="L19" s="146"/>
      <c r="M19" s="146"/>
      <c r="N19" s="146"/>
      <c r="O19" s="146"/>
      <c r="P19" s="146"/>
      <c r="AE19" s="1"/>
    </row>
    <row r="20" spans="2:31" s="3" customFormat="1" ht="21" customHeight="1" x14ac:dyDescent="0.2">
      <c r="B20" s="148"/>
      <c r="C20" s="148"/>
      <c r="D20" s="47" t="s">
        <v>138</v>
      </c>
      <c r="E20" s="146"/>
      <c r="F20" s="146"/>
      <c r="G20" s="146"/>
      <c r="H20" s="146"/>
      <c r="I20" s="146"/>
      <c r="J20" s="146"/>
      <c r="K20" s="146"/>
      <c r="L20" s="146"/>
      <c r="M20" s="146"/>
      <c r="N20" s="146"/>
      <c r="O20" s="146"/>
      <c r="P20" s="146"/>
      <c r="R20" s="11"/>
      <c r="U20" s="11"/>
    </row>
    <row r="21" spans="2:31" s="3" customFormat="1" ht="5.25" customHeight="1" x14ac:dyDescent="0.2">
      <c r="B21" s="10"/>
      <c r="C21" s="10"/>
      <c r="D21" s="48"/>
      <c r="E21" s="48"/>
      <c r="F21" s="48"/>
      <c r="G21" s="48"/>
      <c r="H21" s="48"/>
      <c r="I21" s="48"/>
      <c r="J21" s="48"/>
      <c r="K21" s="48"/>
      <c r="L21" s="48"/>
      <c r="M21" s="48"/>
      <c r="N21" s="48"/>
      <c r="O21" s="48"/>
      <c r="P21" s="48"/>
      <c r="R21" s="11"/>
      <c r="U21" s="11"/>
    </row>
    <row r="22" spans="2:31" ht="22.5" customHeight="1" x14ac:dyDescent="0.2">
      <c r="B22" s="147" t="s">
        <v>102</v>
      </c>
      <c r="C22" s="147"/>
      <c r="D22" s="46" t="s">
        <v>1</v>
      </c>
      <c r="E22" s="146"/>
      <c r="F22" s="146"/>
      <c r="G22" s="146"/>
      <c r="H22" s="146"/>
      <c r="I22" s="146"/>
      <c r="J22" s="146"/>
      <c r="K22" s="146"/>
      <c r="L22" s="146"/>
      <c r="M22" s="146"/>
      <c r="N22" s="146"/>
      <c r="O22" s="146"/>
      <c r="P22" s="146"/>
      <c r="AE22" s="1"/>
    </row>
    <row r="23" spans="2:31" s="3" customFormat="1" ht="21" customHeight="1" x14ac:dyDescent="0.2">
      <c r="B23" s="148"/>
      <c r="C23" s="148"/>
      <c r="D23" s="47" t="s">
        <v>138</v>
      </c>
      <c r="E23" s="146"/>
      <c r="F23" s="146"/>
      <c r="G23" s="146"/>
      <c r="H23" s="146"/>
      <c r="I23" s="146"/>
      <c r="J23" s="146"/>
      <c r="K23" s="146"/>
      <c r="L23" s="146"/>
      <c r="M23" s="146"/>
      <c r="N23" s="146"/>
      <c r="O23" s="146"/>
      <c r="P23" s="146"/>
      <c r="R23" s="11"/>
      <c r="U23" s="11"/>
    </row>
  </sheetData>
  <mergeCells count="30">
    <mergeCell ref="D11:P11"/>
    <mergeCell ref="D9:P9"/>
    <mergeCell ref="B7:C7"/>
    <mergeCell ref="B11:C11"/>
    <mergeCell ref="B9:C9"/>
    <mergeCell ref="M2:P2"/>
    <mergeCell ref="M3:P3"/>
    <mergeCell ref="M4:P4"/>
    <mergeCell ref="M5:P5"/>
    <mergeCell ref="D7:P7"/>
    <mergeCell ref="B13:C14"/>
    <mergeCell ref="B22:C23"/>
    <mergeCell ref="D2:J2"/>
    <mergeCell ref="D5:J5"/>
    <mergeCell ref="K5:L5"/>
    <mergeCell ref="K2:L2"/>
    <mergeCell ref="D3:J3"/>
    <mergeCell ref="K3:L3"/>
    <mergeCell ref="D4:J4"/>
    <mergeCell ref="K4:L4"/>
    <mergeCell ref="B5:C5"/>
    <mergeCell ref="B2:C2"/>
    <mergeCell ref="B3:C3"/>
    <mergeCell ref="B4:C4"/>
    <mergeCell ref="E22:P23"/>
    <mergeCell ref="E13:P14"/>
    <mergeCell ref="B16:C17"/>
    <mergeCell ref="E16:P17"/>
    <mergeCell ref="B19:C20"/>
    <mergeCell ref="E19:P20"/>
  </mergeCells>
  <dataValidations count="1">
    <dataValidation type="whole" allowBlank="1" showInputMessage="1" showErrorMessage="1" sqref="O24:U65482 W24:AC65482 G24:M65482">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topLeftCell="B7" zoomScale="130" zoomScaleNormal="130" workbookViewId="0">
      <selection activeCell="D10" sqref="D10:I10"/>
    </sheetView>
  </sheetViews>
  <sheetFormatPr baseColWidth="10"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5703125" style="1" customWidth="1"/>
    <col min="14" max="14" width="1.7109375" style="19"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3" customFormat="1" ht="26.25" customHeight="1" thickBot="1" x14ac:dyDescent="0.25">
      <c r="B2" s="135"/>
      <c r="C2" s="136"/>
      <c r="D2" s="164" t="s">
        <v>120</v>
      </c>
      <c r="E2" s="165"/>
      <c r="F2" s="165"/>
      <c r="G2" s="165"/>
      <c r="H2" s="166"/>
      <c r="I2" s="58" t="str">
        <f>Proyecto!K2</f>
        <v>Codigo: GC-F-015</v>
      </c>
      <c r="J2" s="18"/>
      <c r="K2" s="18"/>
      <c r="L2" s="18"/>
      <c r="T2" s="13"/>
    </row>
    <row r="3" spans="2:24" s="3" customFormat="1" ht="23.25" customHeight="1" thickBot="1" x14ac:dyDescent="0.25">
      <c r="B3" s="131"/>
      <c r="C3" s="132"/>
      <c r="D3" s="164" t="s">
        <v>122</v>
      </c>
      <c r="E3" s="165"/>
      <c r="F3" s="165"/>
      <c r="G3" s="165"/>
      <c r="H3" s="166"/>
      <c r="I3" s="59" t="str">
        <f>Proyecto!K3</f>
        <v>Fecha: 17 de septiembre de 2014</v>
      </c>
      <c r="J3" s="18"/>
      <c r="K3" s="18"/>
      <c r="L3" s="18"/>
      <c r="T3" s="13"/>
    </row>
    <row r="4" spans="2:24" s="3" customFormat="1" ht="24" customHeight="1" thickBot="1" x14ac:dyDescent="0.25">
      <c r="B4" s="131"/>
      <c r="C4" s="132"/>
      <c r="D4" s="164" t="s">
        <v>123</v>
      </c>
      <c r="E4" s="165"/>
      <c r="F4" s="165"/>
      <c r="G4" s="165"/>
      <c r="H4" s="166"/>
      <c r="I4" s="59" t="str">
        <f>Proyecto!K4</f>
        <v>Version 001</v>
      </c>
      <c r="J4" s="18"/>
      <c r="K4" s="18"/>
      <c r="L4" s="18"/>
      <c r="T4" s="13"/>
    </row>
    <row r="5" spans="2:24" s="3" customFormat="1" ht="22.5" customHeight="1" thickBot="1" x14ac:dyDescent="0.25">
      <c r="B5" s="133"/>
      <c r="C5" s="134"/>
      <c r="D5" s="167" t="s">
        <v>125</v>
      </c>
      <c r="E5" s="168"/>
      <c r="F5" s="168"/>
      <c r="G5" s="168"/>
      <c r="H5" s="169"/>
      <c r="I5" s="60" t="s">
        <v>126</v>
      </c>
      <c r="J5" s="18"/>
      <c r="K5" s="18"/>
      <c r="L5" s="18"/>
      <c r="T5" s="13"/>
    </row>
    <row r="6" spans="2:24" ht="5.25" customHeight="1" x14ac:dyDescent="0.2">
      <c r="B6" s="5"/>
      <c r="C6" s="5"/>
      <c r="D6" s="5"/>
      <c r="E6" s="5"/>
      <c r="F6" s="5"/>
      <c r="G6" s="5"/>
      <c r="H6" s="5"/>
      <c r="I6" s="5"/>
    </row>
    <row r="7" spans="2:24" ht="29.25" customHeight="1" x14ac:dyDescent="0.2">
      <c r="B7" s="122" t="s">
        <v>0</v>
      </c>
      <c r="C7" s="122"/>
      <c r="D7" s="124" t="str">
        <f>Proyecto!$E$7</f>
        <v xml:space="preserve">Pedagogìa en Derecho Concursal  </v>
      </c>
      <c r="E7" s="124"/>
      <c r="F7" s="124"/>
      <c r="G7" s="124"/>
      <c r="H7" s="124"/>
      <c r="I7" s="124"/>
      <c r="X7" s="1"/>
    </row>
    <row r="8" spans="2:24" s="3" customFormat="1" ht="10.5" customHeight="1" x14ac:dyDescent="0.2">
      <c r="B8" s="10"/>
      <c r="C8" s="10"/>
      <c r="D8" s="6"/>
      <c r="E8" s="6"/>
      <c r="F8" s="6"/>
      <c r="G8" s="6"/>
      <c r="H8" s="6"/>
      <c r="I8" s="6"/>
      <c r="N8" s="18"/>
    </row>
    <row r="9" spans="2:24" ht="18.75" customHeight="1" x14ac:dyDescent="0.2">
      <c r="B9" s="172" t="s">
        <v>108</v>
      </c>
      <c r="C9" s="172"/>
      <c r="D9" s="172"/>
      <c r="E9" s="172"/>
      <c r="F9" s="172"/>
      <c r="G9" s="172"/>
      <c r="H9" s="172"/>
      <c r="I9" s="172"/>
      <c r="X9" s="1"/>
    </row>
    <row r="10" spans="2:24" ht="28.5" customHeight="1" x14ac:dyDescent="0.2">
      <c r="B10" s="170" t="s">
        <v>26</v>
      </c>
      <c r="C10" s="170"/>
      <c r="D10" s="146" t="s">
        <v>162</v>
      </c>
      <c r="E10" s="146"/>
      <c r="F10" s="146"/>
      <c r="G10" s="146"/>
      <c r="H10" s="146"/>
      <c r="I10" s="146"/>
      <c r="X10" s="1"/>
    </row>
    <row r="11" spans="2:24" ht="22.5" customHeight="1" x14ac:dyDescent="0.2">
      <c r="B11" s="170" t="s">
        <v>1</v>
      </c>
      <c r="C11" s="170"/>
      <c r="D11" s="170" t="s">
        <v>2</v>
      </c>
      <c r="E11" s="170"/>
      <c r="F11" s="28" t="s">
        <v>3</v>
      </c>
      <c r="G11" s="43" t="s">
        <v>106</v>
      </c>
      <c r="H11" s="43" t="s">
        <v>4</v>
      </c>
      <c r="I11" s="43" t="s">
        <v>107</v>
      </c>
      <c r="X11" s="1"/>
    </row>
    <row r="12" spans="2:24" ht="36" customHeight="1" x14ac:dyDescent="0.2">
      <c r="B12" s="171" t="s">
        <v>51</v>
      </c>
      <c r="C12" s="171"/>
      <c r="D12" s="171" t="s">
        <v>141</v>
      </c>
      <c r="E12" s="171"/>
      <c r="F12" s="102">
        <v>1</v>
      </c>
      <c r="G12" s="92" t="s">
        <v>115</v>
      </c>
      <c r="H12" s="92" t="s">
        <v>52</v>
      </c>
      <c r="I12" s="92" t="s">
        <v>160</v>
      </c>
      <c r="X12" s="1"/>
    </row>
    <row r="13" spans="2:24" ht="24.75" customHeight="1" x14ac:dyDescent="0.2">
      <c r="B13" s="170" t="s">
        <v>5</v>
      </c>
      <c r="C13" s="170"/>
      <c r="D13" s="171" t="s">
        <v>161</v>
      </c>
      <c r="E13" s="171"/>
      <c r="F13" s="171"/>
      <c r="G13" s="171"/>
      <c r="H13" s="171"/>
      <c r="I13" s="171"/>
      <c r="X13" s="1"/>
    </row>
  </sheetData>
  <mergeCells count="19">
    <mergeCell ref="B13:C13"/>
    <mergeCell ref="D13:I13"/>
    <mergeCell ref="B12:C12"/>
    <mergeCell ref="D12:E12"/>
    <mergeCell ref="B9:I9"/>
    <mergeCell ref="B11:C11"/>
    <mergeCell ref="D11:E11"/>
    <mergeCell ref="B10:C10"/>
    <mergeCell ref="D10:I10"/>
    <mergeCell ref="B7:C7"/>
    <mergeCell ref="D2:H2"/>
    <mergeCell ref="D3:H3"/>
    <mergeCell ref="D4:H4"/>
    <mergeCell ref="D5:H5"/>
    <mergeCell ref="B2:C2"/>
    <mergeCell ref="B4:C4"/>
    <mergeCell ref="B5:C5"/>
    <mergeCell ref="B3:C3"/>
    <mergeCell ref="D7:I7"/>
  </mergeCells>
  <dataValidations count="1">
    <dataValidation type="whole" allowBlank="1" showInputMessage="1" showErrorMessage="1" sqref="P14:V65493 J14:N65493 H14:H65493">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21"/>
  <sheetViews>
    <sheetView showGridLines="0" topLeftCell="A13" zoomScale="90" zoomScaleNormal="90" workbookViewId="0">
      <selection activeCell="C15" sqref="C15"/>
    </sheetView>
  </sheetViews>
  <sheetFormatPr baseColWidth="10" defaultRowHeight="12" x14ac:dyDescent="0.2"/>
  <cols>
    <col min="1" max="1" width="2.42578125" style="1" customWidth="1"/>
    <col min="2" max="2" width="34.28515625" style="1" customWidth="1"/>
    <col min="3" max="4" width="39.42578125" style="1" customWidth="1"/>
    <col min="5" max="5" width="10.42578125" style="1" customWidth="1"/>
    <col min="6" max="6" width="5.7109375" style="1" customWidth="1"/>
    <col min="7" max="7" width="49.85546875" style="1" customWidth="1"/>
    <col min="8" max="8" width="7.7109375" style="1" customWidth="1"/>
    <col min="9" max="9" width="0.7109375" style="7" customWidth="1"/>
    <col min="10" max="10" width="1" style="1" customWidth="1"/>
    <col min="11" max="11" width="1.5703125" style="1" customWidth="1"/>
    <col min="12" max="12" width="1.140625" style="7"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3" customFormat="1" ht="26.25" customHeight="1" thickBot="1" x14ac:dyDescent="0.25">
      <c r="B2" s="61"/>
      <c r="C2" s="167" t="s">
        <v>120</v>
      </c>
      <c r="D2" s="168"/>
      <c r="E2" s="168"/>
      <c r="F2" s="169"/>
      <c r="G2" s="58" t="str">
        <f>Proyecto!K2</f>
        <v>Codigo: GC-F-015</v>
      </c>
      <c r="H2" s="11"/>
      <c r="I2" s="11"/>
      <c r="J2" s="12"/>
      <c r="T2" s="13"/>
    </row>
    <row r="3" spans="2:22" s="3" customFormat="1" ht="23.25" customHeight="1" thickBot="1" x14ac:dyDescent="0.25">
      <c r="B3" s="62"/>
      <c r="C3" s="167" t="s">
        <v>122</v>
      </c>
      <c r="D3" s="168"/>
      <c r="E3" s="168"/>
      <c r="F3" s="169"/>
      <c r="G3" s="59" t="str">
        <f>Proyecto!K3</f>
        <v>Fecha: 17 de septiembre de 2014</v>
      </c>
      <c r="H3" s="11"/>
      <c r="I3" s="11"/>
      <c r="J3" s="12"/>
      <c r="T3" s="13"/>
    </row>
    <row r="4" spans="2:22" s="3" customFormat="1" ht="24" customHeight="1" thickBot="1" x14ac:dyDescent="0.25">
      <c r="B4" s="62"/>
      <c r="C4" s="167" t="s">
        <v>123</v>
      </c>
      <c r="D4" s="168"/>
      <c r="E4" s="168"/>
      <c r="F4" s="169"/>
      <c r="G4" s="59" t="str">
        <f>Proyecto!K4</f>
        <v>Version 001</v>
      </c>
      <c r="J4" s="12"/>
      <c r="T4" s="13"/>
    </row>
    <row r="5" spans="2:22" s="3" customFormat="1" ht="22.5" customHeight="1" thickBot="1" x14ac:dyDescent="0.25">
      <c r="B5" s="63"/>
      <c r="C5" s="167" t="s">
        <v>125</v>
      </c>
      <c r="D5" s="168"/>
      <c r="E5" s="168"/>
      <c r="F5" s="169"/>
      <c r="G5" s="60" t="s">
        <v>126</v>
      </c>
      <c r="J5" s="11"/>
      <c r="T5" s="13"/>
    </row>
    <row r="6" spans="2:22" ht="5.25" customHeight="1" x14ac:dyDescent="0.2">
      <c r="B6" s="5"/>
      <c r="C6" s="5"/>
      <c r="D6" s="5"/>
      <c r="E6" s="5"/>
      <c r="F6" s="5"/>
      <c r="G6" s="5"/>
    </row>
    <row r="7" spans="2:22" ht="29.25" customHeight="1" x14ac:dyDescent="0.2">
      <c r="B7" s="34" t="s">
        <v>0</v>
      </c>
      <c r="C7" s="124" t="str">
        <f>Proyecto!$E$7</f>
        <v xml:space="preserve">Pedagogìa en Derecho Concursal  </v>
      </c>
      <c r="D7" s="124"/>
      <c r="E7" s="124"/>
      <c r="F7" s="124"/>
      <c r="G7" s="124"/>
      <c r="V7" s="1"/>
    </row>
    <row r="9" spans="2:22" ht="18" customHeight="1" x14ac:dyDescent="0.2">
      <c r="B9" s="172" t="s">
        <v>42</v>
      </c>
      <c r="C9" s="172"/>
      <c r="D9" s="172"/>
      <c r="E9" s="172"/>
      <c r="F9" s="172"/>
      <c r="G9" s="172"/>
    </row>
    <row r="10" spans="2:22" customFormat="1" ht="15" customHeight="1" x14ac:dyDescent="0.2"/>
    <row r="11" spans="2:22" ht="20.25" customHeight="1" x14ac:dyDescent="0.2">
      <c r="B11" s="28" t="s">
        <v>72</v>
      </c>
      <c r="C11" s="28" t="s">
        <v>6</v>
      </c>
      <c r="D11" s="28" t="s">
        <v>14</v>
      </c>
      <c r="E11" s="28" t="s">
        <v>41</v>
      </c>
      <c r="F11" s="172" t="s">
        <v>15</v>
      </c>
      <c r="G11" s="172"/>
    </row>
    <row r="12" spans="2:22" ht="84" x14ac:dyDescent="0.2">
      <c r="B12" s="27" t="s">
        <v>59</v>
      </c>
      <c r="C12" s="27" t="s">
        <v>147</v>
      </c>
      <c r="D12" s="26" t="s">
        <v>62</v>
      </c>
      <c r="E12" s="15" t="s">
        <v>92</v>
      </c>
      <c r="F12" s="173"/>
      <c r="G12" s="173"/>
    </row>
    <row r="13" spans="2:22" ht="132" x14ac:dyDescent="0.2">
      <c r="B13" s="27" t="s">
        <v>60</v>
      </c>
      <c r="C13" s="27" t="s">
        <v>164</v>
      </c>
      <c r="D13" s="26" t="s">
        <v>143</v>
      </c>
      <c r="E13" s="15" t="s">
        <v>92</v>
      </c>
      <c r="F13" s="173"/>
      <c r="G13" s="173"/>
    </row>
    <row r="14" spans="2:22" ht="72" x14ac:dyDescent="0.2">
      <c r="B14" s="27" t="s">
        <v>176</v>
      </c>
      <c r="C14" s="89" t="s">
        <v>163</v>
      </c>
      <c r="D14" s="91" t="s">
        <v>178</v>
      </c>
      <c r="E14" s="15" t="s">
        <v>92</v>
      </c>
      <c r="F14" s="173"/>
      <c r="G14" s="173"/>
    </row>
    <row r="15" spans="2:22" ht="57" customHeight="1" x14ac:dyDescent="0.2">
      <c r="B15" s="27"/>
      <c r="C15" s="27"/>
      <c r="D15" s="26"/>
      <c r="E15" s="15"/>
      <c r="F15" s="173"/>
      <c r="G15" s="173"/>
    </row>
    <row r="16" spans="2:22" ht="18" customHeight="1" x14ac:dyDescent="0.2">
      <c r="B16" s="27"/>
      <c r="C16" s="27"/>
      <c r="D16" s="27"/>
      <c r="E16" s="15"/>
      <c r="F16" s="173"/>
      <c r="G16" s="173"/>
    </row>
    <row r="17" spans="2:7" ht="18" customHeight="1" x14ac:dyDescent="0.2">
      <c r="B17" s="27"/>
      <c r="C17" s="27"/>
      <c r="D17" s="27"/>
      <c r="E17" s="15"/>
      <c r="F17" s="173"/>
      <c r="G17" s="173"/>
    </row>
    <row r="18" spans="2:7" ht="18" customHeight="1" x14ac:dyDescent="0.2">
      <c r="B18" s="27"/>
      <c r="C18" s="27"/>
      <c r="D18" s="27"/>
      <c r="E18" s="15"/>
      <c r="F18" s="173"/>
      <c r="G18" s="173"/>
    </row>
    <row r="19" spans="2:7" ht="18" customHeight="1" x14ac:dyDescent="0.2">
      <c r="B19" s="27"/>
      <c r="C19" s="27"/>
      <c r="D19" s="27"/>
      <c r="E19" s="15"/>
      <c r="F19" s="173"/>
      <c r="G19" s="173"/>
    </row>
    <row r="20" spans="2:7" ht="18" customHeight="1" x14ac:dyDescent="0.2">
      <c r="B20" s="27"/>
      <c r="C20" s="27"/>
      <c r="D20" s="27"/>
      <c r="E20" s="15"/>
      <c r="F20" s="173"/>
      <c r="G20" s="173"/>
    </row>
    <row r="21" spans="2:7" x14ac:dyDescent="0.2">
      <c r="B21" s="3"/>
    </row>
  </sheetData>
  <mergeCells count="16">
    <mergeCell ref="C2:F2"/>
    <mergeCell ref="C3:F3"/>
    <mergeCell ref="C4:F4"/>
    <mergeCell ref="C5:F5"/>
    <mergeCell ref="F19:G19"/>
    <mergeCell ref="F11:G11"/>
    <mergeCell ref="C7:G7"/>
    <mergeCell ref="B9:G9"/>
    <mergeCell ref="F20:G20"/>
    <mergeCell ref="F17:G17"/>
    <mergeCell ref="F18:G18"/>
    <mergeCell ref="F12:G12"/>
    <mergeCell ref="F16:G16"/>
    <mergeCell ref="F13:G13"/>
    <mergeCell ref="F14:G14"/>
    <mergeCell ref="F15:G15"/>
  </mergeCells>
  <dataValidations count="1">
    <dataValidation type="whole" allowBlank="1" showInputMessage="1" showErrorMessage="1" sqref="F21:G21 E8:G8 E22:L65491 E20:E21 H8:L21 N8:T65491">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1:H20"/>
  <sheetViews>
    <sheetView topLeftCell="A10" zoomScale="115" zoomScaleNormal="115" workbookViewId="0">
      <selection activeCell="C16" sqref="C16"/>
    </sheetView>
  </sheetViews>
  <sheetFormatPr baseColWidth="10" defaultRowHeight="12.75" x14ac:dyDescent="0.2"/>
  <cols>
    <col min="1" max="1" width="5" style="64" customWidth="1"/>
    <col min="2" max="2" width="30.28515625" style="64" customWidth="1"/>
    <col min="3" max="3" width="25" style="64" customWidth="1"/>
    <col min="4" max="4" width="11.42578125" style="64"/>
    <col min="5" max="5" width="33" style="64" customWidth="1"/>
    <col min="6" max="6" width="20.7109375" style="64" customWidth="1"/>
    <col min="7" max="7" width="25.5703125" style="64" customWidth="1"/>
    <col min="8" max="8" width="15" style="64" customWidth="1"/>
    <col min="9" max="16384" width="11.42578125" style="64"/>
  </cols>
  <sheetData>
    <row r="1" spans="2:8" ht="13.5" thickBot="1" x14ac:dyDescent="0.25"/>
    <row r="2" spans="2:8" ht="18" customHeight="1" thickBot="1" x14ac:dyDescent="0.25">
      <c r="B2" s="69"/>
      <c r="C2" s="185" t="s">
        <v>120</v>
      </c>
      <c r="D2" s="186"/>
      <c r="E2" s="186"/>
      <c r="F2" s="186"/>
      <c r="G2" s="179" t="str">
        <f>Proyecto!K2</f>
        <v>Codigo: GC-F-015</v>
      </c>
      <c r="H2" s="180"/>
    </row>
    <row r="3" spans="2:8" ht="19.5" customHeight="1" thickBot="1" x14ac:dyDescent="0.25">
      <c r="B3" s="71"/>
      <c r="C3" s="185" t="s">
        <v>122</v>
      </c>
      <c r="D3" s="186"/>
      <c r="E3" s="186"/>
      <c r="F3" s="186"/>
      <c r="G3" s="181" t="str">
        <f>Proyecto!K3</f>
        <v>Fecha: 17 de septiembre de 2014</v>
      </c>
      <c r="H3" s="182"/>
    </row>
    <row r="4" spans="2:8" ht="19.5" customHeight="1" thickBot="1" x14ac:dyDescent="0.25">
      <c r="B4" s="71"/>
      <c r="C4" s="185" t="s">
        <v>123</v>
      </c>
      <c r="D4" s="186"/>
      <c r="E4" s="186"/>
      <c r="F4" s="186"/>
      <c r="G4" s="183" t="str">
        <f>Proyecto!K4</f>
        <v>Version 001</v>
      </c>
      <c r="H4" s="184"/>
    </row>
    <row r="5" spans="2:8" ht="21.75" customHeight="1" thickBot="1" x14ac:dyDescent="0.25">
      <c r="B5" s="73"/>
      <c r="C5" s="185" t="s">
        <v>125</v>
      </c>
      <c r="D5" s="186"/>
      <c r="E5" s="186"/>
      <c r="F5" s="186"/>
      <c r="G5" s="181" t="s">
        <v>126</v>
      </c>
      <c r="H5" s="182"/>
    </row>
    <row r="6" spans="2:8" ht="21" customHeight="1" x14ac:dyDescent="0.2"/>
    <row r="7" spans="2:8" ht="22.5" customHeight="1" x14ac:dyDescent="0.2">
      <c r="B7" s="174" t="s">
        <v>74</v>
      </c>
      <c r="C7" s="175"/>
      <c r="D7" s="175"/>
      <c r="E7" s="175"/>
      <c r="F7" s="175"/>
      <c r="G7" s="175"/>
      <c r="H7" s="175"/>
    </row>
    <row r="8" spans="2:8" ht="45" customHeight="1" x14ac:dyDescent="0.2">
      <c r="B8" s="176"/>
      <c r="C8" s="176"/>
      <c r="D8" s="176"/>
      <c r="E8" s="176"/>
      <c r="F8" s="176"/>
      <c r="G8" s="176"/>
      <c r="H8" s="176"/>
    </row>
    <row r="9" spans="2:8" x14ac:dyDescent="0.2">
      <c r="B9" s="65"/>
    </row>
    <row r="11" spans="2:8" ht="22.5" customHeight="1" x14ac:dyDescent="0.2">
      <c r="B11" s="177" t="s">
        <v>71</v>
      </c>
      <c r="C11" s="178"/>
      <c r="E11" s="174" t="s">
        <v>73</v>
      </c>
      <c r="F11" s="175"/>
      <c r="G11" s="175"/>
      <c r="H11" s="175"/>
    </row>
    <row r="13" spans="2:8" ht="20.25" customHeight="1" x14ac:dyDescent="0.2">
      <c r="B13" s="35" t="s">
        <v>6</v>
      </c>
      <c r="C13" s="35" t="s">
        <v>72</v>
      </c>
      <c r="D13" s="66"/>
      <c r="E13" s="35" t="s">
        <v>6</v>
      </c>
      <c r="F13" s="35" t="s">
        <v>72</v>
      </c>
      <c r="G13" s="35" t="s">
        <v>70</v>
      </c>
      <c r="H13" s="35" t="s">
        <v>87</v>
      </c>
    </row>
    <row r="14" spans="2:8" ht="36" customHeight="1" x14ac:dyDescent="0.2">
      <c r="B14" s="103" t="s">
        <v>148</v>
      </c>
      <c r="C14" s="103" t="s">
        <v>59</v>
      </c>
      <c r="E14" s="93" t="s">
        <v>139</v>
      </c>
      <c r="F14" s="105"/>
      <c r="G14" s="111"/>
      <c r="H14" s="67"/>
    </row>
    <row r="15" spans="2:8" ht="34.5" customHeight="1" x14ac:dyDescent="0.2">
      <c r="B15" s="103" t="s">
        <v>177</v>
      </c>
      <c r="C15" s="103" t="s">
        <v>60</v>
      </c>
      <c r="E15" s="67"/>
      <c r="F15" s="67"/>
      <c r="G15" s="67"/>
      <c r="H15" s="67"/>
    </row>
    <row r="16" spans="2:8" ht="43.5" customHeight="1" x14ac:dyDescent="0.2">
      <c r="B16" s="103" t="s">
        <v>165</v>
      </c>
      <c r="C16" s="104" t="s">
        <v>61</v>
      </c>
      <c r="E16" s="67"/>
      <c r="F16" s="67"/>
      <c r="G16" s="67"/>
      <c r="H16" s="67"/>
    </row>
    <row r="17" spans="2:8" ht="21.95" customHeight="1" x14ac:dyDescent="0.2">
      <c r="B17" s="106"/>
      <c r="C17" s="106"/>
      <c r="E17" s="67"/>
      <c r="F17" s="67"/>
      <c r="G17" s="67"/>
      <c r="H17" s="67"/>
    </row>
    <row r="18" spans="2:8" ht="21.95" customHeight="1" x14ac:dyDescent="0.2">
      <c r="B18" s="106"/>
      <c r="C18" s="106"/>
      <c r="D18" s="68"/>
      <c r="E18" s="67"/>
      <c r="F18" s="67"/>
      <c r="G18" s="67"/>
      <c r="H18" s="67"/>
    </row>
    <row r="19" spans="2:8" ht="21.95" customHeight="1" x14ac:dyDescent="0.2">
      <c r="B19" s="106"/>
      <c r="C19" s="106"/>
      <c r="E19" s="67"/>
      <c r="F19" s="67"/>
      <c r="G19" s="67"/>
      <c r="H19" s="67"/>
    </row>
    <row r="20" spans="2:8" ht="21.95" customHeight="1" x14ac:dyDescent="0.2">
      <c r="B20" s="106"/>
      <c r="C20" s="106"/>
      <c r="E20" s="67"/>
      <c r="F20" s="67"/>
      <c r="G20" s="67"/>
      <c r="H20" s="67"/>
    </row>
  </sheetData>
  <mergeCells count="12">
    <mergeCell ref="C4:F4"/>
    <mergeCell ref="C5:F5"/>
    <mergeCell ref="E11:H11"/>
    <mergeCell ref="B7:H7"/>
    <mergeCell ref="B8:H8"/>
    <mergeCell ref="B11:C11"/>
    <mergeCell ref="G2:H2"/>
    <mergeCell ref="G3:H3"/>
    <mergeCell ref="G4:H4"/>
    <mergeCell ref="G5:H5"/>
    <mergeCell ref="C2:F2"/>
    <mergeCell ref="C3:F3"/>
  </mergeCells>
  <pageMargins left="0.7" right="0.7" top="0.75" bottom="0.75" header="0.3" footer="0.3"/>
  <pageSetup paperSize="11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0"/>
  <sheetViews>
    <sheetView showGridLines="0" topLeftCell="A4" zoomScale="90" zoomScaleNormal="90" workbookViewId="0">
      <selection activeCell="B16" sqref="B16"/>
    </sheetView>
  </sheetViews>
  <sheetFormatPr baseColWidth="10"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7" customWidth="1"/>
    <col min="9" max="9" width="1" style="1" customWidth="1"/>
    <col min="10" max="10" width="1.5703125" style="1" customWidth="1"/>
    <col min="11" max="11" width="1.140625" style="7"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3" customFormat="1" ht="26.25" customHeight="1" thickBot="1" x14ac:dyDescent="0.25">
      <c r="B2" s="69"/>
      <c r="C2" s="185" t="s">
        <v>120</v>
      </c>
      <c r="D2" s="186"/>
      <c r="E2" s="186"/>
      <c r="F2" s="186"/>
      <c r="G2" s="179" t="str">
        <f>Proyecto!K2</f>
        <v>Codigo: GC-F-015</v>
      </c>
      <c r="H2" s="187"/>
      <c r="I2" s="187"/>
      <c r="J2" s="187"/>
      <c r="K2" s="187"/>
      <c r="L2" s="180"/>
      <c r="U2" s="13"/>
    </row>
    <row r="3" spans="1:21" s="3" customFormat="1" ht="23.25" customHeight="1" thickBot="1" x14ac:dyDescent="0.25">
      <c r="B3" s="71"/>
      <c r="C3" s="185" t="s">
        <v>122</v>
      </c>
      <c r="D3" s="186"/>
      <c r="E3" s="186"/>
      <c r="F3" s="186"/>
      <c r="G3" s="181" t="str">
        <f>Proyecto!K3</f>
        <v>Fecha: 17 de septiembre de 2014</v>
      </c>
      <c r="H3" s="188"/>
      <c r="I3" s="188"/>
      <c r="J3" s="188"/>
      <c r="K3" s="188"/>
      <c r="L3" s="182"/>
      <c r="U3" s="13"/>
    </row>
    <row r="4" spans="1:21" s="3" customFormat="1" ht="24" customHeight="1" thickBot="1" x14ac:dyDescent="0.25">
      <c r="B4" s="71"/>
      <c r="C4" s="185" t="s">
        <v>123</v>
      </c>
      <c r="D4" s="186"/>
      <c r="E4" s="186"/>
      <c r="F4" s="186"/>
      <c r="G4" s="183" t="str">
        <f>Proyecto!K4</f>
        <v>Version 001</v>
      </c>
      <c r="H4" s="189"/>
      <c r="I4" s="189"/>
      <c r="J4" s="189"/>
      <c r="K4" s="189"/>
      <c r="L4" s="184"/>
      <c r="U4" s="13"/>
    </row>
    <row r="5" spans="1:21" s="3" customFormat="1" ht="22.5" customHeight="1" thickBot="1" x14ac:dyDescent="0.25">
      <c r="B5" s="73"/>
      <c r="C5" s="185" t="s">
        <v>125</v>
      </c>
      <c r="D5" s="186"/>
      <c r="E5" s="186"/>
      <c r="F5" s="186"/>
      <c r="G5" s="181" t="s">
        <v>126</v>
      </c>
      <c r="H5" s="188"/>
      <c r="I5" s="188"/>
      <c r="J5" s="188"/>
      <c r="K5" s="188"/>
      <c r="L5" s="182"/>
      <c r="U5" s="13"/>
    </row>
    <row r="6" spans="1:21" ht="5.25" customHeight="1" x14ac:dyDescent="0.2">
      <c r="A6" s="7" t="str">
        <f>Proyecto!$E$7</f>
        <v xml:space="preserve">Pedagogìa en Derecho Concursal  </v>
      </c>
      <c r="B6" s="5"/>
      <c r="C6" s="5"/>
      <c r="D6" s="5"/>
      <c r="E6" s="5"/>
      <c r="F6" s="5"/>
    </row>
    <row r="7" spans="1:21" ht="29.25" customHeight="1" x14ac:dyDescent="0.2">
      <c r="B7" s="34" t="s">
        <v>0</v>
      </c>
      <c r="C7" s="124" t="str">
        <f>Proyecto!$E$7</f>
        <v xml:space="preserve">Pedagogìa en Derecho Concursal  </v>
      </c>
      <c r="D7" s="124"/>
      <c r="E7" s="124"/>
      <c r="F7" s="124"/>
      <c r="U7" s="1"/>
    </row>
    <row r="8" spans="1:21" x14ac:dyDescent="0.2">
      <c r="B8" s="3"/>
    </row>
    <row r="10" spans="1:21" ht="18" customHeight="1" x14ac:dyDescent="0.2">
      <c r="B10" s="34" t="s">
        <v>170</v>
      </c>
      <c r="C10" s="17" t="s">
        <v>171</v>
      </c>
    </row>
    <row r="11" spans="1:21" ht="6" customHeight="1" x14ac:dyDescent="0.2"/>
    <row r="12" spans="1:21" ht="92.25" customHeight="1" x14ac:dyDescent="0.2">
      <c r="B12" s="34" t="s">
        <v>46</v>
      </c>
      <c r="C12" s="17" t="s">
        <v>172</v>
      </c>
    </row>
    <row r="13" spans="1:21" ht="6" customHeight="1" x14ac:dyDescent="0.2"/>
    <row r="14" spans="1:21" ht="18" customHeight="1" x14ac:dyDescent="0.2">
      <c r="B14" s="34" t="s">
        <v>47</v>
      </c>
      <c r="C14" s="17"/>
    </row>
    <row r="15" spans="1:21" ht="6" customHeight="1" x14ac:dyDescent="0.2"/>
    <row r="16" spans="1:21" ht="18" customHeight="1" x14ac:dyDescent="0.2">
      <c r="B16" s="34" t="s">
        <v>43</v>
      </c>
      <c r="C16" s="112"/>
    </row>
    <row r="17" spans="2:3" ht="6" customHeight="1" x14ac:dyDescent="0.2"/>
    <row r="18" spans="2:3" ht="18" customHeight="1" x14ac:dyDescent="0.2">
      <c r="B18" s="34" t="s">
        <v>44</v>
      </c>
      <c r="C18" s="16"/>
    </row>
    <row r="19" spans="2:3" ht="6" customHeight="1" x14ac:dyDescent="0.2"/>
    <row r="20" spans="2:3" ht="18" customHeight="1" x14ac:dyDescent="0.2">
      <c r="B20" s="34" t="s">
        <v>45</v>
      </c>
      <c r="C20" s="16"/>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3"/>
  <sheetViews>
    <sheetView showGridLines="0" topLeftCell="A8" zoomScale="90" zoomScaleNormal="90" workbookViewId="0">
      <selection activeCell="H15" sqref="H15"/>
    </sheetView>
  </sheetViews>
  <sheetFormatPr baseColWidth="10" defaultRowHeight="12" x14ac:dyDescent="0.2"/>
  <cols>
    <col min="1" max="1" width="2.42578125" style="1" customWidth="1"/>
    <col min="2" max="2" width="14.5703125" style="1" customWidth="1"/>
    <col min="3" max="3" width="24.140625" style="1" customWidth="1"/>
    <col min="4" max="4" width="33" style="1" customWidth="1"/>
    <col min="5" max="5" width="17.140625" style="1" customWidth="1"/>
    <col min="6" max="6" width="20.8554687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3" customFormat="1" ht="26.25" customHeight="1" thickBot="1" x14ac:dyDescent="0.25">
      <c r="B2" s="204"/>
      <c r="C2" s="205"/>
      <c r="D2" s="195" t="s">
        <v>120</v>
      </c>
      <c r="E2" s="196"/>
      <c r="F2" s="196"/>
      <c r="G2" s="197"/>
      <c r="H2" s="70" t="str">
        <f>Proyecto!K2</f>
        <v>Codigo: GC-F-015</v>
      </c>
      <c r="P2" s="13"/>
    </row>
    <row r="3" spans="2:16" s="3" customFormat="1" ht="23.25" customHeight="1" thickBot="1" x14ac:dyDescent="0.25">
      <c r="B3" s="206"/>
      <c r="C3" s="191"/>
      <c r="D3" s="198" t="s">
        <v>122</v>
      </c>
      <c r="E3" s="199"/>
      <c r="F3" s="199"/>
      <c r="G3" s="200"/>
      <c r="H3" s="74" t="str">
        <f>Proyecto!K3</f>
        <v>Fecha: 17 de septiembre de 2014</v>
      </c>
      <c r="P3" s="13"/>
    </row>
    <row r="4" spans="2:16" s="3" customFormat="1" ht="24" customHeight="1" thickBot="1" x14ac:dyDescent="0.25">
      <c r="B4" s="206"/>
      <c r="C4" s="191"/>
      <c r="D4" s="201" t="s">
        <v>123</v>
      </c>
      <c r="E4" s="202"/>
      <c r="F4" s="202"/>
      <c r="G4" s="203"/>
      <c r="H4" s="72" t="str">
        <f>Proyecto!K4</f>
        <v>Version 001</v>
      </c>
      <c r="P4" s="13"/>
    </row>
    <row r="5" spans="2:16" s="3" customFormat="1" ht="22.5" customHeight="1" thickBot="1" x14ac:dyDescent="0.25">
      <c r="B5" s="207"/>
      <c r="C5" s="208"/>
      <c r="D5" s="198" t="s">
        <v>125</v>
      </c>
      <c r="E5" s="199"/>
      <c r="F5" s="199"/>
      <c r="G5" s="200"/>
      <c r="H5" s="74" t="s">
        <v>126</v>
      </c>
      <c r="P5" s="13"/>
    </row>
    <row r="6" spans="2:16" ht="5.25" customHeight="1" x14ac:dyDescent="0.2">
      <c r="B6" s="5"/>
      <c r="C6" s="5"/>
      <c r="D6" s="5"/>
      <c r="E6" s="5"/>
      <c r="F6" s="5"/>
      <c r="G6" s="5"/>
      <c r="H6" s="5"/>
    </row>
    <row r="7" spans="2:16" ht="29.25" customHeight="1" x14ac:dyDescent="0.2">
      <c r="B7" s="122" t="s">
        <v>0</v>
      </c>
      <c r="C7" s="122"/>
      <c r="D7" s="124" t="str">
        <f>Proyecto!$E$7</f>
        <v xml:space="preserve">Pedagogìa en Derecho Concursal  </v>
      </c>
      <c r="E7" s="124"/>
      <c r="F7" s="124"/>
      <c r="G7" s="124"/>
      <c r="H7" s="124"/>
      <c r="P7" s="1"/>
    </row>
    <row r="8" spans="2:16" customFormat="1" ht="19.5" customHeight="1" x14ac:dyDescent="0.2"/>
    <row r="9" spans="2:16" ht="30" customHeight="1" x14ac:dyDescent="0.2">
      <c r="B9" s="209" t="s">
        <v>36</v>
      </c>
      <c r="C9" s="210"/>
      <c r="D9" s="210"/>
      <c r="E9" s="210"/>
      <c r="F9" s="210"/>
      <c r="G9" s="210"/>
      <c r="H9" s="210"/>
    </row>
    <row r="10" spans="2:16" ht="9.75" customHeight="1" x14ac:dyDescent="0.2">
      <c r="B10" s="191"/>
      <c r="C10" s="191"/>
      <c r="D10" s="191"/>
      <c r="E10" s="191"/>
      <c r="F10" s="191"/>
      <c r="G10" s="191"/>
      <c r="H10" s="191"/>
      <c r="P10" s="1"/>
    </row>
    <row r="11" spans="2:16" ht="25.5" customHeight="1" x14ac:dyDescent="0.2">
      <c r="B11" s="170" t="s">
        <v>6</v>
      </c>
      <c r="C11" s="170"/>
      <c r="D11" s="28" t="s">
        <v>7</v>
      </c>
      <c r="E11" s="30" t="s">
        <v>68</v>
      </c>
      <c r="F11" s="28" t="s">
        <v>11</v>
      </c>
      <c r="G11" s="28" t="s">
        <v>94</v>
      </c>
      <c r="H11" s="28" t="s">
        <v>8</v>
      </c>
      <c r="P11" s="1"/>
    </row>
    <row r="12" spans="2:16" ht="25.5" customHeight="1" x14ac:dyDescent="0.2">
      <c r="B12" s="146" t="s">
        <v>149</v>
      </c>
      <c r="C12" s="146"/>
      <c r="D12" s="31" t="s">
        <v>140</v>
      </c>
      <c r="E12" s="88">
        <v>2201000</v>
      </c>
      <c r="F12" s="32"/>
      <c r="G12" s="88" t="s">
        <v>136</v>
      </c>
      <c r="H12" s="107" t="s">
        <v>65</v>
      </c>
      <c r="P12" s="1"/>
    </row>
    <row r="13" spans="2:16" ht="21.95" customHeight="1" x14ac:dyDescent="0.2">
      <c r="B13" s="146" t="s">
        <v>148</v>
      </c>
      <c r="C13" s="146"/>
      <c r="D13" s="31" t="s">
        <v>150</v>
      </c>
      <c r="E13" s="87">
        <v>2201000</v>
      </c>
      <c r="F13" s="32"/>
      <c r="G13" s="87" t="s">
        <v>136</v>
      </c>
      <c r="H13" s="107" t="s">
        <v>65</v>
      </c>
      <c r="P13" s="1"/>
    </row>
    <row r="14" spans="2:16" ht="21.95" customHeight="1" x14ac:dyDescent="0.2">
      <c r="B14" s="152" t="s">
        <v>151</v>
      </c>
      <c r="C14" s="190"/>
      <c r="D14" s="87" t="s">
        <v>137</v>
      </c>
      <c r="E14" s="88">
        <v>2201000</v>
      </c>
      <c r="F14" s="32"/>
      <c r="G14" s="87" t="s">
        <v>136</v>
      </c>
      <c r="H14" s="107" t="s">
        <v>65</v>
      </c>
      <c r="P14" s="1"/>
    </row>
    <row r="15" spans="2:16" ht="21.95" customHeight="1" x14ac:dyDescent="0.2">
      <c r="B15" s="194"/>
      <c r="C15" s="194"/>
      <c r="D15" s="89"/>
      <c r="E15" s="89"/>
      <c r="F15" s="90"/>
      <c r="G15" s="89"/>
      <c r="H15" s="107"/>
      <c r="P15" s="1"/>
    </row>
    <row r="16" spans="2:16" ht="27" customHeight="1" x14ac:dyDescent="0.2">
      <c r="B16" s="146"/>
      <c r="C16" s="146"/>
      <c r="D16" s="92"/>
      <c r="E16" s="88"/>
      <c r="F16" s="32"/>
      <c r="G16" s="87"/>
      <c r="H16" s="107"/>
      <c r="P16" s="1"/>
    </row>
    <row r="17" spans="2:16" ht="26.25" customHeight="1" x14ac:dyDescent="0.2">
      <c r="B17" s="152"/>
      <c r="C17" s="190"/>
      <c r="D17" s="92"/>
      <c r="E17" s="92"/>
      <c r="F17" s="32"/>
      <c r="G17" s="92"/>
      <c r="H17" s="107"/>
      <c r="P17" s="1"/>
    </row>
    <row r="18" spans="2:16" ht="21.95" customHeight="1" x14ac:dyDescent="0.2">
      <c r="B18" s="146"/>
      <c r="C18" s="146"/>
      <c r="D18" s="89"/>
      <c r="E18" s="92"/>
      <c r="F18" s="32"/>
      <c r="G18" s="89"/>
      <c r="H18" s="107"/>
      <c r="O18" s="2"/>
      <c r="P18" s="1"/>
    </row>
    <row r="19" spans="2:16" ht="21.95" customHeight="1" x14ac:dyDescent="0.2">
      <c r="B19" s="146"/>
      <c r="C19" s="146"/>
      <c r="D19" s="89"/>
      <c r="E19" s="92"/>
      <c r="F19" s="32"/>
      <c r="G19" s="89"/>
      <c r="H19" s="107"/>
      <c r="P19" s="1"/>
    </row>
    <row r="20" spans="2:16" ht="21.95" customHeight="1" x14ac:dyDescent="0.2">
      <c r="B20" s="192"/>
      <c r="C20" s="193"/>
      <c r="D20" s="89"/>
      <c r="E20" s="107"/>
      <c r="F20" s="32"/>
      <c r="G20" s="89"/>
      <c r="H20" s="107"/>
      <c r="O20" s="2"/>
      <c r="P20" s="1"/>
    </row>
    <row r="21" spans="2:16" ht="21.95" customHeight="1" x14ac:dyDescent="0.2">
      <c r="B21" s="146"/>
      <c r="C21" s="146"/>
      <c r="D21" s="91"/>
      <c r="E21" s="25"/>
      <c r="F21" s="25"/>
      <c r="G21" s="25"/>
      <c r="H21" s="107"/>
      <c r="P21" s="1"/>
    </row>
    <row r="22" spans="2:16" ht="21.95" customHeight="1" x14ac:dyDescent="0.2">
      <c r="B22" s="146"/>
      <c r="C22" s="146"/>
      <c r="D22" s="25"/>
      <c r="E22" s="25"/>
      <c r="F22" s="25"/>
      <c r="G22" s="25"/>
      <c r="H22" s="25"/>
      <c r="O22" s="2"/>
      <c r="P22" s="1"/>
    </row>
    <row r="23" spans="2:16" ht="21.95" customHeight="1" x14ac:dyDescent="0.2">
      <c r="B23" s="146"/>
      <c r="C23" s="146"/>
      <c r="D23" s="25"/>
      <c r="E23" s="25"/>
      <c r="F23" s="25"/>
      <c r="G23" s="25"/>
      <c r="H23" s="25"/>
      <c r="O23" s="2"/>
      <c r="P23" s="1"/>
    </row>
  </sheetData>
  <mergeCells count="22">
    <mergeCell ref="D2:G2"/>
    <mergeCell ref="D3:G3"/>
    <mergeCell ref="D4:G4"/>
    <mergeCell ref="D5:G5"/>
    <mergeCell ref="B2:C5"/>
    <mergeCell ref="B9:H9"/>
    <mergeCell ref="B23:C23"/>
    <mergeCell ref="B21:C21"/>
    <mergeCell ref="B20:C20"/>
    <mergeCell ref="B18:C18"/>
    <mergeCell ref="B19:C19"/>
    <mergeCell ref="B14:C14"/>
    <mergeCell ref="B15:C15"/>
    <mergeCell ref="B16:C16"/>
    <mergeCell ref="B13:C13"/>
    <mergeCell ref="B22:C22"/>
    <mergeCell ref="B11:C11"/>
    <mergeCell ref="B7:C7"/>
    <mergeCell ref="D7:H7"/>
    <mergeCell ref="B17:C17"/>
    <mergeCell ref="B12:C12"/>
    <mergeCell ref="B10:H10"/>
  </mergeCells>
  <conditionalFormatting sqref="D22:D23 D11">
    <cfRule type="cellIs" dxfId="39" priority="46" stopIfTrue="1" operator="equal">
      <formula>"Alto"</formula>
    </cfRule>
    <cfRule type="cellIs" dxfId="38" priority="47" stopIfTrue="1" operator="equal">
      <formula>"Medio"</formula>
    </cfRule>
    <cfRule type="cellIs" dxfId="37" priority="48" stopIfTrue="1" operator="equal">
      <formula>"Bajo"</formula>
    </cfRule>
  </conditionalFormatting>
  <conditionalFormatting sqref="D12">
    <cfRule type="cellIs" dxfId="36" priority="19" stopIfTrue="1" operator="equal">
      <formula>"Alto"</formula>
    </cfRule>
    <cfRule type="cellIs" dxfId="35" priority="20" stopIfTrue="1" operator="equal">
      <formula>"Medio"</formula>
    </cfRule>
    <cfRule type="cellIs" dxfId="34" priority="21" stopIfTrue="1" operator="equal">
      <formula>"Bajo"</formula>
    </cfRule>
  </conditionalFormatting>
  <conditionalFormatting sqref="D15">
    <cfRule type="cellIs" dxfId="33" priority="25" stopIfTrue="1" operator="equal">
      <formula>"Alto"</formula>
    </cfRule>
    <cfRule type="cellIs" dxfId="32" priority="26" stopIfTrue="1" operator="equal">
      <formula>"Medio"</formula>
    </cfRule>
    <cfRule type="cellIs" dxfId="31" priority="27" stopIfTrue="1" operator="equal">
      <formula>"Bajo"</formula>
    </cfRule>
  </conditionalFormatting>
  <conditionalFormatting sqref="D13">
    <cfRule type="cellIs" dxfId="30" priority="31" stopIfTrue="1" operator="equal">
      <formula>"Alto"</formula>
    </cfRule>
    <cfRule type="cellIs" dxfId="29" priority="32" stopIfTrue="1" operator="equal">
      <formula>"Medio"</formula>
    </cfRule>
    <cfRule type="cellIs" dxfId="28" priority="33" stopIfTrue="1" operator="equal">
      <formula>"Bajo"</formula>
    </cfRule>
  </conditionalFormatting>
  <conditionalFormatting sqref="D16">
    <cfRule type="cellIs" dxfId="27" priority="28" stopIfTrue="1" operator="equal">
      <formula>"Alto"</formula>
    </cfRule>
    <cfRule type="cellIs" dxfId="26" priority="29" stopIfTrue="1" operator="equal">
      <formula>"Medio"</formula>
    </cfRule>
    <cfRule type="cellIs" dxfId="25" priority="30" stopIfTrue="1" operator="equal">
      <formula>"Bajo"</formula>
    </cfRule>
  </conditionalFormatting>
  <conditionalFormatting sqref="D14">
    <cfRule type="cellIs" dxfId="24" priority="22" stopIfTrue="1" operator="equal">
      <formula>"Alto"</formula>
    </cfRule>
    <cfRule type="cellIs" dxfId="23" priority="23" stopIfTrue="1" operator="equal">
      <formula>"Medio"</formula>
    </cfRule>
    <cfRule type="cellIs" dxfId="22" priority="24" stopIfTrue="1" operator="equal">
      <formula>"Bajo"</formula>
    </cfRule>
  </conditionalFormatting>
  <conditionalFormatting sqref="B20 D20">
    <cfRule type="cellIs" dxfId="21" priority="4" stopIfTrue="1" operator="equal">
      <formula>"Alto"</formula>
    </cfRule>
    <cfRule type="cellIs" dxfId="20" priority="5" stopIfTrue="1" operator="equal">
      <formula>"Medio"</formula>
    </cfRule>
    <cfRule type="cellIs" dxfId="19" priority="6" stopIfTrue="1" operator="equal">
      <formula>"Bajo"</formula>
    </cfRule>
  </conditionalFormatting>
  <conditionalFormatting sqref="D17">
    <cfRule type="cellIs" dxfId="18" priority="13" stopIfTrue="1" operator="equal">
      <formula>"Alto"</formula>
    </cfRule>
    <cfRule type="cellIs" dxfId="17" priority="14" stopIfTrue="1" operator="equal">
      <formula>"Medio"</formula>
    </cfRule>
    <cfRule type="cellIs" dxfId="16" priority="15" stopIfTrue="1" operator="equal">
      <formula>"Bajo"</formula>
    </cfRule>
  </conditionalFormatting>
  <conditionalFormatting sqref="D18:D19">
    <cfRule type="cellIs" dxfId="15" priority="10" stopIfTrue="1" operator="equal">
      <formula>"Alto"</formula>
    </cfRule>
    <cfRule type="cellIs" dxfId="14" priority="11" stopIfTrue="1" operator="equal">
      <formula>"Medio"</formula>
    </cfRule>
    <cfRule type="cellIs" dxfId="13" priority="12" stopIfTrue="1" operator="equal">
      <formula>"Bajo"</formula>
    </cfRule>
  </conditionalFormatting>
  <dataValidations count="1">
    <dataValidation type="whole" allowBlank="1" showInputMessage="1" showErrorMessage="1" sqref="E23:F23 F24:N65501 I9:N9">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6"/>
  <sheetViews>
    <sheetView showGridLines="0" topLeftCell="A11" zoomScale="90" zoomScaleNormal="90" workbookViewId="0">
      <selection activeCell="F15" sqref="F15"/>
    </sheetView>
  </sheetViews>
  <sheetFormatPr baseColWidth="10" defaultRowHeight="12" x14ac:dyDescent="0.2"/>
  <cols>
    <col min="1" max="1" width="2.42578125" style="1" customWidth="1"/>
    <col min="2" max="2" width="39.140625" style="1" customWidth="1"/>
    <col min="3" max="3" width="25.85546875" style="1" customWidth="1"/>
    <col min="4" max="4" width="44" style="1" customWidth="1"/>
    <col min="5" max="5" width="18" style="1" customWidth="1"/>
    <col min="6" max="6" width="17.7109375" style="1" bestFit="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3" customFormat="1" ht="26.25" customHeight="1" thickBot="1" x14ac:dyDescent="0.25">
      <c r="B2" s="69"/>
      <c r="C2" s="185" t="s">
        <v>120</v>
      </c>
      <c r="D2" s="186"/>
      <c r="E2" s="186"/>
      <c r="F2" s="186"/>
      <c r="G2" s="76" t="str">
        <f>Proyecto!K2</f>
        <v>Codigo: GC-F-015</v>
      </c>
      <c r="H2" s="75"/>
      <c r="P2" s="13"/>
    </row>
    <row r="3" spans="2:16" s="3" customFormat="1" ht="23.25" customHeight="1" thickBot="1" x14ac:dyDescent="0.25">
      <c r="B3" s="71"/>
      <c r="C3" s="185" t="s">
        <v>122</v>
      </c>
      <c r="D3" s="186"/>
      <c r="E3" s="186"/>
      <c r="F3" s="186"/>
      <c r="G3" s="74" t="str">
        <f>Proyecto!K3</f>
        <v>Fecha: 17 de septiembre de 2014</v>
      </c>
      <c r="H3" s="75"/>
      <c r="P3" s="13"/>
    </row>
    <row r="4" spans="2:16" s="3" customFormat="1" ht="24" customHeight="1" thickBot="1" x14ac:dyDescent="0.25">
      <c r="B4" s="71"/>
      <c r="C4" s="185" t="s">
        <v>123</v>
      </c>
      <c r="D4" s="186"/>
      <c r="E4" s="186"/>
      <c r="F4" s="186"/>
      <c r="G4" s="74" t="str">
        <f>Proyecto!K4</f>
        <v>Version 001</v>
      </c>
      <c r="H4" s="75"/>
      <c r="P4" s="13"/>
    </row>
    <row r="5" spans="2:16" s="3" customFormat="1" ht="22.5" customHeight="1" thickBot="1" x14ac:dyDescent="0.25">
      <c r="B5" s="73"/>
      <c r="C5" s="185" t="s">
        <v>125</v>
      </c>
      <c r="D5" s="186"/>
      <c r="E5" s="186"/>
      <c r="F5" s="186"/>
      <c r="G5" s="77" t="s">
        <v>126</v>
      </c>
      <c r="H5" s="75"/>
      <c r="P5" s="13"/>
    </row>
    <row r="6" spans="2:16" ht="5.25" customHeight="1" x14ac:dyDescent="0.2">
      <c r="B6" s="5"/>
      <c r="C6" s="5"/>
      <c r="D6" s="5"/>
      <c r="E6" s="5"/>
      <c r="F6" s="5"/>
    </row>
    <row r="7" spans="2:16" ht="29.25" customHeight="1" x14ac:dyDescent="0.2">
      <c r="B7" s="34" t="s">
        <v>0</v>
      </c>
      <c r="C7" s="214" t="str">
        <f>Proyecto!$E$7</f>
        <v xml:space="preserve">Pedagogìa en Derecho Concursal  </v>
      </c>
      <c r="D7" s="214"/>
      <c r="E7" s="214"/>
      <c r="F7" s="214"/>
      <c r="G7" s="22"/>
      <c r="P7" s="1"/>
    </row>
    <row r="8" spans="2:16" ht="6.75" customHeight="1" x14ac:dyDescent="0.2">
      <c r="B8" s="8"/>
      <c r="C8" s="9"/>
      <c r="D8" s="9"/>
      <c r="E8" s="9"/>
      <c r="F8" s="9"/>
      <c r="P8" s="1"/>
    </row>
    <row r="9" spans="2:16" x14ac:dyDescent="0.2">
      <c r="B9" s="132"/>
      <c r="C9" s="132"/>
    </row>
    <row r="10" spans="2:16" ht="20.25" customHeight="1" x14ac:dyDescent="0.2">
      <c r="B10" s="211" t="s">
        <v>16</v>
      </c>
      <c r="C10" s="212"/>
      <c r="D10" s="212"/>
      <c r="E10" s="212"/>
      <c r="F10" s="212"/>
      <c r="G10" s="213"/>
    </row>
    <row r="11" spans="2:16" customFormat="1" ht="15" customHeight="1" x14ac:dyDescent="0.2"/>
    <row r="12" spans="2:16" ht="24.75" customHeight="1" x14ac:dyDescent="0.2">
      <c r="B12" s="29" t="s">
        <v>85</v>
      </c>
      <c r="C12" s="33" t="s">
        <v>17</v>
      </c>
      <c r="D12" s="33" t="s">
        <v>18</v>
      </c>
      <c r="E12" s="33" t="s">
        <v>19</v>
      </c>
      <c r="F12" s="33" t="s">
        <v>20</v>
      </c>
      <c r="G12" s="33" t="s">
        <v>21</v>
      </c>
    </row>
    <row r="13" spans="2:16" ht="39.950000000000003" customHeight="1" x14ac:dyDescent="0.2">
      <c r="B13" s="103" t="s">
        <v>152</v>
      </c>
      <c r="C13" s="108" t="s">
        <v>99</v>
      </c>
      <c r="D13" s="109"/>
      <c r="E13" s="109" t="s">
        <v>115</v>
      </c>
      <c r="F13" s="109" t="s">
        <v>167</v>
      </c>
      <c r="G13" s="109" t="s">
        <v>154</v>
      </c>
    </row>
    <row r="14" spans="2:16" ht="39.950000000000003" customHeight="1" x14ac:dyDescent="0.2">
      <c r="B14" s="103" t="s">
        <v>166</v>
      </c>
      <c r="C14" s="108" t="s">
        <v>153</v>
      </c>
      <c r="D14" s="109"/>
      <c r="E14" s="109" t="s">
        <v>115</v>
      </c>
      <c r="F14" s="109" t="s">
        <v>167</v>
      </c>
      <c r="G14" s="109" t="s">
        <v>153</v>
      </c>
    </row>
    <row r="15" spans="2:16" ht="39" customHeight="1" x14ac:dyDescent="0.2">
      <c r="B15" s="103"/>
      <c r="C15" s="108"/>
      <c r="D15" s="109"/>
      <c r="E15" s="109"/>
      <c r="F15" s="109"/>
      <c r="G15" s="109"/>
    </row>
    <row r="16" spans="2:16" ht="39.950000000000003" customHeight="1" x14ac:dyDescent="0.2">
      <c r="B16" s="103"/>
      <c r="C16" s="108"/>
      <c r="D16" s="109"/>
      <c r="E16" s="109"/>
      <c r="F16" s="109"/>
      <c r="G16" s="109"/>
    </row>
    <row r="17" spans="2:7" ht="39.950000000000003" customHeight="1" x14ac:dyDescent="0.2">
      <c r="B17" s="103"/>
      <c r="C17" s="108"/>
      <c r="D17" s="109"/>
      <c r="E17" s="109"/>
      <c r="F17" s="109"/>
      <c r="G17" s="109"/>
    </row>
    <row r="18" spans="2:7" ht="39.950000000000003" customHeight="1" x14ac:dyDescent="0.2">
      <c r="B18" s="103"/>
      <c r="C18" s="108"/>
      <c r="D18" s="109"/>
      <c r="E18" s="109"/>
      <c r="F18" s="109"/>
      <c r="G18" s="109"/>
    </row>
    <row r="19" spans="2:7" ht="60" customHeight="1" x14ac:dyDescent="0.2">
      <c r="B19" s="103"/>
      <c r="C19" s="110"/>
      <c r="D19" s="109"/>
      <c r="E19" s="109"/>
      <c r="F19" s="109"/>
      <c r="G19" s="109"/>
    </row>
    <row r="20" spans="2:7" ht="12.75" x14ac:dyDescent="0.2">
      <c r="C20" s="20"/>
    </row>
    <row r="21" spans="2:7" ht="12.75" x14ac:dyDescent="0.2">
      <c r="C21" s="20"/>
    </row>
    <row r="22" spans="2:7" ht="12.75" x14ac:dyDescent="0.2">
      <c r="C22" s="23"/>
    </row>
    <row r="23" spans="2:7" ht="12.75" x14ac:dyDescent="0.2">
      <c r="C23" s="23"/>
    </row>
    <row r="24" spans="2:7" ht="12.75" x14ac:dyDescent="0.2">
      <c r="C24" s="23"/>
    </row>
    <row r="25" spans="2:7" ht="12.75" x14ac:dyDescent="0.2">
      <c r="C25" s="23"/>
    </row>
    <row r="26" spans="2:7" ht="12.75" x14ac:dyDescent="0.2">
      <c r="C26" s="23"/>
    </row>
  </sheetData>
  <mergeCells count="7">
    <mergeCell ref="B10:G10"/>
    <mergeCell ref="B9:C9"/>
    <mergeCell ref="C7:F7"/>
    <mergeCell ref="C2:F2"/>
    <mergeCell ref="C3:F3"/>
    <mergeCell ref="C4:F4"/>
    <mergeCell ref="C5:F5"/>
  </mergeCells>
  <dataValidations count="1">
    <dataValidation type="whole" allowBlank="1" showInputMessage="1" showErrorMessage="1" sqref="E9 G20:G65504 G9 G11 E20:E65504 H9:N65504">
      <formula1>1</formula1>
      <formula2>5</formula2>
    </dataValidation>
  </dataValidations>
  <pageMargins left="0.39370078740157483" right="0.39370078740157483" top="0.74803149606299213" bottom="0.74803149606299213" header="0.31496062992125984" footer="0.31496062992125984"/>
  <pageSetup scale="71"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22"/>
  <sheetViews>
    <sheetView showGridLines="0" topLeftCell="A4" zoomScale="90" zoomScaleNormal="90" workbookViewId="0">
      <selection activeCell="B12" sqref="B12:C12"/>
    </sheetView>
  </sheetViews>
  <sheetFormatPr baseColWidth="10" defaultRowHeight="12" x14ac:dyDescent="0.2"/>
  <cols>
    <col min="1" max="1" width="2.42578125" style="1" customWidth="1"/>
    <col min="2" max="2" width="30.7109375" style="1" customWidth="1"/>
    <col min="3" max="3" width="18.28515625" style="1" customWidth="1"/>
    <col min="4" max="4" width="15" style="1" customWidth="1"/>
    <col min="5" max="5" width="29.42578125" style="1" customWidth="1"/>
    <col min="6" max="6" width="32.7109375" style="1" customWidth="1"/>
    <col min="7" max="7" width="19.42578125" style="1" customWidth="1"/>
    <col min="8" max="8" width="17.7109375" style="1" bestFit="1" customWidth="1"/>
    <col min="9" max="9" width="7.7109375" style="1" customWidth="1"/>
    <col min="10" max="10" width="0.7109375" style="7" customWidth="1"/>
    <col min="11" max="11" width="1" style="1" customWidth="1"/>
    <col min="12" max="12" width="1.5703125" style="1" customWidth="1"/>
    <col min="13" max="13" width="1.140625" style="7"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3" customFormat="1" ht="26.25" customHeight="1" thickBot="1" x14ac:dyDescent="0.25">
      <c r="B2" s="69"/>
      <c r="C2" s="185" t="s">
        <v>120</v>
      </c>
      <c r="D2" s="186"/>
      <c r="E2" s="186"/>
      <c r="F2" s="186"/>
      <c r="G2" s="179" t="str">
        <f>Proyecto!K2</f>
        <v>Codigo: GC-F-015</v>
      </c>
      <c r="H2" s="180"/>
      <c r="J2" s="11"/>
      <c r="K2" s="11"/>
      <c r="L2" s="11"/>
      <c r="M2" s="12"/>
      <c r="W2" s="13"/>
    </row>
    <row r="3" spans="2:23" s="3" customFormat="1" ht="23.25" customHeight="1" thickBot="1" x14ac:dyDescent="0.25">
      <c r="B3" s="71"/>
      <c r="C3" s="185" t="s">
        <v>122</v>
      </c>
      <c r="D3" s="186"/>
      <c r="E3" s="186"/>
      <c r="F3" s="186"/>
      <c r="G3" s="181" t="str">
        <f>Proyecto!K3</f>
        <v>Fecha: 17 de septiembre de 2014</v>
      </c>
      <c r="H3" s="182"/>
      <c r="J3" s="11"/>
      <c r="K3" s="11"/>
      <c r="L3" s="11"/>
      <c r="M3" s="12"/>
      <c r="W3" s="13"/>
    </row>
    <row r="4" spans="2:23" s="3" customFormat="1" ht="24" customHeight="1" thickBot="1" x14ac:dyDescent="0.25">
      <c r="B4" s="71"/>
      <c r="C4" s="185" t="s">
        <v>123</v>
      </c>
      <c r="D4" s="186"/>
      <c r="E4" s="186"/>
      <c r="F4" s="186"/>
      <c r="G4" s="183" t="str">
        <f>Proyecto!K4</f>
        <v>Version 001</v>
      </c>
      <c r="H4" s="184"/>
      <c r="J4" s="11"/>
      <c r="M4" s="12"/>
      <c r="W4" s="13"/>
    </row>
    <row r="5" spans="2:23" s="3" customFormat="1" ht="22.5" customHeight="1" thickBot="1" x14ac:dyDescent="0.25">
      <c r="B5" s="73"/>
      <c r="C5" s="185" t="s">
        <v>125</v>
      </c>
      <c r="D5" s="186"/>
      <c r="E5" s="186"/>
      <c r="F5" s="186"/>
      <c r="G5" s="181" t="s">
        <v>126</v>
      </c>
      <c r="H5" s="182"/>
      <c r="J5" s="11"/>
      <c r="M5" s="11"/>
      <c r="W5" s="13"/>
    </row>
    <row r="6" spans="2:23" ht="5.25" customHeight="1" x14ac:dyDescent="0.2">
      <c r="B6" s="5"/>
      <c r="C6" s="5"/>
      <c r="D6" s="5"/>
      <c r="E6" s="5"/>
      <c r="F6" s="5"/>
      <c r="G6" s="5"/>
      <c r="H6" s="5"/>
    </row>
    <row r="7" spans="2:23" ht="29.25" customHeight="1" x14ac:dyDescent="0.2">
      <c r="B7" s="37" t="s">
        <v>0</v>
      </c>
      <c r="C7" s="124" t="str">
        <f>Proyecto!$E$7</f>
        <v xml:space="preserve">Pedagogìa en Derecho Concursal  </v>
      </c>
      <c r="D7" s="124"/>
      <c r="E7" s="124"/>
      <c r="F7" s="124"/>
      <c r="G7" s="124"/>
      <c r="H7" s="124"/>
      <c r="W7" s="1"/>
    </row>
    <row r="9" spans="2:23" ht="15" customHeight="1" x14ac:dyDescent="0.2">
      <c r="B9" s="172" t="s">
        <v>9</v>
      </c>
      <c r="C9" s="172"/>
      <c r="D9" s="172"/>
      <c r="E9" s="172"/>
      <c r="F9" s="172"/>
      <c r="G9" s="172"/>
      <c r="H9" s="172"/>
    </row>
    <row r="10" spans="2:23" customFormat="1" ht="15" customHeight="1" x14ac:dyDescent="0.2"/>
    <row r="11" spans="2:23" ht="33.75" customHeight="1" x14ac:dyDescent="0.2">
      <c r="B11" s="170" t="s">
        <v>86</v>
      </c>
      <c r="C11" s="170"/>
      <c r="D11" s="28" t="s">
        <v>27</v>
      </c>
      <c r="E11" s="28" t="s">
        <v>10</v>
      </c>
      <c r="F11" s="42" t="s">
        <v>12</v>
      </c>
      <c r="G11" s="28" t="s">
        <v>13</v>
      </c>
      <c r="H11" s="28" t="s">
        <v>119</v>
      </c>
    </row>
    <row r="12" spans="2:23" ht="27.75" customHeight="1" x14ac:dyDescent="0.2">
      <c r="B12" s="215" t="s">
        <v>179</v>
      </c>
      <c r="C12" s="216"/>
      <c r="D12" s="25"/>
      <c r="E12" s="24"/>
      <c r="F12" s="24"/>
      <c r="G12" s="36"/>
      <c r="H12" s="24"/>
    </row>
    <row r="13" spans="2:23" ht="18" customHeight="1" x14ac:dyDescent="0.2">
      <c r="B13" s="146"/>
      <c r="C13" s="146"/>
      <c r="D13" s="25"/>
      <c r="E13" s="25"/>
      <c r="F13" s="24"/>
      <c r="G13" s="36"/>
      <c r="H13" s="25"/>
    </row>
    <row r="14" spans="2:23" ht="18" customHeight="1" x14ac:dyDescent="0.2">
      <c r="B14" s="146"/>
      <c r="C14" s="146"/>
      <c r="D14" s="25"/>
      <c r="E14" s="25"/>
      <c r="F14" s="24"/>
      <c r="G14" s="36"/>
      <c r="H14" s="25"/>
    </row>
    <row r="15" spans="2:23" ht="18" customHeight="1" x14ac:dyDescent="0.2">
      <c r="B15" s="146"/>
      <c r="C15" s="146"/>
      <c r="D15" s="25"/>
      <c r="E15" s="25"/>
      <c r="F15" s="24"/>
      <c r="G15" s="36"/>
      <c r="H15" s="25"/>
    </row>
    <row r="16" spans="2:23" ht="18" customHeight="1" x14ac:dyDescent="0.2">
      <c r="B16" s="146"/>
      <c r="C16" s="146"/>
      <c r="D16" s="25"/>
      <c r="E16" s="25"/>
      <c r="F16" s="24"/>
      <c r="G16" s="36"/>
      <c r="H16" s="25"/>
    </row>
    <row r="17" spans="2:8" ht="18" customHeight="1" x14ac:dyDescent="0.2">
      <c r="B17" s="146"/>
      <c r="C17" s="146"/>
      <c r="D17" s="25"/>
      <c r="E17" s="25"/>
      <c r="F17" s="24"/>
      <c r="G17" s="36"/>
      <c r="H17" s="25"/>
    </row>
    <row r="18" spans="2:8" ht="18" customHeight="1" x14ac:dyDescent="0.2">
      <c r="B18" s="146"/>
      <c r="C18" s="146"/>
      <c r="D18" s="25"/>
      <c r="E18" s="25"/>
      <c r="F18" s="24"/>
      <c r="G18" s="36"/>
      <c r="H18" s="25"/>
    </row>
    <row r="19" spans="2:8" ht="18" customHeight="1" x14ac:dyDescent="0.2">
      <c r="B19" s="146"/>
      <c r="C19" s="146"/>
      <c r="D19" s="25"/>
      <c r="E19" s="25"/>
      <c r="F19" s="24"/>
      <c r="G19" s="36"/>
      <c r="H19" s="25"/>
    </row>
    <row r="20" spans="2:8" ht="18" customHeight="1" x14ac:dyDescent="0.2">
      <c r="B20" s="146"/>
      <c r="C20" s="146"/>
      <c r="D20" s="25"/>
      <c r="E20" s="25"/>
      <c r="F20" s="24"/>
      <c r="G20" s="36"/>
      <c r="H20" s="25"/>
    </row>
    <row r="21" spans="2:8" ht="18" customHeight="1" x14ac:dyDescent="0.2">
      <c r="B21" s="146"/>
      <c r="C21" s="146"/>
      <c r="D21" s="25"/>
      <c r="E21" s="25"/>
      <c r="F21" s="24"/>
      <c r="G21" s="36"/>
      <c r="H21" s="25"/>
    </row>
    <row r="22" spans="2:8" ht="18" customHeight="1" x14ac:dyDescent="0.2">
      <c r="B22" s="146"/>
      <c r="C22" s="146"/>
      <c r="D22" s="25"/>
      <c r="E22" s="25"/>
      <c r="F22" s="24"/>
      <c r="G22" s="36"/>
      <c r="H22" s="25"/>
    </row>
  </sheetData>
  <mergeCells count="22">
    <mergeCell ref="B22:C22"/>
    <mergeCell ref="B20:C20"/>
    <mergeCell ref="B21:C21"/>
    <mergeCell ref="B12:C12"/>
    <mergeCell ref="B19:C19"/>
    <mergeCell ref="B16:C16"/>
    <mergeCell ref="B17:C17"/>
    <mergeCell ref="B18:C18"/>
    <mergeCell ref="B13:C13"/>
    <mergeCell ref="B14:C14"/>
    <mergeCell ref="C2:F2"/>
    <mergeCell ref="G2:H2"/>
    <mergeCell ref="C3:F3"/>
    <mergeCell ref="G3:H3"/>
    <mergeCell ref="C4:F4"/>
    <mergeCell ref="G4:H4"/>
    <mergeCell ref="C5:F5"/>
    <mergeCell ref="G5:H5"/>
    <mergeCell ref="B15:C15"/>
    <mergeCell ref="B9:H9"/>
    <mergeCell ref="B11:C11"/>
    <mergeCell ref="C7:H7"/>
  </mergeCells>
  <conditionalFormatting sqref="E12 E19:E22">
    <cfRule type="cellIs" dxfId="12" priority="7" stopIfTrue="1" operator="equal">
      <formula>"Alto"</formula>
    </cfRule>
    <cfRule type="cellIs" dxfId="11" priority="8" stopIfTrue="1" operator="equal">
      <formula>"Medio"</formula>
    </cfRule>
    <cfRule type="cellIs" dxfId="10" priority="9" stopIfTrue="1" operator="equal">
      <formula>"Bajo"</formula>
    </cfRule>
  </conditionalFormatting>
  <conditionalFormatting sqref="E16:E18">
    <cfRule type="cellIs" dxfId="9" priority="4" stopIfTrue="1" operator="equal">
      <formula>"Alto"</formula>
    </cfRule>
    <cfRule type="cellIs" dxfId="8" priority="5" stopIfTrue="1" operator="equal">
      <formula>"Medio"</formula>
    </cfRule>
    <cfRule type="cellIs" dxfId="7" priority="6" stopIfTrue="1" operator="equal">
      <formula>"Bajo"</formula>
    </cfRule>
  </conditionalFormatting>
  <conditionalFormatting sqref="E13:E15">
    <cfRule type="cellIs" dxfId="6" priority="1" stopIfTrue="1" operator="equal">
      <formula>"Alto"</formula>
    </cfRule>
    <cfRule type="cellIs" dxfId="5" priority="2" stopIfTrue="1" operator="equal">
      <formula>"Medio"</formula>
    </cfRule>
    <cfRule type="cellIs" dxfId="4" priority="3" stopIfTrue="1" operator="equal">
      <formula>"Bajo"</formula>
    </cfRule>
  </conditionalFormatting>
  <dataValidations count="1">
    <dataValidation type="whole" allowBlank="1" showInputMessage="1" showErrorMessage="1" sqref="F22:F23 F24:G65507 G23 F8:G8 O8:U65507 I8:M65507">
      <formula1>1</formula1>
      <formula2>5</formula2>
    </dataValidation>
  </dataValidations>
  <pageMargins left="0.39370078740157483" right="0.39370078740157483" top="0.74803149606299213" bottom="0.74803149606299213" header="0.31496062992125984" footer="0.31496062992125984"/>
  <pageSetup scale="65"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39BF34C51052F4EB1722A7668941347" ma:contentTypeVersion="13" ma:contentTypeDescription="Crear nuevo documento." ma:contentTypeScope="" ma:versionID="dca0491d82e5baebf7dc6bed6091ef8a">
  <xsd:schema xmlns:xsd="http://www.w3.org/2001/XMLSchema" xmlns:xs="http://www.w3.org/2001/XMLSchema" xmlns:p="http://schemas.microsoft.com/office/2006/metadata/properties" xmlns:ns3="064bacd2-ab02-49c4-81bb-ed40c0eb4a15" xmlns:ns4="020317a2-216a-4193-b12d-e1527c295d72" targetNamespace="http://schemas.microsoft.com/office/2006/metadata/properties" ma:root="true" ma:fieldsID="34098a0c1c48776d4df0e0fd286226d7" ns3:_="" ns4:_="">
    <xsd:import namespace="064bacd2-ab02-49c4-81bb-ed40c0eb4a15"/>
    <xsd:import namespace="020317a2-216a-4193-b12d-e1527c295d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bacd2-ab02-49c4-81bb-ed40c0eb4a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0317a2-216a-4193-b12d-e1527c295d7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2.xml><?xml version="1.0" encoding="utf-8"?>
<ds:datastoreItem xmlns:ds="http://schemas.openxmlformats.org/officeDocument/2006/customXml" ds:itemID="{E6A94EDD-3DBA-47A0-983D-920E4E2CEC9F}">
  <ds:schemaRefs>
    <ds:schemaRef ds:uri="http://schemas.microsoft.com/office/infopath/2007/PartnerControls"/>
    <ds:schemaRef ds:uri="020317a2-216a-4193-b12d-e1527c295d72"/>
    <ds:schemaRef ds:uri="http://purl.org/dc/elements/1.1/"/>
    <ds:schemaRef ds:uri="http://schemas.microsoft.com/office/2006/metadata/properties"/>
    <ds:schemaRef ds:uri="064bacd2-ab02-49c4-81bb-ed40c0eb4a15"/>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5D653EF5-0E5F-4A60-9F39-FB4EEE2D5D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bacd2-ab02-49c4-81bb-ed40c0eb4a15"/>
    <ds:schemaRef ds:uri="020317a2-216a-4193-b12d-e1527c295d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11</vt:i4>
      </vt:variant>
    </vt:vector>
  </HeadingPairs>
  <TitlesOfParts>
    <vt:vector size="24" baseType="lpstr">
      <vt:lpstr>Proyecto</vt:lpstr>
      <vt:lpstr>Justificación - Objetivo</vt:lpstr>
      <vt:lpstr>Indicadores</vt:lpstr>
      <vt:lpstr>Recursos Humanos</vt:lpstr>
      <vt:lpstr>Comunicaciones internas</vt:lpstr>
      <vt:lpstr>Recursos Financieros</vt:lpstr>
      <vt:lpstr>Interesados</vt:lpstr>
      <vt:lpstr>Plan de comunicaciones</vt:lpstr>
      <vt:lpstr>Requerimientos</vt:lpstr>
      <vt:lpstr>Alcance</vt:lpstr>
      <vt:lpstr>EDT- Actividades</vt:lpstr>
      <vt:lpstr>Riesgos-Cronograma</vt:lpstr>
      <vt:lpstr>No tocar</vt:lpstr>
      <vt:lpstr>Alcance!Área_de_impresión</vt:lpstr>
      <vt:lpstr>'EDT- Actividades'!Área_de_impresión</vt:lpstr>
      <vt:lpstr>Indicadores!Área_de_impresión</vt:lpstr>
      <vt:lpstr>Interesados!Área_de_impresión</vt:lpstr>
      <vt:lpstr>'Justificación - Objetivo'!Área_de_impresión</vt:lpstr>
      <vt:lpstr>'Plan de comunicaciones'!Área_de_impresión</vt:lpstr>
      <vt:lpstr>Proyecto!Área_de_impresión</vt:lpstr>
      <vt:lpstr>'Recursos Financieros'!Área_de_impresión</vt:lpstr>
      <vt:lpstr>'Recursos Humanos'!Área_de_impresión</vt:lpstr>
      <vt:lpstr>Requerimientos!Área_de_impresión</vt:lpstr>
      <vt:lpstr>'Riesgos-Cronograma'!Área_de_impresión</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Justicia Digital Proceso de Insolvencia</dc:title>
  <dc:creator>José Manuel Piratoba Lemus</dc:creator>
  <cp:keywords>SGSI</cp:keywords>
  <cp:lastModifiedBy>Ruben Dario Moreno Posada</cp:lastModifiedBy>
  <cp:lastPrinted>2014-09-04T14:54:30Z</cp:lastPrinted>
  <dcterms:created xsi:type="dcterms:W3CDTF">2009-01-14T13:57:13Z</dcterms:created>
  <dcterms:modified xsi:type="dcterms:W3CDTF">2023-01-04T20:17:17Z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0x010100A39BF34C51052F4EB1722A7668941347</vt:lpwstr>
  </property>
  <property fmtid="{D5CDD505-2E9C-101B-9397-08002B2CF9AE}" pid="3" name="PublishingExpirationDate">
    <vt:lpwstr/>
  </property>
  <property fmtid="{D5CDD505-2E9C-101B-9397-08002B2CF9AE}" pid="4" name="PublishingStartDate">
    <vt:lpwstr/>
  </property>
  <property fmtid="{D5CDD505-2E9C-101B-9397-08002B2CF9AE}" pid="5" name="eDOCS AutoSave">
    <vt:lpwstr/>
  </property>
  <property fmtid="{D5CDD505-2E9C-101B-9397-08002B2CF9AE}" pid="6" name="IconOverlay">
    <vt:lpwstr/>
  </property>
  <property fmtid="{D5CDD505-2E9C-101B-9397-08002B2CF9AE}" pid="7" name="Comentarios">
    <vt:lpwstr/>
  </property>
  <property fmtid="{D5CDD505-2E9C-101B-9397-08002B2CF9AE}" pid="8" name="Fase">
    <vt:lpwstr>a. Ficha Téncnica</vt:lpwstr>
  </property>
</Properties>
</file>