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SS/"/>
    </mc:Choice>
  </mc:AlternateContent>
  <bookViews>
    <workbookView xWindow="32760" yWindow="32760" windowWidth="23040" windowHeight="9195" tabRatio="723" firstSheet="7"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Riesgos-Cronograma" sheetId="9" r:id="rId8"/>
    <sheet name="Plan de comunicaciones" sheetId="7" r:id="rId9"/>
    <sheet name="Requerimientos" sheetId="4" state="hidden" r:id="rId10"/>
    <sheet name="Alcance" sheetId="8" r:id="rId11"/>
    <sheet name="EDT- Actividades" sheetId="11" r:id="rId12"/>
    <sheet name="No tocar" sheetId="15" state="hidden" r:id="rId13"/>
  </sheets>
  <definedNames>
    <definedName name="Activos" localSheetId="10">#N/A</definedName>
    <definedName name="Activos" localSheetId="11">#N/A</definedName>
    <definedName name="Activos" localSheetId="2">#N/A</definedName>
    <definedName name="Activos" localSheetId="6">#N/A</definedName>
    <definedName name="Activos" localSheetId="8">#N/A</definedName>
    <definedName name="Activos" localSheetId="0">#N/A</definedName>
    <definedName name="Activos" localSheetId="5">#N/A</definedName>
    <definedName name="Activos" localSheetId="3">#N/A</definedName>
    <definedName name="Activos" localSheetId="7">#N/A</definedName>
    <definedName name="Activos">#N/A</definedName>
    <definedName name="ActivosP1" localSheetId="10">#N/A</definedName>
    <definedName name="ActivosP1" localSheetId="11">#N/A</definedName>
    <definedName name="ActivosP1" localSheetId="2">#N/A</definedName>
    <definedName name="ActivosP1" localSheetId="6">#N/A</definedName>
    <definedName name="ActivosP1" localSheetId="8">#N/A</definedName>
    <definedName name="ActivosP1" localSheetId="0">#N/A</definedName>
    <definedName name="ActivosP1" localSheetId="5">#N/A</definedName>
    <definedName name="ActivosP1" localSheetId="3">#N/A</definedName>
    <definedName name="ActivosP1" localSheetId="7">#N/A</definedName>
    <definedName name="ActivosP1">#N/A</definedName>
    <definedName name="ActivosP10" localSheetId="10">#N/A</definedName>
    <definedName name="ActivosP10" localSheetId="11">#N/A</definedName>
    <definedName name="ActivosP10" localSheetId="2">#N/A</definedName>
    <definedName name="ActivosP10" localSheetId="6">#N/A</definedName>
    <definedName name="ActivosP10" localSheetId="8">#N/A</definedName>
    <definedName name="ActivosP10" localSheetId="0">#N/A</definedName>
    <definedName name="ActivosP10" localSheetId="5">#N/A</definedName>
    <definedName name="ActivosP10" localSheetId="3">#N/A</definedName>
    <definedName name="ActivosP10" localSheetId="7">#N/A</definedName>
    <definedName name="ActivosP10">#N/A</definedName>
    <definedName name="ActivosP11" localSheetId="10">#N/A</definedName>
    <definedName name="ActivosP11" localSheetId="11">#N/A</definedName>
    <definedName name="ActivosP11" localSheetId="2">#N/A</definedName>
    <definedName name="ActivosP11" localSheetId="6">#N/A</definedName>
    <definedName name="ActivosP11" localSheetId="8">#N/A</definedName>
    <definedName name="ActivosP11" localSheetId="0">#N/A</definedName>
    <definedName name="ActivosP11" localSheetId="5">#N/A</definedName>
    <definedName name="ActivosP11" localSheetId="3">#N/A</definedName>
    <definedName name="ActivosP11" localSheetId="7">#N/A</definedName>
    <definedName name="ActivosP11">#N/A</definedName>
    <definedName name="Activosp11000" localSheetId="10">#N/A</definedName>
    <definedName name="Activosp11000" localSheetId="11">#N/A</definedName>
    <definedName name="Activosp11000" localSheetId="2">#N/A</definedName>
    <definedName name="Activosp11000" localSheetId="6">#N/A</definedName>
    <definedName name="Activosp11000" localSheetId="8">#N/A</definedName>
    <definedName name="Activosp11000" localSheetId="0">#N/A</definedName>
    <definedName name="Activosp11000" localSheetId="5">#N/A</definedName>
    <definedName name="Activosp11000" localSheetId="3">#N/A</definedName>
    <definedName name="Activosp11000" localSheetId="7">#N/A</definedName>
    <definedName name="Activosp11000">#N/A</definedName>
    <definedName name="ActivosP12" localSheetId="10">#N/A</definedName>
    <definedName name="ActivosP12" localSheetId="11">#N/A</definedName>
    <definedName name="ActivosP12" localSheetId="2">#N/A</definedName>
    <definedName name="ActivosP12" localSheetId="6">#N/A</definedName>
    <definedName name="ActivosP12" localSheetId="8">#N/A</definedName>
    <definedName name="ActivosP12" localSheetId="0">#N/A</definedName>
    <definedName name="ActivosP12" localSheetId="5">#N/A</definedName>
    <definedName name="ActivosP12" localSheetId="3">#N/A</definedName>
    <definedName name="ActivosP12" localSheetId="7">#N/A</definedName>
    <definedName name="ActivosP12">#N/A</definedName>
    <definedName name="ActivosP2" localSheetId="10">#N/A</definedName>
    <definedName name="ActivosP2" localSheetId="11">#N/A</definedName>
    <definedName name="ActivosP2" localSheetId="2">#N/A</definedName>
    <definedName name="ActivosP2" localSheetId="6">#N/A</definedName>
    <definedName name="ActivosP2" localSheetId="8">#N/A</definedName>
    <definedName name="ActivosP2" localSheetId="0">#N/A</definedName>
    <definedName name="ActivosP2" localSheetId="5">#N/A</definedName>
    <definedName name="ActivosP2" localSheetId="3">#N/A</definedName>
    <definedName name="ActivosP2" localSheetId="7">#N/A</definedName>
    <definedName name="ActivosP2">#N/A</definedName>
    <definedName name="ActivosP3" localSheetId="10">#N/A</definedName>
    <definedName name="ActivosP3" localSheetId="11">#N/A</definedName>
    <definedName name="ActivosP3" localSheetId="2">#N/A</definedName>
    <definedName name="ActivosP3" localSheetId="6">#N/A</definedName>
    <definedName name="ActivosP3" localSheetId="8">#N/A</definedName>
    <definedName name="ActivosP3" localSheetId="0">#N/A</definedName>
    <definedName name="ActivosP3" localSheetId="5">#N/A</definedName>
    <definedName name="ActivosP3" localSheetId="3">#N/A</definedName>
    <definedName name="ActivosP3" localSheetId="7">#N/A</definedName>
    <definedName name="ActivosP3">#N/A</definedName>
    <definedName name="ActivosP4" localSheetId="10">#N/A</definedName>
    <definedName name="ActivosP4" localSheetId="11">#N/A</definedName>
    <definedName name="ActivosP4" localSheetId="2">#N/A</definedName>
    <definedName name="ActivosP4" localSheetId="6">#N/A</definedName>
    <definedName name="ActivosP4" localSheetId="8">#N/A</definedName>
    <definedName name="ActivosP4" localSheetId="0">#N/A</definedName>
    <definedName name="ActivosP4" localSheetId="5">#N/A</definedName>
    <definedName name="ActivosP4" localSheetId="3">#N/A</definedName>
    <definedName name="ActivosP4" localSheetId="7">#N/A</definedName>
    <definedName name="ActivosP4">#N/A</definedName>
    <definedName name="ActivosP5" localSheetId="10">#N/A</definedName>
    <definedName name="ActivosP5" localSheetId="11">#N/A</definedName>
    <definedName name="ActivosP5" localSheetId="2">#N/A</definedName>
    <definedName name="ActivosP5" localSheetId="6">#N/A</definedName>
    <definedName name="ActivosP5" localSheetId="8">#N/A</definedName>
    <definedName name="ActivosP5" localSheetId="0">#N/A</definedName>
    <definedName name="ActivosP5" localSheetId="5">#N/A</definedName>
    <definedName name="ActivosP5" localSheetId="3">#N/A</definedName>
    <definedName name="ActivosP5" localSheetId="7">#N/A</definedName>
    <definedName name="ActivosP5">#N/A</definedName>
    <definedName name="ActivosP6" localSheetId="10">#N/A</definedName>
    <definedName name="ActivosP6" localSheetId="11">#N/A</definedName>
    <definedName name="ActivosP6" localSheetId="2">#N/A</definedName>
    <definedName name="ActivosP6" localSheetId="6">#N/A</definedName>
    <definedName name="ActivosP6" localSheetId="8">#N/A</definedName>
    <definedName name="ActivosP6" localSheetId="0">#N/A</definedName>
    <definedName name="ActivosP6" localSheetId="5">#N/A</definedName>
    <definedName name="ActivosP6" localSheetId="3">#N/A</definedName>
    <definedName name="ActivosP6" localSheetId="7">#N/A</definedName>
    <definedName name="ActivosP6">#N/A</definedName>
    <definedName name="ActivosP7" localSheetId="10">#N/A</definedName>
    <definedName name="ActivosP7" localSheetId="11">#N/A</definedName>
    <definedName name="ActivosP7" localSheetId="2">#N/A</definedName>
    <definedName name="ActivosP7" localSheetId="6">#N/A</definedName>
    <definedName name="ActivosP7" localSheetId="8">#N/A</definedName>
    <definedName name="ActivosP7" localSheetId="0">#N/A</definedName>
    <definedName name="ActivosP7" localSheetId="5">#N/A</definedName>
    <definedName name="ActivosP7" localSheetId="3">#N/A</definedName>
    <definedName name="ActivosP7" localSheetId="7">#N/A</definedName>
    <definedName name="ActivosP7">#N/A</definedName>
    <definedName name="ActivosP8" localSheetId="10">#N/A</definedName>
    <definedName name="ActivosP8" localSheetId="11">#N/A</definedName>
    <definedName name="ActivosP8" localSheetId="2">#N/A</definedName>
    <definedName name="ActivosP8" localSheetId="6">#N/A</definedName>
    <definedName name="ActivosP8" localSheetId="8">#N/A</definedName>
    <definedName name="ActivosP8" localSheetId="0">#N/A</definedName>
    <definedName name="ActivosP8" localSheetId="5">#N/A</definedName>
    <definedName name="ActivosP8" localSheetId="3">#N/A</definedName>
    <definedName name="ActivosP8" localSheetId="7">#N/A</definedName>
    <definedName name="ActivosP8">#N/A</definedName>
    <definedName name="ActivosP9" localSheetId="10">#N/A</definedName>
    <definedName name="ActivosP9" localSheetId="11">#N/A</definedName>
    <definedName name="ActivosP9" localSheetId="2">#N/A</definedName>
    <definedName name="ActivosP9" localSheetId="6">#N/A</definedName>
    <definedName name="ActivosP9" localSheetId="8">#N/A</definedName>
    <definedName name="ActivosP9" localSheetId="0">#N/A</definedName>
    <definedName name="ActivosP9" localSheetId="5">#N/A</definedName>
    <definedName name="ActivosP9" localSheetId="3">#N/A</definedName>
    <definedName name="ActivosP9" localSheetId="7">#N/A</definedName>
    <definedName name="ActivosP9">#N/A</definedName>
    <definedName name="_xlnm.Print_Area" localSheetId="10">#N/A</definedName>
    <definedName name="_xlnm.Print_Area" localSheetId="11">#N/A</definedName>
    <definedName name="_xlnm.Print_Area" localSheetId="2">#N/A</definedName>
    <definedName name="_xlnm.Print_Area" localSheetId="6">#N/A</definedName>
    <definedName name="_xlnm.Print_Area" localSheetId="1">#N/A</definedName>
    <definedName name="_xlnm.Print_Area" localSheetId="8">#N/A</definedName>
    <definedName name="_xlnm.Print_Area" localSheetId="0">#N/A</definedName>
    <definedName name="_xlnm.Print_Area" localSheetId="5">#N/A</definedName>
    <definedName name="_xlnm.Print_Area" localSheetId="3">#N/A</definedName>
    <definedName name="_xlnm.Print_Area" localSheetId="9">#N/A</definedName>
    <definedName name="_xlnm.Print_Area" localSheetId="7">#N/A</definedName>
    <definedName name="Consulta__L" localSheetId="10">#N/A</definedName>
    <definedName name="Consulta__L" localSheetId="11">#N/A</definedName>
    <definedName name="Consulta__L" localSheetId="2">#N/A</definedName>
    <definedName name="Consulta__L" localSheetId="6">#N/A</definedName>
    <definedName name="Consulta__L" localSheetId="8">#N/A</definedName>
    <definedName name="Consulta__L" localSheetId="0">#N/A</definedName>
    <definedName name="Consulta__L" localSheetId="5">#N/A</definedName>
    <definedName name="Consulta__L" localSheetId="3">#N/A</definedName>
    <definedName name="Consulta__L" localSheetId="7">#N/A</definedName>
    <definedName name="Consulta__L">#N/A</definedName>
    <definedName name="gloria" localSheetId="10">#N/A</definedName>
    <definedName name="gloria" localSheetId="11">#N/A</definedName>
    <definedName name="gloria" localSheetId="2">#N/A</definedName>
    <definedName name="gloria" localSheetId="6">#N/A</definedName>
    <definedName name="gloria" localSheetId="8">#N/A</definedName>
    <definedName name="gloria" localSheetId="0">#N/A</definedName>
    <definedName name="gloria" localSheetId="5">#N/A</definedName>
    <definedName name="gloria" localSheetId="3">#N/A</definedName>
    <definedName name="gloria" localSheetId="7">#N/A</definedName>
    <definedName name="gloria">#N/A</definedName>
    <definedName name="pl" localSheetId="10">#N/A</definedName>
    <definedName name="pl" localSheetId="11">#N/A</definedName>
    <definedName name="pl" localSheetId="2">#N/A</definedName>
    <definedName name="pl" localSheetId="6">#N/A</definedName>
    <definedName name="pl" localSheetId="8">#N/A</definedName>
    <definedName name="pl" localSheetId="0">#N/A</definedName>
    <definedName name="pl" localSheetId="5">#N/A</definedName>
    <definedName name="pl" localSheetId="3">#N/A</definedName>
    <definedName name="pl" localSheetId="7">#N/A</definedName>
    <definedName name="pl">#N/A</definedName>
  </definedNames>
  <calcPr calcId="162913"/>
</workbook>
</file>

<file path=xl/calcChain.xml><?xml version="1.0" encoding="utf-8"?>
<calcChain xmlns="http://schemas.openxmlformats.org/spreadsheetml/2006/main">
  <c r="E19" i="11" l="1"/>
  <c r="C24" i="1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<sst xmlns="http://schemas.openxmlformats.org/spreadsheetml/2006/main" count="426" uniqueCount="234">
  <si>
    <t xml:space="preserve">NOMBRE DEL PROYECTO </t>
  </si>
  <si>
    <t>TIPO</t>
  </si>
  <si>
    <t>UNIDAD DE MEDIDA</t>
  </si>
  <si>
    <t>META</t>
  </si>
  <si>
    <t>TENDENCIA</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</si>
  <si>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</si>
  <si>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</si>
  <si>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</si>
  <si>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</si>
  <si>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</si>
  <si>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</si>
  <si>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</si>
  <si>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</si>
  <si>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</si>
  <si>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</si>
  <si>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</si>
  <si>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</si>
  <si>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</si>
  <si>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</si>
  <si>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</si>
  <si>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</si>
  <si>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</si>
  <si>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</si>
  <si>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</si>
  <si>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</si>
  <si>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</si>
  <si>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</si>
  <si>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</si>
  <si>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</si>
  <si>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</si>
  <si>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</si>
  <si>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</si>
  <si>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</si>
  <si>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</si>
  <si>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</si>
  <si>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</si>
  <si>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</si>
  <si>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</si>
  <si>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</si>
  <si>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</si>
  <si>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</si>
  <si>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</si>
  <si>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</si>
  <si>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</si>
  <si>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</si>
  <si>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</si>
  <si>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</si>
  <si>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</si>
  <si>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</si>
  <si>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</si>
  <si>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</si>
  <si>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</si>
  <si>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</si>
  <si>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</si>
  <si>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</si>
  <si>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</si>
  <si>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</si>
  <si>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</si>
  <si>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</si>
  <si>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</si>
  <si>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</si>
  <si>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</si>
  <si>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</si>
  <si>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</si>
  <si>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</si>
  <si>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</si>
  <si>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</si>
  <si>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</si>
  <si>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</si>
  <si>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</si>
  <si>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</si>
  <si>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</si>
  <si>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</si>
  <si>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</si>
  <si>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</si>
  <si>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</si>
  <si>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</si>
  <si>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</si>
  <si>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</si>
  <si>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</si>
  <si>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</si>
  <si>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</si>
  <si>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</si>
  <si>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</si>
  <si>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</si>
  <si>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</si>
  <si>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</si>
  <si>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</si>
  <si>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</si>
  <si>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</si>
  <si>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</si>
  <si>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</si>
  <si>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</si>
  <si>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</si>
  <si>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</si>
  <si>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</si>
  <si>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</si>
  <si>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</si>
  <si>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</si>
  <si>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</si>
  <si>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</si>
  <si>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</si>
  <si>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</si>
  <si>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</si>
  <si>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</si>
  <si>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</si>
  <si>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</si>
  <si>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</si>
  <si>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</si>
  <si>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</si>
  <si>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</si>
  <si>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</si>
  <si>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</si>
  <si>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</si>
  <si>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</si>
  <si>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</si>
  <si>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</si>
  <si>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</si>
  <si>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</si>
  <si>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</si>
  <si>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</si>
  <si>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</si>
  <si>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</si>
  <si>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</si>
  <si>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</si>
  <si>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</si>
  <si>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</si>
  <si>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</si>
  <si>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</si>
  <si>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</si>
  <si>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Actividades ejecutadas / actividades proramadas * 100</t>
  </si>
  <si>
    <t>Medir la gestión del cumplimiento de las actividades programadas en el proyecto</t>
  </si>
  <si>
    <t>porcentaje</t>
  </si>
  <si>
    <t>N/A</t>
  </si>
  <si>
    <t>Actualización y ajuste política de supervisión fase III  (revisión y ajuste de la circular básica jurídica )</t>
  </si>
  <si>
    <t>Cumplimiento de los criterios de Ley.</t>
  </si>
  <si>
    <t>Fortalecimiento de las actividades pedagógicas y divulgación normativa</t>
  </si>
  <si>
    <t xml:space="preserve">Lograr niveles superiores de servicio, acompañamiento y atención al usuario (excelencia operacional)
</t>
  </si>
  <si>
    <t xml:space="preserve"> Mejorar el modelo operativo de la entidad</t>
  </si>
  <si>
    <r>
      <rPr>
        <b/>
        <sz val="9"/>
        <rFont val="Arial"/>
        <family val="2"/>
      </rPr>
      <t>1.</t>
    </r>
    <r>
      <rPr>
        <sz val="9"/>
        <rFont val="Arial"/>
        <family val="2"/>
      </rPr>
      <t xml:space="preserve"> Dos jornadas de capacitación por cuatrimestre del año.
</t>
    </r>
    <r>
      <rPr>
        <b/>
        <sz val="9"/>
        <rFont val="Arial"/>
        <family val="2"/>
      </rPr>
      <t>2.</t>
    </r>
    <r>
      <rPr>
        <sz val="9"/>
        <rFont val="Arial"/>
        <family val="2"/>
      </rPr>
      <t xml:space="preserve"> Elaboración del informe que contiene el resultado de la aplicación del plan de normalización de conglomerados del año 2021.
</t>
    </r>
    <r>
      <rPr>
        <b/>
        <sz val="9"/>
        <rFont val="Arial"/>
        <family val="2"/>
      </rPr>
      <t>3.</t>
    </r>
    <r>
      <rPr>
        <sz val="9"/>
        <rFont val="Arial"/>
        <family val="2"/>
      </rPr>
      <t xml:space="preserve"> Emisión del libro de pronunciamientos administrativos
</t>
    </r>
  </si>
  <si>
    <t>Definición de los temas de 2 capacitaciones que se harán en el primer cuatrimestre del año 2022.</t>
  </si>
  <si>
    <t>Informe con los resultados del Plan de Normalización de Conglomerados.</t>
  </si>
  <si>
    <t>Remisión al Despacho del Superintendente de Sociedades de la propuesta para la expedición del libro electrónico de pronunciamientos administrativos.</t>
  </si>
  <si>
    <t>Ejecución de las capacitaciones programadas del primer cuatrimestre del año 2022.</t>
  </si>
  <si>
    <t>Definición de los temas de 2 capacitaciones que se harán en el último cuatrimestre del año 2022.</t>
  </si>
  <si>
    <t>Definición de los temas que serán objeto de los dos eventos de divulgación que se harán en el segundo cuatrimestre del año 2022.</t>
  </si>
  <si>
    <t>Ejecución de los dos eventos de divulgación programadas del segundo del año 2022.</t>
  </si>
  <si>
    <t>Evidencia de la capacitación</t>
  </si>
  <si>
    <t xml:space="preserve">Documento  </t>
  </si>
  <si>
    <t>Documento</t>
  </si>
  <si>
    <t>Documento con la definición de temas o correo electrónico</t>
  </si>
  <si>
    <t>31/04/2022</t>
  </si>
  <si>
    <t>31/09/2022</t>
  </si>
  <si>
    <t>Carlos Gerardo Mantilla - Delegado de Supervisión Societaria - SS</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</si>
  <si>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</si>
  <si>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</si>
  <si>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Juan Camilo Ortìz - Director de Supervisión de Asuntos Especiales</t>
  </si>
  <si>
    <t xml:space="preserve">Organización y ejecución de los eventos de divulgación
</t>
  </si>
  <si>
    <t>Stephania Montes - Directora de Supervisión de Procedimientos Especiales</t>
  </si>
  <si>
    <t>Camilo Franco - Director de Supervisión Empresarial</t>
  </si>
  <si>
    <t>Paula Jaramillo</t>
  </si>
  <si>
    <t>Patrocinador / Gerente</t>
  </si>
  <si>
    <t>Paula Jaramillo - Asesor Despacho asignado a la  Delegatura</t>
  </si>
  <si>
    <t>Billy Escobar Pérez</t>
  </si>
  <si>
    <t>Superintendente de Sociedades</t>
  </si>
  <si>
    <t xml:space="preserve"> &lt;BEscobar@SUPERSOCIEDADES.GOV.CO&gt;</t>
  </si>
  <si>
    <t>Carlos Mantilla</t>
  </si>
  <si>
    <t>Superintendente Delegado de supervisióon societaria</t>
  </si>
  <si>
    <t xml:space="preserve"> &lt;CMantilla@SUPERSOCIEDADES.GOV.CO&gt;</t>
  </si>
  <si>
    <t xml:space="preserve">Paula Jaramillo </t>
  </si>
  <si>
    <t>Asesor Despacho asignado a la  Delegatura</t>
  </si>
  <si>
    <t xml:space="preserve"> &lt;PJaramillo@SUPERSOCIEDADES.GOV.CO&gt;</t>
  </si>
  <si>
    <t>Camilo Armando Franco</t>
  </si>
  <si>
    <t>Director de Supervisión Empresarial</t>
  </si>
  <si>
    <t xml:space="preserve"> &lt;CFranco@SUPERSOCIEDADES.GOV.CO&gt;</t>
  </si>
  <si>
    <t>Juan Camilo Ortiz</t>
  </si>
  <si>
    <t>Director de Supervisión de Asuntos Especiales</t>
  </si>
  <si>
    <t xml:space="preserve"> &lt;AndresG@SUPERSOCIEDADES.GOV.CO&gt;</t>
  </si>
  <si>
    <t>Stephania Montes Peñaranda</t>
  </si>
  <si>
    <t>Directora de supervisión de procedimientos especiales</t>
  </si>
  <si>
    <t xml:space="preserve"> &lt;smontes@SUPERSOCIEDADES.GOV.CO&gt;</t>
  </si>
  <si>
    <t>Reuniones o correos electónicos</t>
  </si>
  <si>
    <t>Mantener informado al directivo de los avances  o inconvenientes del desarrollo del proyecto.</t>
  </si>
  <si>
    <t>Cuando el líder lo solicite.</t>
  </si>
  <si>
    <t>Carlos Gerardo Mantilla</t>
  </si>
  <si>
    <t>correo electrónico</t>
  </si>
  <si>
    <t xml:space="preserve">Carlos Gerardo Mantilla </t>
  </si>
  <si>
    <t>Mail, reunión</t>
  </si>
  <si>
    <t>Informar los avances o inconvenientes para la toma de decisiones frente al proyecto.</t>
  </si>
  <si>
    <t>Trimestralmente</t>
  </si>
  <si>
    <t>correo electrónico/ Actas de grupo primario</t>
  </si>
  <si>
    <t>No contar con personal suficiente para la ejecución del proyecto</t>
  </si>
  <si>
    <t>Correcta información y distribución de las funciones en el grupo de trabajo del proyecto.</t>
  </si>
  <si>
    <t>Revisión continua de los ajustes normativos</t>
  </si>
  <si>
    <t>Cambios normativos con disposiciones contratias que me impidan realizar los eventos pedagògicos o la expedición del libro de pronunciamientos</t>
  </si>
  <si>
    <t>Cambios en las instrucciones directivas</t>
  </si>
  <si>
    <t>Información continua al Despacho para mitigar posibles variaciones</t>
  </si>
  <si>
    <t xml:space="preserve">El alcance se limita a las actividades programadas que tienen que ver con la entrega del informe que contiene el resultado del Plan de Normalización de Conglomerados adoptado en 2021; expedición del libro de pronunciamientos administrativos de la Delegatura y ejecución de 2 eventos de divulgación en cada cuatrimestre del año, según los temas que se definan con los equipos. </t>
  </si>
  <si>
    <t>EVALUACIÓN</t>
  </si>
  <si>
    <t>ACTIVIDADES DE MITIGACIÓN</t>
  </si>
  <si>
    <t>Página 1 de 1</t>
  </si>
  <si>
    <t>Versión 001</t>
  </si>
  <si>
    <t>Código: GC-F-015</t>
  </si>
  <si>
    <t>FORMATO: PLANEACIÓN DE PROYECTOS</t>
  </si>
  <si>
    <t>PROCESO: GESTIÓN INTEGRAL</t>
  </si>
  <si>
    <t>SISTEMA DE GESTIÓN INTEGRADO</t>
  </si>
  <si>
    <t>GESTIÓN DE RIESGOS DEL PROYECTO</t>
  </si>
  <si>
    <t>POSICIÓN FRENTE AL PROYECTO</t>
  </si>
  <si>
    <t>CORREO ELECTRÓNICO</t>
  </si>
  <si>
    <t>RESPONSABLE DE LA MEDICIÓN</t>
  </si>
  <si>
    <t>Generar actividades de divulgación de las normas que deben cumplir los empresarios, para incrementar la protección de quienes interactúan con ellos y disuadir conductas que conlleven a la infracción de normas societarias.</t>
  </si>
  <si>
    <t>Mantener una comunicación entre los lideres funcionales y el gerente del proyecto frente a la organización y ejecución de los eventos de divulgación</t>
  </si>
  <si>
    <t>Cuando lìder y/o el  gerente lo requiera</t>
  </si>
  <si>
    <t>correo electrónico y/o reuniones</t>
  </si>
  <si>
    <t xml:space="preserve">Para el caso del informe con los resultados del Plan de Normalización de Conglomerados, las que son competencia de la Superintendencia Financiera </t>
  </si>
  <si>
    <t>Viviana Rodríguez</t>
  </si>
  <si>
    <t>Ejecución de los eventos de divulgación y/o capacitación programados del último segundo del año 2022.</t>
  </si>
  <si>
    <t>Juan Camilo Ortìz -Stephania Montes, Camilo Franco, Paula Jaramillo y Viviana Rodríguez</t>
  </si>
  <si>
    <t xml:space="preserve">Especifica las necesidades técnicas de la solución
Participa en el diseño de la solución
Participa en las pruebas de la solución
Verifica que la dependencia usuaria aprueba la solución                                                          Coordinar las mesas de trabajo para definir los temas objeto de capacitación y/o divulgación
</t>
  </si>
  <si>
    <t>Líder funcional</t>
  </si>
  <si>
    <t>Líderes Funcionales y Gerente</t>
  </si>
  <si>
    <t>Líderes Funcionales</t>
  </si>
  <si>
    <t>Juan Camilo Ortiz - Director de Supervisión de Asuntos Especiales</t>
  </si>
  <si>
    <t>Líder Funcional</t>
  </si>
  <si>
    <t>Para el caso del información con resultados del Plan de Normalización de Conglomerados, investigaciones en curso que para la fecha del informe no tengan resolución de sanción</t>
  </si>
  <si>
    <t>Para el caso del información con resultados del Plan de Normalización de Conglomerados, se debe contar con la información necesaria reportada por los supervisados</t>
  </si>
  <si>
    <t xml:space="preserve">Se definieron dos capacitaciones, la primera se articuló con Banco de la República y versó sobre aspectos relacionados con el régimen cambiario – inversión extranjera.
La segunda, se dirigió a los equipos de fútbol con deportistas profesionales y se les explicó la importancia de cumplir con el régimen societario colombiano. 
</t>
  </si>
  <si>
    <t xml:space="preserve">El evento cambiario se llevó a cabo el 28 de enero de 2022,  junto con Banco de la República y con más de 500 asistentes.   Las jornadas de capacitación con los equipos con deportistas profesionales en alianza con el Ministerio del Deporte, se ejecutaron los días 24 y 28 de febrero. (con aproximadamente 90 participantes). </t>
  </si>
  <si>
    <t xml:space="preserve">La Dirección de Supervisión de Asuntos Especiales, presentó a la Delegatura de Supervisión Societaria, el informe que contiene el resultado parcial de la aplicación del plan de normalización de conglomerados. </t>
  </si>
  <si>
    <t>El libro de pronunciamientos administrativos fue publicado en la página web de la Superintendencia: https://www.supersociedades.gov.co/Noticias/Publicaciones/Revistas/2022/Pronunciamientos-Administrativos-V.pdf</t>
  </si>
  <si>
    <t>Se definieron los temas que serán objeto de divulgación durante el segundo cuatrimestre del año, ralacionadas con las actividades de supervisión de la Delegatura.</t>
  </si>
  <si>
    <t>Se ejecutaron actividades de divulgación sobre elecciones de juntas directivas, en las cámaras de comercio de Chocó, San José del Guaviare, Pasto, Guajira y Tuluá. 
Del mismo modo, se ejecutó la capacitación programada para aquellas sociedades que infringieron el régimen de conglomerados, según el plan de normalización previsto en la Circular Externa 100-000003 del 26 de marzo de 2021.</t>
  </si>
  <si>
    <t>Se definieron los temas que serán objeto de divulgación durante el segundo cuatrimestre del año, relacionadas con las actividades de supervisión de la Delegatura.</t>
  </si>
  <si>
    <t>Tal y como se definió para el último cuatrimestre del año 2022, se llevó a cabo en dicho periodo, una de las actividades previstas, el evento de capacitación virtual: "Ajustes al reporte trimestral de avance de la gestión del Plan Anual de Trabajo (PAT) para la vigencia 2023 y al SAIR (sistema a través del cual se reporta), a que hace referencia el numeral 2.6.1.1 de la Circular Externa 100-000002 del 25 de abril de 2022" dirigido por la Dirección de Supervisión de Cámaras de Comercio y sus Registros Públicos para las 57 cámaras de comercio del país.
En desarrollo de la segunda actividad prevista para el último cuatrimestre del año 2022, se llevaron a cabo 2 “Talleres regionales de Registros Públicos” dirigidos por el Grupo de Registros Públicos de la Dirección de Supervisión de Cámaras de Comercio y sus Registros Públicos, dentro de los cuales se expuso, entre otros temas, las respuestas a las inquietudes que se habían manifestado en relación con la Circular de Instrucciones a Cámaras de Comercio y las posiciones jurídicas relevantes en materia de registros públicos. Los talleres fueron los siguientes:
• Entre el 21 y 22 de noviembre de 2022, se llevó a cabo el "Taller Regional de Registros Públicos" de forma presencial en la Cámara de Comercio de Pereira, para 24 de los 57 entes camerales del país (Urabá, Bucaramanga, Armenia, Pereira, Manizales, Chinchiná, La Dorada, Santa Rosa de Cabal, Chocó, Dosquebradas, Montería, Cartagena, Santa Marta, Cali, Palmira, Tuluá, Buga, Sevilla, Buenaventura, Cartago, Tumaco, Cauca, Barranquilla, Cúcuta).
• El 12 de diciembre de 2022, se llevó a cabo el "Taller Regional de Registros Públicos" de forma presencial en la Cámara de Comercio de Bogotá, para 27 de los 57 entes camerales del país (Amazonas, Duitama, Sogamoso, Tunja, Huila, Ibagué, Florencia, San José del Guaviare, Putumayo, Pasto, Ipiales, Arauca, Barrancabermeja, Casanare; Honda, Guaduas y Norte del Tolima; Piedemonte, Pamplona, Ocaña; Girardot, Alto Magdalena y Tequendama; Sur y Oriente del Tolima, Facatativá, Magangué, Villavicencio, Magdalena Medio, Aguachica, Sincelejo, Valledupar).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</si>
</sst>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1"/>
      <name val="Arial"/>
      <family val="2"/>
    </font>
    <font>
      <u/>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rgb="FF002060"/>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23"/>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4"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4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4" fillId="3" borderId="3" xfId="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7"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1" fontId="0" fillId="0" borderId="3" xfId="0" applyNumberFormat="1" applyBorder="1" applyAlignment="1">
      <alignment horizontal="center" vertical="center"/>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3" borderId="3" xfId="0" applyFill="1" applyBorder="1" applyAlignment="1">
      <alignment wrapText="1"/>
    </xf>
    <xf numFmtId="0" fontId="0" fillId="3" borderId="3" xfId="0" applyFill="1" applyBorder="1" applyAlignment="1">
      <alignment horizontal="center" vertical="center"/>
    </xf>
    <xf numFmtId="9" fontId="20" fillId="9" borderId="3" xfId="0" applyNumberFormat="1" applyFont="1" applyFill="1" applyBorder="1" applyAlignment="1" applyProtection="1">
      <alignment horizontal="center" vertical="center" wrapText="1"/>
    </xf>
    <xf numFmtId="0" fontId="20" fillId="10" borderId="3" xfId="0" applyFont="1" applyFill="1" applyBorder="1" applyAlignment="1" applyProtection="1">
      <alignment horizontal="center" vertical="center" wrapText="1"/>
    </xf>
    <xf numFmtId="14" fontId="2" fillId="0" borderId="3" xfId="0" applyNumberFormat="1" applyFont="1" applyBorder="1" applyAlignment="1">
      <alignment horizontal="justify" vertical="center" wrapText="1"/>
    </xf>
    <xf numFmtId="9" fontId="4" fillId="0" borderId="3" xfId="0" applyNumberFormat="1" applyFont="1" applyBorder="1" applyAlignment="1">
      <alignment horizontal="center" vertical="center" wrapText="1"/>
    </xf>
    <xf numFmtId="0" fontId="4" fillId="0" borderId="3" xfId="0" applyFont="1" applyBorder="1" applyAlignment="1">
      <alignment horizontal="left" wrapText="1"/>
    </xf>
    <xf numFmtId="14" fontId="2" fillId="0" borderId="3" xfId="0" applyNumberFormat="1" applyFont="1" applyBorder="1" applyAlignment="1">
      <alignment horizontal="center" vertical="center"/>
    </xf>
    <xf numFmtId="9" fontId="0" fillId="0" borderId="3" xfId="0" applyNumberFormat="1" applyBorder="1" applyAlignment="1">
      <alignment horizontal="center" vertical="center"/>
    </xf>
    <xf numFmtId="14" fontId="0" fillId="0" borderId="3" xfId="0" applyNumberFormat="1" applyBorder="1" applyAlignment="1">
      <alignment vertical="center"/>
    </xf>
    <xf numFmtId="0" fontId="4" fillId="3" borderId="3" xfId="0" applyFont="1" applyFill="1" applyBorder="1" applyAlignment="1">
      <alignment horizontal="center" vertical="center" wrapText="1"/>
    </xf>
    <xf numFmtId="0" fontId="12" fillId="0" borderId="3" xfId="0" applyFont="1" applyFill="1" applyBorder="1" applyAlignment="1">
      <alignment horizontal="justify" vertical="center" wrapText="1"/>
    </xf>
    <xf numFmtId="0" fontId="12" fillId="0" borderId="3" xfId="0" applyFont="1" applyFill="1" applyBorder="1" applyAlignment="1">
      <alignment horizontal="center" vertical="center" wrapText="1"/>
    </xf>
    <xf numFmtId="9" fontId="12" fillId="0" borderId="3" xfId="4" applyFont="1" applyFill="1" applyBorder="1" applyAlignment="1">
      <alignment horizontal="center" vertical="center" wrapText="1"/>
    </xf>
    <xf numFmtId="14" fontId="12" fillId="0" borderId="3" xfId="0" applyNumberFormat="1" applyFont="1" applyFill="1" applyBorder="1" applyAlignment="1">
      <alignment horizontal="center" vertical="center"/>
    </xf>
    <xf numFmtId="0" fontId="12" fillId="0" borderId="3" xfId="0" applyFont="1" applyBorder="1" applyAlignment="1">
      <alignment horizontal="justify" vertical="center" wrapText="1"/>
    </xf>
    <xf numFmtId="0" fontId="12" fillId="0" borderId="3" xfId="0" applyFont="1" applyBorder="1" applyAlignment="1">
      <alignment horizontal="center" vertical="center" wrapText="1"/>
    </xf>
    <xf numFmtId="9" fontId="12" fillId="0" borderId="3" xfId="4" applyFont="1" applyBorder="1" applyAlignment="1">
      <alignment horizontal="center" vertical="center" wrapText="1"/>
    </xf>
    <xf numFmtId="14" fontId="12" fillId="0" borderId="3" xfId="0" applyNumberFormat="1" applyFont="1" applyBorder="1" applyAlignment="1">
      <alignment horizontal="center" vertical="center"/>
    </xf>
    <xf numFmtId="9" fontId="12" fillId="0" borderId="3" xfId="4" applyNumberFormat="1" applyFont="1" applyBorder="1" applyAlignment="1">
      <alignment horizontal="center" vertical="center" wrapText="1"/>
    </xf>
    <xf numFmtId="14" fontId="12" fillId="0" borderId="0" xfId="0" applyNumberFormat="1" applyFont="1" applyAlignment="1">
      <alignment horizontal="center" vertical="center" wrapText="1"/>
    </xf>
    <xf numFmtId="9" fontId="12" fillId="0" borderId="3" xfId="0" applyNumberFormat="1" applyFont="1" applyBorder="1" applyAlignment="1">
      <alignment horizontal="center" vertical="center" wrapText="1"/>
    </xf>
    <xf numFmtId="0" fontId="12" fillId="0" borderId="0" xfId="0" applyFont="1" applyAlignment="1">
      <alignment horizontal="center" vertical="center" wrapText="1"/>
    </xf>
    <xf numFmtId="9" fontId="12" fillId="0" borderId="0" xfId="0" applyNumberFormat="1" applyFont="1" applyAlignment="1">
      <alignment horizontal="center" vertical="center" wrapText="1"/>
    </xf>
    <xf numFmtId="0" fontId="4" fillId="3" borderId="3" xfId="0" applyFont="1" applyFill="1" applyBorder="1" applyAlignment="1">
      <alignment horizontal="center" vertical="center"/>
    </xf>
    <xf numFmtId="0" fontId="2" fillId="3" borderId="3" xfId="0" applyFont="1" applyFill="1" applyBorder="1"/>
    <xf numFmtId="0" fontId="4" fillId="0" borderId="0" xfId="0" applyFont="1" applyAlignment="1">
      <alignment horizontal="left" vertical="center" wrapText="1"/>
    </xf>
    <xf numFmtId="0" fontId="4" fillId="3" borderId="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5" fillId="0" borderId="0" xfId="3" applyFont="1" applyFill="1" applyBorder="1" applyAlignment="1" applyProtection="1">
      <alignment horizontal="left" vertical="center"/>
    </xf>
    <xf numFmtId="0" fontId="0" fillId="0" borderId="0" xfId="0" applyAlignment="1">
      <alignment horizontal="left"/>
    </xf>
    <xf numFmtId="0" fontId="17" fillId="6" borderId="0" xfId="0" applyFont="1" applyFill="1" applyAlignment="1">
      <alignment horizontal="left" vertical="center" wrapText="1"/>
    </xf>
    <xf numFmtId="0" fontId="17" fillId="6" borderId="3" xfId="0" applyFont="1" applyFill="1" applyBorder="1" applyAlignment="1">
      <alignment horizontal="center" vertical="center"/>
    </xf>
    <xf numFmtId="9" fontId="12" fillId="0" borderId="3" xfId="4" applyFont="1" applyBorder="1" applyAlignment="1">
      <alignment horizontal="left" vertical="center" wrapText="1"/>
    </xf>
    <xf numFmtId="0" fontId="12" fillId="0" borderId="0" xfId="0" applyFont="1" applyAlignment="1">
      <alignment wrapText="1"/>
    </xf>
    <xf numFmtId="0" fontId="12" fillId="0" borderId="3" xfId="0" applyFont="1" applyBorder="1" applyAlignment="1">
      <alignment horizontal="left" wrapText="1"/>
    </xf>
    <xf numFmtId="0" fontId="13" fillId="0" borderId="0" xfId="1" applyFont="1" applyAlignment="1">
      <alignment wrapText="1"/>
    </xf>
    <xf numFmtId="0" fontId="17" fillId="6" borderId="3" xfId="0" applyFont="1" applyFill="1" applyBorder="1" applyAlignment="1">
      <alignment horizontal="center"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33" xfId="0" applyFont="1" applyFill="1" applyBorder="1" applyAlignment="1">
      <alignment horizontal="left" vertical="center"/>
    </xf>
    <xf numFmtId="0" fontId="4" fillId="0" borderId="4" xfId="0" applyFont="1" applyFill="1" applyBorder="1" applyAlignment="1">
      <alignment horizontal="left" vertical="center"/>
    </xf>
    <xf numFmtId="0" fontId="17" fillId="6" borderId="3" xfId="0" applyFont="1" applyFill="1" applyBorder="1" applyAlignment="1">
      <alignment horizontal="left" vertical="center"/>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7" fillId="6" borderId="32"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4" fillId="0" borderId="3" xfId="0" applyFont="1" applyFill="1" applyBorder="1" applyAlignment="1">
      <alignment horizontal="left"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4" fillId="0" borderId="3" xfId="0" applyFont="1" applyBorder="1" applyAlignment="1">
      <alignment horizontal="center" vertical="center" wrapText="1"/>
    </xf>
    <xf numFmtId="0" fontId="18" fillId="6" borderId="49"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5" fillId="3" borderId="43"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4"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7" fillId="6" borderId="49" xfId="0" applyFont="1" applyFill="1" applyBorder="1" applyAlignment="1">
      <alignment horizontal="center" vertical="center"/>
    </xf>
    <xf numFmtId="0" fontId="17" fillId="6" borderId="0" xfId="0" applyFont="1" applyFill="1" applyBorder="1" applyAlignment="1">
      <alignment horizontal="center" vertical="center"/>
    </xf>
    <xf numFmtId="0" fontId="4" fillId="3" borderId="25"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17" fillId="6" borderId="26" xfId="0" applyFont="1" applyFill="1" applyBorder="1" applyAlignment="1">
      <alignment horizontal="center" vertical="center"/>
    </xf>
    <xf numFmtId="0" fontId="17" fillId="6" borderId="33" xfId="0" applyFont="1" applyFill="1" applyBorder="1" applyAlignment="1">
      <alignment horizontal="center" vertical="center"/>
    </xf>
    <xf numFmtId="0" fontId="17" fillId="6" borderId="4" xfId="0" applyFont="1" applyFill="1" applyBorder="1" applyAlignment="1">
      <alignment horizontal="center" vertical="center"/>
    </xf>
    <xf numFmtId="0" fontId="4" fillId="10" borderId="3" xfId="0" applyFont="1" applyFill="1" applyBorder="1" applyAlignment="1">
      <alignment horizontal="left" vertical="center"/>
    </xf>
    <xf numFmtId="0" fontId="5" fillId="3" borderId="23"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5" fillId="3" borderId="33"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29">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ill>
        <patternFill>
          <bgColor rgb="FF92D05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828675</xdr:colOff>
      <xdr:row>1</xdr:row>
      <xdr:rowOff>219075</xdr:rowOff>
    </xdr:from>
    <xdr:to>
      <xdr:col>3</xdr:col>
      <xdr:colOff>0</xdr:colOff>
      <xdr:row>5</xdr:row>
      <xdr:rowOff>0</xdr:rowOff>
    </xdr:to>
    <xdr:pic>
      <xdr:nvPicPr>
        <xdr:cNvPr id="116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5925" y="695325"/>
          <a:ext cx="942975"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482812</xdr:colOff>
      <xdr:row>6</xdr:row>
      <xdr:rowOff>344805</xdr:rowOff>
    </xdr:from>
    <xdr:to>
      <xdr:col>13</xdr:col>
      <xdr:colOff>1123578</xdr:colOff>
      <xdr:row>11</xdr:row>
      <xdr:rowOff>57939</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1695450</xdr:colOff>
      <xdr:row>1</xdr:row>
      <xdr:rowOff>219075</xdr:rowOff>
    </xdr:from>
    <xdr:to>
      <xdr:col>1</xdr:col>
      <xdr:colOff>5353050</xdr:colOff>
      <xdr:row>4</xdr:row>
      <xdr:rowOff>800100</xdr:rowOff>
    </xdr:to>
    <xdr:pic>
      <xdr:nvPicPr>
        <xdr:cNvPr id="949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7375" y="381000"/>
          <a:ext cx="342900"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3069</xdr:colOff>
      <xdr:row>23</xdr:row>
      <xdr:rowOff>9314</xdr:rowOff>
    </xdr:from>
    <xdr:to>
      <xdr:col>6</xdr:col>
      <xdr:colOff>1042315</xdr:colOff>
      <xdr:row>31</xdr:row>
      <xdr:rowOff>2817</xdr:rowOff>
    </xdr:to>
    <xdr:sp macro="" textlink="">
      <xdr:nvSpPr>
        <xdr:cNvPr id="3" name="Flecha izquierda 2">
          <a:hlinkClick xmlns:r="http://schemas.openxmlformats.org/officeDocument/2006/relationships" r:id="rId1"/>
        </xdr:cNvPr>
        <xdr:cNvSpPr/>
      </xdr:nvSpPr>
      <xdr:spPr>
        <a:xfrm>
          <a:off x="6502770" y="6028797"/>
          <a:ext cx="1033886" cy="12017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2</xdr:col>
      <xdr:colOff>0</xdr:colOff>
      <xdr:row>1</xdr:row>
      <xdr:rowOff>76200</xdr:rowOff>
    </xdr:from>
    <xdr:to>
      <xdr:col>2</xdr:col>
      <xdr:colOff>1685925</xdr:colOff>
      <xdr:row>4</xdr:row>
      <xdr:rowOff>238125</xdr:rowOff>
    </xdr:to>
    <xdr:pic>
      <xdr:nvPicPr>
        <xdr:cNvPr id="1052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238125"/>
          <a:ext cx="1685925" cy="10953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10</xdr:colOff>
      <xdr:row>6</xdr:row>
      <xdr:rowOff>343808</xdr:rowOff>
    </xdr:from>
    <xdr:to>
      <xdr:col>15</xdr:col>
      <xdr:colOff>19733</xdr:colOff>
      <xdr:row>11</xdr:row>
      <xdr:rowOff>430274</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100"/>
            </a:lnSpc>
          </a:pPr>
          <a:r>
            <a:rPr lang="es-ES" sz="1200" b="1"/>
            <a:t>Página</a:t>
          </a:r>
        </a:p>
        <a:p>
          <a:pPr algn="l"/>
          <a:r>
            <a:rPr lang="es-ES" sz="1200" b="1"/>
            <a:t> Inicial</a:t>
          </a:r>
        </a:p>
      </xdr:txBody>
    </xdr:sp>
    <xdr:clientData/>
  </xdr:twoCellAnchor>
  <xdr:twoCellAnchor editAs="oneCell">
    <xdr:from>
      <xdr:col>1</xdr:col>
      <xdr:colOff>2438400</xdr:colOff>
      <xdr:row>1</xdr:row>
      <xdr:rowOff>200025</xdr:rowOff>
    </xdr:from>
    <xdr:to>
      <xdr:col>2</xdr:col>
      <xdr:colOff>0</xdr:colOff>
      <xdr:row>5</xdr:row>
      <xdr:rowOff>0</xdr:rowOff>
    </xdr:to>
    <xdr:pic>
      <xdr:nvPicPr>
        <xdr:cNvPr id="11540"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0325" y="361950"/>
          <a:ext cx="95250" cy="10191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2863</xdr:colOff>
      <xdr:row>1</xdr:row>
      <xdr:rowOff>230404</xdr:rowOff>
    </xdr:from>
    <xdr:to>
      <xdr:col>22</xdr:col>
      <xdr:colOff>7549</xdr:colOff>
      <xdr:row>5</xdr:row>
      <xdr:rowOff>20054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1314450</xdr:colOff>
      <xdr:row>1</xdr:row>
      <xdr:rowOff>200025</xdr:rowOff>
    </xdr:from>
    <xdr:to>
      <xdr:col>3</xdr:col>
      <xdr:colOff>0</xdr:colOff>
      <xdr:row>5</xdr:row>
      <xdr:rowOff>0</xdr:rowOff>
    </xdr:to>
    <xdr:pic>
      <xdr:nvPicPr>
        <xdr:cNvPr id="233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361950"/>
          <a:ext cx="962025" cy="10191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20083</xdr:colOff>
      <xdr:row>6</xdr:row>
      <xdr:rowOff>2912</xdr:rowOff>
    </xdr:from>
    <xdr:to>
      <xdr:col>14</xdr:col>
      <xdr:colOff>1141127</xdr:colOff>
      <xdr:row>10</xdr:row>
      <xdr:rowOff>2849</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1381125</xdr:colOff>
      <xdr:row>1</xdr:row>
      <xdr:rowOff>219075</xdr:rowOff>
    </xdr:from>
    <xdr:to>
      <xdr:col>3</xdr:col>
      <xdr:colOff>0</xdr:colOff>
      <xdr:row>5</xdr:row>
      <xdr:rowOff>0</xdr:rowOff>
    </xdr:to>
    <xdr:pic>
      <xdr:nvPicPr>
        <xdr:cNvPr id="33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381000"/>
          <a:ext cx="962025"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187748</xdr:colOff>
      <xdr:row>0</xdr:row>
      <xdr:rowOff>0</xdr:rowOff>
    </xdr:from>
    <xdr:to>
      <xdr:col>12</xdr:col>
      <xdr:colOff>652367</xdr:colOff>
      <xdr:row>5</xdr:row>
      <xdr:rowOff>6421</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2057400</xdr:colOff>
      <xdr:row>1</xdr:row>
      <xdr:rowOff>219075</xdr:rowOff>
    </xdr:from>
    <xdr:to>
      <xdr:col>2</xdr:col>
      <xdr:colOff>0</xdr:colOff>
      <xdr:row>5</xdr:row>
      <xdr:rowOff>0</xdr:rowOff>
    </xdr:to>
    <xdr:pic>
      <xdr:nvPicPr>
        <xdr:cNvPr id="437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381000"/>
          <a:ext cx="238125"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394004</xdr:colOff>
      <xdr:row>1</xdr:row>
      <xdr:rowOff>8973</xdr:rowOff>
    </xdr:from>
    <xdr:to>
      <xdr:col>10</xdr:col>
      <xdr:colOff>377</xdr:colOff>
      <xdr:row>6</xdr:row>
      <xdr:rowOff>10388</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100"/>
            </a:lnSpc>
          </a:pPr>
          <a:r>
            <a:rPr lang="es-ES" sz="1200" b="1"/>
            <a:t>Página</a:t>
          </a:r>
        </a:p>
        <a:p>
          <a:pPr algn="l">
            <a:lnSpc>
              <a:spcPts val="1200"/>
            </a:lnSpc>
          </a:pPr>
          <a:r>
            <a:rPr lang="es-ES" sz="1200" b="1"/>
            <a:t> Inicial</a:t>
          </a:r>
        </a:p>
      </xdr:txBody>
    </xdr:sp>
    <xdr:clientData/>
  </xdr:twoCellAnchor>
  <xdr:twoCellAnchor editAs="oneCell">
    <xdr:from>
      <xdr:col>1</xdr:col>
      <xdr:colOff>1895475</xdr:colOff>
      <xdr:row>1</xdr:row>
      <xdr:rowOff>104775</xdr:rowOff>
    </xdr:from>
    <xdr:to>
      <xdr:col>2</xdr:col>
      <xdr:colOff>0</xdr:colOff>
      <xdr:row>5</xdr:row>
      <xdr:rowOff>0</xdr:rowOff>
    </xdr:to>
    <xdr:pic>
      <xdr:nvPicPr>
        <xdr:cNvPr id="540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8850" y="276225"/>
          <a:ext cx="133350" cy="8953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1216660</xdr:colOff>
      <xdr:row>11</xdr:row>
      <xdr:rowOff>214630</xdr:rowOff>
    </xdr:from>
    <xdr:to>
      <xdr:col>5</xdr:col>
      <xdr:colOff>2619595</xdr:colOff>
      <xdr:row>19</xdr:row>
      <xdr:rowOff>184497</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2400300</xdr:colOff>
      <xdr:row>1</xdr:row>
      <xdr:rowOff>219075</xdr:rowOff>
    </xdr:from>
    <xdr:to>
      <xdr:col>1</xdr:col>
      <xdr:colOff>3752850</xdr:colOff>
      <xdr:row>5</xdr:row>
      <xdr:rowOff>0</xdr:rowOff>
    </xdr:to>
    <xdr:pic>
      <xdr:nvPicPr>
        <xdr:cNvPr id="642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2225" y="381000"/>
          <a:ext cx="95250"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56696</xdr:colOff>
      <xdr:row>24</xdr:row>
      <xdr:rowOff>6924</xdr:rowOff>
    </xdr:from>
    <xdr:to>
      <xdr:col>6</xdr:col>
      <xdr:colOff>2234</xdr:colOff>
      <xdr:row>32</xdr:row>
      <xdr:rowOff>7916</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2505075</xdr:colOff>
      <xdr:row>1</xdr:row>
      <xdr:rowOff>219075</xdr:rowOff>
    </xdr:from>
    <xdr:to>
      <xdr:col>3</xdr:col>
      <xdr:colOff>0</xdr:colOff>
      <xdr:row>5</xdr:row>
      <xdr:rowOff>0</xdr:rowOff>
    </xdr:to>
    <xdr:pic>
      <xdr:nvPicPr>
        <xdr:cNvPr id="744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3475" y="381000"/>
          <a:ext cx="1628775"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1481</xdr:colOff>
      <xdr:row>21</xdr:row>
      <xdr:rowOff>2</xdr:rowOff>
    </xdr:from>
    <xdr:to>
      <xdr:col>6</xdr:col>
      <xdr:colOff>1341542</xdr:colOff>
      <xdr:row>29</xdr:row>
      <xdr:rowOff>1390</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900"/>
            </a:lnSpc>
          </a:pPr>
          <a:r>
            <a:rPr lang="es-ES" sz="1200" b="1"/>
            <a:t>Página</a:t>
          </a:r>
        </a:p>
        <a:p>
          <a:pPr algn="l">
            <a:lnSpc>
              <a:spcPts val="1100"/>
            </a:lnSpc>
          </a:pPr>
          <a:r>
            <a:rPr lang="es-ES" sz="1200" b="1"/>
            <a:t> Inicial</a:t>
          </a:r>
        </a:p>
      </xdr:txBody>
    </xdr:sp>
    <xdr:clientData/>
  </xdr:twoCellAnchor>
  <xdr:twoCellAnchor editAs="oneCell">
    <xdr:from>
      <xdr:col>1</xdr:col>
      <xdr:colOff>628650</xdr:colOff>
      <xdr:row>1</xdr:row>
      <xdr:rowOff>152400</xdr:rowOff>
    </xdr:from>
    <xdr:to>
      <xdr:col>2</xdr:col>
      <xdr:colOff>733425</xdr:colOff>
      <xdr:row>5</xdr:row>
      <xdr:rowOff>0</xdr:rowOff>
    </xdr:to>
    <xdr:pic>
      <xdr:nvPicPr>
        <xdr:cNvPr id="1256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314325"/>
          <a:ext cx="1076325" cy="10668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1865207</xdr:colOff>
      <xdr:row>18</xdr:row>
      <xdr:rowOff>1482</xdr:rowOff>
    </xdr:from>
    <xdr:to>
      <xdr:col>3</xdr:col>
      <xdr:colOff>2921154</xdr:colOff>
      <xdr:row>26</xdr:row>
      <xdr:rowOff>1369</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100"/>
            </a:lnSpc>
          </a:pPr>
          <a:r>
            <a:rPr lang="es-ES" sz="1200" b="1"/>
            <a:t>Página</a:t>
          </a:r>
        </a:p>
        <a:p>
          <a:pPr algn="l"/>
          <a:r>
            <a:rPr lang="es-ES" sz="1200" b="1"/>
            <a:t> Inicial</a:t>
          </a:r>
        </a:p>
      </xdr:txBody>
    </xdr:sp>
    <xdr:clientData/>
  </xdr:twoCellAnchor>
  <xdr:twoCellAnchor editAs="oneCell">
    <xdr:from>
      <xdr:col>1</xdr:col>
      <xdr:colOff>2638425</xdr:colOff>
      <xdr:row>1</xdr:row>
      <xdr:rowOff>219075</xdr:rowOff>
    </xdr:from>
    <xdr:to>
      <xdr:col>2</xdr:col>
      <xdr:colOff>0</xdr:colOff>
      <xdr:row>5</xdr:row>
      <xdr:rowOff>0</xdr:rowOff>
    </xdr:to>
    <xdr:pic>
      <xdr:nvPicPr>
        <xdr:cNvPr id="847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0825" y="381000"/>
          <a:ext cx="0" cy="10001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supersociedades.gov.co/Noticias/Publicaciones/Revistas/2022/Pronunciamientos-Administrativos-V.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90" zoomScaleNormal="90" workbookViewId="0">
      <selection activeCell="E7" sqref="E7:K7"/>
    </sheetView>
  </sheetViews>
  <sheetFormatPr baseColWidth="10" defaultColWidth="9.42578125" defaultRowHeight="12" x14ac:dyDescent="0.2"/>
  <cols>
    <col min="1" max="1" width="9.42578125" style="1" customWidth="1"/>
    <col min="2" max="2" width="3.42578125" style="1" customWidth="1"/>
    <col min="3" max="3" width="26.5703125" style="1" bestFit="1" customWidth="1"/>
    <col min="4" max="4" width="3.5703125" style="1" customWidth="1"/>
    <col min="5" max="5" width="26.5703125" style="1" bestFit="1" customWidth="1"/>
    <col min="6" max="6" width="3.5703125" style="1" customWidth="1"/>
    <col min="7" max="7" width="26.5703125" style="1" bestFit="1" customWidth="1"/>
    <col min="8" max="8" width="3.5703125" style="1" customWidth="1"/>
    <col min="9" max="9" width="28.42578125" style="1" customWidth="1"/>
    <col min="10" max="10" width="3.5703125" style="1" customWidth="1"/>
    <col min="11" max="11" width="27" style="1" customWidth="1"/>
    <col min="12" max="12" width="2.5703125" style="1" customWidth="1"/>
    <col min="13" max="14" width="7.5703125" style="1" customWidth="1"/>
    <col min="15" max="16" width="5.5703125" style="1" hidden="1" customWidth="1"/>
    <col min="17" max="17" width="10.5703125" style="1" customWidth="1"/>
    <col min="18" max="18" width="20.5703125" style="1" customWidth="1"/>
    <col min="19" max="19" width="9.42578125" style="2" customWidth="1"/>
    <col min="20" max="16384" width="9.42578125" style="1"/>
  </cols>
  <sheetData>
    <row r="1" spans="2:19" ht="37.5" customHeight="1" thickBot="1" x14ac:dyDescent="0.25"/>
    <row r="2" spans="2:19" s="3" customFormat="1" ht="26.25" customHeight="1" x14ac:dyDescent="0.2">
      <c r="B2" s="138"/>
      <c r="C2" s="139"/>
      <c r="D2" s="140" t="s">
        <v>117</v>
      </c>
      <c r="E2" s="141"/>
      <c r="F2" s="141"/>
      <c r="G2" s="141"/>
      <c r="H2" s="141"/>
      <c r="I2" s="141"/>
      <c r="J2" s="142"/>
      <c r="K2" s="128" t="s">
        <v>202</v>
      </c>
      <c r="L2" s="129"/>
      <c r="S2" s="13"/>
    </row>
    <row r="3" spans="2:19" s="3" customFormat="1" ht="23.25" customHeight="1" x14ac:dyDescent="0.2">
      <c r="B3" s="134"/>
      <c r="C3" s="135"/>
      <c r="D3" s="143" t="s">
        <v>205</v>
      </c>
      <c r="E3" s="144"/>
      <c r="F3" s="144"/>
      <c r="G3" s="144"/>
      <c r="H3" s="144"/>
      <c r="I3" s="144"/>
      <c r="J3" s="145"/>
      <c r="K3" s="130" t="s">
        <v>124</v>
      </c>
      <c r="L3" s="131"/>
      <c r="S3" s="13"/>
    </row>
    <row r="4" spans="2:19" s="3" customFormat="1" ht="24" customHeight="1" x14ac:dyDescent="0.2">
      <c r="B4" s="134"/>
      <c r="C4" s="135"/>
      <c r="D4" s="143" t="s">
        <v>204</v>
      </c>
      <c r="E4" s="144"/>
      <c r="F4" s="144"/>
      <c r="G4" s="144"/>
      <c r="H4" s="144"/>
      <c r="I4" s="144"/>
      <c r="J4" s="145"/>
      <c r="K4" s="130" t="s">
        <v>201</v>
      </c>
      <c r="L4" s="131"/>
      <c r="S4" s="13"/>
    </row>
    <row r="5" spans="2:19" s="3" customFormat="1" ht="22.5" customHeight="1" thickBot="1" x14ac:dyDescent="0.25">
      <c r="B5" s="136"/>
      <c r="C5" s="137"/>
      <c r="D5" s="146" t="s">
        <v>203</v>
      </c>
      <c r="E5" s="147"/>
      <c r="F5" s="147"/>
      <c r="G5" s="147"/>
      <c r="H5" s="147"/>
      <c r="I5" s="147"/>
      <c r="J5" s="148"/>
      <c r="K5" s="132" t="s">
        <v>200</v>
      </c>
      <c r="L5" s="133"/>
      <c r="S5" s="13"/>
    </row>
    <row r="6" spans="2:19" ht="5.25" customHeight="1" x14ac:dyDescent="0.2">
      <c r="C6" s="5"/>
      <c r="D6" s="5"/>
      <c r="E6" s="5"/>
      <c r="F6" s="5"/>
      <c r="G6" s="5"/>
      <c r="H6" s="5"/>
      <c r="I6" s="5"/>
    </row>
    <row r="7" spans="2:19" ht="29.25" customHeight="1" x14ac:dyDescent="0.2">
      <c r="C7" s="126" t="s">
        <v>0</v>
      </c>
      <c r="D7" s="126"/>
      <c r="E7" s="127" t="s">
        <v>136</v>
      </c>
      <c r="F7" s="127"/>
      <c r="G7" s="127"/>
      <c r="H7" s="127"/>
      <c r="I7" s="127"/>
      <c r="J7" s="127"/>
      <c r="K7" s="127"/>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7"/>
      <c r="C10" s="48"/>
      <c r="D10" s="48"/>
      <c r="E10" s="48"/>
      <c r="F10" s="48"/>
      <c r="G10" s="48"/>
      <c r="H10" s="48"/>
      <c r="I10" s="48"/>
      <c r="J10" s="48"/>
      <c r="K10" s="48"/>
      <c r="L10" s="49"/>
    </row>
    <row r="11" spans="2:19" ht="40.35" customHeight="1" thickBot="1" x14ac:dyDescent="0.25">
      <c r="B11" s="50"/>
      <c r="C11" s="14" t="s">
        <v>31</v>
      </c>
      <c r="D11" s="51"/>
      <c r="E11" s="14" t="s">
        <v>32</v>
      </c>
      <c r="F11" s="51"/>
      <c r="G11" s="14" t="s">
        <v>45</v>
      </c>
      <c r="H11" s="51"/>
      <c r="I11" s="14" t="s">
        <v>65</v>
      </c>
      <c r="J11" s="51"/>
      <c r="K11" s="14" t="s">
        <v>46</v>
      </c>
      <c r="L11" s="52"/>
    </row>
    <row r="12" spans="2:19" ht="15" customHeight="1" thickBot="1" x14ac:dyDescent="0.25">
      <c r="B12" s="50"/>
      <c r="C12" s="51"/>
      <c r="D12" s="51"/>
      <c r="E12" s="51"/>
      <c r="F12" s="51"/>
      <c r="G12" s="51"/>
      <c r="H12" s="51"/>
      <c r="I12" s="51"/>
      <c r="J12" s="51"/>
      <c r="K12" s="51"/>
      <c r="L12" s="52"/>
    </row>
    <row r="13" spans="2:19" ht="40.35" customHeight="1" thickBot="1" x14ac:dyDescent="0.25">
      <c r="B13" s="50"/>
      <c r="C13" s="14" t="s">
        <v>33</v>
      </c>
      <c r="D13" s="51"/>
      <c r="E13" s="14" t="s">
        <v>34</v>
      </c>
      <c r="F13" s="51"/>
      <c r="G13" s="14" t="s">
        <v>35</v>
      </c>
      <c r="H13" s="51"/>
      <c r="I13" s="14" t="s">
        <v>47</v>
      </c>
      <c r="J13" s="51"/>
      <c r="K13" s="14" t="s">
        <v>36</v>
      </c>
      <c r="L13" s="52"/>
    </row>
    <row r="14" spans="2:19" ht="15" customHeight="1" thickBot="1" x14ac:dyDescent="0.25">
      <c r="B14" s="50"/>
      <c r="C14" s="51"/>
      <c r="D14" s="51"/>
      <c r="E14" s="51"/>
      <c r="F14" s="51"/>
      <c r="G14" s="51"/>
      <c r="H14" s="51"/>
      <c r="I14" s="51"/>
      <c r="J14" s="51"/>
      <c r="K14" s="51"/>
      <c r="L14" s="52"/>
    </row>
    <row r="15" spans="2:19" ht="37.5" customHeight="1" thickBot="1" x14ac:dyDescent="0.25">
      <c r="B15" s="50"/>
      <c r="C15" s="51"/>
      <c r="D15" s="51"/>
      <c r="E15" s="51"/>
      <c r="F15" s="51"/>
      <c r="G15" s="14" t="s">
        <v>37</v>
      </c>
      <c r="H15" s="51"/>
      <c r="I15" s="51"/>
      <c r="J15" s="51"/>
      <c r="K15" s="51"/>
      <c r="L15" s="52"/>
    </row>
    <row r="16" spans="2:19" ht="12.75" thickBot="1" x14ac:dyDescent="0.25">
      <c r="B16" s="53"/>
      <c r="C16" s="54"/>
      <c r="D16" s="54"/>
      <c r="E16" s="54"/>
      <c r="F16" s="54"/>
      <c r="G16" s="54"/>
      <c r="H16" s="54"/>
      <c r="I16" s="54"/>
      <c r="J16" s="54"/>
      <c r="K16" s="54"/>
      <c r="L16" s="55"/>
    </row>
    <row r="17" ht="37.5" customHeight="1" x14ac:dyDescent="0.2"/>
    <row r="19" ht="37.5" customHeight="1" x14ac:dyDescent="0.2"/>
    <row r="21" ht="37.5" customHeight="1" x14ac:dyDescent="0.2"/>
    <row r="23" ht="37.5" customHeight="1" x14ac:dyDescent="0.2"/>
    <row r="25" ht="37.5" customHeight="1" x14ac:dyDescent="0.2"/>
  </sheetData>
  <mergeCells count="14">
    <mergeCell ref="D2:J2"/>
    <mergeCell ref="D3:J3"/>
    <mergeCell ref="D4:J4"/>
    <mergeCell ref="D5:J5"/>
    <mergeCell ref="C7:D7"/>
    <mergeCell ref="E7:K7"/>
    <mergeCell ref="K2:L2"/>
    <mergeCell ref="K3:L3"/>
    <mergeCell ref="K4:L4"/>
    <mergeCell ref="K5:L5"/>
    <mergeCell ref="B3:C3"/>
    <mergeCell ref="B4:C4"/>
    <mergeCell ref="B5:C5"/>
    <mergeCell ref="B2:C2"/>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F12" sqref="F12"/>
    </sheetView>
  </sheetViews>
  <sheetFormatPr baseColWidth="10" defaultColWidth="9.42578125" defaultRowHeight="12" x14ac:dyDescent="0.2"/>
  <cols>
    <col min="1" max="1" width="2.42578125" style="1" customWidth="1"/>
    <col min="2" max="2" width="30.5703125" style="1" customWidth="1"/>
    <col min="3" max="3" width="18.42578125" style="1" customWidth="1"/>
    <col min="4" max="4" width="15" style="1" customWidth="1"/>
    <col min="5" max="5" width="29.42578125" style="1" customWidth="1"/>
    <col min="6" max="6" width="32.5703125" style="1" customWidth="1"/>
    <col min="7" max="7" width="19.42578125" style="1" customWidth="1"/>
    <col min="8" max="8" width="17.5703125" style="1" bestFit="1" customWidth="1"/>
    <col min="9" max="9" width="7.5703125" style="1" customWidth="1"/>
    <col min="10" max="10" width="0.5703125" style="7" customWidth="1"/>
    <col min="11" max="11" width="1" style="1" customWidth="1"/>
    <col min="12" max="12" width="1.5703125" style="1" customWidth="1"/>
    <col min="13" max="13" width="1.42578125" style="7" customWidth="1"/>
    <col min="14" max="14" width="20.5703125" style="1" customWidth="1"/>
    <col min="15" max="18" width="7.5703125" style="1" customWidth="1"/>
    <col min="19" max="20" width="5.5703125" style="1" hidden="1" customWidth="1"/>
    <col min="21" max="21" width="10.5703125" style="1" customWidth="1"/>
    <col min="22" max="22" width="20.5703125" style="1" customWidth="1"/>
    <col min="23" max="23" width="9.42578125" style="2" customWidth="1"/>
    <col min="24" max="16384" width="9.42578125" style="1"/>
  </cols>
  <sheetData>
    <row r="1" spans="2:23" ht="12.75" thickBot="1" x14ac:dyDescent="0.25"/>
    <row r="2" spans="2:23" s="3" customFormat="1" ht="26.25" customHeight="1" thickBot="1" x14ac:dyDescent="0.25">
      <c r="B2" s="67"/>
      <c r="C2" s="190" t="s">
        <v>117</v>
      </c>
      <c r="D2" s="191"/>
      <c r="E2" s="191"/>
      <c r="F2" s="191"/>
      <c r="G2" s="184" t="s">
        <v>118</v>
      </c>
      <c r="H2" s="185"/>
      <c r="J2" s="11"/>
      <c r="K2" s="11"/>
      <c r="L2" s="11"/>
      <c r="M2" s="12"/>
      <c r="W2" s="13"/>
    </row>
    <row r="3" spans="2:23" s="3" customFormat="1" ht="23.25" customHeight="1" thickBot="1" x14ac:dyDescent="0.25">
      <c r="B3" s="69"/>
      <c r="C3" s="190" t="s">
        <v>119</v>
      </c>
      <c r="D3" s="191"/>
      <c r="E3" s="191"/>
      <c r="F3" s="191"/>
      <c r="G3" s="186" t="s">
        <v>124</v>
      </c>
      <c r="H3" s="187"/>
      <c r="J3" s="11"/>
      <c r="K3" s="11"/>
      <c r="L3" s="11"/>
      <c r="M3" s="12"/>
      <c r="W3" s="13"/>
    </row>
    <row r="4" spans="2:23" s="3" customFormat="1" ht="24" customHeight="1" thickBot="1" x14ac:dyDescent="0.25">
      <c r="B4" s="69"/>
      <c r="C4" s="190" t="s">
        <v>120</v>
      </c>
      <c r="D4" s="191"/>
      <c r="E4" s="191"/>
      <c r="F4" s="191"/>
      <c r="G4" s="188" t="s">
        <v>121</v>
      </c>
      <c r="H4" s="189"/>
      <c r="J4" s="11"/>
      <c r="M4" s="12"/>
      <c r="W4" s="13"/>
    </row>
    <row r="5" spans="2:23" s="3" customFormat="1" ht="22.5" customHeight="1" thickBot="1" x14ac:dyDescent="0.25">
      <c r="B5" s="71"/>
      <c r="C5" s="190" t="s">
        <v>122</v>
      </c>
      <c r="D5" s="191"/>
      <c r="E5" s="191"/>
      <c r="F5" s="191"/>
      <c r="G5" s="186" t="s">
        <v>123</v>
      </c>
      <c r="H5" s="187"/>
      <c r="J5" s="11"/>
      <c r="M5" s="11"/>
      <c r="W5" s="13"/>
    </row>
    <row r="6" spans="2:23" ht="5.25" customHeight="1" x14ac:dyDescent="0.2">
      <c r="B6" s="5"/>
      <c r="C6" s="5"/>
      <c r="D6" s="5"/>
      <c r="E6" s="5"/>
      <c r="F6" s="5"/>
      <c r="G6" s="5"/>
      <c r="H6" s="5"/>
    </row>
    <row r="7" spans="2:23" ht="29.25" customHeight="1" x14ac:dyDescent="0.2">
      <c r="B7" s="36" t="s">
        <v>0</v>
      </c>
      <c r="C7" s="235" t="s">
        <v>134</v>
      </c>
      <c r="D7" s="235"/>
      <c r="E7" s="235"/>
      <c r="F7" s="235"/>
      <c r="G7" s="235"/>
      <c r="H7" s="235"/>
      <c r="W7" s="1"/>
    </row>
    <row r="9" spans="2:23" ht="15" customHeight="1" x14ac:dyDescent="0.2">
      <c r="B9" s="126" t="s">
        <v>7</v>
      </c>
      <c r="C9" s="126"/>
      <c r="D9" s="126"/>
      <c r="E9" s="126"/>
      <c r="F9" s="126"/>
      <c r="G9" s="126"/>
      <c r="H9" s="126"/>
    </row>
    <row r="10" spans="2:23" customFormat="1" ht="15" customHeight="1" x14ac:dyDescent="0.2"/>
    <row r="11" spans="2:23" ht="33.75" customHeight="1" x14ac:dyDescent="0.2">
      <c r="B11" s="170" t="s">
        <v>83</v>
      </c>
      <c r="C11" s="170"/>
      <c r="D11" s="28" t="s">
        <v>24</v>
      </c>
      <c r="E11" s="28" t="s">
        <v>8</v>
      </c>
      <c r="F11" s="40" t="s">
        <v>9</v>
      </c>
      <c r="G11" s="28" t="s">
        <v>10</v>
      </c>
      <c r="H11" s="28" t="s">
        <v>116</v>
      </c>
    </row>
    <row r="12" spans="2:23" ht="20.25" customHeight="1" x14ac:dyDescent="0.2">
      <c r="B12" s="149"/>
      <c r="C12" s="149"/>
      <c r="D12" s="25"/>
      <c r="E12" s="24"/>
      <c r="F12" s="24"/>
      <c r="G12" s="35"/>
      <c r="H12" s="24"/>
    </row>
    <row r="13" spans="2:23" ht="18" customHeight="1" x14ac:dyDescent="0.2">
      <c r="B13" s="149"/>
      <c r="C13" s="149"/>
      <c r="D13" s="25"/>
      <c r="E13" s="25"/>
      <c r="F13" s="24"/>
      <c r="G13" s="35"/>
      <c r="H13" s="25"/>
    </row>
    <row r="14" spans="2:23" ht="18" customHeight="1" x14ac:dyDescent="0.2">
      <c r="B14" s="149"/>
      <c r="C14" s="149"/>
      <c r="D14" s="25"/>
      <c r="E14" s="25"/>
      <c r="F14" s="24"/>
      <c r="G14" s="35"/>
      <c r="H14" s="25"/>
    </row>
    <row r="15" spans="2:23" ht="18" customHeight="1" x14ac:dyDescent="0.2">
      <c r="B15" s="149"/>
      <c r="C15" s="149"/>
      <c r="D15" s="25"/>
      <c r="E15" s="25"/>
      <c r="F15" s="24"/>
      <c r="G15" s="35"/>
      <c r="H15" s="25"/>
    </row>
    <row r="16" spans="2:23" ht="18" customHeight="1" x14ac:dyDescent="0.2">
      <c r="B16" s="149"/>
      <c r="C16" s="149"/>
      <c r="D16" s="25"/>
      <c r="E16" s="25"/>
      <c r="F16" s="24"/>
      <c r="G16" s="35"/>
      <c r="H16" s="25"/>
    </row>
    <row r="17" spans="2:8" ht="18" customHeight="1" x14ac:dyDescent="0.2">
      <c r="B17" s="149"/>
      <c r="C17" s="149"/>
      <c r="D17" s="25"/>
      <c r="E17" s="25"/>
      <c r="F17" s="24"/>
      <c r="G17" s="35"/>
      <c r="H17" s="25"/>
    </row>
    <row r="18" spans="2:8" ht="18" customHeight="1" x14ac:dyDescent="0.2">
      <c r="B18" s="149"/>
      <c r="C18" s="149"/>
      <c r="D18" s="25"/>
      <c r="E18" s="25"/>
      <c r="F18" s="24"/>
      <c r="G18" s="35"/>
      <c r="H18" s="25"/>
    </row>
    <row r="19" spans="2:8" ht="18" customHeight="1" x14ac:dyDescent="0.2">
      <c r="B19" s="149"/>
      <c r="C19" s="149"/>
      <c r="D19" s="25"/>
      <c r="E19" s="25"/>
      <c r="F19" s="24"/>
      <c r="G19" s="35"/>
      <c r="H19" s="25"/>
    </row>
    <row r="20" spans="2:8" ht="18" customHeight="1" x14ac:dyDescent="0.2">
      <c r="B20" s="149"/>
      <c r="C20" s="149"/>
      <c r="D20" s="25"/>
      <c r="E20" s="25"/>
      <c r="F20" s="24"/>
      <c r="G20" s="35"/>
      <c r="H20" s="25"/>
    </row>
    <row r="21" spans="2:8" ht="18" customHeight="1" x14ac:dyDescent="0.2">
      <c r="B21" s="149"/>
      <c r="C21" s="149"/>
      <c r="D21" s="25"/>
      <c r="E21" s="25"/>
      <c r="F21" s="24"/>
      <c r="G21" s="35"/>
      <c r="H21" s="25"/>
    </row>
    <row r="22" spans="2:8" ht="18" customHeight="1" x14ac:dyDescent="0.2">
      <c r="B22" s="149"/>
      <c r="C22" s="149"/>
      <c r="D22" s="25"/>
      <c r="E22" s="25"/>
      <c r="F22" s="24"/>
      <c r="G22" s="35"/>
      <c r="H22" s="25"/>
    </row>
  </sheetData>
  <mergeCells count="22">
    <mergeCell ref="C5:F5"/>
    <mergeCell ref="G5:H5"/>
    <mergeCell ref="B15:C15"/>
    <mergeCell ref="B9:H9"/>
    <mergeCell ref="B11:C11"/>
    <mergeCell ref="C7:H7"/>
    <mergeCell ref="C2:F2"/>
    <mergeCell ref="G2:H2"/>
    <mergeCell ref="C3:F3"/>
    <mergeCell ref="G3:H3"/>
    <mergeCell ref="C4:F4"/>
    <mergeCell ref="G4:H4"/>
    <mergeCell ref="B22:C22"/>
    <mergeCell ref="B20:C20"/>
    <mergeCell ref="B21:C21"/>
    <mergeCell ref="B12:C12"/>
    <mergeCell ref="B19:C19"/>
    <mergeCell ref="B16:C16"/>
    <mergeCell ref="B17:C17"/>
    <mergeCell ref="B18:C18"/>
    <mergeCell ref="B13:C13"/>
    <mergeCell ref="B14:C14"/>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106" zoomScaleNormal="106" workbookViewId="0">
      <selection activeCell="D10" sqref="D10:P10"/>
    </sheetView>
  </sheetViews>
  <sheetFormatPr baseColWidth="10" defaultColWidth="9.42578125" defaultRowHeight="12" x14ac:dyDescent="0.2"/>
  <cols>
    <col min="1" max="1" width="2.42578125" style="1" customWidth="1"/>
    <col min="2" max="2" width="14.5703125" style="1" customWidth="1"/>
    <col min="3" max="3" width="26.42578125" style="1" customWidth="1"/>
    <col min="4" max="4" width="18.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204"/>
      <c r="C2" s="205"/>
      <c r="D2" s="236" t="s">
        <v>117</v>
      </c>
      <c r="E2" s="224"/>
      <c r="F2" s="224"/>
      <c r="G2" s="224"/>
      <c r="H2" s="224"/>
      <c r="I2" s="224"/>
      <c r="J2" s="237"/>
      <c r="K2" s="81"/>
      <c r="L2" s="79"/>
      <c r="M2" s="230" t="s">
        <v>202</v>
      </c>
      <c r="N2" s="230"/>
      <c r="O2" s="230"/>
      <c r="P2" s="231"/>
      <c r="R2" s="11"/>
      <c r="S2" s="11"/>
      <c r="T2" s="11"/>
      <c r="U2" s="12"/>
      <c r="AE2" s="13"/>
    </row>
    <row r="3" spans="2:31" s="3" customFormat="1" ht="23.25" customHeight="1" x14ac:dyDescent="0.2">
      <c r="B3" s="206"/>
      <c r="C3" s="207"/>
      <c r="D3" s="238" t="s">
        <v>205</v>
      </c>
      <c r="E3" s="226"/>
      <c r="F3" s="226"/>
      <c r="G3" s="226"/>
      <c r="H3" s="226"/>
      <c r="I3" s="226"/>
      <c r="J3" s="239"/>
      <c r="K3" s="22"/>
      <c r="L3" s="27"/>
      <c r="M3" s="149" t="s">
        <v>124</v>
      </c>
      <c r="N3" s="149"/>
      <c r="O3" s="149"/>
      <c r="P3" s="213"/>
      <c r="R3" s="11"/>
      <c r="S3" s="11"/>
      <c r="T3" s="11"/>
      <c r="U3" s="12"/>
      <c r="AE3" s="13"/>
    </row>
    <row r="4" spans="2:31" s="3" customFormat="1" ht="24" customHeight="1" x14ac:dyDescent="0.2">
      <c r="B4" s="206"/>
      <c r="C4" s="207"/>
      <c r="D4" s="238" t="s">
        <v>204</v>
      </c>
      <c r="E4" s="226"/>
      <c r="F4" s="226"/>
      <c r="G4" s="226"/>
      <c r="H4" s="226"/>
      <c r="I4" s="226"/>
      <c r="J4" s="239"/>
      <c r="K4" s="22"/>
      <c r="L4" s="27"/>
      <c r="M4" s="149" t="s">
        <v>201</v>
      </c>
      <c r="N4" s="149"/>
      <c r="O4" s="149"/>
      <c r="P4" s="213"/>
      <c r="R4" s="11"/>
      <c r="U4" s="12"/>
      <c r="AE4" s="13"/>
    </row>
    <row r="5" spans="2:31" s="3" customFormat="1" ht="22.5" customHeight="1" thickBot="1" x14ac:dyDescent="0.25">
      <c r="B5" s="208"/>
      <c r="C5" s="209"/>
      <c r="D5" s="240" t="s">
        <v>203</v>
      </c>
      <c r="E5" s="228"/>
      <c r="F5" s="228"/>
      <c r="G5" s="228"/>
      <c r="H5" s="228"/>
      <c r="I5" s="228"/>
      <c r="J5" s="241"/>
      <c r="K5" s="82"/>
      <c r="L5" s="80"/>
      <c r="M5" s="215" t="s">
        <v>200</v>
      </c>
      <c r="N5" s="215"/>
      <c r="O5" s="215"/>
      <c r="P5" s="216"/>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3" t="s">
        <v>0</v>
      </c>
      <c r="C7" s="153"/>
      <c r="D7" s="127" t="s">
        <v>136</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53" t="s">
        <v>25</v>
      </c>
      <c r="C10" s="153"/>
      <c r="D10" s="160" t="s">
        <v>197</v>
      </c>
      <c r="E10" s="160"/>
      <c r="F10" s="160"/>
      <c r="G10" s="160"/>
      <c r="H10" s="160"/>
      <c r="I10" s="160"/>
      <c r="J10" s="160"/>
      <c r="K10" s="160"/>
      <c r="L10" s="160"/>
      <c r="M10" s="160"/>
      <c r="N10" s="160"/>
      <c r="O10" s="160"/>
      <c r="P10" s="160"/>
      <c r="AE10" s="1"/>
    </row>
    <row r="12" spans="2:31" ht="30" customHeight="1" x14ac:dyDescent="0.2">
      <c r="B12" s="153" t="s">
        <v>26</v>
      </c>
      <c r="C12" s="153"/>
      <c r="D12" s="169" t="s">
        <v>214</v>
      </c>
      <c r="E12" s="169"/>
      <c r="F12" s="169"/>
      <c r="G12" s="169"/>
      <c r="H12" s="169"/>
      <c r="I12" s="169"/>
      <c r="J12" s="169"/>
      <c r="K12" s="169"/>
      <c r="L12" s="169"/>
      <c r="M12" s="169"/>
      <c r="N12" s="169"/>
      <c r="O12" s="169"/>
      <c r="P12" s="169"/>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53" t="s">
        <v>27</v>
      </c>
      <c r="C14" s="153"/>
      <c r="D14" s="160" t="s">
        <v>224</v>
      </c>
      <c r="E14" s="160"/>
      <c r="F14" s="160"/>
      <c r="G14" s="160"/>
      <c r="H14" s="160"/>
      <c r="I14" s="160"/>
      <c r="J14" s="160"/>
      <c r="K14" s="160"/>
      <c r="L14" s="160"/>
      <c r="M14" s="160"/>
      <c r="N14" s="160"/>
      <c r="O14" s="160"/>
      <c r="P14" s="160"/>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53" t="s">
        <v>28</v>
      </c>
      <c r="C16" s="153"/>
      <c r="D16" s="160" t="s">
        <v>225</v>
      </c>
      <c r="E16" s="160"/>
      <c r="F16" s="160"/>
      <c r="G16" s="160"/>
      <c r="H16" s="160"/>
      <c r="I16" s="160"/>
      <c r="J16" s="160"/>
      <c r="K16" s="160"/>
      <c r="L16" s="160"/>
      <c r="M16" s="160"/>
      <c r="N16" s="160"/>
      <c r="O16" s="160"/>
      <c r="P16" s="160"/>
    </row>
    <row r="17" spans="2:31" ht="6.75" customHeight="1" x14ac:dyDescent="0.2">
      <c r="B17" s="8"/>
      <c r="C17" s="8"/>
      <c r="D17" s="9"/>
      <c r="E17" s="9"/>
      <c r="F17" s="9"/>
      <c r="G17" s="9"/>
      <c r="H17" s="9"/>
      <c r="I17" s="9"/>
      <c r="J17" s="9"/>
      <c r="K17" s="9"/>
      <c r="L17" s="9"/>
      <c r="M17" s="9"/>
      <c r="N17" s="9"/>
      <c r="O17" s="9"/>
      <c r="P17" s="9"/>
      <c r="AE17" s="1"/>
    </row>
    <row r="18" spans="2:31" ht="54.75" customHeight="1" x14ac:dyDescent="0.2">
      <c r="B18" s="153" t="s">
        <v>29</v>
      </c>
      <c r="C18" s="153"/>
      <c r="D18" s="160" t="s">
        <v>139</v>
      </c>
      <c r="E18" s="160"/>
      <c r="F18" s="160"/>
      <c r="G18" s="160"/>
      <c r="H18" s="160"/>
      <c r="I18" s="160"/>
      <c r="J18" s="160"/>
      <c r="K18" s="160"/>
      <c r="L18" s="160"/>
      <c r="M18" s="160"/>
      <c r="N18" s="160"/>
      <c r="O18" s="160"/>
      <c r="P18" s="160"/>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53" t="s">
        <v>30</v>
      </c>
      <c r="C20" s="153"/>
      <c r="D20" s="160" t="s">
        <v>135</v>
      </c>
      <c r="E20" s="160"/>
      <c r="F20" s="160"/>
      <c r="G20" s="160"/>
      <c r="H20" s="160"/>
      <c r="I20" s="160"/>
      <c r="J20" s="160"/>
      <c r="K20" s="160"/>
      <c r="L20" s="160"/>
      <c r="M20" s="160"/>
      <c r="N20" s="160"/>
      <c r="O20" s="160"/>
      <c r="P20" s="160"/>
    </row>
  </sheetData>
  <mergeCells count="26">
    <mergeCell ref="B4:C4"/>
    <mergeCell ref="B5:C5"/>
    <mergeCell ref="D2:J2"/>
    <mergeCell ref="D3:J3"/>
    <mergeCell ref="D4:J4"/>
    <mergeCell ref="D5:J5"/>
    <mergeCell ref="D14:P14"/>
    <mergeCell ref="D16:P16"/>
    <mergeCell ref="B7:C7"/>
    <mergeCell ref="D7:P7"/>
    <mergeCell ref="M2:P2"/>
    <mergeCell ref="M3:P3"/>
    <mergeCell ref="M4:P4"/>
    <mergeCell ref="M5:P5"/>
    <mergeCell ref="B2:C2"/>
    <mergeCell ref="B3:C3"/>
    <mergeCell ref="D20:P20"/>
    <mergeCell ref="B10:C10"/>
    <mergeCell ref="D10:P10"/>
    <mergeCell ref="B12:C12"/>
    <mergeCell ref="B14:C14"/>
    <mergeCell ref="B16:C16"/>
    <mergeCell ref="B18:C18"/>
    <mergeCell ref="B20:C20"/>
    <mergeCell ref="D18:P18"/>
    <mergeCell ref="D12:P12"/>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24"/>
  <sheetViews>
    <sheetView showGridLines="0" tabSelected="1" topLeftCell="A17" zoomScale="70" zoomScaleNormal="70" workbookViewId="0">
      <selection activeCell="L18" sqref="L18"/>
    </sheetView>
  </sheetViews>
  <sheetFormatPr baseColWidth="10" defaultColWidth="9.42578125" defaultRowHeight="12" x14ac:dyDescent="0.2"/>
  <cols>
    <col min="1" max="1" width="2.42578125" style="1" customWidth="1"/>
    <col min="2" max="2" width="38" style="1" customWidth="1"/>
    <col min="3" max="3" width="26" style="1" customWidth="1"/>
    <col min="4" max="4" width="18.42578125" style="1" customWidth="1"/>
    <col min="5" max="5" width="21.5703125" style="1" customWidth="1"/>
    <col min="6" max="6" width="27.42578125" style="1" customWidth="1"/>
    <col min="7" max="8" width="17.5703125" style="1" customWidth="1"/>
    <col min="9" max="9" width="17.5703125" style="1" hidden="1" customWidth="1"/>
    <col min="10" max="10" width="56" style="1" customWidth="1"/>
    <col min="11" max="11" width="10.5703125" style="1" customWidth="1"/>
    <col min="12" max="12" width="20.5703125" style="1" customWidth="1"/>
    <col min="13" max="13" width="9.42578125" style="2" customWidth="1"/>
    <col min="14" max="16384" width="9.42578125" style="1"/>
  </cols>
  <sheetData>
    <row r="1" spans="1:16" ht="12.75" thickBot="1" x14ac:dyDescent="0.25"/>
    <row r="2" spans="1:16" s="3" customFormat="1" ht="26.25" customHeight="1" x14ac:dyDescent="0.2">
      <c r="B2" s="245"/>
      <c r="C2" s="244" t="s">
        <v>117</v>
      </c>
      <c r="D2" s="244"/>
      <c r="E2" s="244"/>
      <c r="F2" s="244"/>
      <c r="G2" s="244"/>
      <c r="H2" s="244"/>
      <c r="I2" s="244"/>
      <c r="J2" s="244"/>
      <c r="K2" s="229" t="s">
        <v>202</v>
      </c>
      <c r="L2" s="231"/>
      <c r="M2" s="73"/>
      <c r="N2" s="73"/>
    </row>
    <row r="3" spans="1:16" s="3" customFormat="1" ht="23.25" customHeight="1" x14ac:dyDescent="0.2">
      <c r="B3" s="246"/>
      <c r="C3" s="242" t="s">
        <v>205</v>
      </c>
      <c r="D3" s="242"/>
      <c r="E3" s="242"/>
      <c r="F3" s="242"/>
      <c r="G3" s="242"/>
      <c r="H3" s="242"/>
      <c r="I3" s="242"/>
      <c r="J3" s="242"/>
      <c r="K3" s="212" t="s">
        <v>124</v>
      </c>
      <c r="L3" s="213"/>
      <c r="M3" s="73"/>
      <c r="N3" s="73"/>
    </row>
    <row r="4" spans="1:16" s="3" customFormat="1" ht="24" customHeight="1" x14ac:dyDescent="0.2">
      <c r="B4" s="246"/>
      <c r="C4" s="242" t="s">
        <v>204</v>
      </c>
      <c r="D4" s="242"/>
      <c r="E4" s="242"/>
      <c r="F4" s="242"/>
      <c r="G4" s="242"/>
      <c r="H4" s="242"/>
      <c r="I4" s="242"/>
      <c r="J4" s="242"/>
      <c r="K4" s="212" t="s">
        <v>201</v>
      </c>
      <c r="L4" s="213"/>
      <c r="M4" s="73"/>
      <c r="N4" s="73"/>
    </row>
    <row r="5" spans="1:16" s="3" customFormat="1" ht="22.5" customHeight="1" thickBot="1" x14ac:dyDescent="0.25">
      <c r="B5" s="247"/>
      <c r="C5" s="243" t="s">
        <v>203</v>
      </c>
      <c r="D5" s="243"/>
      <c r="E5" s="243"/>
      <c r="F5" s="243"/>
      <c r="G5" s="243"/>
      <c r="H5" s="243"/>
      <c r="I5" s="243"/>
      <c r="J5" s="243"/>
      <c r="K5" s="214" t="s">
        <v>200</v>
      </c>
      <c r="L5" s="216"/>
      <c r="M5" s="73"/>
      <c r="N5" s="73"/>
    </row>
    <row r="6" spans="1:16" ht="5.25" customHeight="1" x14ac:dyDescent="0.2">
      <c r="B6" s="5"/>
      <c r="C6" s="5"/>
      <c r="D6" s="5"/>
      <c r="E6" s="5"/>
    </row>
    <row r="7" spans="1:16" ht="29.25" customHeight="1" x14ac:dyDescent="0.2">
      <c r="B7" s="126" t="s">
        <v>0</v>
      </c>
      <c r="C7" s="126"/>
      <c r="D7" s="127" t="s">
        <v>136</v>
      </c>
      <c r="E7" s="127"/>
      <c r="F7" s="127"/>
      <c r="G7" s="127"/>
      <c r="H7" s="127"/>
      <c r="I7" s="127"/>
      <c r="J7" s="127"/>
      <c r="K7" s="127"/>
      <c r="L7" s="127"/>
      <c r="M7" s="127"/>
      <c r="N7" s="127"/>
      <c r="O7" s="127"/>
      <c r="P7" s="127"/>
    </row>
    <row r="9" spans="1:16" ht="51.75" customHeight="1" x14ac:dyDescent="0.2">
      <c r="B9" s="37" t="s">
        <v>72</v>
      </c>
      <c r="C9" s="37" t="s">
        <v>73</v>
      </c>
      <c r="D9" s="37" t="s">
        <v>74</v>
      </c>
      <c r="E9" s="38" t="s">
        <v>75</v>
      </c>
      <c r="F9" s="37" t="s">
        <v>76</v>
      </c>
      <c r="G9" s="39" t="s">
        <v>85</v>
      </c>
      <c r="H9" s="39" t="s">
        <v>86</v>
      </c>
      <c r="I9" s="39" t="s">
        <v>87</v>
      </c>
      <c r="J9" s="90" t="s">
        <v>77</v>
      </c>
      <c r="K9" s="91" t="s">
        <v>78</v>
      </c>
      <c r="L9" s="91" t="s">
        <v>79</v>
      </c>
    </row>
    <row r="10" spans="1:16" ht="165" customHeight="1" x14ac:dyDescent="0.2">
      <c r="A10" s="1">
        <v>1</v>
      </c>
      <c r="B10" s="99" t="s">
        <v>140</v>
      </c>
      <c r="C10" s="100" t="s">
        <v>150</v>
      </c>
      <c r="D10" s="100">
        <v>1</v>
      </c>
      <c r="E10" s="101">
        <v>0.05</v>
      </c>
      <c r="F10" s="100" t="s">
        <v>220</v>
      </c>
      <c r="G10" s="102">
        <v>44562</v>
      </c>
      <c r="H10" s="102">
        <v>44592</v>
      </c>
      <c r="I10" s="27"/>
      <c r="J10" s="122" t="s">
        <v>226</v>
      </c>
      <c r="K10" s="92"/>
      <c r="L10" s="93">
        <v>0.05</v>
      </c>
    </row>
    <row r="11" spans="1:16" ht="160.5" customHeight="1" x14ac:dyDescent="0.2">
      <c r="A11" s="1">
        <v>2</v>
      </c>
      <c r="B11" s="103" t="s">
        <v>143</v>
      </c>
      <c r="C11" s="104" t="s">
        <v>147</v>
      </c>
      <c r="D11" s="104">
        <v>2</v>
      </c>
      <c r="E11" s="105">
        <v>0.15</v>
      </c>
      <c r="F11" s="100" t="s">
        <v>221</v>
      </c>
      <c r="G11" s="106">
        <v>44576</v>
      </c>
      <c r="H11" s="106">
        <v>44681</v>
      </c>
      <c r="I11" s="27"/>
      <c r="J11" s="123" t="s">
        <v>227</v>
      </c>
      <c r="K11" s="95"/>
      <c r="L11" s="93">
        <v>0.15</v>
      </c>
    </row>
    <row r="12" spans="1:16" ht="103.5" customHeight="1" x14ac:dyDescent="0.2">
      <c r="A12" s="1">
        <v>3</v>
      </c>
      <c r="B12" s="103" t="s">
        <v>141</v>
      </c>
      <c r="C12" s="100" t="s">
        <v>148</v>
      </c>
      <c r="D12" s="104">
        <v>1</v>
      </c>
      <c r="E12" s="105">
        <v>0.2</v>
      </c>
      <c r="F12" s="100" t="s">
        <v>223</v>
      </c>
      <c r="G12" s="106">
        <v>44562</v>
      </c>
      <c r="H12" s="106">
        <v>44651</v>
      </c>
      <c r="I12" s="83"/>
      <c r="J12" s="124" t="s">
        <v>228</v>
      </c>
      <c r="K12" s="95"/>
      <c r="L12" s="96">
        <v>0.2</v>
      </c>
    </row>
    <row r="13" spans="1:16" ht="120.75" customHeight="1" x14ac:dyDescent="0.2">
      <c r="A13" s="1">
        <v>4</v>
      </c>
      <c r="B13" s="103" t="s">
        <v>142</v>
      </c>
      <c r="C13" s="100" t="s">
        <v>149</v>
      </c>
      <c r="D13" s="104">
        <v>1</v>
      </c>
      <c r="E13" s="107">
        <v>0.2</v>
      </c>
      <c r="F13" s="100" t="s">
        <v>57</v>
      </c>
      <c r="G13" s="106">
        <v>44562</v>
      </c>
      <c r="H13" s="106">
        <v>44651</v>
      </c>
      <c r="I13" s="83"/>
      <c r="J13" s="125" t="s">
        <v>229</v>
      </c>
      <c r="K13" s="95"/>
      <c r="L13" s="96">
        <v>0.2</v>
      </c>
    </row>
    <row r="14" spans="1:16" ht="81.75" customHeight="1" x14ac:dyDescent="0.2">
      <c r="A14" s="1">
        <v>5</v>
      </c>
      <c r="B14" s="99" t="s">
        <v>145</v>
      </c>
      <c r="C14" s="100" t="s">
        <v>150</v>
      </c>
      <c r="D14" s="104">
        <v>1</v>
      </c>
      <c r="E14" s="105">
        <v>0.05</v>
      </c>
      <c r="F14" s="100" t="s">
        <v>220</v>
      </c>
      <c r="G14" s="106">
        <v>44652</v>
      </c>
      <c r="H14" s="106" t="s">
        <v>151</v>
      </c>
      <c r="I14" s="83"/>
      <c r="J14" s="94" t="s">
        <v>230</v>
      </c>
      <c r="K14" s="97"/>
      <c r="L14" s="96">
        <v>0.05</v>
      </c>
    </row>
    <row r="15" spans="1:16" ht="150" customHeight="1" x14ac:dyDescent="0.2">
      <c r="A15" s="1">
        <v>6</v>
      </c>
      <c r="B15" s="99" t="s">
        <v>146</v>
      </c>
      <c r="C15" s="100" t="s">
        <v>147</v>
      </c>
      <c r="D15" s="104">
        <v>2</v>
      </c>
      <c r="E15" s="105">
        <v>0.15</v>
      </c>
      <c r="F15" s="100" t="s">
        <v>221</v>
      </c>
      <c r="G15" s="108" t="s">
        <v>151</v>
      </c>
      <c r="H15" s="106">
        <v>44804</v>
      </c>
      <c r="I15" s="83"/>
      <c r="J15" s="26" t="s">
        <v>231</v>
      </c>
      <c r="K15" s="97"/>
      <c r="L15" s="96">
        <v>0.15</v>
      </c>
    </row>
    <row r="16" spans="1:16" ht="50.25" customHeight="1" x14ac:dyDescent="0.2">
      <c r="A16" s="1">
        <v>7</v>
      </c>
      <c r="B16" s="99" t="s">
        <v>144</v>
      </c>
      <c r="C16" s="100" t="s">
        <v>150</v>
      </c>
      <c r="D16" s="104">
        <v>1</v>
      </c>
      <c r="E16" s="107">
        <v>0.05</v>
      </c>
      <c r="F16" s="100" t="s">
        <v>220</v>
      </c>
      <c r="G16" s="106">
        <v>44805</v>
      </c>
      <c r="H16" s="106" t="s">
        <v>152</v>
      </c>
      <c r="I16" s="27"/>
      <c r="J16" s="94" t="s">
        <v>232</v>
      </c>
      <c r="K16" s="27"/>
      <c r="L16" s="93">
        <v>0.05</v>
      </c>
    </row>
    <row r="17" spans="1:12" ht="409.5" x14ac:dyDescent="0.2">
      <c r="A17" s="1">
        <v>8</v>
      </c>
      <c r="B17" s="99" t="s">
        <v>216</v>
      </c>
      <c r="C17" s="104" t="s">
        <v>147</v>
      </c>
      <c r="D17" s="104">
        <v>2</v>
      </c>
      <c r="E17" s="109">
        <v>0.15</v>
      </c>
      <c r="F17" s="100" t="s">
        <v>221</v>
      </c>
      <c r="G17" s="106" t="s">
        <v>152</v>
      </c>
      <c r="H17" s="106">
        <v>44926</v>
      </c>
      <c r="I17" s="27"/>
      <c r="J17" s="94" t="s">
        <v>233</v>
      </c>
      <c r="K17" s="27"/>
      <c r="L17" s="93">
        <v>0.15</v>
      </c>
    </row>
    <row r="18" spans="1:12" ht="14.25" x14ac:dyDescent="0.2">
      <c r="B18" s="110"/>
      <c r="C18" s="110"/>
      <c r="D18" s="110"/>
      <c r="E18" s="110"/>
      <c r="F18" s="110"/>
      <c r="G18" s="110"/>
      <c r="H18" s="110"/>
    </row>
    <row r="19" spans="1:12" ht="14.25" x14ac:dyDescent="0.2">
      <c r="B19" s="110"/>
      <c r="C19" s="110"/>
      <c r="D19" s="110"/>
      <c r="E19" s="111">
        <f>SUM(E10:E17)</f>
        <v>1.0000000000000002</v>
      </c>
      <c r="F19" s="110"/>
      <c r="G19" s="110"/>
      <c r="H19" s="110"/>
    </row>
    <row r="24" spans="1:12" x14ac:dyDescent="0.2">
      <c r="C24" s="1">
        <f>4/100</f>
        <v>0.04</v>
      </c>
    </row>
  </sheetData>
  <mergeCells count="11">
    <mergeCell ref="C3:J3"/>
    <mergeCell ref="C4:J4"/>
    <mergeCell ref="C5:J5"/>
    <mergeCell ref="K2:L2"/>
    <mergeCell ref="K3:L3"/>
    <mergeCell ref="D7:P7"/>
    <mergeCell ref="K4:L4"/>
    <mergeCell ref="K5:L5"/>
    <mergeCell ref="B7:C7"/>
    <mergeCell ref="C2:J2"/>
    <mergeCell ref="B2:B5"/>
  </mergeCells>
  <dataValidations count="1">
    <dataValidation type="whole" allowBlank="1" showInputMessage="1" showErrorMessage="1" sqref="F8:K8 F18:H65451 I16:I65451 K16:K65451 J18:J65451">
      <formula1>1</formula1>
      <formula2>5</formula2>
    </dataValidation>
  </dataValidations>
  <hyperlinks>
    <hyperlink ref="J13" r:id="rId1" tooltip="https://www.supersociedades.gov.co/noticias/publicaciones/revistas/2022/pronunciamientos-administrativos-v.pdf" display="https://www.supersociedades.gov.co/Noticias/Publicaciones/Revistas/2022/Pronunciamientos-Administrativos-V.pdf"/>
  </hyperlinks>
  <pageMargins left="0.39370078740157483" right="0.39370078740157483" top="0.74803149606299213" bottom="0.74803149606299213" header="0.31496062992125984" footer="0.31496062992125984"/>
  <pageSetup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42578125" customWidth="1"/>
    <col min="2" max="2" width="3.5703125" customWidth="1"/>
    <col min="3" max="3" width="18.42578125" bestFit="1" customWidth="1"/>
    <col min="4" max="4" width="2.42578125" customWidth="1"/>
    <col min="5" max="5" width="20.42578125" bestFit="1" customWidth="1"/>
    <col min="6" max="6" width="1.5703125" customWidth="1"/>
    <col min="7" max="7" width="12.5703125" bestFit="1" customWidth="1"/>
    <col min="8" max="8" width="2" customWidth="1"/>
    <col min="9" max="9" width="14.42578125" bestFit="1" customWidth="1"/>
    <col min="10" max="10" width="1.42578125" customWidth="1"/>
    <col min="11" max="11" width="20.5703125" bestFit="1" customWidth="1"/>
    <col min="12" max="12" width="3" customWidth="1"/>
    <col min="13" max="13" width="29.42578125" bestFit="1" customWidth="1"/>
    <col min="14" max="14" width="2.5703125" customWidth="1"/>
    <col min="15" max="15" width="19.42578125" bestFit="1" customWidth="1"/>
    <col min="16" max="16" width="5" customWidth="1"/>
  </cols>
  <sheetData>
    <row r="4" spans="1:17" x14ac:dyDescent="0.2">
      <c r="A4" s="21" t="s">
        <v>100</v>
      </c>
      <c r="C4" s="21" t="s">
        <v>53</v>
      </c>
      <c r="E4" s="21" t="s">
        <v>54</v>
      </c>
      <c r="G4" s="21" t="s">
        <v>55</v>
      </c>
      <c r="I4" s="21" t="s">
        <v>59</v>
      </c>
      <c r="K4" s="21" t="s">
        <v>60</v>
      </c>
      <c r="M4" s="21"/>
      <c r="O4" s="21" t="s">
        <v>92</v>
      </c>
      <c r="Q4" s="21" t="s">
        <v>103</v>
      </c>
    </row>
    <row r="5" spans="1:17" x14ac:dyDescent="0.2">
      <c r="A5" t="s">
        <v>101</v>
      </c>
      <c r="C5" s="20" t="s">
        <v>48</v>
      </c>
      <c r="E5" s="20" t="s">
        <v>49</v>
      </c>
      <c r="G5" s="20" t="s">
        <v>56</v>
      </c>
      <c r="I5" s="20" t="s">
        <v>89</v>
      </c>
      <c r="K5" s="20" t="s">
        <v>61</v>
      </c>
      <c r="M5" t="s">
        <v>80</v>
      </c>
      <c r="O5" s="20" t="s">
        <v>93</v>
      </c>
      <c r="Q5" t="s">
        <v>106</v>
      </c>
    </row>
    <row r="6" spans="1:17" x14ac:dyDescent="0.2">
      <c r="A6" t="s">
        <v>102</v>
      </c>
      <c r="C6" s="20" t="s">
        <v>51</v>
      </c>
      <c r="E6" s="20" t="s">
        <v>52</v>
      </c>
      <c r="G6" s="20" t="s">
        <v>57</v>
      </c>
      <c r="I6" s="20" t="s">
        <v>90</v>
      </c>
      <c r="K6" s="20" t="s">
        <v>62</v>
      </c>
      <c r="M6" t="s">
        <v>88</v>
      </c>
      <c r="O6" s="20" t="s">
        <v>94</v>
      </c>
      <c r="Q6" t="s">
        <v>107</v>
      </c>
    </row>
    <row r="7" spans="1:17" x14ac:dyDescent="0.2">
      <c r="C7" s="20" t="s">
        <v>50</v>
      </c>
      <c r="G7" s="20" t="s">
        <v>58</v>
      </c>
      <c r="K7" s="23" t="s">
        <v>63</v>
      </c>
      <c r="O7" s="23" t="s">
        <v>95</v>
      </c>
      <c r="Q7" t="s">
        <v>108</v>
      </c>
    </row>
    <row r="8" spans="1:17" x14ac:dyDescent="0.2">
      <c r="O8" s="23" t="s">
        <v>96</v>
      </c>
      <c r="Q8" t="s">
        <v>109</v>
      </c>
    </row>
    <row r="9" spans="1:17" x14ac:dyDescent="0.2">
      <c r="O9" s="23" t="s">
        <v>97</v>
      </c>
      <c r="Q9" t="s">
        <v>110</v>
      </c>
    </row>
    <row r="10" spans="1:17" x14ac:dyDescent="0.2">
      <c r="O10" s="23" t="s">
        <v>98</v>
      </c>
      <c r="Q10" t="s">
        <v>111</v>
      </c>
    </row>
    <row r="11" spans="1:17" x14ac:dyDescent="0.2">
      <c r="O11" s="23" t="s">
        <v>71</v>
      </c>
      <c r="Q11" t="s">
        <v>112</v>
      </c>
    </row>
    <row r="12" spans="1:17" x14ac:dyDescent="0.2">
      <c r="Q12" t="s">
        <v>113</v>
      </c>
    </row>
    <row r="14" spans="1:17" x14ac:dyDescent="0.2">
      <c r="Q14" s="21" t="s">
        <v>114</v>
      </c>
    </row>
    <row r="15" spans="1:17" x14ac:dyDescent="0.2">
      <c r="Q15" t="s">
        <v>106</v>
      </c>
    </row>
    <row r="16" spans="1:17" x14ac:dyDescent="0.2">
      <c r="Q16" t="s">
        <v>107</v>
      </c>
    </row>
    <row r="17" spans="17:17" x14ac:dyDescent="0.2">
      <c r="Q17" t="s">
        <v>108</v>
      </c>
    </row>
    <row r="18" spans="17:17" x14ac:dyDescent="0.2">
      <c r="Q18" t="s">
        <v>109</v>
      </c>
    </row>
    <row r="19" spans="17:17" x14ac:dyDescent="0.2">
      <c r="Q19" t="s">
        <v>110</v>
      </c>
    </row>
    <row r="20" spans="17:17" x14ac:dyDescent="0.2">
      <c r="Q20" t="s">
        <v>111</v>
      </c>
    </row>
    <row r="21" spans="17:17" x14ac:dyDescent="0.2">
      <c r="Q21" t="s">
        <v>112</v>
      </c>
    </row>
    <row r="22" spans="17:17" x14ac:dyDescent="0.2">
      <c r="Q22" t="s">
        <v>113</v>
      </c>
    </row>
    <row r="23" spans="17:17" x14ac:dyDescent="0.2">
      <c r="Q23" s="20"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Normal="100" workbookViewId="0">
      <selection activeCell="D11" sqref="D11:P11"/>
    </sheetView>
  </sheetViews>
  <sheetFormatPr baseColWidth="10" defaultColWidth="9.42578125" defaultRowHeight="12" x14ac:dyDescent="0.2"/>
  <cols>
    <col min="1" max="1" width="2.42578125" style="1" customWidth="1"/>
    <col min="2" max="2" width="14.5703125" style="1" customWidth="1"/>
    <col min="3" max="4" width="14.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138"/>
      <c r="C2" s="139"/>
      <c r="D2" s="140" t="s">
        <v>117</v>
      </c>
      <c r="E2" s="141"/>
      <c r="F2" s="141"/>
      <c r="G2" s="141"/>
      <c r="H2" s="141"/>
      <c r="I2" s="141"/>
      <c r="J2" s="142"/>
      <c r="K2" s="128" t="s">
        <v>118</v>
      </c>
      <c r="L2" s="167"/>
      <c r="M2" s="128" t="s">
        <v>202</v>
      </c>
      <c r="N2" s="156"/>
      <c r="O2" s="156"/>
      <c r="P2" s="129"/>
      <c r="R2" s="11"/>
      <c r="S2" s="11"/>
      <c r="T2" s="11"/>
      <c r="U2" s="12"/>
      <c r="AE2" s="13"/>
    </row>
    <row r="3" spans="2:31" s="3" customFormat="1" ht="23.25" customHeight="1" x14ac:dyDescent="0.2">
      <c r="B3" s="134"/>
      <c r="C3" s="135"/>
      <c r="D3" s="143" t="s">
        <v>205</v>
      </c>
      <c r="E3" s="144"/>
      <c r="F3" s="144"/>
      <c r="G3" s="144"/>
      <c r="H3" s="144"/>
      <c r="I3" s="144"/>
      <c r="J3" s="145"/>
      <c r="K3" s="130" t="s">
        <v>124</v>
      </c>
      <c r="L3" s="168"/>
      <c r="M3" s="157" t="s">
        <v>124</v>
      </c>
      <c r="N3" s="158"/>
      <c r="O3" s="158"/>
      <c r="P3" s="159"/>
      <c r="R3" s="11"/>
      <c r="S3" s="11"/>
      <c r="T3" s="11"/>
      <c r="U3" s="12"/>
      <c r="AE3" s="13"/>
    </row>
    <row r="4" spans="2:31" s="3" customFormat="1" ht="24" customHeight="1" x14ac:dyDescent="0.2">
      <c r="B4" s="134"/>
      <c r="C4" s="135"/>
      <c r="D4" s="143" t="s">
        <v>204</v>
      </c>
      <c r="E4" s="144"/>
      <c r="F4" s="144"/>
      <c r="G4" s="144"/>
      <c r="H4" s="144"/>
      <c r="I4" s="144"/>
      <c r="J4" s="145"/>
      <c r="K4" s="130" t="s">
        <v>121</v>
      </c>
      <c r="L4" s="168"/>
      <c r="M4" s="130" t="s">
        <v>201</v>
      </c>
      <c r="N4" s="160"/>
      <c r="O4" s="160"/>
      <c r="P4" s="131"/>
      <c r="R4" s="11"/>
      <c r="U4" s="12"/>
      <c r="AE4" s="13"/>
    </row>
    <row r="5" spans="2:31" s="3" customFormat="1" ht="22.5" customHeight="1" thickBot="1" x14ac:dyDescent="0.25">
      <c r="B5" s="136"/>
      <c r="C5" s="137"/>
      <c r="D5" s="146" t="s">
        <v>203</v>
      </c>
      <c r="E5" s="147"/>
      <c r="F5" s="147"/>
      <c r="G5" s="147"/>
      <c r="H5" s="147"/>
      <c r="I5" s="147"/>
      <c r="J5" s="148"/>
      <c r="K5" s="132" t="s">
        <v>123</v>
      </c>
      <c r="L5" s="166"/>
      <c r="M5" s="161" t="s">
        <v>200</v>
      </c>
      <c r="N5" s="162"/>
      <c r="O5" s="162"/>
      <c r="P5" s="163"/>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53" t="s">
        <v>0</v>
      </c>
      <c r="C7" s="153"/>
      <c r="D7" s="127" t="s">
        <v>136</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4" t="s">
        <v>21</v>
      </c>
      <c r="C9" s="155"/>
      <c r="D9" s="150" t="s">
        <v>137</v>
      </c>
      <c r="E9" s="151"/>
      <c r="F9" s="151"/>
      <c r="G9" s="151"/>
      <c r="H9" s="151"/>
      <c r="I9" s="151"/>
      <c r="J9" s="151"/>
      <c r="K9" s="151"/>
      <c r="L9" s="151"/>
      <c r="M9" s="151"/>
      <c r="N9" s="151"/>
      <c r="O9" s="151"/>
      <c r="P9" s="152"/>
      <c r="AE9" s="1"/>
    </row>
    <row r="10" spans="2:31" customFormat="1" ht="7.5" customHeight="1" x14ac:dyDescent="0.2"/>
    <row r="11" spans="2:31" ht="39.75" customHeight="1" x14ac:dyDescent="0.2">
      <c r="B11" s="154" t="s">
        <v>22</v>
      </c>
      <c r="C11" s="155"/>
      <c r="D11" s="149" t="s">
        <v>138</v>
      </c>
      <c r="E11" s="149"/>
      <c r="F11" s="149"/>
      <c r="G11" s="149"/>
      <c r="H11" s="149"/>
      <c r="I11" s="149"/>
      <c r="J11" s="149"/>
      <c r="K11" s="149"/>
      <c r="L11" s="149"/>
      <c r="M11" s="149"/>
      <c r="N11" s="149"/>
      <c r="O11" s="149"/>
      <c r="P11" s="149"/>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64" t="s">
        <v>99</v>
      </c>
      <c r="C13" s="164"/>
      <c r="D13" s="41" t="s">
        <v>1</v>
      </c>
      <c r="E13" s="149" t="s">
        <v>210</v>
      </c>
      <c r="F13" s="149"/>
      <c r="G13" s="149"/>
      <c r="H13" s="149"/>
      <c r="I13" s="149"/>
      <c r="J13" s="149"/>
      <c r="K13" s="149"/>
      <c r="L13" s="149"/>
      <c r="M13" s="149"/>
      <c r="N13" s="149"/>
      <c r="O13" s="149"/>
      <c r="P13" s="149"/>
      <c r="AE13" s="1"/>
    </row>
    <row r="14" spans="2:31" s="3" customFormat="1" ht="62.85" customHeight="1" x14ac:dyDescent="0.2">
      <c r="B14" s="165"/>
      <c r="C14" s="165"/>
      <c r="D14" s="42" t="s">
        <v>101</v>
      </c>
      <c r="E14" s="149"/>
      <c r="F14" s="149"/>
      <c r="G14" s="149"/>
      <c r="H14" s="149"/>
      <c r="I14" s="149"/>
      <c r="J14" s="149"/>
      <c r="K14" s="149"/>
      <c r="L14" s="149"/>
      <c r="M14" s="149"/>
      <c r="N14" s="149"/>
      <c r="O14" s="149"/>
      <c r="P14" s="149"/>
      <c r="R14" s="11"/>
      <c r="U14" s="11"/>
    </row>
    <row r="15" spans="2:31" s="3" customFormat="1" ht="5.25" customHeight="1" x14ac:dyDescent="0.2">
      <c r="B15" s="10"/>
      <c r="C15" s="10"/>
      <c r="D15" s="43"/>
      <c r="E15" s="43"/>
      <c r="F15" s="43"/>
      <c r="G15" s="43"/>
      <c r="H15" s="43"/>
      <c r="I15" s="43"/>
      <c r="J15" s="43"/>
      <c r="K15" s="43"/>
      <c r="L15" s="43"/>
      <c r="M15" s="43"/>
      <c r="N15" s="43"/>
      <c r="O15" s="43"/>
      <c r="P15" s="43"/>
      <c r="R15" s="11"/>
      <c r="U15" s="11"/>
    </row>
    <row r="16" spans="2:31" ht="22.5" customHeight="1" x14ac:dyDescent="0.2">
      <c r="B16" s="164" t="s">
        <v>99</v>
      </c>
      <c r="C16" s="164"/>
      <c r="D16" s="44" t="s">
        <v>1</v>
      </c>
      <c r="E16" s="169"/>
      <c r="F16" s="169"/>
      <c r="G16" s="169"/>
      <c r="H16" s="169"/>
      <c r="I16" s="169"/>
      <c r="J16" s="169"/>
      <c r="K16" s="169"/>
      <c r="L16" s="169"/>
      <c r="M16" s="169"/>
      <c r="N16" s="169"/>
      <c r="O16" s="169"/>
      <c r="P16" s="169"/>
      <c r="AE16" s="1"/>
    </row>
    <row r="17" spans="2:31" s="3" customFormat="1" ht="21" customHeight="1" x14ac:dyDescent="0.2">
      <c r="B17" s="165"/>
      <c r="C17" s="165"/>
      <c r="D17" s="45"/>
      <c r="E17" s="169"/>
      <c r="F17" s="169"/>
      <c r="G17" s="169"/>
      <c r="H17" s="169"/>
      <c r="I17" s="169"/>
      <c r="J17" s="169"/>
      <c r="K17" s="169"/>
      <c r="L17" s="169"/>
      <c r="M17" s="169"/>
      <c r="N17" s="169"/>
      <c r="O17" s="169"/>
      <c r="P17" s="169"/>
      <c r="R17" s="11"/>
      <c r="U17" s="11"/>
    </row>
    <row r="18" spans="2:31" s="3" customFormat="1" ht="5.25" customHeight="1" x14ac:dyDescent="0.2">
      <c r="B18" s="10"/>
      <c r="C18" s="10"/>
      <c r="D18" s="46"/>
      <c r="E18" s="87"/>
      <c r="F18" s="87"/>
      <c r="G18" s="87"/>
      <c r="H18" s="87"/>
      <c r="I18" s="87"/>
      <c r="J18" s="87"/>
      <c r="K18" s="87"/>
      <c r="L18" s="87"/>
      <c r="M18" s="87"/>
      <c r="N18" s="87"/>
      <c r="O18" s="87"/>
      <c r="P18" s="87"/>
      <c r="R18" s="11"/>
      <c r="U18" s="11"/>
    </row>
    <row r="19" spans="2:31" ht="22.5" customHeight="1" x14ac:dyDescent="0.2">
      <c r="B19" s="164" t="s">
        <v>99</v>
      </c>
      <c r="C19" s="164"/>
      <c r="D19" s="44" t="s">
        <v>1</v>
      </c>
      <c r="E19" s="169"/>
      <c r="F19" s="169"/>
      <c r="G19" s="169"/>
      <c r="H19" s="169"/>
      <c r="I19" s="169"/>
      <c r="J19" s="169"/>
      <c r="K19" s="169"/>
      <c r="L19" s="169"/>
      <c r="M19" s="169"/>
      <c r="N19" s="169"/>
      <c r="O19" s="169"/>
      <c r="P19" s="169"/>
      <c r="AE19" s="1"/>
    </row>
    <row r="20" spans="2:31" s="3" customFormat="1" ht="21" customHeight="1" x14ac:dyDescent="0.2">
      <c r="B20" s="165"/>
      <c r="C20" s="165"/>
      <c r="D20" s="45"/>
      <c r="E20" s="169"/>
      <c r="F20" s="169"/>
      <c r="G20" s="169"/>
      <c r="H20" s="169"/>
      <c r="I20" s="169"/>
      <c r="J20" s="169"/>
      <c r="K20" s="169"/>
      <c r="L20" s="169"/>
      <c r="M20" s="169"/>
      <c r="N20" s="169"/>
      <c r="O20" s="169"/>
      <c r="P20" s="169"/>
      <c r="R20" s="11"/>
      <c r="U20" s="11"/>
    </row>
    <row r="21" spans="2:31" s="3" customFormat="1" ht="5.25" customHeight="1" x14ac:dyDescent="0.2">
      <c r="B21" s="10"/>
      <c r="C21" s="10"/>
      <c r="D21" s="46"/>
      <c r="E21" s="87"/>
      <c r="F21" s="87"/>
      <c r="G21" s="87"/>
      <c r="H21" s="87"/>
      <c r="I21" s="87"/>
      <c r="J21" s="87"/>
      <c r="K21" s="87"/>
      <c r="L21" s="87"/>
      <c r="M21" s="87"/>
      <c r="N21" s="87"/>
      <c r="O21" s="87"/>
      <c r="P21" s="87"/>
      <c r="R21" s="11"/>
      <c r="U21" s="11"/>
    </row>
    <row r="22" spans="2:31" ht="22.5" customHeight="1" x14ac:dyDescent="0.2">
      <c r="B22" s="164" t="s">
        <v>99</v>
      </c>
      <c r="C22" s="164"/>
      <c r="D22" s="44" t="s">
        <v>1</v>
      </c>
      <c r="E22" s="169"/>
      <c r="F22" s="169"/>
      <c r="G22" s="169"/>
      <c r="H22" s="169"/>
      <c r="I22" s="169"/>
      <c r="J22" s="169"/>
      <c r="K22" s="169"/>
      <c r="L22" s="169"/>
      <c r="M22" s="169"/>
      <c r="N22" s="169"/>
      <c r="O22" s="169"/>
      <c r="P22" s="169"/>
      <c r="AE22" s="1"/>
    </row>
    <row r="23" spans="2:31" s="3" customFormat="1" ht="21" customHeight="1" x14ac:dyDescent="0.2">
      <c r="B23" s="165"/>
      <c r="C23" s="165"/>
      <c r="D23" s="45"/>
      <c r="E23" s="169"/>
      <c r="F23" s="169"/>
      <c r="G23" s="169"/>
      <c r="H23" s="169"/>
      <c r="I23" s="169"/>
      <c r="J23" s="169"/>
      <c r="K23" s="169"/>
      <c r="L23" s="169"/>
      <c r="M23" s="169"/>
      <c r="N23" s="169"/>
      <c r="O23" s="169"/>
      <c r="P23" s="169"/>
      <c r="R23" s="11"/>
      <c r="U23" s="11"/>
    </row>
  </sheetData>
  <mergeCells count="30">
    <mergeCell ref="B5:C5"/>
    <mergeCell ref="B2:C2"/>
    <mergeCell ref="B3:C3"/>
    <mergeCell ref="B4:C4"/>
    <mergeCell ref="E22:P23"/>
    <mergeCell ref="E13:P14"/>
    <mergeCell ref="B16:C17"/>
    <mergeCell ref="E16:P17"/>
    <mergeCell ref="B19:C20"/>
    <mergeCell ref="E19:P20"/>
    <mergeCell ref="B13:C14"/>
    <mergeCell ref="B22:C23"/>
    <mergeCell ref="D2:J2"/>
    <mergeCell ref="D5:J5"/>
    <mergeCell ref="K5:L5"/>
    <mergeCell ref="K2:L2"/>
    <mergeCell ref="D3:J3"/>
    <mergeCell ref="K3:L3"/>
    <mergeCell ref="D4:J4"/>
    <mergeCell ref="K4:L4"/>
    <mergeCell ref="D11:P11"/>
    <mergeCell ref="D9:P9"/>
    <mergeCell ref="B7:C7"/>
    <mergeCell ref="B11:C11"/>
    <mergeCell ref="B9:C9"/>
    <mergeCell ref="M2:P2"/>
    <mergeCell ref="M3:P3"/>
    <mergeCell ref="M4:P4"/>
    <mergeCell ref="M5:P5"/>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7" sqref="B7:C7"/>
    </sheetView>
  </sheetViews>
  <sheetFormatPr baseColWidth="10" defaultColWidth="9.42578125" defaultRowHeight="12" x14ac:dyDescent="0.2"/>
  <cols>
    <col min="1" max="1" width="2.42578125" style="1" customWidth="1"/>
    <col min="2" max="2" width="14.5703125" style="1" customWidth="1"/>
    <col min="3" max="3" width="14.42578125" style="1" customWidth="1"/>
    <col min="4" max="4" width="18.42578125" style="1" customWidth="1"/>
    <col min="5" max="5" width="17.42578125" style="1" customWidth="1"/>
    <col min="6" max="7" width="23.42578125" style="1" customWidth="1"/>
    <col min="8" max="8" width="20.42578125" style="1" customWidth="1"/>
    <col min="9" max="9" width="37.5703125" style="1" customWidth="1"/>
    <col min="10" max="10" width="7.5703125" style="1" customWidth="1"/>
    <col min="11" max="11" width="0.5703125" style="1" customWidth="1"/>
    <col min="12" max="12" width="1" style="1" customWidth="1"/>
    <col min="13" max="13" width="1.5703125" style="1" customWidth="1"/>
    <col min="14" max="14" width="1.5703125" style="19" customWidth="1"/>
    <col min="15" max="15" width="20.5703125" style="1" customWidth="1"/>
    <col min="16" max="19" width="7.5703125" style="1" customWidth="1"/>
    <col min="20" max="21" width="5.5703125" style="1" hidden="1" customWidth="1"/>
    <col min="22" max="22" width="10.5703125" style="1" customWidth="1"/>
    <col min="23" max="23" width="20.5703125" style="1" customWidth="1"/>
    <col min="24" max="24" width="9.42578125" style="2" customWidth="1"/>
    <col min="25" max="16384" width="9.42578125" style="1"/>
  </cols>
  <sheetData>
    <row r="1" spans="2:24" ht="12.75" thickBot="1" x14ac:dyDescent="0.25"/>
    <row r="2" spans="2:24" s="3" customFormat="1" ht="26.25" customHeight="1" thickBot="1" x14ac:dyDescent="0.25">
      <c r="B2" s="138"/>
      <c r="C2" s="139"/>
      <c r="D2" s="172" t="s">
        <v>117</v>
      </c>
      <c r="E2" s="173"/>
      <c r="F2" s="173"/>
      <c r="G2" s="173"/>
      <c r="H2" s="174"/>
      <c r="I2" s="56" t="s">
        <v>202</v>
      </c>
      <c r="J2" s="18"/>
      <c r="K2" s="18"/>
      <c r="L2" s="18"/>
      <c r="T2" s="13"/>
    </row>
    <row r="3" spans="2:24" s="3" customFormat="1" ht="23.25" customHeight="1" thickBot="1" x14ac:dyDescent="0.25">
      <c r="B3" s="134"/>
      <c r="C3" s="135"/>
      <c r="D3" s="172" t="s">
        <v>205</v>
      </c>
      <c r="E3" s="173"/>
      <c r="F3" s="173"/>
      <c r="G3" s="173"/>
      <c r="H3" s="174"/>
      <c r="I3" s="57" t="s">
        <v>124</v>
      </c>
      <c r="J3" s="18"/>
      <c r="K3" s="18"/>
      <c r="L3" s="18"/>
      <c r="T3" s="13"/>
    </row>
    <row r="4" spans="2:24" s="3" customFormat="1" ht="24" customHeight="1" thickBot="1" x14ac:dyDescent="0.25">
      <c r="B4" s="134"/>
      <c r="C4" s="135"/>
      <c r="D4" s="172" t="s">
        <v>204</v>
      </c>
      <c r="E4" s="173"/>
      <c r="F4" s="173"/>
      <c r="G4" s="173"/>
      <c r="H4" s="174"/>
      <c r="I4" s="57" t="s">
        <v>201</v>
      </c>
      <c r="J4" s="18"/>
      <c r="K4" s="18"/>
      <c r="L4" s="18"/>
      <c r="T4" s="13"/>
    </row>
    <row r="5" spans="2:24" s="3" customFormat="1" ht="22.5" customHeight="1" thickBot="1" x14ac:dyDescent="0.25">
      <c r="B5" s="136"/>
      <c r="C5" s="137"/>
      <c r="D5" s="175" t="s">
        <v>203</v>
      </c>
      <c r="E5" s="176"/>
      <c r="F5" s="176"/>
      <c r="G5" s="176"/>
      <c r="H5" s="177"/>
      <c r="I5" s="58" t="s">
        <v>200</v>
      </c>
      <c r="J5" s="18"/>
      <c r="K5" s="18"/>
      <c r="L5" s="18"/>
      <c r="T5" s="13"/>
    </row>
    <row r="6" spans="2:24" ht="5.25" customHeight="1" x14ac:dyDescent="0.2">
      <c r="B6" s="5"/>
      <c r="C6" s="5"/>
      <c r="D6" s="5"/>
      <c r="E6" s="5"/>
      <c r="F6" s="5"/>
      <c r="G6" s="5"/>
      <c r="H6" s="5"/>
      <c r="I6" s="5"/>
    </row>
    <row r="7" spans="2:24" ht="29.25" customHeight="1" x14ac:dyDescent="0.2">
      <c r="B7" s="126" t="s">
        <v>0</v>
      </c>
      <c r="C7" s="126"/>
      <c r="D7" s="127" t="s">
        <v>136</v>
      </c>
      <c r="E7" s="127"/>
      <c r="F7" s="127"/>
      <c r="G7" s="127"/>
      <c r="H7" s="127"/>
      <c r="I7" s="127"/>
      <c r="J7" s="127"/>
      <c r="K7" s="127"/>
      <c r="L7" s="127"/>
      <c r="M7" s="127"/>
      <c r="N7" s="127"/>
      <c r="O7" s="127"/>
      <c r="P7" s="127"/>
      <c r="X7" s="1"/>
    </row>
    <row r="8" spans="2:24" s="3" customFormat="1" ht="10.5" customHeight="1" x14ac:dyDescent="0.2">
      <c r="B8" s="10"/>
      <c r="C8" s="10"/>
      <c r="D8" s="6"/>
      <c r="E8" s="6"/>
      <c r="F8" s="6"/>
      <c r="G8" s="6"/>
      <c r="H8" s="6"/>
      <c r="I8" s="6"/>
      <c r="N8" s="18"/>
    </row>
    <row r="9" spans="2:24" ht="18.75" customHeight="1" x14ac:dyDescent="0.2">
      <c r="B9" s="126" t="s">
        <v>105</v>
      </c>
      <c r="C9" s="126"/>
      <c r="D9" s="126"/>
      <c r="E9" s="126"/>
      <c r="F9" s="126"/>
      <c r="G9" s="126"/>
      <c r="H9" s="126"/>
      <c r="I9" s="126"/>
      <c r="X9" s="1"/>
    </row>
    <row r="10" spans="2:24" ht="28.5" customHeight="1" x14ac:dyDescent="0.2">
      <c r="B10" s="170" t="s">
        <v>23</v>
      </c>
      <c r="C10" s="170"/>
      <c r="D10" s="171" t="s">
        <v>131</v>
      </c>
      <c r="E10" s="171"/>
      <c r="F10" s="171"/>
      <c r="G10" s="171"/>
      <c r="H10" s="171"/>
      <c r="I10" s="171"/>
      <c r="X10" s="1"/>
    </row>
    <row r="11" spans="2:24" ht="22.5" customHeight="1" x14ac:dyDescent="0.2">
      <c r="B11" s="170" t="s">
        <v>1</v>
      </c>
      <c r="C11" s="170"/>
      <c r="D11" s="170" t="s">
        <v>2</v>
      </c>
      <c r="E11" s="170"/>
      <c r="F11" s="28" t="s">
        <v>3</v>
      </c>
      <c r="G11" s="41" t="s">
        <v>103</v>
      </c>
      <c r="H11" s="41" t="s">
        <v>4</v>
      </c>
      <c r="I11" s="41" t="s">
        <v>104</v>
      </c>
      <c r="X11" s="1"/>
    </row>
    <row r="12" spans="2:24" ht="25.5" customHeight="1" x14ac:dyDescent="0.2">
      <c r="B12" s="171" t="s">
        <v>48</v>
      </c>
      <c r="C12" s="171"/>
      <c r="D12" s="171" t="s">
        <v>132</v>
      </c>
      <c r="E12" s="171"/>
      <c r="F12" s="86">
        <v>1</v>
      </c>
      <c r="G12" s="42" t="s">
        <v>111</v>
      </c>
      <c r="H12" s="42" t="s">
        <v>49</v>
      </c>
      <c r="I12" s="42" t="s">
        <v>130</v>
      </c>
      <c r="X12" s="1"/>
    </row>
    <row r="13" spans="2:24" ht="24.75" customHeight="1" x14ac:dyDescent="0.2">
      <c r="B13" s="170" t="s">
        <v>209</v>
      </c>
      <c r="C13" s="170"/>
      <c r="D13" s="171"/>
      <c r="E13" s="171"/>
      <c r="F13" s="171"/>
      <c r="G13" s="171"/>
      <c r="H13" s="171"/>
      <c r="I13" s="171"/>
      <c r="X13" s="1"/>
    </row>
  </sheetData>
  <mergeCells count="19">
    <mergeCell ref="D7:P7"/>
    <mergeCell ref="B7:C7"/>
    <mergeCell ref="D2:H2"/>
    <mergeCell ref="D3:H3"/>
    <mergeCell ref="D4:H4"/>
    <mergeCell ref="D5:H5"/>
    <mergeCell ref="B2:C2"/>
    <mergeCell ref="B4:C4"/>
    <mergeCell ref="B5:C5"/>
    <mergeCell ref="B3:C3"/>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B4" zoomScale="118" zoomScaleNormal="118" workbookViewId="0">
      <selection activeCell="B7" sqref="B7"/>
    </sheetView>
  </sheetViews>
  <sheetFormatPr baseColWidth="10" defaultColWidth="9.42578125" defaultRowHeight="12" x14ac:dyDescent="0.2"/>
  <cols>
    <col min="1" max="1" width="2.42578125" style="1" customWidth="1"/>
    <col min="2" max="2" width="34.42578125" style="1" customWidth="1"/>
    <col min="3" max="4" width="39.42578125" style="1" customWidth="1"/>
    <col min="5" max="5" width="8.5703125" style="1" customWidth="1"/>
    <col min="6" max="6" width="5.5703125" style="1" customWidth="1"/>
    <col min="7" max="7" width="49.5703125" style="1" customWidth="1"/>
    <col min="8" max="8" width="7.5703125" style="1" customWidth="1"/>
    <col min="9" max="9" width="0.5703125" style="7" customWidth="1"/>
    <col min="10" max="10" width="1" style="1" customWidth="1"/>
    <col min="11" max="11" width="1.5703125" style="1" customWidth="1"/>
    <col min="12" max="12" width="1.42578125" style="7" customWidth="1"/>
    <col min="13" max="13" width="20.5703125" style="1" customWidth="1"/>
    <col min="14" max="17" width="7.5703125" style="1" customWidth="1"/>
    <col min="18" max="19" width="5.5703125" style="1" hidden="1" customWidth="1"/>
    <col min="20" max="20" width="10.5703125" style="1" customWidth="1"/>
    <col min="21" max="21" width="20.5703125" style="1" customWidth="1"/>
    <col min="22" max="22" width="9.42578125" style="2" customWidth="1"/>
    <col min="23" max="16384" width="9.42578125" style="1"/>
  </cols>
  <sheetData>
    <row r="1" spans="2:22" ht="12.75" thickBot="1" x14ac:dyDescent="0.25"/>
    <row r="2" spans="2:22" s="3" customFormat="1" ht="26.25" customHeight="1" thickBot="1" x14ac:dyDescent="0.25">
      <c r="B2" s="59"/>
      <c r="C2" s="175" t="s">
        <v>117</v>
      </c>
      <c r="D2" s="176"/>
      <c r="E2" s="176"/>
      <c r="F2" s="177"/>
      <c r="G2" s="56" t="s">
        <v>202</v>
      </c>
      <c r="H2" s="11"/>
      <c r="I2" s="11"/>
      <c r="J2" s="12"/>
      <c r="T2" s="13"/>
    </row>
    <row r="3" spans="2:22" s="3" customFormat="1" ht="23.25" customHeight="1" thickBot="1" x14ac:dyDescent="0.25">
      <c r="B3" s="60"/>
      <c r="C3" s="175" t="s">
        <v>205</v>
      </c>
      <c r="D3" s="176"/>
      <c r="E3" s="176"/>
      <c r="F3" s="177"/>
      <c r="G3" s="57" t="s">
        <v>124</v>
      </c>
      <c r="H3" s="11"/>
      <c r="I3" s="11"/>
      <c r="J3" s="12"/>
      <c r="T3" s="13"/>
    </row>
    <row r="4" spans="2:22" s="3" customFormat="1" ht="24" customHeight="1" thickBot="1" x14ac:dyDescent="0.25">
      <c r="B4" s="60"/>
      <c r="C4" s="175" t="s">
        <v>204</v>
      </c>
      <c r="D4" s="176"/>
      <c r="E4" s="176"/>
      <c r="F4" s="177"/>
      <c r="G4" s="57" t="s">
        <v>201</v>
      </c>
      <c r="J4" s="12"/>
      <c r="T4" s="13"/>
    </row>
    <row r="5" spans="2:22" s="3" customFormat="1" ht="22.5" customHeight="1" thickBot="1" x14ac:dyDescent="0.25">
      <c r="B5" s="61"/>
      <c r="C5" s="175" t="s">
        <v>203</v>
      </c>
      <c r="D5" s="176"/>
      <c r="E5" s="176"/>
      <c r="F5" s="177"/>
      <c r="G5" s="58" t="s">
        <v>200</v>
      </c>
      <c r="J5" s="11"/>
      <c r="T5" s="13"/>
    </row>
    <row r="6" spans="2:22" ht="5.25" customHeight="1" x14ac:dyDescent="0.2">
      <c r="B6" s="5"/>
      <c r="C6" s="5"/>
      <c r="D6" s="5"/>
      <c r="E6" s="5"/>
      <c r="F6" s="5"/>
      <c r="G6" s="5"/>
    </row>
    <row r="7" spans="2:22" ht="29.25" customHeight="1" x14ac:dyDescent="0.2">
      <c r="B7" s="121" t="s">
        <v>0</v>
      </c>
      <c r="C7" s="127" t="s">
        <v>136</v>
      </c>
      <c r="D7" s="127"/>
      <c r="E7" s="127"/>
      <c r="F7" s="127"/>
      <c r="G7" s="127"/>
      <c r="H7" s="127"/>
      <c r="I7" s="127"/>
      <c r="J7" s="127"/>
      <c r="K7" s="127"/>
      <c r="L7" s="127"/>
      <c r="M7" s="127"/>
      <c r="N7" s="127"/>
      <c r="O7" s="127"/>
      <c r="V7" s="1"/>
    </row>
    <row r="9" spans="2:22" ht="18" customHeight="1" x14ac:dyDescent="0.2">
      <c r="B9" s="126" t="s">
        <v>39</v>
      </c>
      <c r="C9" s="126"/>
      <c r="D9" s="126"/>
      <c r="E9" s="126"/>
      <c r="F9" s="126"/>
      <c r="G9" s="126"/>
    </row>
    <row r="10" spans="2:22" customFormat="1" ht="15" customHeight="1" x14ac:dyDescent="0.2"/>
    <row r="11" spans="2:22" ht="20.25" customHeight="1" x14ac:dyDescent="0.2">
      <c r="B11" s="28" t="s">
        <v>68</v>
      </c>
      <c r="C11" s="28" t="s">
        <v>5</v>
      </c>
      <c r="D11" s="28" t="s">
        <v>11</v>
      </c>
      <c r="E11" s="28" t="s">
        <v>38</v>
      </c>
      <c r="F11" s="126" t="s">
        <v>12</v>
      </c>
      <c r="G11" s="126"/>
    </row>
    <row r="12" spans="2:22" ht="84" x14ac:dyDescent="0.2">
      <c r="B12" s="27" t="s">
        <v>56</v>
      </c>
      <c r="C12" s="27" t="s">
        <v>153</v>
      </c>
      <c r="D12" s="26" t="s">
        <v>154</v>
      </c>
      <c r="E12" s="15" t="s">
        <v>89</v>
      </c>
      <c r="F12" s="178"/>
      <c r="G12" s="178"/>
    </row>
    <row r="13" spans="2:22" ht="144" x14ac:dyDescent="0.2">
      <c r="B13" s="27" t="s">
        <v>57</v>
      </c>
      <c r="C13" s="27" t="s">
        <v>153</v>
      </c>
      <c r="D13" s="26" t="s">
        <v>155</v>
      </c>
      <c r="E13" s="15" t="s">
        <v>89</v>
      </c>
      <c r="F13" s="178"/>
      <c r="G13" s="178"/>
    </row>
    <row r="14" spans="2:22" ht="36" x14ac:dyDescent="0.2">
      <c r="B14" s="27" t="s">
        <v>219</v>
      </c>
      <c r="C14" s="27" t="s">
        <v>156</v>
      </c>
      <c r="D14" s="26" t="s">
        <v>157</v>
      </c>
      <c r="E14" s="15" t="s">
        <v>89</v>
      </c>
      <c r="F14" s="178"/>
      <c r="G14" s="178"/>
    </row>
    <row r="15" spans="2:22" ht="36" x14ac:dyDescent="0.2">
      <c r="B15" s="27" t="s">
        <v>219</v>
      </c>
      <c r="C15" s="27" t="s">
        <v>158</v>
      </c>
      <c r="D15" s="26" t="s">
        <v>157</v>
      </c>
      <c r="E15" s="15" t="s">
        <v>89</v>
      </c>
      <c r="F15" s="178"/>
      <c r="G15" s="178"/>
    </row>
    <row r="16" spans="2:22" ht="36" x14ac:dyDescent="0.2">
      <c r="B16" s="27" t="s">
        <v>219</v>
      </c>
      <c r="C16" s="27" t="s">
        <v>159</v>
      </c>
      <c r="D16" s="26" t="s">
        <v>157</v>
      </c>
      <c r="E16" s="15" t="s">
        <v>89</v>
      </c>
      <c r="F16" s="178"/>
      <c r="G16" s="178"/>
    </row>
    <row r="17" spans="2:7" ht="108" x14ac:dyDescent="0.2">
      <c r="B17" s="27" t="s">
        <v>219</v>
      </c>
      <c r="C17" s="27" t="s">
        <v>160</v>
      </c>
      <c r="D17" s="26" t="s">
        <v>218</v>
      </c>
      <c r="E17" s="15" t="s">
        <v>89</v>
      </c>
      <c r="F17" s="178"/>
      <c r="G17" s="178"/>
    </row>
    <row r="18" spans="2:7" ht="108" x14ac:dyDescent="0.2">
      <c r="B18" s="27" t="s">
        <v>219</v>
      </c>
      <c r="C18" s="27" t="s">
        <v>215</v>
      </c>
      <c r="D18" s="26" t="s">
        <v>218</v>
      </c>
      <c r="E18" s="15" t="s">
        <v>89</v>
      </c>
      <c r="F18" s="178"/>
      <c r="G18" s="178"/>
    </row>
    <row r="19" spans="2:7" x14ac:dyDescent="0.2">
      <c r="B19" s="27"/>
      <c r="C19" s="27"/>
      <c r="D19" s="27"/>
      <c r="E19" s="15"/>
      <c r="F19" s="178"/>
      <c r="G19" s="178"/>
    </row>
    <row r="20" spans="2:7" x14ac:dyDescent="0.2">
      <c r="B20" s="27"/>
      <c r="C20" s="27"/>
      <c r="D20" s="27"/>
      <c r="E20" s="15"/>
      <c r="F20" s="178"/>
      <c r="G20" s="178"/>
    </row>
    <row r="21" spans="2:7" x14ac:dyDescent="0.2">
      <c r="B21" s="27"/>
      <c r="C21" s="27"/>
      <c r="D21" s="27"/>
      <c r="E21" s="15"/>
      <c r="F21" s="178"/>
      <c r="G21" s="178"/>
    </row>
    <row r="22" spans="2:7" x14ac:dyDescent="0.2">
      <c r="B22" s="3"/>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B9:G9"/>
    <mergeCell ref="C7:O7"/>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zoomScale="115" zoomScaleNormal="115" workbookViewId="0">
      <selection activeCell="B21" sqref="B21"/>
    </sheetView>
  </sheetViews>
  <sheetFormatPr baseColWidth="10" defaultColWidth="9.42578125" defaultRowHeight="12.75" x14ac:dyDescent="0.2"/>
  <cols>
    <col min="1" max="1" width="5" style="62" customWidth="1"/>
    <col min="2" max="2" width="30.42578125" style="62" customWidth="1"/>
    <col min="3" max="3" width="25" style="62" customWidth="1"/>
    <col min="4" max="4" width="9.42578125" style="62" customWidth="1"/>
    <col min="5" max="5" width="33" style="62" customWidth="1"/>
    <col min="6" max="6" width="20.5703125" style="62" customWidth="1"/>
    <col min="7" max="7" width="25.5703125" style="62" customWidth="1"/>
    <col min="8" max="8" width="15" style="62" customWidth="1"/>
    <col min="9" max="16384" width="9.42578125" style="62"/>
  </cols>
  <sheetData>
    <row r="1" spans="2:8" ht="13.5" thickBot="1" x14ac:dyDescent="0.25"/>
    <row r="2" spans="2:8" ht="18" customHeight="1" thickBot="1" x14ac:dyDescent="0.25">
      <c r="B2" s="67"/>
      <c r="C2" s="190" t="s">
        <v>117</v>
      </c>
      <c r="D2" s="191"/>
      <c r="E2" s="191"/>
      <c r="F2" s="191"/>
      <c r="G2" s="184" t="s">
        <v>202</v>
      </c>
      <c r="H2" s="185"/>
    </row>
    <row r="3" spans="2:8" ht="19.5" customHeight="1" thickBot="1" x14ac:dyDescent="0.25">
      <c r="B3" s="69"/>
      <c r="C3" s="190" t="s">
        <v>205</v>
      </c>
      <c r="D3" s="191"/>
      <c r="E3" s="191"/>
      <c r="F3" s="191"/>
      <c r="G3" s="186" t="s">
        <v>124</v>
      </c>
      <c r="H3" s="187"/>
    </row>
    <row r="4" spans="2:8" ht="19.5" customHeight="1" thickBot="1" x14ac:dyDescent="0.25">
      <c r="B4" s="69"/>
      <c r="C4" s="190" t="s">
        <v>204</v>
      </c>
      <c r="D4" s="191"/>
      <c r="E4" s="191"/>
      <c r="F4" s="191"/>
      <c r="G4" s="188" t="s">
        <v>201</v>
      </c>
      <c r="H4" s="189"/>
    </row>
    <row r="5" spans="2:8" ht="21.75" customHeight="1" thickBot="1" x14ac:dyDescent="0.25">
      <c r="B5" s="71"/>
      <c r="C5" s="190" t="s">
        <v>203</v>
      </c>
      <c r="D5" s="191"/>
      <c r="E5" s="191"/>
      <c r="F5" s="191"/>
      <c r="G5" s="186" t="s">
        <v>200</v>
      </c>
      <c r="H5" s="187"/>
    </row>
    <row r="6" spans="2:8" ht="21" customHeight="1" x14ac:dyDescent="0.2"/>
    <row r="7" spans="2:8" ht="22.5" customHeight="1" x14ac:dyDescent="0.2">
      <c r="B7" s="179" t="s">
        <v>70</v>
      </c>
      <c r="C7" s="180"/>
      <c r="D7" s="180"/>
      <c r="E7" s="180"/>
      <c r="F7" s="180"/>
      <c r="G7" s="180"/>
      <c r="H7" s="180"/>
    </row>
    <row r="8" spans="2:8" ht="45" customHeight="1" x14ac:dyDescent="0.2">
      <c r="B8" s="181"/>
      <c r="C8" s="181"/>
      <c r="D8" s="181"/>
      <c r="E8" s="181"/>
      <c r="F8" s="181"/>
      <c r="G8" s="181"/>
      <c r="H8" s="181"/>
    </row>
    <row r="9" spans="2:8" x14ac:dyDescent="0.2">
      <c r="B9" s="63"/>
    </row>
    <row r="11" spans="2:8" ht="22.5" customHeight="1" x14ac:dyDescent="0.2">
      <c r="B11" s="182" t="s">
        <v>67</v>
      </c>
      <c r="C11" s="183"/>
      <c r="E11" s="179" t="s">
        <v>69</v>
      </c>
      <c r="F11" s="180"/>
      <c r="G11" s="180"/>
      <c r="H11" s="180"/>
    </row>
    <row r="13" spans="2:8" ht="20.25" customHeight="1" x14ac:dyDescent="0.2">
      <c r="B13" s="34" t="s">
        <v>5</v>
      </c>
      <c r="C13" s="34" t="s">
        <v>68</v>
      </c>
      <c r="D13" s="64"/>
      <c r="E13" s="34" t="s">
        <v>5</v>
      </c>
      <c r="F13" s="34" t="s">
        <v>68</v>
      </c>
      <c r="G13" s="34" t="s">
        <v>66</v>
      </c>
      <c r="H13" s="34" t="s">
        <v>84</v>
      </c>
    </row>
    <row r="14" spans="2:8" ht="37.35" customHeight="1" x14ac:dyDescent="0.2">
      <c r="B14" s="26" t="s">
        <v>153</v>
      </c>
      <c r="C14" s="112" t="s">
        <v>161</v>
      </c>
      <c r="E14" s="88"/>
      <c r="F14" s="88"/>
      <c r="G14" s="89"/>
      <c r="H14" s="89"/>
    </row>
    <row r="15" spans="2:8" ht="32.85" customHeight="1" x14ac:dyDescent="0.2">
      <c r="B15" s="26" t="s">
        <v>162</v>
      </c>
      <c r="C15" s="112" t="s">
        <v>58</v>
      </c>
      <c r="E15" s="65"/>
      <c r="F15" s="65"/>
      <c r="G15" s="65"/>
      <c r="H15" s="65"/>
    </row>
    <row r="16" spans="2:8" ht="26.1" customHeight="1" x14ac:dyDescent="0.2">
      <c r="B16" s="26" t="s">
        <v>159</v>
      </c>
      <c r="C16" s="112" t="s">
        <v>58</v>
      </c>
      <c r="E16" s="65"/>
      <c r="F16" s="65"/>
      <c r="G16" s="65"/>
      <c r="H16" s="65"/>
    </row>
    <row r="17" spans="2:8" ht="32.25" customHeight="1" x14ac:dyDescent="0.2">
      <c r="B17" s="26" t="s">
        <v>222</v>
      </c>
      <c r="C17" s="112" t="s">
        <v>58</v>
      </c>
      <c r="E17" s="65"/>
      <c r="F17" s="65"/>
      <c r="G17" s="65"/>
      <c r="H17" s="65"/>
    </row>
    <row r="18" spans="2:8" ht="39.75" customHeight="1" x14ac:dyDescent="0.2">
      <c r="B18" s="26" t="s">
        <v>158</v>
      </c>
      <c r="C18" s="112" t="s">
        <v>58</v>
      </c>
      <c r="E18" s="65"/>
      <c r="F18" s="65"/>
      <c r="G18" s="65"/>
      <c r="H18" s="65"/>
    </row>
    <row r="19" spans="2:8" ht="22.35" customHeight="1" x14ac:dyDescent="0.2">
      <c r="B19" s="113"/>
      <c r="C19" s="65"/>
      <c r="D19" s="66"/>
      <c r="E19" s="65"/>
      <c r="F19" s="65"/>
      <c r="G19" s="65"/>
      <c r="H19" s="65"/>
    </row>
    <row r="20" spans="2:8" ht="22.35" customHeight="1" x14ac:dyDescent="0.2">
      <c r="B20" s="65"/>
      <c r="C20" s="65"/>
      <c r="E20" s="65"/>
      <c r="F20" s="65"/>
      <c r="G20" s="65"/>
      <c r="H20" s="65"/>
    </row>
    <row r="21" spans="2:8" ht="22.35" customHeight="1" x14ac:dyDescent="0.2">
      <c r="B21" s="65"/>
      <c r="C21" s="65"/>
      <c r="E21" s="65"/>
      <c r="F21" s="65"/>
      <c r="G21" s="65"/>
      <c r="H21" s="65"/>
    </row>
  </sheetData>
  <mergeCells count="12">
    <mergeCell ref="C4:F4"/>
    <mergeCell ref="C5:F5"/>
    <mergeCell ref="E11:H11"/>
    <mergeCell ref="B7:H7"/>
    <mergeCell ref="B8:H8"/>
    <mergeCell ref="B11:C11"/>
    <mergeCell ref="G2:H2"/>
    <mergeCell ref="G3:H3"/>
    <mergeCell ref="G4:H4"/>
    <mergeCell ref="G5:H5"/>
    <mergeCell ref="C2:F2"/>
    <mergeCell ref="C3:F3"/>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B7" sqref="B7"/>
    </sheetView>
  </sheetViews>
  <sheetFormatPr baseColWidth="10" defaultColWidth="9.42578125" defaultRowHeight="12" x14ac:dyDescent="0.2"/>
  <cols>
    <col min="1" max="1" width="2.42578125" style="1" customWidth="1"/>
    <col min="2" max="2" width="37.42578125" style="1" customWidth="1"/>
    <col min="3" max="3" width="39.42578125" style="1" customWidth="1"/>
    <col min="4" max="4" width="8.5703125" style="1" customWidth="1"/>
    <col min="5" max="5" width="5.5703125" style="1" customWidth="1"/>
    <col min="6" max="6" width="39.5703125" style="1" customWidth="1"/>
    <col min="7" max="7" width="7.5703125" style="1" customWidth="1"/>
    <col min="8" max="8" width="0.5703125" style="7" customWidth="1"/>
    <col min="9" max="9" width="1" style="1" customWidth="1"/>
    <col min="10" max="10" width="1.5703125" style="1" customWidth="1"/>
    <col min="11" max="11" width="1.42578125" style="7" customWidth="1"/>
    <col min="12" max="12" width="16.5703125" style="1" customWidth="1"/>
    <col min="13" max="16" width="7.5703125" style="1" customWidth="1"/>
    <col min="17" max="18" width="5.5703125" style="1" hidden="1" customWidth="1"/>
    <col min="19" max="19" width="10.5703125" style="1" customWidth="1"/>
    <col min="20" max="20" width="20.5703125" style="1" customWidth="1"/>
    <col min="21" max="21" width="9.42578125" style="2" customWidth="1"/>
    <col min="22" max="16384" width="9.42578125" style="1"/>
  </cols>
  <sheetData>
    <row r="1" spans="1:21" ht="12.75" thickBot="1" x14ac:dyDescent="0.25"/>
    <row r="2" spans="1:21" s="3" customFormat="1" ht="26.25" customHeight="1" thickBot="1" x14ac:dyDescent="0.25">
      <c r="B2" s="67"/>
      <c r="C2" s="190" t="s">
        <v>117</v>
      </c>
      <c r="D2" s="191"/>
      <c r="E2" s="191"/>
      <c r="F2" s="191"/>
      <c r="G2" s="184" t="s">
        <v>202</v>
      </c>
      <c r="H2" s="192"/>
      <c r="I2" s="192"/>
      <c r="J2" s="192"/>
      <c r="K2" s="192"/>
      <c r="L2" s="185"/>
      <c r="U2" s="13"/>
    </row>
    <row r="3" spans="1:21" s="3" customFormat="1" ht="23.25" customHeight="1" thickBot="1" x14ac:dyDescent="0.25">
      <c r="B3" s="69"/>
      <c r="C3" s="190" t="s">
        <v>205</v>
      </c>
      <c r="D3" s="191"/>
      <c r="E3" s="191"/>
      <c r="F3" s="191"/>
      <c r="G3" s="186" t="s">
        <v>124</v>
      </c>
      <c r="H3" s="193"/>
      <c r="I3" s="193"/>
      <c r="J3" s="193"/>
      <c r="K3" s="193"/>
      <c r="L3" s="187"/>
      <c r="U3" s="13"/>
    </row>
    <row r="4" spans="1:21" s="3" customFormat="1" ht="24" customHeight="1" thickBot="1" x14ac:dyDescent="0.25">
      <c r="B4" s="69"/>
      <c r="C4" s="190" t="s">
        <v>204</v>
      </c>
      <c r="D4" s="191"/>
      <c r="E4" s="191"/>
      <c r="F4" s="191"/>
      <c r="G4" s="188" t="s">
        <v>201</v>
      </c>
      <c r="H4" s="194"/>
      <c r="I4" s="194"/>
      <c r="J4" s="194"/>
      <c r="K4" s="194"/>
      <c r="L4" s="189"/>
      <c r="U4" s="13"/>
    </row>
    <row r="5" spans="1:21" s="3" customFormat="1" ht="22.5" customHeight="1" thickBot="1" x14ac:dyDescent="0.25">
      <c r="B5" s="71"/>
      <c r="C5" s="190" t="s">
        <v>203</v>
      </c>
      <c r="D5" s="191"/>
      <c r="E5" s="191"/>
      <c r="F5" s="191"/>
      <c r="G5" s="186" t="s">
        <v>200</v>
      </c>
      <c r="H5" s="193"/>
      <c r="I5" s="193"/>
      <c r="J5" s="193"/>
      <c r="K5" s="193"/>
      <c r="L5" s="187"/>
      <c r="U5" s="13"/>
    </row>
    <row r="6" spans="1:21" ht="5.25" customHeight="1" x14ac:dyDescent="0.2">
      <c r="A6" s="7" t="s">
        <v>134</v>
      </c>
      <c r="B6" s="5"/>
      <c r="C6" s="5"/>
      <c r="D6" s="5"/>
      <c r="E6" s="5"/>
      <c r="F6" s="5"/>
    </row>
    <row r="7" spans="1:21" ht="29.25" customHeight="1" x14ac:dyDescent="0.2">
      <c r="B7" s="33" t="s">
        <v>0</v>
      </c>
      <c r="C7" s="127" t="s">
        <v>136</v>
      </c>
      <c r="D7" s="127"/>
      <c r="E7" s="127"/>
      <c r="F7" s="127"/>
      <c r="G7" s="127"/>
      <c r="H7" s="127"/>
      <c r="I7" s="127"/>
      <c r="J7" s="127"/>
      <c r="K7" s="127"/>
      <c r="L7" s="127"/>
      <c r="M7" s="127"/>
      <c r="N7" s="127"/>
      <c r="O7" s="127"/>
      <c r="U7" s="1"/>
    </row>
    <row r="8" spans="1:21" x14ac:dyDescent="0.2">
      <c r="B8" s="3"/>
    </row>
    <row r="10" spans="1:21" ht="18" customHeight="1" x14ac:dyDescent="0.2">
      <c r="B10" s="33" t="s">
        <v>81</v>
      </c>
      <c r="C10" s="17" t="s">
        <v>133</v>
      </c>
    </row>
    <row r="11" spans="1:21" ht="6" customHeight="1" x14ac:dyDescent="0.2"/>
    <row r="12" spans="1:21" ht="18" customHeight="1" x14ac:dyDescent="0.2">
      <c r="B12" s="33" t="s">
        <v>43</v>
      </c>
      <c r="C12" s="17" t="s">
        <v>133</v>
      </c>
    </row>
    <row r="13" spans="1:21" ht="6" customHeight="1" x14ac:dyDescent="0.2"/>
    <row r="14" spans="1:21" ht="18" customHeight="1" x14ac:dyDescent="0.2">
      <c r="B14" s="33" t="s">
        <v>44</v>
      </c>
      <c r="C14" s="17" t="s">
        <v>133</v>
      </c>
    </row>
    <row r="15" spans="1:21" ht="6" customHeight="1" x14ac:dyDescent="0.2"/>
    <row r="16" spans="1:21" ht="18" customHeight="1" x14ac:dyDescent="0.2">
      <c r="B16" s="33" t="s">
        <v>40</v>
      </c>
      <c r="C16" s="16">
        <v>0</v>
      </c>
    </row>
    <row r="17" spans="2:3" ht="6" customHeight="1" x14ac:dyDescent="0.2"/>
    <row r="18" spans="2:3" ht="18" customHeight="1" x14ac:dyDescent="0.2">
      <c r="B18" s="33" t="s">
        <v>41</v>
      </c>
      <c r="C18" s="16">
        <v>0</v>
      </c>
    </row>
    <row r="19" spans="2:3" ht="6" customHeight="1" x14ac:dyDescent="0.2"/>
    <row r="20" spans="2:3" ht="18" customHeight="1" x14ac:dyDescent="0.2">
      <c r="B20" s="33" t="s">
        <v>42</v>
      </c>
      <c r="C20" s="16">
        <v>0</v>
      </c>
    </row>
  </sheetData>
  <mergeCells count="9">
    <mergeCell ref="C7:O7"/>
    <mergeCell ref="G2:L2"/>
    <mergeCell ref="G3:L3"/>
    <mergeCell ref="G4:L4"/>
    <mergeCell ref="G5:L5"/>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7" sqref="B7:C7"/>
    </sheetView>
  </sheetViews>
  <sheetFormatPr baseColWidth="10" defaultColWidth="9.42578125" defaultRowHeight="12" x14ac:dyDescent="0.2"/>
  <cols>
    <col min="1" max="1" width="2.42578125" style="1" customWidth="1"/>
    <col min="2" max="2" width="14.5703125" style="1" customWidth="1"/>
    <col min="3" max="3" width="24.42578125" style="1" customWidth="1"/>
    <col min="4" max="4" width="33" style="1" customWidth="1"/>
    <col min="5" max="5" width="17.42578125" style="1" customWidth="1"/>
    <col min="6" max="6" width="20.5703125" style="1" customWidth="1"/>
    <col min="7" max="7" width="17.42578125" style="1" bestFit="1" customWidth="1"/>
    <col min="8" max="8" width="31.42578125" style="1" customWidth="1"/>
    <col min="9" max="11" width="7.5703125" style="1" customWidth="1"/>
    <col min="12" max="13" width="5.5703125" style="1" hidden="1" customWidth="1"/>
    <col min="14" max="14" width="10.5703125" style="1" customWidth="1"/>
    <col min="15" max="15" width="20.5703125" style="1" customWidth="1"/>
    <col min="16" max="16" width="9.42578125" style="2" customWidth="1"/>
    <col min="17" max="16384" width="9.42578125" style="1"/>
  </cols>
  <sheetData>
    <row r="1" spans="2:16" ht="12.75" thickBot="1" x14ac:dyDescent="0.25"/>
    <row r="2" spans="2:16" s="3" customFormat="1" ht="26.25" customHeight="1" thickBot="1" x14ac:dyDescent="0.25">
      <c r="B2" s="204"/>
      <c r="C2" s="205"/>
      <c r="D2" s="195" t="s">
        <v>117</v>
      </c>
      <c r="E2" s="196"/>
      <c r="F2" s="196"/>
      <c r="G2" s="197"/>
      <c r="H2" s="68" t="s">
        <v>202</v>
      </c>
      <c r="P2" s="13"/>
    </row>
    <row r="3" spans="2:16" s="3" customFormat="1" ht="23.25" customHeight="1" thickBot="1" x14ac:dyDescent="0.25">
      <c r="B3" s="206"/>
      <c r="C3" s="207"/>
      <c r="D3" s="198" t="s">
        <v>205</v>
      </c>
      <c r="E3" s="199"/>
      <c r="F3" s="199"/>
      <c r="G3" s="200"/>
      <c r="H3" s="72" t="s">
        <v>124</v>
      </c>
      <c r="P3" s="13"/>
    </row>
    <row r="4" spans="2:16" s="3" customFormat="1" ht="24" customHeight="1" thickBot="1" x14ac:dyDescent="0.25">
      <c r="B4" s="206"/>
      <c r="C4" s="207"/>
      <c r="D4" s="201" t="s">
        <v>204</v>
      </c>
      <c r="E4" s="202"/>
      <c r="F4" s="202"/>
      <c r="G4" s="203"/>
      <c r="H4" s="70" t="s">
        <v>201</v>
      </c>
      <c r="P4" s="13"/>
    </row>
    <row r="5" spans="2:16" s="3" customFormat="1" ht="22.5" customHeight="1" thickBot="1" x14ac:dyDescent="0.25">
      <c r="B5" s="208"/>
      <c r="C5" s="209"/>
      <c r="D5" s="198" t="s">
        <v>203</v>
      </c>
      <c r="E5" s="199"/>
      <c r="F5" s="199"/>
      <c r="G5" s="200"/>
      <c r="H5" s="72" t="s">
        <v>200</v>
      </c>
      <c r="P5" s="13"/>
    </row>
    <row r="6" spans="2:16" ht="5.25" customHeight="1" x14ac:dyDescent="0.2">
      <c r="B6" s="5"/>
      <c r="C6" s="5"/>
      <c r="D6" s="5"/>
      <c r="E6" s="5"/>
      <c r="F6" s="5"/>
      <c r="G6" s="5"/>
      <c r="H6" s="5"/>
    </row>
    <row r="7" spans="2:16" ht="29.25" customHeight="1" x14ac:dyDescent="0.2">
      <c r="B7" s="126" t="s">
        <v>0</v>
      </c>
      <c r="C7" s="126"/>
      <c r="D7" s="127" t="s">
        <v>136</v>
      </c>
      <c r="E7" s="127"/>
      <c r="F7" s="127"/>
      <c r="G7" s="127"/>
      <c r="H7" s="127"/>
      <c r="I7" s="127"/>
      <c r="J7" s="127"/>
      <c r="K7" s="127"/>
      <c r="L7" s="127"/>
      <c r="M7" s="127"/>
      <c r="N7" s="127"/>
      <c r="O7" s="127"/>
      <c r="P7" s="127"/>
    </row>
    <row r="8" spans="2:16" customFormat="1" ht="19.5" customHeight="1" x14ac:dyDescent="0.2"/>
    <row r="9" spans="2:16" ht="30" customHeight="1" x14ac:dyDescent="0.2">
      <c r="B9" s="210" t="s">
        <v>33</v>
      </c>
      <c r="C9" s="211"/>
      <c r="D9" s="211"/>
      <c r="E9" s="211"/>
      <c r="F9" s="211"/>
      <c r="G9" s="211"/>
      <c r="H9" s="211"/>
    </row>
    <row r="10" spans="2:16" ht="9.75" customHeight="1" x14ac:dyDescent="0.2">
      <c r="B10" s="207"/>
      <c r="C10" s="207"/>
      <c r="D10" s="207"/>
      <c r="E10" s="207"/>
      <c r="F10" s="207"/>
      <c r="G10" s="207"/>
      <c r="H10" s="207"/>
      <c r="P10" s="1"/>
    </row>
    <row r="11" spans="2:16" ht="25.5" customHeight="1" x14ac:dyDescent="0.2">
      <c r="B11" s="170" t="s">
        <v>5</v>
      </c>
      <c r="C11" s="170"/>
      <c r="D11" s="28" t="s">
        <v>6</v>
      </c>
      <c r="E11" s="29" t="s">
        <v>64</v>
      </c>
      <c r="F11" s="28" t="s">
        <v>208</v>
      </c>
      <c r="G11" s="28" t="s">
        <v>91</v>
      </c>
      <c r="H11" s="28" t="s">
        <v>207</v>
      </c>
      <c r="P11" s="1"/>
    </row>
    <row r="12" spans="2:16" ht="51" x14ac:dyDescent="0.2">
      <c r="B12" s="149" t="s">
        <v>163</v>
      </c>
      <c r="C12" s="149"/>
      <c r="D12" s="30" t="s">
        <v>164</v>
      </c>
      <c r="E12" s="31">
        <v>2201000</v>
      </c>
      <c r="F12" s="31" t="s">
        <v>165</v>
      </c>
      <c r="G12" s="98" t="s">
        <v>89</v>
      </c>
      <c r="H12" s="98" t="s">
        <v>61</v>
      </c>
      <c r="P12" s="1"/>
    </row>
    <row r="13" spans="2:16" ht="36" x14ac:dyDescent="0.2">
      <c r="B13" s="149" t="s">
        <v>166</v>
      </c>
      <c r="C13" s="149"/>
      <c r="D13" s="98" t="s">
        <v>167</v>
      </c>
      <c r="E13" s="31">
        <v>2201000</v>
      </c>
      <c r="F13" s="98" t="s">
        <v>168</v>
      </c>
      <c r="G13" s="98" t="s">
        <v>89</v>
      </c>
      <c r="H13" s="98" t="s">
        <v>61</v>
      </c>
      <c r="P13" s="1"/>
    </row>
    <row r="14" spans="2:16" ht="36" x14ac:dyDescent="0.2">
      <c r="B14" s="160" t="s">
        <v>169</v>
      </c>
      <c r="C14" s="160"/>
      <c r="D14" s="98" t="s">
        <v>170</v>
      </c>
      <c r="E14" s="31">
        <v>2201000</v>
      </c>
      <c r="F14" s="27" t="s">
        <v>171</v>
      </c>
      <c r="G14" s="98" t="s">
        <v>89</v>
      </c>
      <c r="H14" s="98" t="s">
        <v>61</v>
      </c>
      <c r="P14" s="1"/>
    </row>
    <row r="15" spans="2:16" ht="36" x14ac:dyDescent="0.2">
      <c r="B15" s="149" t="s">
        <v>172</v>
      </c>
      <c r="C15" s="149"/>
      <c r="D15" s="27" t="s">
        <v>173</v>
      </c>
      <c r="E15" s="31">
        <v>2201000</v>
      </c>
      <c r="F15" s="27" t="s">
        <v>174</v>
      </c>
      <c r="G15" s="98" t="s">
        <v>89</v>
      </c>
      <c r="H15" s="98" t="s">
        <v>61</v>
      </c>
      <c r="O15" s="2"/>
      <c r="P15" s="1"/>
    </row>
    <row r="16" spans="2:16" ht="36" x14ac:dyDescent="0.2">
      <c r="B16" s="149" t="s">
        <v>175</v>
      </c>
      <c r="C16" s="149"/>
      <c r="D16" s="98" t="s">
        <v>176</v>
      </c>
      <c r="E16" s="31">
        <v>2201000</v>
      </c>
      <c r="F16" s="98" t="s">
        <v>177</v>
      </c>
      <c r="G16" s="98" t="s">
        <v>89</v>
      </c>
      <c r="H16" s="98" t="s">
        <v>61</v>
      </c>
      <c r="P16" s="1"/>
    </row>
    <row r="17" spans="2:16" ht="36" x14ac:dyDescent="0.2">
      <c r="B17" s="149" t="s">
        <v>178</v>
      </c>
      <c r="C17" s="149"/>
      <c r="D17" s="27" t="s">
        <v>179</v>
      </c>
      <c r="E17" s="31">
        <v>2201000</v>
      </c>
      <c r="F17" s="98" t="s">
        <v>180</v>
      </c>
      <c r="G17" s="98" t="s">
        <v>89</v>
      </c>
      <c r="H17" s="98" t="s">
        <v>61</v>
      </c>
      <c r="O17" s="2"/>
      <c r="P17" s="1"/>
    </row>
    <row r="18" spans="2:16" x14ac:dyDescent="0.2">
      <c r="B18" s="149"/>
      <c r="C18" s="149"/>
      <c r="D18" s="27"/>
      <c r="E18" s="27"/>
      <c r="F18" s="27"/>
      <c r="G18" s="25"/>
      <c r="H18" s="25"/>
      <c r="P18" s="1"/>
    </row>
    <row r="19" spans="2:16" x14ac:dyDescent="0.2">
      <c r="B19" s="149"/>
      <c r="C19" s="149"/>
      <c r="D19" s="25"/>
      <c r="E19" s="25"/>
      <c r="F19" s="25"/>
      <c r="G19" s="25"/>
      <c r="H19" s="25"/>
      <c r="O19" s="2"/>
      <c r="P19" s="1"/>
    </row>
    <row r="20" spans="2:16" x14ac:dyDescent="0.2">
      <c r="B20" s="149"/>
      <c r="C20" s="149"/>
      <c r="D20" s="25"/>
      <c r="E20" s="25"/>
      <c r="F20" s="25"/>
      <c r="G20" s="25"/>
      <c r="H20" s="25"/>
      <c r="P20" s="1"/>
    </row>
    <row r="21" spans="2:16" x14ac:dyDescent="0.2">
      <c r="B21" s="149"/>
      <c r="C21" s="149"/>
      <c r="D21" s="25"/>
      <c r="E21" s="25"/>
      <c r="F21" s="25"/>
      <c r="G21" s="25"/>
      <c r="H21" s="25"/>
      <c r="O21" s="2"/>
      <c r="P21" s="1"/>
    </row>
    <row r="22" spans="2:16" x14ac:dyDescent="0.2">
      <c r="B22" s="149"/>
      <c r="C22" s="149"/>
      <c r="D22" s="25"/>
      <c r="E22" s="25"/>
      <c r="F22" s="25"/>
      <c r="G22" s="25"/>
      <c r="H22" s="25"/>
      <c r="O22" s="2"/>
      <c r="P22" s="1"/>
    </row>
  </sheetData>
  <mergeCells count="21">
    <mergeCell ref="B10:H10"/>
    <mergeCell ref="B13:C13"/>
    <mergeCell ref="B16:C16"/>
    <mergeCell ref="B15:C15"/>
    <mergeCell ref="B9:H9"/>
    <mergeCell ref="B21:C21"/>
    <mergeCell ref="B11:C11"/>
    <mergeCell ref="B12:C12"/>
    <mergeCell ref="B22:C22"/>
    <mergeCell ref="B20:C20"/>
    <mergeCell ref="B14:C14"/>
    <mergeCell ref="B19:C19"/>
    <mergeCell ref="B17:C17"/>
    <mergeCell ref="B18:C18"/>
    <mergeCell ref="D2:G2"/>
    <mergeCell ref="D3:G3"/>
    <mergeCell ref="D4:G4"/>
    <mergeCell ref="D5:G5"/>
    <mergeCell ref="B2:C5"/>
    <mergeCell ref="B7:C7"/>
    <mergeCell ref="D7:P7"/>
  </mergeCells>
  <conditionalFormatting sqref="D19:D22 D11">
    <cfRule type="cellIs" dxfId="28" priority="22" stopIfTrue="1" operator="equal">
      <formula>"Alto"</formula>
    </cfRule>
    <cfRule type="cellIs" dxfId="27" priority="23" stopIfTrue="1" operator="equal">
      <formula>"Medio"</formula>
    </cfRule>
    <cfRule type="cellIs" dxfId="26" priority="24" stopIfTrue="1" operator="equal">
      <formula>"Bajo"</formula>
    </cfRule>
  </conditionalFormatting>
  <conditionalFormatting sqref="D12 D14">
    <cfRule type="cellIs" dxfId="25" priority="7" stopIfTrue="1" operator="equal">
      <formula>"Alto"</formula>
    </cfRule>
    <cfRule type="cellIs" dxfId="24" priority="8" stopIfTrue="1" operator="equal">
      <formula>"Medio"</formula>
    </cfRule>
    <cfRule type="cellIs" dxfId="23" priority="9" stopIfTrue="1" operator="equal">
      <formula>"Bajo"</formula>
    </cfRule>
  </conditionalFormatting>
  <conditionalFormatting sqref="D16:D17">
    <cfRule type="cellIs" dxfId="22" priority="4" stopIfTrue="1" operator="equal">
      <formula>"Alto"</formula>
    </cfRule>
    <cfRule type="cellIs" dxfId="21" priority="5" stopIfTrue="1" operator="equal">
      <formula>"Medio"</formula>
    </cfRule>
    <cfRule type="cellIs" dxfId="20" priority="6" stopIfTrue="1" operator="equal">
      <formula>"Bajo"</formula>
    </cfRule>
  </conditionalFormatting>
  <conditionalFormatting sqref="D13">
    <cfRule type="cellIs" dxfId="19" priority="1" stopIfTrue="1" operator="equal">
      <formula>"Alto"</formula>
    </cfRule>
    <cfRule type="cellIs" dxfId="18" priority="2" stopIfTrue="1" operator="equal">
      <formula>"Medio"</formula>
    </cfRule>
    <cfRule type="cellIs" dxfId="17"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B7" sqref="B7:C7"/>
    </sheetView>
  </sheetViews>
  <sheetFormatPr baseColWidth="10" defaultColWidth="9.42578125" defaultRowHeight="12" x14ac:dyDescent="0.2"/>
  <cols>
    <col min="1" max="1" width="2.42578125" style="1" customWidth="1"/>
    <col min="2" max="2" width="14.5703125" style="1" customWidth="1"/>
    <col min="3" max="3" width="14.42578125" style="1" customWidth="1"/>
    <col min="4" max="4" width="18.42578125" style="1" customWidth="1"/>
    <col min="5" max="5" width="17.42578125" style="1" customWidth="1"/>
    <col min="6" max="6" width="23.42578125" style="1" customWidth="1"/>
    <col min="7" max="8" width="20.42578125" style="1" customWidth="1"/>
    <col min="9" max="10" width="5.5703125" style="1" customWidth="1"/>
    <col min="11" max="11" width="5.5703125" style="1" hidden="1" customWidth="1"/>
    <col min="12" max="12" width="8.5703125" style="1" hidden="1" customWidth="1"/>
    <col min="13" max="13" width="14.5703125" style="1" customWidth="1"/>
    <col min="14" max="14" width="17.5703125" style="1" bestFit="1" customWidth="1"/>
    <col min="15" max="15" width="2.5703125" style="1" customWidth="1"/>
    <col min="16" max="16" width="2.42578125" style="1" customWidth="1"/>
    <col min="17" max="17" width="7.5703125" style="1" customWidth="1"/>
    <col min="18" max="18" width="0.5703125" style="7" customWidth="1"/>
    <col min="19" max="19" width="1" style="1" customWidth="1"/>
    <col min="20" max="20" width="1.5703125" style="1" customWidth="1"/>
    <col min="21" max="21" width="1.42578125" style="7" customWidth="1"/>
    <col min="22" max="22" width="20.5703125" style="1" customWidth="1"/>
    <col min="23" max="26" width="7.5703125" style="1" customWidth="1"/>
    <col min="27" max="28" width="5.5703125" style="1" hidden="1" customWidth="1"/>
    <col min="29" max="29" width="10.5703125" style="1" customWidth="1"/>
    <col min="30" max="30" width="20.5703125" style="1" customWidth="1"/>
    <col min="31" max="31" width="9.42578125" style="2" customWidth="1"/>
    <col min="32" max="16384" width="9.42578125" style="1"/>
  </cols>
  <sheetData>
    <row r="1" spans="2:31" ht="12.75" thickBot="1" x14ac:dyDescent="0.25"/>
    <row r="2" spans="2:31" s="3" customFormat="1" ht="26.25" customHeight="1" x14ac:dyDescent="0.2">
      <c r="B2" s="217"/>
      <c r="C2" s="218"/>
      <c r="D2" s="223" t="s">
        <v>117</v>
      </c>
      <c r="E2" s="224"/>
      <c r="F2" s="224"/>
      <c r="G2" s="224"/>
      <c r="H2" s="224"/>
      <c r="I2" s="224"/>
      <c r="J2" s="224"/>
      <c r="K2" s="77"/>
      <c r="L2" s="77"/>
      <c r="M2" s="229" t="s">
        <v>202</v>
      </c>
      <c r="N2" s="230"/>
      <c r="O2" s="230"/>
      <c r="P2" s="231"/>
      <c r="R2" s="11"/>
      <c r="S2" s="11"/>
      <c r="T2" s="11" t="s">
        <v>126</v>
      </c>
      <c r="U2" s="12"/>
      <c r="AE2" s="13"/>
    </row>
    <row r="3" spans="2:31" s="3" customFormat="1" ht="23.25" customHeight="1" x14ac:dyDescent="0.2">
      <c r="B3" s="219"/>
      <c r="C3" s="220"/>
      <c r="D3" s="225" t="s">
        <v>205</v>
      </c>
      <c r="E3" s="226"/>
      <c r="F3" s="226"/>
      <c r="G3" s="226"/>
      <c r="H3" s="226"/>
      <c r="I3" s="226"/>
      <c r="J3" s="226"/>
      <c r="K3" s="76"/>
      <c r="L3" s="76"/>
      <c r="M3" s="212" t="s">
        <v>124</v>
      </c>
      <c r="N3" s="149"/>
      <c r="O3" s="149"/>
      <c r="P3" s="213"/>
      <c r="R3" s="11"/>
      <c r="S3" s="11"/>
      <c r="T3" s="11" t="s">
        <v>127</v>
      </c>
      <c r="U3" s="12"/>
      <c r="AE3" s="13"/>
    </row>
    <row r="4" spans="2:31" s="3" customFormat="1" ht="24" customHeight="1" x14ac:dyDescent="0.2">
      <c r="B4" s="219"/>
      <c r="C4" s="220"/>
      <c r="D4" s="225" t="s">
        <v>204</v>
      </c>
      <c r="E4" s="226"/>
      <c r="F4" s="226"/>
      <c r="G4" s="226"/>
      <c r="H4" s="226"/>
      <c r="I4" s="226"/>
      <c r="J4" s="226"/>
      <c r="K4" s="76"/>
      <c r="L4" s="76"/>
      <c r="M4" s="212" t="s">
        <v>201</v>
      </c>
      <c r="N4" s="149"/>
      <c r="O4" s="149"/>
      <c r="P4" s="213"/>
      <c r="R4" s="11"/>
      <c r="T4" s="11" t="s">
        <v>128</v>
      </c>
      <c r="U4" s="12"/>
      <c r="AE4" s="13"/>
    </row>
    <row r="5" spans="2:31" s="3" customFormat="1" ht="22.5" customHeight="1" thickBot="1" x14ac:dyDescent="0.25">
      <c r="B5" s="221"/>
      <c r="C5" s="222"/>
      <c r="D5" s="227" t="s">
        <v>203</v>
      </c>
      <c r="E5" s="228"/>
      <c r="F5" s="228"/>
      <c r="G5" s="228"/>
      <c r="H5" s="228"/>
      <c r="I5" s="228"/>
      <c r="J5" s="228"/>
      <c r="K5" s="78"/>
      <c r="L5" s="78"/>
      <c r="M5" s="214" t="s">
        <v>200</v>
      </c>
      <c r="N5" s="215"/>
      <c r="O5" s="215"/>
      <c r="P5" s="216"/>
      <c r="R5" s="11"/>
      <c r="T5" s="11" t="s">
        <v>129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6" t="s">
        <v>0</v>
      </c>
      <c r="C7" s="126"/>
      <c r="D7" s="127" t="s">
        <v>136</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10" spans="2:31" ht="22.35" customHeight="1" x14ac:dyDescent="0.2">
      <c r="B10" s="126" t="s">
        <v>206</v>
      </c>
      <c r="C10" s="126"/>
      <c r="D10" s="126"/>
      <c r="E10" s="126"/>
      <c r="F10" s="126"/>
      <c r="G10" s="126"/>
      <c r="H10" s="126"/>
      <c r="I10" s="126"/>
      <c r="J10" s="126"/>
      <c r="K10" s="126"/>
      <c r="L10" s="126"/>
      <c r="M10" s="126"/>
      <c r="N10" s="126"/>
      <c r="O10" s="126"/>
      <c r="P10" s="126"/>
    </row>
    <row r="11" spans="2:31" ht="22.35" customHeight="1" x14ac:dyDescent="0.2">
      <c r="B11" s="170" t="s">
        <v>23</v>
      </c>
      <c r="C11" s="170"/>
      <c r="D11" s="170"/>
      <c r="E11" s="170"/>
      <c r="F11" s="84" t="s">
        <v>198</v>
      </c>
      <c r="G11" s="170" t="s">
        <v>199</v>
      </c>
      <c r="H11" s="170"/>
      <c r="I11" s="170"/>
      <c r="J11" s="170"/>
      <c r="K11" s="85"/>
      <c r="L11" s="85"/>
      <c r="M11" s="170" t="s">
        <v>125</v>
      </c>
      <c r="N11" s="170"/>
      <c r="O11" s="170"/>
      <c r="P11" s="170"/>
    </row>
    <row r="12" spans="2:31" ht="29.1" customHeight="1" x14ac:dyDescent="0.2">
      <c r="B12" s="178" t="s">
        <v>191</v>
      </c>
      <c r="C12" s="178"/>
      <c r="D12" s="178"/>
      <c r="E12" s="178"/>
      <c r="F12" s="27" t="s">
        <v>128</v>
      </c>
      <c r="G12" s="178" t="s">
        <v>192</v>
      </c>
      <c r="H12" s="178"/>
      <c r="I12" s="178"/>
      <c r="J12" s="178"/>
      <c r="K12" s="15"/>
      <c r="L12" s="15"/>
      <c r="M12" s="178" t="s">
        <v>184</v>
      </c>
      <c r="N12" s="178"/>
      <c r="O12" s="178"/>
      <c r="P12" s="178"/>
    </row>
    <row r="13" spans="2:31" ht="44.45" customHeight="1" x14ac:dyDescent="0.2">
      <c r="B13" s="178" t="s">
        <v>194</v>
      </c>
      <c r="C13" s="178"/>
      <c r="D13" s="178"/>
      <c r="E13" s="178"/>
      <c r="F13" s="27" t="s">
        <v>129</v>
      </c>
      <c r="G13" s="178" t="s">
        <v>193</v>
      </c>
      <c r="H13" s="178"/>
      <c r="I13" s="178"/>
      <c r="J13" s="178"/>
      <c r="K13" s="15"/>
      <c r="L13" s="15"/>
      <c r="M13" s="178" t="s">
        <v>184</v>
      </c>
      <c r="N13" s="178"/>
      <c r="O13" s="178"/>
      <c r="P13" s="178"/>
    </row>
    <row r="14" spans="2:31" x14ac:dyDescent="0.2">
      <c r="B14" s="178" t="s">
        <v>195</v>
      </c>
      <c r="C14" s="178"/>
      <c r="D14" s="178"/>
      <c r="E14" s="178"/>
      <c r="F14" s="27" t="s">
        <v>128</v>
      </c>
      <c r="G14" s="178" t="s">
        <v>196</v>
      </c>
      <c r="H14" s="178"/>
      <c r="I14" s="178"/>
      <c r="J14" s="178"/>
      <c r="K14" s="15"/>
      <c r="L14" s="15"/>
      <c r="M14" s="178" t="s">
        <v>184</v>
      </c>
      <c r="N14" s="178"/>
      <c r="O14" s="178"/>
      <c r="P14" s="178"/>
    </row>
    <row r="15" spans="2:31" x14ac:dyDescent="0.2">
      <c r="B15" s="178"/>
      <c r="C15" s="178"/>
      <c r="D15" s="178"/>
      <c r="E15" s="178"/>
      <c r="F15" s="27"/>
      <c r="G15" s="178"/>
      <c r="H15" s="178"/>
      <c r="I15" s="178"/>
      <c r="J15" s="178"/>
      <c r="K15" s="15"/>
      <c r="L15" s="15"/>
      <c r="M15" s="178"/>
      <c r="N15" s="178"/>
      <c r="O15" s="178"/>
      <c r="P15" s="178"/>
    </row>
    <row r="16" spans="2:31" x14ac:dyDescent="0.2">
      <c r="B16" s="178"/>
      <c r="C16" s="178"/>
      <c r="D16" s="178"/>
      <c r="E16" s="178"/>
      <c r="F16" s="27"/>
      <c r="G16" s="178"/>
      <c r="H16" s="178"/>
      <c r="I16" s="178"/>
      <c r="J16" s="178"/>
      <c r="K16" s="15"/>
      <c r="L16" s="15"/>
      <c r="M16" s="178"/>
      <c r="N16" s="178"/>
      <c r="O16" s="178"/>
      <c r="P16" s="178"/>
    </row>
    <row r="18" spans="2:16" ht="22.35" customHeight="1" x14ac:dyDescent="0.2">
      <c r="B18" s="126" t="s">
        <v>19</v>
      </c>
      <c r="C18" s="126"/>
      <c r="D18" s="126"/>
      <c r="E18" s="126"/>
      <c r="F18" s="126"/>
      <c r="G18" s="126"/>
      <c r="H18" s="126"/>
      <c r="I18" s="126"/>
      <c r="J18" s="126"/>
      <c r="K18" s="126"/>
      <c r="L18" s="126"/>
      <c r="M18" s="126"/>
      <c r="N18" s="126"/>
      <c r="O18" s="126"/>
      <c r="P18" s="126"/>
    </row>
    <row r="19" spans="2:16" ht="22.35" customHeight="1" x14ac:dyDescent="0.2">
      <c r="B19" s="160" t="s">
        <v>20</v>
      </c>
      <c r="C19" s="160"/>
      <c r="D19" s="160"/>
      <c r="E19" s="160"/>
      <c r="F19" s="160"/>
      <c r="G19" s="160"/>
      <c r="H19" s="160"/>
      <c r="I19" s="160"/>
      <c r="J19" s="160"/>
      <c r="K19" s="160"/>
      <c r="L19" s="160"/>
      <c r="M19" s="160"/>
      <c r="N19" s="160"/>
      <c r="O19" s="160"/>
      <c r="P19" s="160"/>
    </row>
  </sheetData>
  <mergeCells count="32">
    <mergeCell ref="D4:J4"/>
    <mergeCell ref="D5:J5"/>
    <mergeCell ref="B7:C7"/>
    <mergeCell ref="D7:P7"/>
    <mergeCell ref="M2:P2"/>
    <mergeCell ref="M3:P3"/>
    <mergeCell ref="M13:P13"/>
    <mergeCell ref="B15:E15"/>
    <mergeCell ref="G14:J14"/>
    <mergeCell ref="M14:P14"/>
    <mergeCell ref="G15:J15"/>
    <mergeCell ref="M15:P15"/>
    <mergeCell ref="M11:P11"/>
    <mergeCell ref="B16:E16"/>
    <mergeCell ref="M4:P4"/>
    <mergeCell ref="M5:P5"/>
    <mergeCell ref="M16:P16"/>
    <mergeCell ref="B12:E12"/>
    <mergeCell ref="B10:P10"/>
    <mergeCell ref="B2:C5"/>
    <mergeCell ref="D2:J2"/>
    <mergeCell ref="D3:J3"/>
    <mergeCell ref="B18:P18"/>
    <mergeCell ref="B19:P19"/>
    <mergeCell ref="B11:E11"/>
    <mergeCell ref="G11:J11"/>
    <mergeCell ref="G16:J16"/>
    <mergeCell ref="B13:E13"/>
    <mergeCell ref="M12:P12"/>
    <mergeCell ref="B14:E14"/>
    <mergeCell ref="G13:J13"/>
    <mergeCell ref="G12:J12"/>
  </mergeCells>
  <conditionalFormatting sqref="F14:F16">
    <cfRule type="containsText" dxfId="16" priority="5" operator="containsText" text="Extremo">
      <formula>NOT(ISERROR(SEARCH("Extremo",F14)))</formula>
    </cfRule>
    <cfRule type="containsText" dxfId="15" priority="6" operator="containsText" text="Alto">
      <formula>NOT(ISERROR(SEARCH("Alto",F14)))</formula>
    </cfRule>
    <cfRule type="containsText" dxfId="14" priority="7" operator="containsText" text="Medio">
      <formula>NOT(ISERROR(SEARCH("Medio",F14)))</formula>
    </cfRule>
    <cfRule type="containsText" dxfId="10" priority="8" operator="containsText" text="Bajo">
      <formula>NOT(ISERROR(SEARCH("Bajo",F14)))</formula>
    </cfRule>
  </conditionalFormatting>
  <conditionalFormatting sqref="F12:F13">
    <cfRule type="containsText" dxfId="13" priority="1" operator="containsText" text="Extremo">
      <formula>NOT(ISERROR(SEARCH("Extremo",F12)))</formula>
    </cfRule>
    <cfRule type="containsText" dxfId="12" priority="2" operator="containsText" text="Alto">
      <formula>NOT(ISERROR(SEARCH("Alto",F12)))</formula>
    </cfRule>
    <cfRule type="containsText" dxfId="11" priority="3" operator="containsText" text="Medio">
      <formula>NOT(ISERROR(SEARCH("Medio",F12)))</formula>
    </cfRule>
    <cfRule type="containsText" dxfId="9"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zoomScale="93" zoomScaleNormal="93" workbookViewId="0">
      <selection activeCell="B7" sqref="B7"/>
    </sheetView>
  </sheetViews>
  <sheetFormatPr baseColWidth="10" defaultColWidth="9.42578125" defaultRowHeight="12" x14ac:dyDescent="0.2"/>
  <cols>
    <col min="1" max="1" width="2.42578125" style="1" customWidth="1"/>
    <col min="2" max="2" width="39.42578125" style="114" customWidth="1"/>
    <col min="3" max="3" width="25.5703125" style="1" customWidth="1"/>
    <col min="4" max="4" width="44" style="1" customWidth="1"/>
    <col min="5" max="5" width="18" style="1" customWidth="1"/>
    <col min="6" max="6" width="17.5703125" style="1" bestFit="1" customWidth="1"/>
    <col min="7" max="7" width="32.5703125" style="1" customWidth="1"/>
    <col min="8" max="11" width="7.5703125" style="1" customWidth="1"/>
    <col min="12" max="13" width="5.5703125" style="1" hidden="1" customWidth="1"/>
    <col min="14" max="14" width="10.5703125" style="1" customWidth="1"/>
    <col min="15" max="15" width="20.5703125" style="1" customWidth="1"/>
    <col min="16" max="16" width="9.42578125" style="2" customWidth="1"/>
    <col min="17" max="16384" width="9.42578125" style="1"/>
  </cols>
  <sheetData>
    <row r="1" spans="2:16" ht="12.75" thickBot="1" x14ac:dyDescent="0.25"/>
    <row r="2" spans="2:16" s="3" customFormat="1" ht="26.25" customHeight="1" thickBot="1" x14ac:dyDescent="0.25">
      <c r="B2" s="115"/>
      <c r="C2" s="190" t="s">
        <v>117</v>
      </c>
      <c r="D2" s="191"/>
      <c r="E2" s="191"/>
      <c r="F2" s="191"/>
      <c r="G2" s="74" t="s">
        <v>202</v>
      </c>
      <c r="H2" s="73"/>
      <c r="P2" s="13"/>
    </row>
    <row r="3" spans="2:16" s="3" customFormat="1" ht="23.25" customHeight="1" thickBot="1" x14ac:dyDescent="0.25">
      <c r="B3" s="116"/>
      <c r="C3" s="190" t="s">
        <v>205</v>
      </c>
      <c r="D3" s="191"/>
      <c r="E3" s="191"/>
      <c r="F3" s="191"/>
      <c r="G3" s="72" t="s">
        <v>124</v>
      </c>
      <c r="H3" s="73"/>
      <c r="P3" s="13"/>
    </row>
    <row r="4" spans="2:16" s="3" customFormat="1" ht="24" customHeight="1" thickBot="1" x14ac:dyDescent="0.25">
      <c r="B4" s="116"/>
      <c r="C4" s="190" t="s">
        <v>204</v>
      </c>
      <c r="D4" s="191"/>
      <c r="E4" s="191"/>
      <c r="F4" s="191"/>
      <c r="G4" s="72" t="s">
        <v>201</v>
      </c>
      <c r="H4" s="73"/>
      <c r="P4" s="13"/>
    </row>
    <row r="5" spans="2:16" s="3" customFormat="1" ht="22.5" customHeight="1" thickBot="1" x14ac:dyDescent="0.25">
      <c r="B5" s="117"/>
      <c r="C5" s="190" t="s">
        <v>203</v>
      </c>
      <c r="D5" s="191"/>
      <c r="E5" s="191"/>
      <c r="F5" s="191"/>
      <c r="G5" s="75" t="s">
        <v>200</v>
      </c>
      <c r="H5" s="73"/>
      <c r="P5" s="13"/>
    </row>
    <row r="6" spans="2:16" ht="5.25" customHeight="1" x14ac:dyDescent="0.2">
      <c r="B6" s="118"/>
      <c r="C6" s="5"/>
      <c r="D6" s="5"/>
      <c r="E6" s="5"/>
      <c r="F6" s="5"/>
    </row>
    <row r="7" spans="2:16" ht="29.25" customHeight="1" x14ac:dyDescent="0.2">
      <c r="B7" s="121" t="s">
        <v>0</v>
      </c>
      <c r="C7" s="127" t="s">
        <v>136</v>
      </c>
      <c r="D7" s="127"/>
      <c r="E7" s="127"/>
      <c r="F7" s="127"/>
      <c r="G7" s="127"/>
      <c r="H7" s="127"/>
      <c r="I7" s="127"/>
      <c r="J7" s="127"/>
      <c r="K7" s="127"/>
      <c r="L7" s="127"/>
      <c r="M7" s="127"/>
      <c r="N7" s="127"/>
      <c r="O7" s="127"/>
      <c r="P7" s="1"/>
    </row>
    <row r="8" spans="2:16" ht="6.75" customHeight="1" x14ac:dyDescent="0.2">
      <c r="B8" s="8"/>
      <c r="C8" s="9"/>
      <c r="D8" s="9"/>
      <c r="E8" s="9"/>
      <c r="F8" s="9"/>
      <c r="P8" s="1"/>
    </row>
    <row r="9" spans="2:16" x14ac:dyDescent="0.2">
      <c r="B9" s="135"/>
      <c r="C9" s="135"/>
    </row>
    <row r="10" spans="2:16" ht="20.25" customHeight="1" x14ac:dyDescent="0.2">
      <c r="B10" s="232" t="s">
        <v>13</v>
      </c>
      <c r="C10" s="233"/>
      <c r="D10" s="233"/>
      <c r="E10" s="233"/>
      <c r="F10" s="233"/>
      <c r="G10" s="234"/>
    </row>
    <row r="11" spans="2:16" customFormat="1" ht="15" customHeight="1" x14ac:dyDescent="0.2">
      <c r="B11" s="119"/>
    </row>
    <row r="12" spans="2:16" ht="24.75" customHeight="1" x14ac:dyDescent="0.2">
      <c r="B12" s="120" t="s">
        <v>82</v>
      </c>
      <c r="C12" s="32" t="s">
        <v>14</v>
      </c>
      <c r="D12" s="32" t="s">
        <v>15</v>
      </c>
      <c r="E12" s="32" t="s">
        <v>16</v>
      </c>
      <c r="F12" s="32" t="s">
        <v>17</v>
      </c>
      <c r="G12" s="32" t="s">
        <v>18</v>
      </c>
    </row>
    <row r="13" spans="2:16" ht="36.6" customHeight="1" x14ac:dyDescent="0.2">
      <c r="B13" s="26" t="s">
        <v>163</v>
      </c>
      <c r="C13" s="26" t="s">
        <v>181</v>
      </c>
      <c r="D13" s="26" t="s">
        <v>182</v>
      </c>
      <c r="E13" s="26" t="s">
        <v>183</v>
      </c>
      <c r="F13" s="27" t="s">
        <v>184</v>
      </c>
      <c r="G13" s="26" t="s">
        <v>185</v>
      </c>
    </row>
    <row r="14" spans="2:16" ht="40.35" customHeight="1" x14ac:dyDescent="0.2">
      <c r="B14" s="26" t="s">
        <v>186</v>
      </c>
      <c r="C14" s="26" t="s">
        <v>187</v>
      </c>
      <c r="D14" s="26" t="s">
        <v>188</v>
      </c>
      <c r="E14" s="26" t="s">
        <v>189</v>
      </c>
      <c r="F14" s="27" t="s">
        <v>169</v>
      </c>
      <c r="G14" s="26" t="s">
        <v>190</v>
      </c>
    </row>
    <row r="15" spans="2:16" ht="63" customHeight="1" x14ac:dyDescent="0.2">
      <c r="B15" s="26" t="s">
        <v>186</v>
      </c>
      <c r="C15" s="26" t="s">
        <v>187</v>
      </c>
      <c r="D15" s="26" t="s">
        <v>211</v>
      </c>
      <c r="E15" s="26" t="s">
        <v>212</v>
      </c>
      <c r="F15" s="27" t="s">
        <v>217</v>
      </c>
      <c r="G15" s="26" t="s">
        <v>213</v>
      </c>
    </row>
    <row r="16" spans="2:16" ht="54" customHeight="1" x14ac:dyDescent="0.2">
      <c r="B16" s="26"/>
      <c r="C16" s="26"/>
      <c r="D16" s="26"/>
      <c r="E16" s="26"/>
      <c r="F16" s="27"/>
      <c r="G16" s="26"/>
    </row>
    <row r="18" spans="3:3" ht="12.75" x14ac:dyDescent="0.2">
      <c r="C18" s="20"/>
    </row>
    <row r="19" spans="3:3" ht="12.75" x14ac:dyDescent="0.2">
      <c r="C19" s="20"/>
    </row>
    <row r="20" spans="3:3" ht="12.75" x14ac:dyDescent="0.2">
      <c r="C20" s="23"/>
    </row>
    <row r="21" spans="3:3" ht="12.75" x14ac:dyDescent="0.2">
      <c r="C21" s="23"/>
    </row>
    <row r="22" spans="3:3" ht="12.75" x14ac:dyDescent="0.2">
      <c r="C22" s="23"/>
    </row>
    <row r="23" spans="3:3" ht="12.75" x14ac:dyDescent="0.2">
      <c r="C23" s="23"/>
    </row>
    <row r="24" spans="3:3" ht="12.75" x14ac:dyDescent="0.2">
      <c r="C24" s="23"/>
    </row>
  </sheetData>
  <mergeCells count="7">
    <mergeCell ref="B10:G10"/>
    <mergeCell ref="B9:C9"/>
    <mergeCell ref="C2:F2"/>
    <mergeCell ref="C3:F3"/>
    <mergeCell ref="C4:F4"/>
    <mergeCell ref="C5:F5"/>
    <mergeCell ref="C7:O7"/>
  </mergeCells>
  <dataValidations count="1">
    <dataValidation type="whole" allowBlank="1" showInputMessage="1" showErrorMessage="1" sqref="E9 E17:E65502 G17:G65502 G11 G9 H9:N6550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3.xml><?xml version="1.0" encoding="utf-8"?>
<ds:datastoreItem xmlns:ds="http://schemas.openxmlformats.org/officeDocument/2006/customXml" ds:itemID="{D1ECDA38-BDB7-449B-AF53-9CFDBCA9A35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www.w3.org/XML/1998/namespace"/>
    <ds:schemaRef ds:uri="http://purl.org/dc/dcmitype/"/>
  </ds:schemaRefs>
</ds:datastoreItem>
</file>

<file path=customXml/itemProps4.xml><?xml version="1.0" encoding="utf-8"?>
<ds:datastoreItem xmlns:ds="http://schemas.openxmlformats.org/officeDocument/2006/customXml" ds:itemID="{CBE4C914-C0E6-454F-BDD2-1B02E4CEC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Humanos</vt:lpstr>
      <vt:lpstr>Comunicaciones internas</vt:lpstr>
      <vt:lpstr>Recursos Financieros</vt:lpstr>
      <vt:lpstr>Interesados</vt:lpstr>
      <vt:lpstr>Riesgos-Cronograma</vt:lpstr>
      <vt:lpstr>Plan de comunicaciones</vt:lpstr>
      <vt:lpstr>Requerimientos</vt:lpstr>
      <vt:lpstr>Alcance</vt:lpstr>
      <vt:lpstr>EDT- Actividades</vt:lpstr>
      <vt:lpstr>No tocar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2023-01-04T17:07:17Z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y fmtid="{D5CDD505-2E9C-101B-9397-08002B2CF9AE}" pid="14" name="Comentarios">
    <vt:lpwstr/>
  </property>
  <property fmtid="{D5CDD505-2E9C-101B-9397-08002B2CF9AE}" pid="15" name="Fase">
    <vt:lpwstr>a. Ficha Téncnica</vt:lpwstr>
  </property>
  <property fmtid="{D5CDD505-2E9C-101B-9397-08002B2CF9AE}" pid="16" name="IconOverlay">
    <vt:lpwstr/>
  </property>
</Properties>
</file>