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03"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'Interesados'!$B$2:$H$22</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<sst xmlns="http://schemas.openxmlformats.org/spreadsheetml/2006/main" count="326" uniqueCount="191">
  <si>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</si>
  <si>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</si>
  <si>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</si>
  <si>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</si>
  <si>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</si>
  <si>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</si>
  <si>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</si>
  <si>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</si>
  <si>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</si>
  <si>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</si>
  <si>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</si>
  <si>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</si>
  <si>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</si>
  <si>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</si>
  <si>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</si>
  <si>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</si>
  <si>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</si>
  <si>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</si>
  <si>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</si>
  <si>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</si>
  <si>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</si>
  <si>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</si>
  <si>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</si>
  <si>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</si>
  <si>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</si>
  <si>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</si>
  <si>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</si>
  <si>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</si>
  <si>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</si>
  <si>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</si>
  <si>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</si>
  <si>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</si>
  <si>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</si>
  <si>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</si>
  <si>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</si>
  <si>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</si>
  <si>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</si>
  <si>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</si>
  <si>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</si>
  <si>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</si>
  <si>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</si>
  <si>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</si>
  <si>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</si>
  <si>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</si>
  <si>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</si>
  <si>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</si>
  <si>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</si>
  <si>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</si>
  <si>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</si>
  <si>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</si>
  <si>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</si>
  <si>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</si>
  <si>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</si>
  <si>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</si>
  <si>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</si>
  <si>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</si>
  <si>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</si>
  <si>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</si>
  <si>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</si>
  <si>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</si>
  <si>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</si>
  <si>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</si>
  <si>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</si>
  <si>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</si>
  <si>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</si>
  <si>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</si>
  <si>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</si>
  <si>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</si>
  <si>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</si>
  <si>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</si>
  <si>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</si>
  <si>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</si>
  <si>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</si>
  <si>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</si>
  <si>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</si>
  <si>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</si>
  <si>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</si>
  <si>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</si>
  <si>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</si>
  <si>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</si>
  <si>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</si>
  <si>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</si>
  <si>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</si>
  <si>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</si>
  <si>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</si>
  <si>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</si>
  <si>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</si>
  <si>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</si>
  <si>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</si>
  <si>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</si>
  <si>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</si>
  <si>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</si>
  <si>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</si>
  <si>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</si>
  <si>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</si>
  <si>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</si>
  <si>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</si>
  <si>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</si>
  <si>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</si>
  <si>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</si>
  <si>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</si>
  <si>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</si>
  <si>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</si>
  <si>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</si>
  <si>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</si>
  <si>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</si>
  <si>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</si>
  <si>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</si>
  <si>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</si>
  <si>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</si>
  <si>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</si>
  <si>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</si>
  <si>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</si>
  <si>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</si>
  <si>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</si>
  <si>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</si>
  <si>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</si>
  <si>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</si>
  <si>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</si>
  <si>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</si>
  <si>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</si>
  <si>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</si>
  <si>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</si>
  <si>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</si>
  <si>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</si>
  <si>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</si>
  <si>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</si>
  <si>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</si>
  <si>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</si>
  <si>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</si>
  <si>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</si>
  <si>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</si>
  <si>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</si>
  <si>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</si>
  <si>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</si>
  <si>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</si>
  <si>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</si>
  <si>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</si>
  <si>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</si>
  <si>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</si>
  <si>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Acompañamiento y participación en la reglamentación sobre martillos electrónicos</t>
  </si>
  <si>
    <t>Actividades ejecutadas / actividades proramadas * 100</t>
  </si>
  <si>
    <t>Medir la gestión del cumplimiento de las actividades programadas en el proyecto</t>
  </si>
  <si>
    <t>porcentaje</t>
  </si>
  <si>
    <t>Carlos Gerardo Mantilla - Delegado de Supervisión Societaria - SS</t>
  </si>
  <si>
    <t>Asesor Despacho asignado a la  Delegatura</t>
  </si>
  <si>
    <t>N/A</t>
  </si>
  <si>
    <t>Superintendente de Sociedades</t>
  </si>
  <si>
    <t>Juan Pablo Liévano</t>
  </si>
  <si>
    <t xml:space="preserve"> &lt;JPLievano@SUPERSOCIEDADES.GOV.CO&gt;</t>
  </si>
  <si>
    <t>Carlos Mantilla</t>
  </si>
  <si>
    <t>Superintendente Delegado de supervisióon societaria</t>
  </si>
  <si>
    <t xml:space="preserve"> &lt;CMantilla@SUPERSOCIEDADES.GOV.CO&gt;</t>
  </si>
  <si>
    <t xml:space="preserve">Carlos Gerardo Mantilla </t>
  </si>
  <si>
    <t>Asesor del Despacho para la Delegatura</t>
  </si>
  <si>
    <t>Mantener informado al directivo de los avances  o inconvenientes del desarrollo del proyecto.</t>
  </si>
  <si>
    <t>Cuando el líder lo solicite.</t>
  </si>
  <si>
    <t>Carlos Gerardo Mantilla</t>
  </si>
  <si>
    <t>Actas de comité.</t>
  </si>
  <si>
    <t>Mail, reunión</t>
  </si>
  <si>
    <t>Informar los avances o inconvenientes para la toma de decisiones frente al proyecto.</t>
  </si>
  <si>
    <t>Trimestralmente</t>
  </si>
  <si>
    <t>Acta grupo primario</t>
  </si>
  <si>
    <t>No contar con personal suficiente para la ejecución del proyecto</t>
  </si>
  <si>
    <t>Cambios normativos con disposiciones contratias que me impidan realizar el proyecto o alguna de sus actividades</t>
  </si>
  <si>
    <t>Revisión continua de los ajustes normativos</t>
  </si>
  <si>
    <t>Correcta información y distribución de las funciones en el grupo de trabajo del proyecto.</t>
  </si>
  <si>
    <t>Ajustar la normatividad externa (decretos)</t>
  </si>
  <si>
    <t xml:space="preserve">
Acompañar y participar en el trabajo definición y ajuste de la normatividad externa en cabeza de la SIC, para optimizar la actividad de los martillos electrónicos.</t>
  </si>
  <si>
    <t>Lograr un marco normativo adecuado que facilite el cumplimiento de la misión.</t>
  </si>
  <si>
    <t>Enlace Superintendencia de Industria y Comercio SIC.</t>
  </si>
  <si>
    <t>Funcionario designado SIC</t>
  </si>
  <si>
    <t>Funcionario Superintendencia de Industria y Comercio SIC.</t>
  </si>
  <si>
    <t>Funcionario Superintendencia de Industria y Comercio SIC</t>
  </si>
  <si>
    <t>Informar los avances de las mesas de trabajo realisadas por la SIC.</t>
  </si>
  <si>
    <t>Cuando se requiera</t>
  </si>
  <si>
    <t>Correos electrónicos con condiciones de las mesas.</t>
  </si>
  <si>
    <t>Gestionar y acompañar al estudio y definición de la normatividad para regulación de compras en internét a través de martillo electrónico,  con el fin de legalizar el documento de la SIC.</t>
  </si>
  <si>
    <t>Legalización del documento</t>
  </si>
  <si>
    <t>Ajustes normativos y que la SIC no realice el estudio de ajuste normativo.</t>
  </si>
  <si>
    <t>Ajuste normativo externo legalizado.</t>
  </si>
  <si>
    <t>Conclusiones trabajo conjunto con la Superintendencia de Indutria y Comercio SIC, para la legalización de la regulación externa del martillo electrónico.</t>
  </si>
  <si>
    <t>Ajustes pertinentes de acuerdo con los resultados de las mesas de trabajo.</t>
  </si>
  <si>
    <t xml:space="preserve">Acompañar a la Superintendencia de Industria y Comercio en las mesas de trabajo para ajuste de la regulación externa de martillo electrónico. </t>
  </si>
  <si>
    <t>33.33%</t>
  </si>
  <si>
    <t>Asesor del Despacho asignado a la Delegatura SS.</t>
  </si>
  <si>
    <t xml:space="preserve">Documento con las conclusiones de las mesas de trabajo. </t>
  </si>
  <si>
    <t>Revizar en conjunto con la SIC, el borrador de Decreto o circular con respecto de los comentario realizados.</t>
  </si>
  <si>
    <t>Documento Borrador.</t>
  </si>
  <si>
    <t>Realizar seguimiento a las tareas asignadas en las mesas de trabajo.</t>
  </si>
  <si>
    <t>Documento compilatorio con seguimientos</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</si>
</sst>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dd/mm/yyyy;@"/>
    <numFmt numFmtId="177" formatCode="[$$-240A]#,##0"/>
    <numFmt numFmtId="178" formatCode="dd\-mm\-yy"/>
  </numFmts>
  <fonts count="53">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9"/>
      <name val="Arial"/>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style="thin"/>
      <bottom/>
    </border>
    <border>
      <left/>
      <right/>
      <top style="thin"/>
      <bottom style="thin"/>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3" fillId="0" borderId="9" applyNumberFormat="0" applyFill="0" applyAlignment="0" applyProtection="0"/>
  </cellStyleXfs>
  <cellXfs count="229">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3"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47"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0" fontId="4" fillId="0" borderId="0" xfId="0" applyFont="1" applyBorder="1" applyAlignment="1">
      <alignment/>
    </xf>
    <xf numFmtId="0" fontId="48" fillId="34" borderId="10" xfId="46" applyFont="1" applyFill="1" applyBorder="1" applyAlignment="1">
      <alignment horizontal="center" vertical="center"/>
    </xf>
    <xf numFmtId="0" fontId="4" fillId="0" borderId="11" xfId="0" applyFont="1" applyBorder="1" applyAlignment="1">
      <alignment vertical="center" wrapText="1"/>
    </xf>
    <xf numFmtId="177"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9" fillId="35" borderId="11" xfId="0" applyFont="1" applyFill="1" applyBorder="1" applyAlignment="1">
      <alignment horizontal="center" vertical="center" wrapText="1"/>
    </xf>
    <xf numFmtId="0" fontId="49" fillId="35" borderId="0" xfId="0" applyFont="1" applyFill="1" applyAlignment="1">
      <alignment horizontal="center" vertical="center" wrapText="1"/>
    </xf>
    <xf numFmtId="0" fontId="49" fillId="35" borderId="11" xfId="0" applyFont="1" applyFill="1" applyBorder="1" applyAlignment="1">
      <alignment horizontal="center" vertical="center"/>
    </xf>
    <xf numFmtId="0" fontId="4" fillId="33" borderId="11" xfId="0" applyFont="1" applyFill="1" applyBorder="1" applyAlignment="1" quotePrefix="1">
      <alignment horizontal="center" vertical="center" wrapText="1"/>
    </xf>
    <xf numFmtId="0" fontId="40" fillId="33" borderId="11" xfId="46" applyFill="1" applyBorder="1" applyAlignment="1">
      <alignment horizontal="center" vertical="center" wrapText="1"/>
    </xf>
    <xf numFmtId="0" fontId="49" fillId="35" borderId="13" xfId="0" applyFont="1" applyFill="1" applyBorder="1" applyAlignment="1">
      <alignment horizontal="center" vertical="center" wrapText="1"/>
    </xf>
    <xf numFmtId="0" fontId="49" fillId="35" borderId="11" xfId="0" applyFont="1" applyFill="1" applyBorder="1" applyAlignment="1">
      <alignment horizontal="left" vertical="center"/>
    </xf>
    <xf numFmtId="0" fontId="50" fillId="35" borderId="11" xfId="0" applyFont="1" applyFill="1" applyBorder="1" applyAlignment="1">
      <alignment horizontal="center" vertical="center"/>
    </xf>
    <xf numFmtId="176" fontId="4" fillId="33" borderId="11" xfId="0" applyNumberFormat="1" applyFont="1" applyFill="1" applyBorder="1" applyAlignment="1">
      <alignment horizontal="center" vertical="center" wrapText="1"/>
    </xf>
    <xf numFmtId="0" fontId="49"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78"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49" fillId="35" borderId="11" xfId="0" applyFont="1" applyFill="1" applyBorder="1" applyAlignment="1">
      <alignment horizontal="center" vertical="center" wrapText="1"/>
    </xf>
    <xf numFmtId="0" fontId="49"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9"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horizontal="center"/>
    </xf>
    <xf numFmtId="0" fontId="0" fillId="33" borderId="11" xfId="0" applyFill="1" applyBorder="1" applyAlignment="1">
      <alignment/>
    </xf>
    <xf numFmtId="0" fontId="51"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3" applyFont="1" applyFill="1" applyBorder="1" applyAlignment="1" applyProtection="1">
      <alignment vertical="center"/>
      <protection/>
    </xf>
    <xf numFmtId="0" fontId="6" fillId="0" borderId="15" xfId="53" applyFont="1" applyFill="1" applyBorder="1" applyAlignment="1" applyProtection="1">
      <alignment vertical="center"/>
      <protection/>
    </xf>
    <xf numFmtId="0" fontId="6"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Font="1" applyBorder="1" applyAlignment="1">
      <alignment/>
    </xf>
    <xf numFmtId="0" fontId="0" fillId="0" borderId="11" xfId="0" applyBorder="1" applyAlignment="1">
      <alignment/>
    </xf>
    <xf numFmtId="14" fontId="0" fillId="0" borderId="11" xfId="0" applyNumberFormat="1" applyBorder="1" applyAlignment="1">
      <alignment/>
    </xf>
    <xf numFmtId="14" fontId="0" fillId="0" borderId="11" xfId="0" applyNumberFormat="1" applyFont="1" applyBorder="1" applyAlignment="1">
      <alignment/>
    </xf>
    <xf numFmtId="0" fontId="4" fillId="0" borderId="11" xfId="0" applyFont="1" applyBorder="1" applyAlignment="1">
      <alignment horizontal="justify" vertical="center" wrapText="1"/>
    </xf>
    <xf numFmtId="9" fontId="4" fillId="0" borderId="11" xfId="55" applyFont="1" applyBorder="1" applyAlignment="1">
      <alignment horizontal="center" vertical="center" wrapText="1"/>
    </xf>
    <xf numFmtId="0" fontId="0" fillId="0" borderId="11" xfId="0" applyFont="1" applyBorder="1" applyAlignment="1">
      <alignment horizontal="justify" wrapText="1"/>
    </xf>
    <xf numFmtId="0" fontId="0" fillId="0" borderId="11" xfId="0" applyFont="1" applyBorder="1" applyAlignment="1">
      <alignment horizontal="justify"/>
    </xf>
    <xf numFmtId="0" fontId="0" fillId="0" borderId="11" xfId="0" applyFont="1" applyBorder="1" applyAlignment="1">
      <alignment horizontal="justify" vertical="top" wrapText="1"/>
    </xf>
    <xf numFmtId="14" fontId="0" fillId="0" borderId="11" xfId="0" applyNumberFormat="1" applyBorder="1" applyAlignment="1">
      <alignment horizontal="center"/>
    </xf>
    <xf numFmtId="14" fontId="0" fillId="0" borderId="11" xfId="0" applyNumberFormat="1" applyBorder="1" applyAlignment="1">
      <alignment horizontal="center" vertical="center"/>
    </xf>
    <xf numFmtId="14" fontId="0" fillId="0" borderId="11" xfId="0" applyNumberFormat="1" applyFont="1" applyBorder="1" applyAlignment="1">
      <alignment horizontal="center"/>
    </xf>
    <xf numFmtId="1" fontId="0" fillId="0" borderId="11" xfId="0" applyNumberFormat="1" applyBorder="1" applyAlignment="1">
      <alignment horizontal="center" vertical="center"/>
    </xf>
    <xf numFmtId="0" fontId="49" fillId="35" borderId="11" xfId="0" applyFont="1" applyFill="1" applyBorder="1" applyAlignment="1">
      <alignment horizontal="center" vertical="center" wrapText="1"/>
    </xf>
    <xf numFmtId="0" fontId="49" fillId="35" borderId="11" xfId="0" applyFont="1" applyFill="1" applyBorder="1" applyAlignment="1">
      <alignment vertical="center" wrapText="1"/>
    </xf>
    <xf numFmtId="0" fontId="4" fillId="33" borderId="11" xfId="0" applyFont="1" applyFill="1" applyBorder="1" applyAlignment="1">
      <alignment horizontal="center" vertical="center" wrapText="1"/>
    </xf>
    <xf numFmtId="9" fontId="4" fillId="33" borderId="1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33" borderId="11" xfId="0" applyFill="1" applyBorder="1" applyAlignment="1">
      <alignment wrapText="1"/>
    </xf>
    <xf numFmtId="0" fontId="0" fillId="33" borderId="11" xfId="0" applyFill="1" applyBorder="1" applyAlignment="1">
      <alignment horizontal="center" vertical="center"/>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1" xfId="53" applyFont="1" applyFill="1" applyBorder="1" applyAlignment="1" applyProtection="1">
      <alignment horizontal="center" vertical="center"/>
      <protection/>
    </xf>
    <xf numFmtId="0" fontId="5" fillId="0" borderId="27" xfId="53" applyFont="1" applyFill="1" applyBorder="1" applyAlignment="1" applyProtection="1">
      <alignment horizontal="center" vertical="center"/>
      <protection/>
    </xf>
    <xf numFmtId="0" fontId="5" fillId="0" borderId="32" xfId="53" applyFont="1" applyFill="1" applyBorder="1" applyAlignment="1" applyProtection="1">
      <alignment horizontal="center" vertical="center"/>
      <protection/>
    </xf>
    <xf numFmtId="0" fontId="5" fillId="0" borderId="33" xfId="53" applyFont="1" applyFill="1" applyBorder="1" applyAlignment="1" applyProtection="1">
      <alignment horizontal="center" vertical="center"/>
      <protection/>
    </xf>
    <xf numFmtId="0" fontId="5" fillId="0" borderId="11" xfId="53" applyFont="1" applyFill="1" applyBorder="1" applyAlignment="1" applyProtection="1">
      <alignment horizontal="center" vertical="center"/>
      <protection/>
    </xf>
    <xf numFmtId="0" fontId="5" fillId="0" borderId="34" xfId="53" applyFont="1" applyFill="1" applyBorder="1" applyAlignment="1" applyProtection="1">
      <alignment horizontal="center" vertical="center"/>
      <protection/>
    </xf>
    <xf numFmtId="0" fontId="5" fillId="0" borderId="35" xfId="53" applyFont="1" applyFill="1" applyBorder="1" applyAlignment="1" applyProtection="1">
      <alignment horizontal="center" vertical="center"/>
      <protection/>
    </xf>
    <xf numFmtId="0" fontId="5" fillId="0" borderId="28"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49" fillId="35" borderId="11" xfId="0" applyFont="1" applyFill="1" applyBorder="1" applyAlignment="1">
      <alignment horizontal="left" vertical="center"/>
    </xf>
    <xf numFmtId="0" fontId="4"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37" xfId="0" applyFont="1" applyBorder="1" applyAlignment="1">
      <alignment horizontal="left" vertical="center" wrapText="1"/>
    </xf>
    <xf numFmtId="0" fontId="4" fillId="0" borderId="33"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39" xfId="0" applyFont="1" applyBorder="1" applyAlignment="1">
      <alignment horizontal="left" vertical="center" wrapText="1"/>
    </xf>
    <xf numFmtId="0" fontId="4" fillId="0" borderId="11"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9" fillId="35" borderId="40" xfId="0" applyFont="1" applyFill="1" applyBorder="1" applyAlignment="1">
      <alignment horizontal="left" vertical="center" wrapText="1"/>
    </xf>
    <xf numFmtId="0" fontId="49" fillId="35" borderId="0"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32" xfId="0" applyFont="1" applyBorder="1" applyAlignment="1">
      <alignment horizontal="left" vertical="center" wrapText="1"/>
    </xf>
    <xf numFmtId="0" fontId="4" fillId="0" borderId="34" xfId="0" applyFont="1" applyBorder="1" applyAlignment="1">
      <alignment horizontal="left" vertical="center" wrapText="1"/>
    </xf>
    <xf numFmtId="0" fontId="4" fillId="0" borderId="34" xfId="0" applyFont="1" applyFill="1" applyBorder="1" applyAlignment="1">
      <alignment horizontal="left" vertical="center"/>
    </xf>
    <xf numFmtId="0" fontId="4" fillId="0" borderId="41" xfId="0" applyFont="1" applyFill="1" applyBorder="1" applyAlignment="1">
      <alignment horizontal="left" vertical="center"/>
    </xf>
    <xf numFmtId="0" fontId="4" fillId="0" borderId="12" xfId="0" applyFont="1" applyFill="1" applyBorder="1" applyAlignment="1">
      <alignment horizontal="left" vertical="center"/>
    </xf>
    <xf numFmtId="0" fontId="49" fillId="35" borderId="34" xfId="0" applyFont="1" applyFill="1" applyBorder="1" applyAlignment="1">
      <alignment horizontal="left" vertical="center" wrapText="1"/>
    </xf>
    <xf numFmtId="0" fontId="49" fillId="35" borderId="12"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5" fillId="0" borderId="45" xfId="53" applyFont="1" applyFill="1" applyBorder="1" applyAlignment="1" applyProtection="1">
      <alignment horizontal="center" vertical="center"/>
      <protection/>
    </xf>
    <xf numFmtId="0" fontId="5" fillId="0" borderId="46" xfId="53" applyFont="1" applyFill="1" applyBorder="1" applyAlignment="1" applyProtection="1">
      <alignment horizontal="center" vertical="center"/>
      <protection/>
    </xf>
    <xf numFmtId="0" fontId="5" fillId="0" borderId="47" xfId="53" applyFont="1" applyFill="1" applyBorder="1" applyAlignment="1" applyProtection="1">
      <alignment horizontal="center" vertical="center"/>
      <protection/>
    </xf>
    <xf numFmtId="0" fontId="5" fillId="0" borderId="48" xfId="53" applyFont="1" applyFill="1" applyBorder="1" applyAlignment="1" applyProtection="1">
      <alignment horizontal="center" vertical="center"/>
      <protection/>
    </xf>
    <xf numFmtId="0" fontId="5" fillId="0" borderId="49" xfId="53" applyFont="1" applyFill="1" applyBorder="1" applyAlignment="1" applyProtection="1">
      <alignment horizontal="center" vertical="center"/>
      <protection/>
    </xf>
    <xf numFmtId="0" fontId="5" fillId="0" borderId="50" xfId="53" applyFont="1" applyFill="1" applyBorder="1" applyAlignment="1" applyProtection="1">
      <alignment horizontal="center" vertical="center"/>
      <protection/>
    </xf>
    <xf numFmtId="0" fontId="49"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9"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4" fillId="33" borderId="51"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5" fillId="33" borderId="48" xfId="53" applyFont="1" applyFill="1" applyBorder="1" applyAlignment="1" applyProtection="1">
      <alignment horizontal="center" vertical="center"/>
      <protection/>
    </xf>
    <xf numFmtId="0" fontId="5" fillId="33" borderId="49" xfId="53" applyFont="1" applyFill="1" applyBorder="1" applyAlignment="1" applyProtection="1">
      <alignment horizontal="center" vertical="center"/>
      <protection/>
    </xf>
    <xf numFmtId="0" fontId="50" fillId="35" borderId="57" xfId="0" applyFont="1" applyFill="1" applyBorder="1" applyAlignment="1">
      <alignment horizontal="center" vertical="center"/>
    </xf>
    <xf numFmtId="0" fontId="50" fillId="35" borderId="0" xfId="0" applyFont="1" applyFill="1" applyBorder="1" applyAlignment="1">
      <alignment horizontal="center" vertical="center"/>
    </xf>
    <xf numFmtId="0" fontId="0" fillId="33" borderId="11" xfId="0" applyFill="1" applyBorder="1" applyAlignment="1">
      <alignment horizontal="left" vertical="center"/>
    </xf>
    <xf numFmtId="0" fontId="50" fillId="35" borderId="34" xfId="0" applyFont="1" applyFill="1" applyBorder="1" applyAlignment="1">
      <alignment horizontal="center" vertical="center"/>
    </xf>
    <xf numFmtId="0" fontId="50" fillId="35" borderId="12" xfId="0" applyFont="1" applyFill="1" applyBorder="1" applyAlignment="1">
      <alignment horizontal="center" vertical="center"/>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9" fillId="35" borderId="57" xfId="0" applyFont="1" applyFill="1" applyBorder="1" applyAlignment="1">
      <alignment horizontal="center" vertical="center"/>
    </xf>
    <xf numFmtId="0" fontId="49" fillId="35" borderId="0" xfId="0" applyFont="1" applyFill="1" applyBorder="1" applyAlignment="1">
      <alignment horizontal="center" vertical="center"/>
    </xf>
    <xf numFmtId="0" fontId="5" fillId="33" borderId="51" xfId="53" applyFont="1" applyFill="1" applyBorder="1" applyAlignment="1" applyProtection="1">
      <alignment horizontal="center" vertical="center"/>
      <protection/>
    </xf>
    <xf numFmtId="0" fontId="5" fillId="33" borderId="58" xfId="53" applyFont="1" applyFill="1" applyBorder="1" applyAlignment="1" applyProtection="1">
      <alignment horizontal="center" vertical="center"/>
      <protection/>
    </xf>
    <xf numFmtId="0" fontId="5" fillId="33" borderId="52" xfId="53" applyFont="1" applyFill="1" applyBorder="1" applyAlignment="1" applyProtection="1">
      <alignment horizontal="center" vertical="center"/>
      <protection/>
    </xf>
    <xf numFmtId="0" fontId="5" fillId="33" borderId="53" xfId="53" applyFont="1" applyFill="1" applyBorder="1" applyAlignment="1" applyProtection="1">
      <alignment horizontal="center" vertical="center"/>
      <protection/>
    </xf>
    <xf numFmtId="0" fontId="5" fillId="33" borderId="59" xfId="53" applyFont="1" applyFill="1" applyBorder="1" applyAlignment="1" applyProtection="1">
      <alignment horizontal="center" vertical="center"/>
      <protection/>
    </xf>
    <xf numFmtId="0" fontId="5" fillId="33" borderId="54" xfId="53" applyFont="1" applyFill="1" applyBorder="1" applyAlignment="1" applyProtection="1">
      <alignment horizontal="center" vertical="center"/>
      <protection/>
    </xf>
    <xf numFmtId="0" fontId="5" fillId="33" borderId="55" xfId="53" applyFont="1" applyFill="1" applyBorder="1" applyAlignment="1" applyProtection="1">
      <alignment horizontal="center" vertical="center"/>
      <protection/>
    </xf>
    <xf numFmtId="0" fontId="5" fillId="33" borderId="60" xfId="53" applyFont="1" applyFill="1" applyBorder="1" applyAlignment="1" applyProtection="1">
      <alignment horizontal="center" vertical="center"/>
      <protection/>
    </xf>
    <xf numFmtId="0" fontId="5" fillId="33" borderId="56"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9" fillId="35" borderId="34" xfId="0" applyFont="1" applyFill="1" applyBorder="1" applyAlignment="1">
      <alignment horizontal="center" vertical="center"/>
    </xf>
    <xf numFmtId="0" fontId="49" fillId="35" borderId="41" xfId="0" applyFont="1" applyFill="1" applyBorder="1" applyAlignment="1">
      <alignment horizontal="center" vertical="center"/>
    </xf>
    <xf numFmtId="0" fontId="49" fillId="35" borderId="12" xfId="0" applyFont="1" applyFill="1" applyBorder="1" applyAlignment="1">
      <alignment horizontal="center" vertical="center"/>
    </xf>
    <xf numFmtId="0" fontId="4" fillId="0" borderId="41" xfId="0" applyFont="1" applyBorder="1" applyAlignment="1">
      <alignment horizontal="left" vertical="center"/>
    </xf>
    <xf numFmtId="0" fontId="4" fillId="38" borderId="11" xfId="0" applyFont="1" applyFill="1" applyBorder="1" applyAlignment="1">
      <alignment horizontal="left" vertical="center"/>
    </xf>
    <xf numFmtId="0" fontId="5" fillId="33" borderId="31" xfId="53" applyFont="1" applyFill="1" applyBorder="1" applyAlignment="1" applyProtection="1">
      <alignment horizontal="center" vertical="center"/>
      <protection/>
    </xf>
    <xf numFmtId="0" fontId="5" fillId="33" borderId="27" xfId="53" applyFont="1" applyFill="1" applyBorder="1" applyAlignment="1" applyProtection="1">
      <alignment horizontal="center" vertical="center"/>
      <protection/>
    </xf>
    <xf numFmtId="0" fontId="5" fillId="33" borderId="37" xfId="53" applyFont="1" applyFill="1" applyBorder="1" applyAlignment="1" applyProtection="1">
      <alignment horizontal="center" vertical="center"/>
      <protection/>
    </xf>
    <xf numFmtId="0" fontId="5" fillId="33" borderId="33" xfId="53" applyFont="1" applyFill="1" applyBorder="1" applyAlignment="1" applyProtection="1">
      <alignment horizontal="center" vertical="center"/>
      <protection/>
    </xf>
    <xf numFmtId="0" fontId="5" fillId="33" borderId="11" xfId="53" applyFont="1" applyFill="1" applyBorder="1" applyAlignment="1" applyProtection="1">
      <alignment horizontal="center" vertical="center"/>
      <protection/>
    </xf>
    <xf numFmtId="0" fontId="5" fillId="33" borderId="38" xfId="53" applyFont="1" applyFill="1" applyBorder="1" applyAlignment="1" applyProtection="1">
      <alignment horizontal="center" vertical="center"/>
      <protection/>
    </xf>
    <xf numFmtId="0" fontId="5" fillId="33" borderId="35" xfId="53" applyFont="1" applyFill="1" applyBorder="1" applyAlignment="1" applyProtection="1">
      <alignment horizontal="center" vertical="center"/>
      <protection/>
    </xf>
    <xf numFmtId="0" fontId="5" fillId="33" borderId="28" xfId="53" applyFont="1" applyFill="1" applyBorder="1" applyAlignment="1" applyProtection="1">
      <alignment horizontal="center" vertical="center"/>
      <protection/>
    </xf>
    <xf numFmtId="0" fontId="5" fillId="33" borderId="39" xfId="53" applyFont="1" applyFill="1" applyBorder="1" applyAlignment="1" applyProtection="1">
      <alignment horizontal="center" vertical="center"/>
      <protection/>
    </xf>
    <xf numFmtId="0" fontId="4" fillId="33" borderId="27"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5" fillId="33" borderId="61" xfId="53" applyFont="1" applyFill="1" applyBorder="1" applyAlignment="1" applyProtection="1">
      <alignment horizontal="center" vertical="center"/>
      <protection/>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5" fillId="33" borderId="46" xfId="53"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1" xfId="53" applyFont="1" applyFill="1" applyBorder="1" applyAlignment="1" applyProtection="1">
      <alignment horizontal="center" vertical="center"/>
      <protection/>
    </xf>
    <xf numFmtId="0" fontId="5" fillId="33" borderId="29" xfId="53" applyFont="1" applyFill="1" applyBorder="1" applyAlignment="1" applyProtection="1">
      <alignment horizontal="center" vertical="center"/>
      <protection/>
    </xf>
    <xf numFmtId="0" fontId="5" fillId="33" borderId="12" xfId="53" applyFont="1" applyFill="1" applyBorder="1" applyAlignment="1" applyProtection="1">
      <alignment horizontal="center" vertical="center"/>
      <protection/>
    </xf>
    <xf numFmtId="0" fontId="5" fillId="33" borderId="30" xfId="53"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2">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1</xdr:row>
      <xdr:rowOff>95250</xdr:rowOff>
    </xdr:from>
    <xdr:to>
      <xdr:col>2</xdr:col>
      <xdr:colOff>1771650</xdr:colOff>
      <xdr:row>5</xdr:row>
      <xdr:rowOff>0</xdr:rowOff>
    </xdr:to>
    <xdr:pic>
      <xdr:nvPicPr>
        <xdr:cNvPr id="1" name="Picture 2"/>
        <xdr:cNvPicPr preferRelativeResize="1">
          <a:picLocks noChangeAspect="1"/>
        </xdr:cNvPicPr>
      </xdr:nvPicPr>
      <xdr:blipFill>
        <a:blip r:embed="rId1"/>
        <a:stretch>
          <a:fillRect/>
        </a:stretch>
      </xdr:blipFill>
      <xdr:spPr>
        <a:xfrm>
          <a:off x="1190625" y="571500"/>
          <a:ext cx="1409700" cy="1123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800100</xdr:colOff>
      <xdr:row>22</xdr:row>
      <xdr:rowOff>66675</xdr:rowOff>
    </xdr:from>
    <xdr:to>
      <xdr:col>5</xdr:col>
      <xdr:colOff>1543050</xdr:colOff>
      <xdr:row>30</xdr:row>
      <xdr:rowOff>38100</xdr:rowOff>
    </xdr:to>
    <xdr:sp>
      <xdr:nvSpPr>
        <xdr:cNvPr id="1" name="Flecha izquierda 2">
          <a:hlinkClick r:id="rId1"/>
        </xdr:cNvPr>
        <xdr:cNvSpPr>
          <a:spLocks/>
        </xdr:cNvSpPr>
      </xdr:nvSpPr>
      <xdr:spPr>
        <a:xfrm>
          <a:off x="6057900" y="5610225"/>
          <a:ext cx="742950"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971550</xdr:colOff>
      <xdr:row>1</xdr:row>
      <xdr:rowOff>95250</xdr:rowOff>
    </xdr:from>
    <xdr:to>
      <xdr:col>2</xdr:col>
      <xdr:colOff>1371600</xdr:colOff>
      <xdr:row>5</xdr:row>
      <xdr:rowOff>0</xdr:rowOff>
    </xdr:to>
    <xdr:pic>
      <xdr:nvPicPr>
        <xdr:cNvPr id="2" name="Picture 2"/>
        <xdr:cNvPicPr preferRelativeResize="1">
          <a:picLocks noChangeAspect="1"/>
        </xdr:cNvPicPr>
      </xdr:nvPicPr>
      <xdr:blipFill>
        <a:blip r:embed="rId2"/>
        <a:stretch>
          <a:fillRect/>
        </a:stretch>
      </xdr:blipFill>
      <xdr:spPr>
        <a:xfrm>
          <a:off x="1133475" y="257175"/>
          <a:ext cx="1371600" cy="1123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6</xdr:row>
      <xdr:rowOff>152400</xdr:rowOff>
    </xdr:from>
    <xdr:to>
      <xdr:col>14</xdr:col>
      <xdr:colOff>295275</xdr:colOff>
      <xdr:row>10</xdr:row>
      <xdr:rowOff>180975</xdr:rowOff>
    </xdr:to>
    <xdr:sp>
      <xdr:nvSpPr>
        <xdr:cNvPr id="1" name="Flecha izquierda 2">
          <a:hlinkClick r:id="rId1"/>
        </xdr:cNvPr>
        <xdr:cNvSpPr>
          <a:spLocks/>
        </xdr:cNvSpPr>
      </xdr:nvSpPr>
      <xdr:spPr>
        <a:xfrm>
          <a:off x="16764000" y="1590675"/>
          <a:ext cx="914400" cy="18764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1076325</xdr:colOff>
      <xdr:row>1</xdr:row>
      <xdr:rowOff>85725</xdr:rowOff>
    </xdr:from>
    <xdr:to>
      <xdr:col>1</xdr:col>
      <xdr:colOff>2533650</xdr:colOff>
      <xdr:row>5</xdr:row>
      <xdr:rowOff>0</xdr:rowOff>
    </xdr:to>
    <xdr:pic>
      <xdr:nvPicPr>
        <xdr:cNvPr id="2" name="Picture 2"/>
        <xdr:cNvPicPr preferRelativeResize="1">
          <a:picLocks noChangeAspect="1"/>
        </xdr:cNvPicPr>
      </xdr:nvPicPr>
      <xdr:blipFill>
        <a:blip r:embed="rId2"/>
        <a:stretch>
          <a:fillRect/>
        </a:stretch>
      </xdr:blipFill>
      <xdr:spPr>
        <a:xfrm>
          <a:off x="1238250" y="238125"/>
          <a:ext cx="1457325" cy="1133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1485900</xdr:colOff>
      <xdr:row>21</xdr:row>
      <xdr:rowOff>0</xdr:rowOff>
    </xdr:from>
    <xdr:to>
      <xdr:col>6</xdr:col>
      <xdr:colOff>609600</xdr:colOff>
      <xdr:row>28</xdr:row>
      <xdr:rowOff>161925</xdr:rowOff>
    </xdr:to>
    <xdr:sp>
      <xdr:nvSpPr>
        <xdr:cNvPr id="1" name="Flecha izquierda 2">
          <a:hlinkClick r:id="rId1"/>
        </xdr:cNvPr>
        <xdr:cNvSpPr>
          <a:spLocks/>
        </xdr:cNvSpPr>
      </xdr:nvSpPr>
      <xdr:spPr>
        <a:xfrm>
          <a:off x="5924550" y="5248275"/>
          <a:ext cx="666750"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85725</xdr:rowOff>
    </xdr:from>
    <xdr:to>
      <xdr:col>2</xdr:col>
      <xdr:colOff>771525</xdr:colOff>
      <xdr:row>5</xdr:row>
      <xdr:rowOff>0</xdr:rowOff>
    </xdr:to>
    <xdr:pic>
      <xdr:nvPicPr>
        <xdr:cNvPr id="2" name="Picture 2"/>
        <xdr:cNvPicPr preferRelativeResize="1">
          <a:picLocks noChangeAspect="1"/>
        </xdr:cNvPicPr>
      </xdr:nvPicPr>
      <xdr:blipFill>
        <a:blip r:embed="rId2"/>
        <a:stretch>
          <a:fillRect/>
        </a:stretch>
      </xdr:blipFill>
      <xdr:spPr>
        <a:xfrm>
          <a:off x="762000" y="238125"/>
          <a:ext cx="114300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504825</xdr:colOff>
      <xdr:row>1</xdr:row>
      <xdr:rowOff>85725</xdr:rowOff>
    </xdr:from>
    <xdr:to>
      <xdr:col>21</xdr:col>
      <xdr:colOff>742950</xdr:colOff>
      <xdr:row>5</xdr:row>
      <xdr:rowOff>9525</xdr:rowOff>
    </xdr:to>
    <xdr:sp>
      <xdr:nvSpPr>
        <xdr:cNvPr id="1" name="Flecha izquierda 3">
          <a:hlinkClick r:id="rId1"/>
        </xdr:cNvPr>
        <xdr:cNvSpPr>
          <a:spLocks/>
        </xdr:cNvSpPr>
      </xdr:nvSpPr>
      <xdr:spPr>
        <a:xfrm>
          <a:off x="12182475" y="247650"/>
          <a:ext cx="1047750" cy="11430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590550</xdr:colOff>
      <xdr:row>1</xdr:row>
      <xdr:rowOff>85725</xdr:rowOff>
    </xdr:from>
    <xdr:to>
      <xdr:col>2</xdr:col>
      <xdr:colOff>762000</xdr:colOff>
      <xdr:row>5</xdr:row>
      <xdr:rowOff>0</xdr:rowOff>
    </xdr:to>
    <xdr:pic>
      <xdr:nvPicPr>
        <xdr:cNvPr id="2" name="Picture 2"/>
        <xdr:cNvPicPr preferRelativeResize="1">
          <a:picLocks noChangeAspect="1"/>
        </xdr:cNvPicPr>
      </xdr:nvPicPr>
      <xdr:blipFill>
        <a:blip r:embed="rId2"/>
        <a:stretch>
          <a:fillRect/>
        </a:stretch>
      </xdr:blipFill>
      <xdr:spPr>
        <a:xfrm>
          <a:off x="752475" y="247650"/>
          <a:ext cx="1143000"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4</xdr:row>
      <xdr:rowOff>285750</xdr:rowOff>
    </xdr:from>
    <xdr:to>
      <xdr:col>14</xdr:col>
      <xdr:colOff>504825</xdr:colOff>
      <xdr:row>9</xdr:row>
      <xdr:rowOff>285750</xdr:rowOff>
    </xdr:to>
    <xdr:sp>
      <xdr:nvSpPr>
        <xdr:cNvPr id="1" name="Flecha izquierda 2">
          <a:hlinkClick r:id="rId1"/>
        </xdr:cNvPr>
        <xdr:cNvSpPr>
          <a:spLocks/>
        </xdr:cNvSpPr>
      </xdr:nvSpPr>
      <xdr:spPr>
        <a:xfrm>
          <a:off x="11725275" y="1381125"/>
          <a:ext cx="1019175" cy="10953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619125</xdr:colOff>
      <xdr:row>1</xdr:row>
      <xdr:rowOff>95250</xdr:rowOff>
    </xdr:from>
    <xdr:to>
      <xdr:col>2</xdr:col>
      <xdr:colOff>790575</xdr:colOff>
      <xdr:row>5</xdr:row>
      <xdr:rowOff>0</xdr:rowOff>
    </xdr:to>
    <xdr:pic>
      <xdr:nvPicPr>
        <xdr:cNvPr id="2" name="Picture 2"/>
        <xdr:cNvPicPr preferRelativeResize="1">
          <a:picLocks noChangeAspect="1"/>
        </xdr:cNvPicPr>
      </xdr:nvPicPr>
      <xdr:blipFill>
        <a:blip r:embed="rId2"/>
        <a:stretch>
          <a:fillRect/>
        </a:stretch>
      </xdr:blipFill>
      <xdr:spPr>
        <a:xfrm>
          <a:off x="781050" y="257175"/>
          <a:ext cx="1143000" cy="1123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0</xdr:row>
      <xdr:rowOff>0</xdr:rowOff>
    </xdr:from>
    <xdr:to>
      <xdr:col>12</xdr:col>
      <xdr:colOff>295275</xdr:colOff>
      <xdr:row>4</xdr:row>
      <xdr:rowOff>142875</xdr:rowOff>
    </xdr:to>
    <xdr:sp>
      <xdr:nvSpPr>
        <xdr:cNvPr id="1" name="Flecha izquierda 2">
          <a:hlinkClick r:id="rId1"/>
        </xdr:cNvPr>
        <xdr:cNvSpPr>
          <a:spLocks/>
        </xdr:cNvSpPr>
      </xdr:nvSpPr>
      <xdr:spPr>
        <a:xfrm>
          <a:off x="12068175" y="0"/>
          <a:ext cx="1038225" cy="12382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904875</xdr:colOff>
      <xdr:row>1</xdr:row>
      <xdr:rowOff>95250</xdr:rowOff>
    </xdr:from>
    <xdr:to>
      <xdr:col>1</xdr:col>
      <xdr:colOff>2286000</xdr:colOff>
      <xdr:row>5</xdr:row>
      <xdr:rowOff>0</xdr:rowOff>
    </xdr:to>
    <xdr:pic>
      <xdr:nvPicPr>
        <xdr:cNvPr id="2" name="Picture 2"/>
        <xdr:cNvPicPr preferRelativeResize="1">
          <a:picLocks noChangeAspect="1"/>
        </xdr:cNvPicPr>
      </xdr:nvPicPr>
      <xdr:blipFill>
        <a:blip r:embed="rId2"/>
        <a:stretch>
          <a:fillRect/>
        </a:stretch>
      </xdr:blipFill>
      <xdr:spPr>
        <a:xfrm>
          <a:off x="1066800" y="257175"/>
          <a:ext cx="1381125"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0</xdr:row>
      <xdr:rowOff>133350</xdr:rowOff>
    </xdr:from>
    <xdr:to>
      <xdr:col>9</xdr:col>
      <xdr:colOff>390525</xdr:colOff>
      <xdr:row>6</xdr:row>
      <xdr:rowOff>9525</xdr:rowOff>
    </xdr:to>
    <xdr:sp>
      <xdr:nvSpPr>
        <xdr:cNvPr id="1" name="Flecha izquierda 2">
          <a:hlinkClick r:id="rId1"/>
        </xdr:cNvPr>
        <xdr:cNvSpPr>
          <a:spLocks/>
        </xdr:cNvSpPr>
      </xdr:nvSpPr>
      <xdr:spPr>
        <a:xfrm>
          <a:off x="11058525" y="133350"/>
          <a:ext cx="857250" cy="13144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828675</xdr:colOff>
      <xdr:row>1</xdr:row>
      <xdr:rowOff>47625</xdr:rowOff>
    </xdr:from>
    <xdr:to>
      <xdr:col>1</xdr:col>
      <xdr:colOff>2019300</xdr:colOff>
      <xdr:row>5</xdr:row>
      <xdr:rowOff>0</xdr:rowOff>
    </xdr:to>
    <xdr:pic>
      <xdr:nvPicPr>
        <xdr:cNvPr id="2" name="Picture 2"/>
        <xdr:cNvPicPr preferRelativeResize="1">
          <a:picLocks noChangeAspect="1"/>
        </xdr:cNvPicPr>
      </xdr:nvPicPr>
      <xdr:blipFill>
        <a:blip r:embed="rId2"/>
        <a:stretch>
          <a:fillRect/>
        </a:stretch>
      </xdr:blipFill>
      <xdr:spPr>
        <a:xfrm>
          <a:off x="1162050" y="219075"/>
          <a:ext cx="1190625"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11</xdr:row>
      <xdr:rowOff>171450</xdr:rowOff>
    </xdr:from>
    <xdr:to>
      <xdr:col>5</xdr:col>
      <xdr:colOff>2000250</xdr:colOff>
      <xdr:row>19</xdr:row>
      <xdr:rowOff>104775</xdr:rowOff>
    </xdr:to>
    <xdr:sp>
      <xdr:nvSpPr>
        <xdr:cNvPr id="1" name="Flecha izquierda 2">
          <a:hlinkClick r:id="rId1"/>
        </xdr:cNvPr>
        <xdr:cNvSpPr>
          <a:spLocks/>
        </xdr:cNvSpPr>
      </xdr:nvSpPr>
      <xdr:spPr>
        <a:xfrm>
          <a:off x="6800850" y="2600325"/>
          <a:ext cx="143827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1057275</xdr:colOff>
      <xdr:row>1</xdr:row>
      <xdr:rowOff>95250</xdr:rowOff>
    </xdr:from>
    <xdr:to>
      <xdr:col>1</xdr:col>
      <xdr:colOff>2476500</xdr:colOff>
      <xdr:row>5</xdr:row>
      <xdr:rowOff>0</xdr:rowOff>
    </xdr:to>
    <xdr:pic>
      <xdr:nvPicPr>
        <xdr:cNvPr id="2" name="Picture 2"/>
        <xdr:cNvPicPr preferRelativeResize="1">
          <a:picLocks noChangeAspect="1"/>
        </xdr:cNvPicPr>
      </xdr:nvPicPr>
      <xdr:blipFill>
        <a:blip r:embed="rId2"/>
        <a:stretch>
          <a:fillRect/>
        </a:stretch>
      </xdr:blipFill>
      <xdr:spPr>
        <a:xfrm>
          <a:off x="1219200" y="257175"/>
          <a:ext cx="1419225" cy="1123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23</xdr:row>
      <xdr:rowOff>123825</xdr:rowOff>
    </xdr:from>
    <xdr:to>
      <xdr:col>5</xdr:col>
      <xdr:colOff>1085850</xdr:colOff>
      <xdr:row>31</xdr:row>
      <xdr:rowOff>114300</xdr:rowOff>
    </xdr:to>
    <xdr:sp>
      <xdr:nvSpPr>
        <xdr:cNvPr id="1" name="Flecha izquierda 2">
          <a:hlinkClick r:id="rId1"/>
        </xdr:cNvPr>
        <xdr:cNvSpPr>
          <a:spLocks/>
        </xdr:cNvSpPr>
      </xdr:nvSpPr>
      <xdr:spPr>
        <a:xfrm>
          <a:off x="6096000" y="6838950"/>
          <a:ext cx="10763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971550</xdr:colOff>
      <xdr:row>1</xdr:row>
      <xdr:rowOff>95250</xdr:rowOff>
    </xdr:from>
    <xdr:to>
      <xdr:col>2</xdr:col>
      <xdr:colOff>1304925</xdr:colOff>
      <xdr:row>5</xdr:row>
      <xdr:rowOff>0</xdr:rowOff>
    </xdr:to>
    <xdr:pic>
      <xdr:nvPicPr>
        <xdr:cNvPr id="2" name="Picture 2"/>
        <xdr:cNvPicPr preferRelativeResize="1">
          <a:picLocks noChangeAspect="1"/>
        </xdr:cNvPicPr>
      </xdr:nvPicPr>
      <xdr:blipFill>
        <a:blip r:embed="rId2"/>
        <a:stretch>
          <a:fillRect/>
        </a:stretch>
      </xdr:blipFill>
      <xdr:spPr>
        <a:xfrm>
          <a:off x="1133475" y="257175"/>
          <a:ext cx="1304925" cy="1123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21</xdr:row>
      <xdr:rowOff>0</xdr:rowOff>
    </xdr:from>
    <xdr:to>
      <xdr:col>3</xdr:col>
      <xdr:colOff>2295525</xdr:colOff>
      <xdr:row>29</xdr:row>
      <xdr:rowOff>9525</xdr:rowOff>
    </xdr:to>
    <xdr:sp>
      <xdr:nvSpPr>
        <xdr:cNvPr id="1" name="Flecha izquierda 2">
          <a:hlinkClick r:id="rId1"/>
        </xdr:cNvPr>
        <xdr:cNvSpPr>
          <a:spLocks/>
        </xdr:cNvSpPr>
      </xdr:nvSpPr>
      <xdr:spPr>
        <a:xfrm>
          <a:off x="5334000" y="5572125"/>
          <a:ext cx="1457325" cy="12477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1162050</xdr:colOff>
      <xdr:row>1</xdr:row>
      <xdr:rowOff>95250</xdr:rowOff>
    </xdr:from>
    <xdr:to>
      <xdr:col>1</xdr:col>
      <xdr:colOff>2609850</xdr:colOff>
      <xdr:row>5</xdr:row>
      <xdr:rowOff>0</xdr:rowOff>
    </xdr:to>
    <xdr:pic>
      <xdr:nvPicPr>
        <xdr:cNvPr id="2" name="Picture 2"/>
        <xdr:cNvPicPr preferRelativeResize="1">
          <a:picLocks noChangeAspect="1"/>
        </xdr:cNvPicPr>
      </xdr:nvPicPr>
      <xdr:blipFill>
        <a:blip r:embed="rId2"/>
        <a:stretch>
          <a:fillRect/>
        </a:stretch>
      </xdr:blipFill>
      <xdr:spPr>
        <a:xfrm>
          <a:off x="1323975" y="257175"/>
          <a:ext cx="1447800" cy="1123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6</xdr:row>
      <xdr:rowOff>142875</xdr:rowOff>
    </xdr:from>
    <xdr:to>
      <xdr:col>13</xdr:col>
      <xdr:colOff>504825</xdr:colOff>
      <xdr:row>11</xdr:row>
      <xdr:rowOff>38100</xdr:rowOff>
    </xdr:to>
    <xdr:sp>
      <xdr:nvSpPr>
        <xdr:cNvPr id="1" name="Flecha izquierda 3">
          <a:hlinkClick r:id="rId1"/>
        </xdr:cNvPr>
        <xdr:cNvSpPr>
          <a:spLocks/>
        </xdr:cNvSpPr>
      </xdr:nvSpPr>
      <xdr:spPr>
        <a:xfrm>
          <a:off x="11315700" y="1590675"/>
          <a:ext cx="1047750" cy="12287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95250</xdr:rowOff>
    </xdr:from>
    <xdr:to>
      <xdr:col>1</xdr:col>
      <xdr:colOff>2047875</xdr:colOff>
      <xdr:row>5</xdr:row>
      <xdr:rowOff>0</xdr:rowOff>
    </xdr:to>
    <xdr:pic>
      <xdr:nvPicPr>
        <xdr:cNvPr id="2" name="Picture 2"/>
        <xdr:cNvPicPr preferRelativeResize="1">
          <a:picLocks noChangeAspect="1"/>
        </xdr:cNvPicPr>
      </xdr:nvPicPr>
      <xdr:blipFill>
        <a:blip r:embed="rId2"/>
        <a:stretch>
          <a:fillRect/>
        </a:stretch>
      </xdr:blipFill>
      <xdr:spPr>
        <a:xfrm>
          <a:off x="914400" y="257175"/>
          <a:ext cx="12954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tabSelected="1" zoomScale="85" zoomScaleNormal="85" zoomScalePageLayoutView="0" workbookViewId="0" topLeftCell="A1">
      <selection activeCell="A1" sqref="A1"/>
    </sheetView>
  </sheetViews>
  <sheetFormatPr defaultColWidth="9.140625" defaultRowHeight="12.75"/>
  <cols>
    <col min="1" max="1" width="9.14062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16384" width="9.140625" style="1" customWidth="1"/>
  </cols>
  <sheetData>
    <row r="1" ht="37.5" customHeight="1" thickBot="1"/>
    <row r="2" spans="2:19" s="3" customFormat="1" ht="26.25" customHeight="1">
      <c r="B2" s="110"/>
      <c r="C2" s="111"/>
      <c r="D2" s="112" t="s">
        <v>124</v>
      </c>
      <c r="E2" s="113"/>
      <c r="F2" s="113"/>
      <c r="G2" s="113"/>
      <c r="H2" s="113"/>
      <c r="I2" s="113"/>
      <c r="J2" s="114"/>
      <c r="K2" s="123" t="s">
        <v>125</v>
      </c>
      <c r="L2" s="124"/>
      <c r="S2" s="13"/>
    </row>
    <row r="3" spans="2:19" s="3" customFormat="1" ht="23.25" customHeight="1">
      <c r="B3" s="106"/>
      <c r="C3" s="107"/>
      <c r="D3" s="115" t="s">
        <v>126</v>
      </c>
      <c r="E3" s="116"/>
      <c r="F3" s="116"/>
      <c r="G3" s="116"/>
      <c r="H3" s="116"/>
      <c r="I3" s="116"/>
      <c r="J3" s="117"/>
      <c r="K3" s="125" t="s">
        <v>131</v>
      </c>
      <c r="L3" s="126"/>
      <c r="S3" s="13"/>
    </row>
    <row r="4" spans="2:19" s="3" customFormat="1" ht="24" customHeight="1">
      <c r="B4" s="106"/>
      <c r="C4" s="107"/>
      <c r="D4" s="115" t="s">
        <v>127</v>
      </c>
      <c r="E4" s="116"/>
      <c r="F4" s="116"/>
      <c r="G4" s="116"/>
      <c r="H4" s="116"/>
      <c r="I4" s="116"/>
      <c r="J4" s="117"/>
      <c r="K4" s="125" t="s">
        <v>128</v>
      </c>
      <c r="L4" s="126"/>
      <c r="S4" s="13"/>
    </row>
    <row r="5" spans="2:19" s="3" customFormat="1" ht="22.5" customHeight="1" thickBot="1">
      <c r="B5" s="108"/>
      <c r="C5" s="109"/>
      <c r="D5" s="118" t="s">
        <v>129</v>
      </c>
      <c r="E5" s="119"/>
      <c r="F5" s="119"/>
      <c r="G5" s="119"/>
      <c r="H5" s="119"/>
      <c r="I5" s="119"/>
      <c r="J5" s="120"/>
      <c r="K5" s="127" t="s">
        <v>130</v>
      </c>
      <c r="L5" s="128"/>
      <c r="S5" s="13"/>
    </row>
    <row r="6" spans="3:9" ht="5.25" customHeight="1">
      <c r="C6" s="5"/>
      <c r="D6" s="5"/>
      <c r="E6" s="5"/>
      <c r="F6" s="5"/>
      <c r="G6" s="5"/>
      <c r="H6" s="5"/>
      <c r="I6" s="5"/>
    </row>
    <row r="7" spans="3:19" ht="29.25" customHeight="1">
      <c r="C7" s="121" t="s">
        <v>0</v>
      </c>
      <c r="D7" s="121"/>
      <c r="E7" s="122" t="s">
        <v>140</v>
      </c>
      <c r="F7" s="122"/>
      <c r="G7" s="122"/>
      <c r="H7" s="122"/>
      <c r="I7" s="122"/>
      <c r="J7" s="122"/>
      <c r="K7" s="122"/>
      <c r="S7" s="1"/>
    </row>
    <row r="8" spans="3:19" ht="6.75" customHeight="1">
      <c r="C8" s="8"/>
      <c r="D8" s="8"/>
      <c r="E8" s="9"/>
      <c r="F8" s="9"/>
      <c r="G8" s="9"/>
      <c r="H8" s="9"/>
      <c r="I8" s="9"/>
      <c r="S8" s="1"/>
    </row>
    <row r="9" spans="3:19" ht="6.75" customHeight="1" thickBot="1">
      <c r="C9" s="8"/>
      <c r="D9" s="8"/>
      <c r="E9" s="9"/>
      <c r="F9" s="9"/>
      <c r="G9" s="9"/>
      <c r="H9" s="9"/>
      <c r="I9" s="9"/>
      <c r="S9" s="1"/>
    </row>
    <row r="10" spans="2:12" ht="12" thickBot="1">
      <c r="B10" s="49"/>
      <c r="C10" s="50"/>
      <c r="D10" s="50"/>
      <c r="E10" s="50"/>
      <c r="F10" s="50"/>
      <c r="G10" s="50"/>
      <c r="H10" s="50"/>
      <c r="I10" s="50"/>
      <c r="J10" s="50"/>
      <c r="K10" s="50"/>
      <c r="L10" s="51"/>
    </row>
    <row r="11" spans="2:12" ht="39.75" customHeight="1" thickBot="1">
      <c r="B11" s="52"/>
      <c r="C11" s="14" t="s">
        <v>35</v>
      </c>
      <c r="D11" s="53"/>
      <c r="E11" s="14" t="s">
        <v>36</v>
      </c>
      <c r="F11" s="53"/>
      <c r="G11" s="14" t="s">
        <v>49</v>
      </c>
      <c r="H11" s="53"/>
      <c r="I11" s="14" t="s">
        <v>72</v>
      </c>
      <c r="J11" s="53"/>
      <c r="K11" s="14" t="s">
        <v>50</v>
      </c>
      <c r="L11" s="54"/>
    </row>
    <row r="12" spans="2:12" ht="15" customHeight="1" thickBot="1">
      <c r="B12" s="52"/>
      <c r="C12" s="53"/>
      <c r="D12" s="53"/>
      <c r="E12" s="53"/>
      <c r="F12" s="53"/>
      <c r="G12" s="53"/>
      <c r="H12" s="53"/>
      <c r="I12" s="53"/>
      <c r="J12" s="53"/>
      <c r="K12" s="53"/>
      <c r="L12" s="54"/>
    </row>
    <row r="13" spans="2:12" ht="39.75" customHeight="1" thickBot="1">
      <c r="B13" s="52"/>
      <c r="C13" s="14" t="s">
        <v>37</v>
      </c>
      <c r="D13" s="53"/>
      <c r="E13" s="14" t="s">
        <v>38</v>
      </c>
      <c r="F13" s="53"/>
      <c r="G13" s="14" t="s">
        <v>39</v>
      </c>
      <c r="H13" s="53"/>
      <c r="I13" s="14" t="s">
        <v>51</v>
      </c>
      <c r="J13" s="53"/>
      <c r="K13" s="14" t="s">
        <v>40</v>
      </c>
      <c r="L13" s="54"/>
    </row>
    <row r="14" spans="2:12" ht="15" customHeight="1" thickBot="1">
      <c r="B14" s="52"/>
      <c r="C14" s="53"/>
      <c r="D14" s="53"/>
      <c r="E14" s="53"/>
      <c r="F14" s="53"/>
      <c r="G14" s="53"/>
      <c r="H14" s="53"/>
      <c r="I14" s="53"/>
      <c r="J14" s="53"/>
      <c r="K14" s="53"/>
      <c r="L14" s="54"/>
    </row>
    <row r="15" spans="2:12" ht="37.5" customHeight="1" thickBot="1">
      <c r="B15" s="52"/>
      <c r="C15" s="53"/>
      <c r="D15" s="53"/>
      <c r="E15" s="53"/>
      <c r="F15" s="53"/>
      <c r="G15" s="14" t="s">
        <v>41</v>
      </c>
      <c r="H15" s="53"/>
      <c r="I15" s="53"/>
      <c r="J15" s="53"/>
      <c r="K15" s="53"/>
      <c r="L15" s="54"/>
    </row>
    <row r="16" spans="2:12" ht="12" thickBot="1">
      <c r="B16" s="55"/>
      <c r="C16" s="56"/>
      <c r="D16" s="56"/>
      <c r="E16" s="56"/>
      <c r="F16" s="56"/>
      <c r="G16" s="56"/>
      <c r="H16" s="56"/>
      <c r="I16" s="56"/>
      <c r="J16" s="56"/>
      <c r="K16" s="56"/>
      <c r="L16" s="57"/>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B8">
      <selection activeCell="D21" sqref="D21"/>
    </sheetView>
  </sheetViews>
  <sheetFormatPr defaultColWidth="9.14062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16384" width="9.140625" style="1" customWidth="1"/>
  </cols>
  <sheetData>
    <row r="1" ht="12.75" thickBot="1"/>
    <row r="2" spans="2:31" s="3" customFormat="1" ht="26.25" customHeight="1">
      <c r="B2" s="187"/>
      <c r="C2" s="188"/>
      <c r="D2" s="197" t="s">
        <v>124</v>
      </c>
      <c r="E2" s="198"/>
      <c r="F2" s="198"/>
      <c r="G2" s="198"/>
      <c r="H2" s="198"/>
      <c r="I2" s="198"/>
      <c r="J2" s="199"/>
      <c r="K2" s="84"/>
      <c r="L2" s="82"/>
      <c r="M2" s="206" t="str">
        <f>Proyecto!K2</f>
        <v>Codigo: GC-F-015</v>
      </c>
      <c r="N2" s="206"/>
      <c r="O2" s="206"/>
      <c r="P2" s="207"/>
      <c r="R2" s="11"/>
      <c r="S2" s="11"/>
      <c r="T2" s="11"/>
      <c r="U2" s="12"/>
      <c r="AE2" s="13"/>
    </row>
    <row r="3" spans="2:31" s="3" customFormat="1" ht="23.25" customHeight="1">
      <c r="B3" s="189"/>
      <c r="C3" s="175"/>
      <c r="D3" s="200" t="s">
        <v>126</v>
      </c>
      <c r="E3" s="201"/>
      <c r="F3" s="201"/>
      <c r="G3" s="201"/>
      <c r="H3" s="201"/>
      <c r="I3" s="201"/>
      <c r="J3" s="202"/>
      <c r="K3" s="22"/>
      <c r="L3" s="27"/>
      <c r="M3" s="130" t="str">
        <f>Proyecto!K3</f>
        <v>Fecha: 17 de septiembre de 2014</v>
      </c>
      <c r="N3" s="130"/>
      <c r="O3" s="130"/>
      <c r="P3" s="208"/>
      <c r="R3" s="11"/>
      <c r="S3" s="11"/>
      <c r="T3" s="11"/>
      <c r="U3" s="12"/>
      <c r="AE3" s="13"/>
    </row>
    <row r="4" spans="2:31" s="3" customFormat="1" ht="24" customHeight="1">
      <c r="B4" s="189"/>
      <c r="C4" s="175"/>
      <c r="D4" s="200" t="s">
        <v>127</v>
      </c>
      <c r="E4" s="201"/>
      <c r="F4" s="201"/>
      <c r="G4" s="201"/>
      <c r="H4" s="201"/>
      <c r="I4" s="201"/>
      <c r="J4" s="202"/>
      <c r="K4" s="22"/>
      <c r="L4" s="27"/>
      <c r="M4" s="130" t="str">
        <f>Proyecto!K4</f>
        <v>Version 001</v>
      </c>
      <c r="N4" s="130"/>
      <c r="O4" s="130"/>
      <c r="P4" s="208"/>
      <c r="R4" s="11"/>
      <c r="U4" s="12"/>
      <c r="AE4" s="13"/>
    </row>
    <row r="5" spans="2:31" s="3" customFormat="1" ht="22.5" customHeight="1" thickBot="1">
      <c r="B5" s="190"/>
      <c r="C5" s="191"/>
      <c r="D5" s="203" t="s">
        <v>129</v>
      </c>
      <c r="E5" s="204"/>
      <c r="F5" s="204"/>
      <c r="G5" s="204"/>
      <c r="H5" s="204"/>
      <c r="I5" s="204"/>
      <c r="J5" s="205"/>
      <c r="K5" s="85"/>
      <c r="L5" s="83"/>
      <c r="M5" s="209" t="s">
        <v>130</v>
      </c>
      <c r="N5" s="209"/>
      <c r="O5" s="209"/>
      <c r="P5" s="210"/>
      <c r="R5" s="11"/>
      <c r="U5" s="11"/>
      <c r="AE5" s="13"/>
    </row>
    <row r="6" spans="2:16" ht="5.25" customHeight="1">
      <c r="B6" s="5"/>
      <c r="C6" s="5"/>
      <c r="D6" s="5"/>
      <c r="E6" s="5"/>
      <c r="F6" s="5"/>
      <c r="G6" s="5"/>
      <c r="H6" s="5"/>
      <c r="I6" s="5"/>
      <c r="J6" s="5"/>
      <c r="K6" s="5"/>
      <c r="L6" s="5"/>
      <c r="M6" s="5"/>
      <c r="N6" s="5"/>
      <c r="O6" s="5"/>
      <c r="P6" s="5"/>
    </row>
    <row r="7" spans="2:31" ht="29.25" customHeight="1">
      <c r="B7" s="121" t="s">
        <v>0</v>
      </c>
      <c r="C7" s="121"/>
      <c r="D7" s="122" t="str">
        <f>Proyecto!$E$7</f>
        <v>Acompañamiento y participación en la reglamentación sobre martillos electrónicos</v>
      </c>
      <c r="E7" s="122"/>
      <c r="F7" s="122"/>
      <c r="G7" s="122"/>
      <c r="H7" s="122"/>
      <c r="I7" s="122"/>
      <c r="J7" s="122"/>
      <c r="K7" s="122"/>
      <c r="L7" s="122"/>
      <c r="M7" s="122"/>
      <c r="N7" s="122"/>
      <c r="O7" s="122"/>
      <c r="P7" s="122"/>
      <c r="AE7" s="1"/>
    </row>
    <row r="8" spans="2:31" ht="6.75" customHeight="1">
      <c r="B8" s="8"/>
      <c r="C8" s="8"/>
      <c r="D8" s="9"/>
      <c r="E8" s="9"/>
      <c r="F8" s="9"/>
      <c r="G8" s="9"/>
      <c r="H8" s="9"/>
      <c r="I8" s="9"/>
      <c r="J8" s="9"/>
      <c r="K8" s="9"/>
      <c r="L8" s="9"/>
      <c r="M8" s="9"/>
      <c r="N8" s="9"/>
      <c r="O8" s="9"/>
      <c r="P8" s="9"/>
      <c r="AE8" s="1"/>
    </row>
    <row r="9" ht="12"/>
    <row r="10" spans="2:31" ht="61.5" customHeight="1">
      <c r="B10" s="121" t="s">
        <v>29</v>
      </c>
      <c r="C10" s="121"/>
      <c r="D10" s="145" t="s">
        <v>177</v>
      </c>
      <c r="E10" s="145"/>
      <c r="F10" s="145"/>
      <c r="G10" s="145"/>
      <c r="H10" s="145"/>
      <c r="I10" s="145"/>
      <c r="J10" s="145"/>
      <c r="K10" s="145"/>
      <c r="L10" s="145"/>
      <c r="M10" s="145"/>
      <c r="N10" s="145"/>
      <c r="O10" s="145"/>
      <c r="P10" s="145"/>
      <c r="AE10" s="1"/>
    </row>
    <row r="11" ht="12"/>
    <row r="12" spans="2:16" ht="30" customHeight="1">
      <c r="B12" s="121" t="s">
        <v>30</v>
      </c>
      <c r="C12" s="121"/>
      <c r="D12" s="145" t="s">
        <v>178</v>
      </c>
      <c r="E12" s="145"/>
      <c r="F12" s="145"/>
      <c r="G12" s="145"/>
      <c r="H12" s="145"/>
      <c r="I12" s="145"/>
      <c r="J12" s="145"/>
      <c r="K12" s="145"/>
      <c r="L12" s="145"/>
      <c r="M12" s="145"/>
      <c r="N12" s="145"/>
      <c r="O12" s="145"/>
      <c r="P12" s="145"/>
    </row>
    <row r="13" spans="2:31" ht="6.75" customHeight="1">
      <c r="B13" s="8"/>
      <c r="C13" s="8"/>
      <c r="D13" s="9"/>
      <c r="E13" s="9"/>
      <c r="F13" s="9"/>
      <c r="G13" s="9"/>
      <c r="H13" s="9"/>
      <c r="I13" s="9"/>
      <c r="J13" s="9"/>
      <c r="K13" s="9"/>
      <c r="L13" s="9"/>
      <c r="M13" s="9"/>
      <c r="N13" s="9"/>
      <c r="O13" s="9"/>
      <c r="P13" s="9"/>
      <c r="AE13" s="1"/>
    </row>
    <row r="14" spans="2:16" ht="30" customHeight="1">
      <c r="B14" s="121" t="s">
        <v>31</v>
      </c>
      <c r="C14" s="121"/>
      <c r="D14" s="145" t="s">
        <v>179</v>
      </c>
      <c r="E14" s="145"/>
      <c r="F14" s="145"/>
      <c r="G14" s="145"/>
      <c r="H14" s="145"/>
      <c r="I14" s="145"/>
      <c r="J14" s="145"/>
      <c r="K14" s="145"/>
      <c r="L14" s="145"/>
      <c r="M14" s="145"/>
      <c r="N14" s="145"/>
      <c r="O14" s="145"/>
      <c r="P14" s="145"/>
    </row>
    <row r="15" spans="2:31" ht="6.75" customHeight="1">
      <c r="B15" s="8"/>
      <c r="C15" s="8"/>
      <c r="D15" s="9"/>
      <c r="E15" s="9"/>
      <c r="F15" s="9"/>
      <c r="G15" s="9"/>
      <c r="H15" s="9"/>
      <c r="I15" s="9"/>
      <c r="J15" s="9"/>
      <c r="K15" s="9"/>
      <c r="L15" s="9"/>
      <c r="M15" s="9"/>
      <c r="N15" s="9"/>
      <c r="O15" s="9"/>
      <c r="P15" s="9"/>
      <c r="AE15" s="1"/>
    </row>
    <row r="16" spans="2:16" ht="30" customHeight="1">
      <c r="B16" s="121" t="s">
        <v>32</v>
      </c>
      <c r="C16" s="121"/>
      <c r="D16" s="145" t="s">
        <v>180</v>
      </c>
      <c r="E16" s="145"/>
      <c r="F16" s="145"/>
      <c r="G16" s="145"/>
      <c r="H16" s="145"/>
      <c r="I16" s="145"/>
      <c r="J16" s="145"/>
      <c r="K16" s="145"/>
      <c r="L16" s="145"/>
      <c r="M16" s="145"/>
      <c r="N16" s="145"/>
      <c r="O16" s="145"/>
      <c r="P16" s="145"/>
    </row>
    <row r="17" spans="2:31" ht="6.75" customHeight="1">
      <c r="B17" s="8"/>
      <c r="C17" s="8"/>
      <c r="D17" s="9"/>
      <c r="E17" s="9"/>
      <c r="F17" s="9"/>
      <c r="G17" s="9"/>
      <c r="H17" s="9"/>
      <c r="I17" s="9"/>
      <c r="J17" s="9"/>
      <c r="K17" s="9"/>
      <c r="L17" s="9"/>
      <c r="M17" s="9"/>
      <c r="N17" s="9"/>
      <c r="O17" s="9"/>
      <c r="P17" s="9"/>
      <c r="AE17" s="1"/>
    </row>
    <row r="18" spans="2:16" ht="30" customHeight="1">
      <c r="B18" s="121" t="s">
        <v>33</v>
      </c>
      <c r="C18" s="121"/>
      <c r="D18" s="145" t="s">
        <v>181</v>
      </c>
      <c r="E18" s="145"/>
      <c r="F18" s="145"/>
      <c r="G18" s="145"/>
      <c r="H18" s="145"/>
      <c r="I18" s="145"/>
      <c r="J18" s="145"/>
      <c r="K18" s="145"/>
      <c r="L18" s="145"/>
      <c r="M18" s="145"/>
      <c r="N18" s="145"/>
      <c r="O18" s="145"/>
      <c r="P18" s="145"/>
    </row>
    <row r="19" spans="2:31" ht="6.75" customHeight="1">
      <c r="B19" s="8"/>
      <c r="C19" s="8"/>
      <c r="D19" s="9"/>
      <c r="E19" s="9"/>
      <c r="F19" s="9"/>
      <c r="G19" s="9"/>
      <c r="H19" s="9"/>
      <c r="I19" s="9"/>
      <c r="J19" s="9"/>
      <c r="K19" s="9"/>
      <c r="L19" s="9"/>
      <c r="M19" s="9"/>
      <c r="N19" s="9"/>
      <c r="O19" s="9"/>
      <c r="P19" s="9"/>
      <c r="AE19" s="1"/>
    </row>
    <row r="20" spans="2:16" ht="30" customHeight="1">
      <c r="B20" s="121" t="s">
        <v>34</v>
      </c>
      <c r="C20" s="121"/>
      <c r="D20" s="145" t="s">
        <v>182</v>
      </c>
      <c r="E20" s="145"/>
      <c r="F20" s="145"/>
      <c r="G20" s="145"/>
      <c r="H20" s="145"/>
      <c r="I20" s="145"/>
      <c r="J20" s="145"/>
      <c r="K20" s="145"/>
      <c r="L20" s="145"/>
      <c r="M20" s="145"/>
      <c r="N20" s="145"/>
      <c r="O20" s="145"/>
      <c r="P20" s="145"/>
    </row>
    <row r="21" ht="12"/>
    <row r="22" ht="12"/>
    <row r="23" ht="12"/>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29"/>
  <sheetViews>
    <sheetView showGridLines="0" zoomScalePageLayoutView="0" workbookViewId="0" topLeftCell="A7">
      <selection activeCell="D12" sqref="D12"/>
    </sheetView>
  </sheetViews>
  <sheetFormatPr defaultColWidth="9.14062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0.8515625" style="1" bestFit="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16384" width="9.140625" style="1" customWidth="1"/>
  </cols>
  <sheetData>
    <row r="1" ht="12" thickBot="1"/>
    <row r="2" spans="2:14" s="3" customFormat="1" ht="26.25" customHeight="1">
      <c r="B2" s="216"/>
      <c r="C2" s="215" t="s">
        <v>124</v>
      </c>
      <c r="D2" s="215"/>
      <c r="E2" s="215"/>
      <c r="F2" s="215"/>
      <c r="G2" s="215"/>
      <c r="H2" s="215"/>
      <c r="I2" s="215"/>
      <c r="J2" s="215"/>
      <c r="K2" s="212" t="str">
        <f>Proyecto!K2</f>
        <v>Codigo: GC-F-015</v>
      </c>
      <c r="L2" s="207"/>
      <c r="M2" s="76"/>
      <c r="N2" s="76"/>
    </row>
    <row r="3" spans="2:14" s="3" customFormat="1" ht="23.25" customHeight="1">
      <c r="B3" s="217"/>
      <c r="C3" s="219" t="s">
        <v>126</v>
      </c>
      <c r="D3" s="219"/>
      <c r="E3" s="219"/>
      <c r="F3" s="219"/>
      <c r="G3" s="219"/>
      <c r="H3" s="219"/>
      <c r="I3" s="219"/>
      <c r="J3" s="219"/>
      <c r="K3" s="213" t="str">
        <f>Proyecto!K3</f>
        <v>Fecha: 17 de septiembre de 2014</v>
      </c>
      <c r="L3" s="208"/>
      <c r="M3" s="76"/>
      <c r="N3" s="76"/>
    </row>
    <row r="4" spans="2:14" s="3" customFormat="1" ht="24" customHeight="1">
      <c r="B4" s="217"/>
      <c r="C4" s="219" t="s">
        <v>127</v>
      </c>
      <c r="D4" s="219"/>
      <c r="E4" s="219"/>
      <c r="F4" s="219"/>
      <c r="G4" s="219"/>
      <c r="H4" s="219"/>
      <c r="I4" s="219"/>
      <c r="J4" s="219"/>
      <c r="K4" s="213" t="str">
        <f>Proyecto!K4</f>
        <v>Version 001</v>
      </c>
      <c r="L4" s="208"/>
      <c r="M4" s="76"/>
      <c r="N4" s="76"/>
    </row>
    <row r="5" spans="2:14" s="3" customFormat="1" ht="22.5" customHeight="1" thickBot="1">
      <c r="B5" s="218"/>
      <c r="C5" s="211" t="s">
        <v>129</v>
      </c>
      <c r="D5" s="211"/>
      <c r="E5" s="211"/>
      <c r="F5" s="211"/>
      <c r="G5" s="211"/>
      <c r="H5" s="211"/>
      <c r="I5" s="211"/>
      <c r="J5" s="211"/>
      <c r="K5" s="214" t="s">
        <v>130</v>
      </c>
      <c r="L5" s="210"/>
      <c r="M5" s="76"/>
      <c r="N5" s="76"/>
    </row>
    <row r="6" spans="2:5" ht="5.25" customHeight="1">
      <c r="B6" s="5"/>
      <c r="C6" s="5"/>
      <c r="D6" s="5"/>
      <c r="E6" s="5"/>
    </row>
    <row r="7" spans="2:13" ht="29.25" customHeight="1">
      <c r="B7" s="121" t="s">
        <v>0</v>
      </c>
      <c r="C7" s="121"/>
      <c r="D7" s="122" t="str">
        <f>Proyecto!$E$7</f>
        <v>Acompañamiento y participación en la reglamentación sobre martillos electrónicos</v>
      </c>
      <c r="E7" s="122"/>
      <c r="F7" s="122"/>
      <c r="G7" s="122"/>
      <c r="H7" s="122"/>
      <c r="I7" s="122"/>
      <c r="J7" s="122"/>
      <c r="K7" s="122"/>
      <c r="L7" s="122"/>
      <c r="M7" s="1"/>
    </row>
    <row r="9" spans="2:12" ht="51.75" customHeight="1">
      <c r="B9" s="38" t="s">
        <v>79</v>
      </c>
      <c r="C9" s="38" t="s">
        <v>80</v>
      </c>
      <c r="D9" s="38" t="s">
        <v>81</v>
      </c>
      <c r="E9" s="39" t="s">
        <v>82</v>
      </c>
      <c r="F9" s="38" t="s">
        <v>83</v>
      </c>
      <c r="G9" s="40" t="s">
        <v>92</v>
      </c>
      <c r="H9" s="40" t="s">
        <v>93</v>
      </c>
      <c r="I9" s="40" t="s">
        <v>94</v>
      </c>
      <c r="J9" s="39" t="s">
        <v>84</v>
      </c>
      <c r="K9" s="41" t="s">
        <v>85</v>
      </c>
      <c r="L9" s="41" t="s">
        <v>86</v>
      </c>
    </row>
    <row r="10" spans="2:12" ht="51.75" customHeight="1">
      <c r="B10" s="90" t="s">
        <v>187</v>
      </c>
      <c r="C10" s="26" t="s">
        <v>188</v>
      </c>
      <c r="D10" s="27">
        <v>1</v>
      </c>
      <c r="E10" s="91" t="s">
        <v>184</v>
      </c>
      <c r="F10" s="92" t="s">
        <v>185</v>
      </c>
      <c r="G10" s="96">
        <v>44211</v>
      </c>
      <c r="H10" s="96">
        <v>44285</v>
      </c>
      <c r="I10" s="27"/>
      <c r="J10" s="91"/>
      <c r="K10" s="92"/>
      <c r="L10" s="90"/>
    </row>
    <row r="11" spans="2:12" ht="42.75" customHeight="1">
      <c r="B11" s="90" t="s">
        <v>183</v>
      </c>
      <c r="C11" s="26" t="s">
        <v>186</v>
      </c>
      <c r="D11" s="27">
        <v>1</v>
      </c>
      <c r="E11" s="91" t="s">
        <v>184</v>
      </c>
      <c r="F11" s="92" t="s">
        <v>185</v>
      </c>
      <c r="G11" s="96">
        <v>44211</v>
      </c>
      <c r="H11" s="96">
        <v>44377</v>
      </c>
      <c r="I11" s="98"/>
      <c r="J11" s="87"/>
      <c r="K11" s="88"/>
      <c r="L11" s="87"/>
    </row>
    <row r="12" spans="2:12" ht="24.75">
      <c r="B12" s="90" t="s">
        <v>189</v>
      </c>
      <c r="C12" s="26" t="s">
        <v>190</v>
      </c>
      <c r="D12" s="27">
        <v>1</v>
      </c>
      <c r="E12" s="91" t="s">
        <v>184</v>
      </c>
      <c r="F12" s="92" t="s">
        <v>185</v>
      </c>
      <c r="G12" s="96">
        <v>44211</v>
      </c>
      <c r="H12" s="96">
        <v>44469</v>
      </c>
      <c r="I12" s="98"/>
      <c r="J12" s="87"/>
      <c r="K12" s="88"/>
      <c r="L12" s="87"/>
    </row>
    <row r="13" spans="2:12" ht="12">
      <c r="B13" s="90"/>
      <c r="C13" s="26"/>
      <c r="D13" s="27"/>
      <c r="E13" s="91"/>
      <c r="F13" s="92"/>
      <c r="G13" s="96"/>
      <c r="H13" s="96"/>
      <c r="I13" s="98"/>
      <c r="J13" s="87"/>
      <c r="K13" s="88"/>
      <c r="L13" s="87"/>
    </row>
    <row r="14" spans="2:12" ht="12">
      <c r="B14" s="26"/>
      <c r="C14" s="26"/>
      <c r="D14" s="27"/>
      <c r="E14" s="91"/>
      <c r="F14" s="94"/>
      <c r="G14" s="96"/>
      <c r="H14" s="96"/>
      <c r="I14" s="98"/>
      <c r="J14" s="87"/>
      <c r="K14" s="88"/>
      <c r="L14" s="87"/>
    </row>
    <row r="15" spans="2:12" ht="12">
      <c r="B15" s="26"/>
      <c r="C15" s="26"/>
      <c r="D15" s="27"/>
      <c r="E15" s="91"/>
      <c r="F15" s="93"/>
      <c r="G15" s="96"/>
      <c r="H15" s="96"/>
      <c r="I15" s="98"/>
      <c r="J15" s="87"/>
      <c r="K15" s="88"/>
      <c r="L15" s="87"/>
    </row>
    <row r="16" spans="2:12" ht="12">
      <c r="B16" s="26"/>
      <c r="C16" s="26"/>
      <c r="D16" s="27"/>
      <c r="E16" s="91"/>
      <c r="F16" s="93"/>
      <c r="G16" s="96"/>
      <c r="H16" s="96"/>
      <c r="I16" s="98"/>
      <c r="J16" s="87"/>
      <c r="K16" s="89"/>
      <c r="L16" s="87"/>
    </row>
    <row r="17" spans="2:12" ht="12">
      <c r="B17" s="90"/>
      <c r="C17" s="26"/>
      <c r="D17" s="27"/>
      <c r="E17" s="91"/>
      <c r="F17" s="92"/>
      <c r="G17" s="97"/>
      <c r="H17" s="95"/>
      <c r="I17" s="98"/>
      <c r="J17" s="86"/>
      <c r="K17" s="88"/>
      <c r="L17" s="86"/>
    </row>
    <row r="18" spans="2:12" ht="12">
      <c r="B18" s="26"/>
      <c r="C18" s="26"/>
      <c r="D18" s="27"/>
      <c r="E18" s="91"/>
      <c r="F18" s="86"/>
      <c r="G18" s="95"/>
      <c r="H18" s="95"/>
      <c r="I18" s="98"/>
      <c r="J18" s="87"/>
      <c r="K18" s="88"/>
      <c r="L18" s="87"/>
    </row>
    <row r="19" spans="2:12" ht="12">
      <c r="B19" s="26"/>
      <c r="C19" s="26"/>
      <c r="D19" s="27"/>
      <c r="E19" s="91"/>
      <c r="F19" s="86"/>
      <c r="G19" s="97"/>
      <c r="H19" s="95"/>
      <c r="I19" s="98"/>
      <c r="J19" s="87"/>
      <c r="K19" s="88"/>
      <c r="L19" s="87"/>
    </row>
    <row r="20" spans="2:12" ht="12">
      <c r="B20" s="90"/>
      <c r="C20" s="26"/>
      <c r="D20" s="27"/>
      <c r="E20" s="91"/>
      <c r="F20" s="86"/>
      <c r="G20" s="95"/>
      <c r="H20" s="95"/>
      <c r="I20" s="98"/>
      <c r="J20" s="87"/>
      <c r="K20" s="88"/>
      <c r="L20" s="87"/>
    </row>
    <row r="21" spans="2:12" ht="15.75" customHeight="1">
      <c r="B21" s="27"/>
      <c r="C21" s="27"/>
      <c r="D21" s="27"/>
      <c r="E21" s="27"/>
      <c r="F21" s="87"/>
      <c r="G21" s="88"/>
      <c r="H21" s="88"/>
      <c r="I21" s="87"/>
      <c r="J21" s="87"/>
      <c r="K21" s="88"/>
      <c r="L21" s="87"/>
    </row>
    <row r="22" spans="2:12" ht="12">
      <c r="B22" s="27"/>
      <c r="C22" s="27"/>
      <c r="D22" s="27"/>
      <c r="E22" s="27"/>
      <c r="F22" s="87"/>
      <c r="G22" s="88"/>
      <c r="H22" s="88"/>
      <c r="I22" s="87"/>
      <c r="J22" s="87"/>
      <c r="K22" s="88"/>
      <c r="L22" s="87"/>
    </row>
    <row r="23" spans="2:12" ht="12">
      <c r="B23" s="27"/>
      <c r="C23" s="27"/>
      <c r="D23" s="27"/>
      <c r="E23" s="27"/>
      <c r="F23" s="87"/>
      <c r="G23" s="88"/>
      <c r="H23" s="88"/>
      <c r="I23" s="87"/>
      <c r="J23" s="87"/>
      <c r="K23" s="88"/>
      <c r="L23" s="87"/>
    </row>
    <row r="24" spans="2:12" ht="15.75" customHeight="1">
      <c r="B24" s="26"/>
      <c r="C24" s="27"/>
      <c r="D24" s="27"/>
      <c r="E24" s="27"/>
      <c r="F24" s="87"/>
      <c r="G24" s="88"/>
      <c r="H24" s="88"/>
      <c r="I24" s="87"/>
      <c r="J24" s="87"/>
      <c r="K24" s="88"/>
      <c r="L24" s="87"/>
    </row>
    <row r="25" spans="2:12" ht="15.75" customHeight="1">
      <c r="B25" s="26"/>
      <c r="C25" s="27"/>
      <c r="D25" s="27"/>
      <c r="E25" s="27"/>
      <c r="F25" s="87"/>
      <c r="G25" s="88"/>
      <c r="H25" s="88"/>
      <c r="I25" s="87"/>
      <c r="J25" s="87"/>
      <c r="K25" s="88"/>
      <c r="L25" s="87"/>
    </row>
    <row r="26" spans="2:12" ht="15.75" customHeight="1">
      <c r="B26" s="26"/>
      <c r="C26" s="27"/>
      <c r="D26" s="27"/>
      <c r="E26" s="27"/>
      <c r="F26" s="87"/>
      <c r="G26" s="88"/>
      <c r="H26" s="88"/>
      <c r="I26" s="87"/>
      <c r="J26" s="87"/>
      <c r="K26" s="88"/>
      <c r="L26" s="87"/>
    </row>
    <row r="27" spans="2:12" ht="15.75" customHeight="1">
      <c r="B27" s="26"/>
      <c r="C27" s="27"/>
      <c r="D27" s="27"/>
      <c r="E27" s="27"/>
      <c r="F27" s="87"/>
      <c r="G27" s="88"/>
      <c r="H27" s="88"/>
      <c r="I27" s="87"/>
      <c r="J27" s="87"/>
      <c r="K27" s="88"/>
      <c r="L27" s="87"/>
    </row>
    <row r="28" spans="2:12" ht="15.75" customHeight="1">
      <c r="B28" s="26"/>
      <c r="C28" s="27"/>
      <c r="D28" s="27"/>
      <c r="E28" s="27"/>
      <c r="F28" s="87"/>
      <c r="G28" s="88"/>
      <c r="H28" s="88"/>
      <c r="I28" s="87"/>
      <c r="J28" s="87"/>
      <c r="K28" s="88"/>
      <c r="L28" s="87"/>
    </row>
    <row r="29" spans="2:12" ht="15.75" customHeight="1">
      <c r="B29" s="26"/>
      <c r="C29" s="27"/>
      <c r="D29" s="27"/>
      <c r="E29" s="27"/>
      <c r="F29" s="87"/>
      <c r="G29" s="88"/>
      <c r="H29" s="88"/>
      <c r="I29" s="87"/>
      <c r="J29" s="87"/>
      <c r="K29" s="88"/>
      <c r="L29" s="87"/>
    </row>
  </sheetData>
  <sheetProtection/>
  <mergeCells count="11">
    <mergeCell ref="C4:J4"/>
    <mergeCell ref="C5:J5"/>
    <mergeCell ref="K2:L2"/>
    <mergeCell ref="K3:L3"/>
    <mergeCell ref="K4:L4"/>
    <mergeCell ref="K5:L5"/>
    <mergeCell ref="B7:C7"/>
    <mergeCell ref="D7:L7"/>
    <mergeCell ref="C2:J2"/>
    <mergeCell ref="B2:B5"/>
    <mergeCell ref="C3:J3"/>
  </mergeCells>
  <dataValidations count="1">
    <dataValidation type="whole" allowBlank="1" showInputMessage="1" showErrorMessage="1" sqref="F8:K8 F30:K6546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4">
      <selection activeCell="G13" sqref="G13:J13"/>
    </sheetView>
  </sheetViews>
  <sheetFormatPr defaultColWidth="9.14062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16384" width="9.140625" style="1" customWidth="1"/>
  </cols>
  <sheetData>
    <row r="1" ht="12" thickBot="1"/>
    <row r="2" spans="2:31" s="3" customFormat="1" ht="26.25" customHeight="1">
      <c r="B2" s="223"/>
      <c r="C2" s="224"/>
      <c r="D2" s="220" t="s">
        <v>124</v>
      </c>
      <c r="E2" s="198"/>
      <c r="F2" s="198"/>
      <c r="G2" s="198"/>
      <c r="H2" s="198"/>
      <c r="I2" s="198"/>
      <c r="J2" s="198"/>
      <c r="K2" s="80"/>
      <c r="L2" s="80"/>
      <c r="M2" s="212" t="str">
        <f>Proyecto!K2</f>
        <v>Codigo: GC-F-015</v>
      </c>
      <c r="N2" s="206"/>
      <c r="O2" s="206"/>
      <c r="P2" s="207"/>
      <c r="R2" s="11"/>
      <c r="S2" s="11"/>
      <c r="T2" s="11" t="s">
        <v>136</v>
      </c>
      <c r="U2" s="12"/>
      <c r="AE2" s="13"/>
    </row>
    <row r="3" spans="2:31" s="3" customFormat="1" ht="23.25" customHeight="1">
      <c r="B3" s="225"/>
      <c r="C3" s="226"/>
      <c r="D3" s="221" t="s">
        <v>126</v>
      </c>
      <c r="E3" s="201"/>
      <c r="F3" s="201"/>
      <c r="G3" s="201"/>
      <c r="H3" s="201"/>
      <c r="I3" s="201"/>
      <c r="J3" s="201"/>
      <c r="K3" s="79"/>
      <c r="L3" s="79"/>
      <c r="M3" s="213" t="str">
        <f>Proyecto!K3</f>
        <v>Fecha: 17 de septiembre de 2014</v>
      </c>
      <c r="N3" s="130"/>
      <c r="O3" s="130"/>
      <c r="P3" s="208"/>
      <c r="R3" s="11"/>
      <c r="S3" s="11"/>
      <c r="T3" s="11" t="s">
        <v>137</v>
      </c>
      <c r="U3" s="12"/>
      <c r="AE3" s="13"/>
    </row>
    <row r="4" spans="2:31" s="3" customFormat="1" ht="24" customHeight="1">
      <c r="B4" s="225"/>
      <c r="C4" s="226"/>
      <c r="D4" s="221" t="s">
        <v>127</v>
      </c>
      <c r="E4" s="201"/>
      <c r="F4" s="201"/>
      <c r="G4" s="201"/>
      <c r="H4" s="201"/>
      <c r="I4" s="201"/>
      <c r="J4" s="201"/>
      <c r="K4" s="79"/>
      <c r="L4" s="79"/>
      <c r="M4" s="213" t="str">
        <f>Proyecto!K4</f>
        <v>Version 001</v>
      </c>
      <c r="N4" s="130"/>
      <c r="O4" s="130"/>
      <c r="P4" s="208"/>
      <c r="R4" s="11"/>
      <c r="T4" s="11" t="s">
        <v>138</v>
      </c>
      <c r="U4" s="12"/>
      <c r="AE4" s="13"/>
    </row>
    <row r="5" spans="2:31" s="3" customFormat="1" ht="22.5" customHeight="1" thickBot="1">
      <c r="B5" s="227"/>
      <c r="C5" s="228"/>
      <c r="D5" s="222" t="s">
        <v>129</v>
      </c>
      <c r="E5" s="204"/>
      <c r="F5" s="204"/>
      <c r="G5" s="204"/>
      <c r="H5" s="204"/>
      <c r="I5" s="204"/>
      <c r="J5" s="204"/>
      <c r="K5" s="81"/>
      <c r="L5" s="81"/>
      <c r="M5" s="214" t="s">
        <v>130</v>
      </c>
      <c r="N5" s="209"/>
      <c r="O5" s="209"/>
      <c r="P5" s="210"/>
      <c r="R5" s="11"/>
      <c r="T5" s="11" t="s">
        <v>139</v>
      </c>
      <c r="U5" s="11"/>
      <c r="AE5" s="13"/>
    </row>
    <row r="6" spans="2:20" ht="5.25" customHeight="1">
      <c r="B6" s="5"/>
      <c r="C6" s="5"/>
      <c r="D6" s="5"/>
      <c r="E6" s="5"/>
      <c r="F6" s="5"/>
      <c r="G6" s="5"/>
      <c r="H6" s="5"/>
      <c r="I6" s="5"/>
      <c r="J6" s="5"/>
      <c r="K6" s="5"/>
      <c r="L6" s="5"/>
      <c r="M6" s="5"/>
      <c r="N6" s="5"/>
      <c r="O6" s="5"/>
      <c r="P6" s="5"/>
      <c r="T6" s="7"/>
    </row>
    <row r="7" spans="2:31" ht="29.25" customHeight="1">
      <c r="B7" s="121" t="s">
        <v>0</v>
      </c>
      <c r="C7" s="121"/>
      <c r="D7" s="122" t="str">
        <f>Proyecto!$E$7</f>
        <v>Acompañamiento y participación en la reglamentación sobre martillos electrónicos</v>
      </c>
      <c r="E7" s="122"/>
      <c r="F7" s="122"/>
      <c r="G7" s="122"/>
      <c r="H7" s="122"/>
      <c r="I7" s="122"/>
      <c r="J7" s="122"/>
      <c r="K7" s="122"/>
      <c r="L7" s="122"/>
      <c r="M7" s="122"/>
      <c r="N7" s="122"/>
      <c r="O7" s="122"/>
      <c r="P7" s="122"/>
      <c r="AE7" s="1"/>
    </row>
    <row r="8" spans="2:31" ht="6.75" customHeight="1">
      <c r="B8" s="8"/>
      <c r="C8" s="8"/>
      <c r="D8" s="9"/>
      <c r="E8" s="9"/>
      <c r="F8" s="9"/>
      <c r="G8" s="9"/>
      <c r="H8" s="9"/>
      <c r="I8" s="9"/>
      <c r="J8" s="9"/>
      <c r="K8" s="9"/>
      <c r="L8" s="9"/>
      <c r="M8" s="9"/>
      <c r="N8" s="9"/>
      <c r="O8" s="9"/>
      <c r="P8" s="9"/>
      <c r="AE8" s="1"/>
    </row>
    <row r="10" spans="2:16" ht="21.75" customHeight="1">
      <c r="B10" s="157" t="s">
        <v>22</v>
      </c>
      <c r="C10" s="157"/>
      <c r="D10" s="157"/>
      <c r="E10" s="157"/>
      <c r="F10" s="157"/>
      <c r="G10" s="157"/>
      <c r="H10" s="157"/>
      <c r="I10" s="157"/>
      <c r="J10" s="157"/>
      <c r="K10" s="157"/>
      <c r="L10" s="157"/>
      <c r="M10" s="157"/>
      <c r="N10" s="157"/>
      <c r="O10" s="157"/>
      <c r="P10" s="157"/>
    </row>
    <row r="11" spans="2:16" ht="21.75" customHeight="1">
      <c r="B11" s="155" t="s">
        <v>132</v>
      </c>
      <c r="C11" s="155"/>
      <c r="D11" s="155"/>
      <c r="E11" s="155"/>
      <c r="F11" s="99" t="s">
        <v>133</v>
      </c>
      <c r="G11" s="155" t="s">
        <v>134</v>
      </c>
      <c r="H11" s="155"/>
      <c r="I11" s="155"/>
      <c r="J11" s="155"/>
      <c r="K11" s="100"/>
      <c r="L11" s="100"/>
      <c r="M11" s="155" t="s">
        <v>135</v>
      </c>
      <c r="N11" s="155"/>
      <c r="O11" s="155"/>
      <c r="P11" s="155"/>
    </row>
    <row r="12" spans="2:16" ht="26.25" customHeight="1">
      <c r="B12" s="158" t="s">
        <v>163</v>
      </c>
      <c r="C12" s="158"/>
      <c r="D12" s="158"/>
      <c r="E12" s="158"/>
      <c r="F12" s="27" t="s">
        <v>138</v>
      </c>
      <c r="G12" s="158" t="s">
        <v>166</v>
      </c>
      <c r="H12" s="158"/>
      <c r="I12" s="158"/>
      <c r="J12" s="158"/>
      <c r="K12" s="15"/>
      <c r="L12" s="15"/>
      <c r="M12" s="158" t="s">
        <v>157</v>
      </c>
      <c r="N12" s="158"/>
      <c r="O12" s="158"/>
      <c r="P12" s="158"/>
    </row>
    <row r="13" spans="2:16" ht="34.5" customHeight="1">
      <c r="B13" s="158" t="s">
        <v>164</v>
      </c>
      <c r="C13" s="158"/>
      <c r="D13" s="158"/>
      <c r="E13" s="158"/>
      <c r="F13" s="27" t="s">
        <v>139</v>
      </c>
      <c r="G13" s="158" t="s">
        <v>165</v>
      </c>
      <c r="H13" s="158"/>
      <c r="I13" s="158"/>
      <c r="J13" s="158"/>
      <c r="K13" s="15"/>
      <c r="L13" s="15"/>
      <c r="M13" s="158" t="s">
        <v>157</v>
      </c>
      <c r="N13" s="158"/>
      <c r="O13" s="158"/>
      <c r="P13" s="158"/>
    </row>
    <row r="14" spans="2:16" ht="21.75" customHeight="1">
      <c r="B14" s="158"/>
      <c r="C14" s="158"/>
      <c r="D14" s="158"/>
      <c r="E14" s="158"/>
      <c r="F14" s="27"/>
      <c r="G14" s="158"/>
      <c r="H14" s="158"/>
      <c r="I14" s="158"/>
      <c r="J14" s="158"/>
      <c r="K14" s="15"/>
      <c r="L14" s="15"/>
      <c r="M14" s="158"/>
      <c r="N14" s="158"/>
      <c r="O14" s="158"/>
      <c r="P14" s="158"/>
    </row>
    <row r="15" spans="2:16" ht="21.75" customHeight="1">
      <c r="B15" s="158"/>
      <c r="C15" s="158"/>
      <c r="D15" s="158"/>
      <c r="E15" s="158"/>
      <c r="F15" s="27"/>
      <c r="G15" s="158"/>
      <c r="H15" s="158"/>
      <c r="I15" s="158"/>
      <c r="J15" s="158"/>
      <c r="K15" s="15"/>
      <c r="L15" s="15"/>
      <c r="M15" s="158"/>
      <c r="N15" s="158"/>
      <c r="O15" s="158"/>
      <c r="P15" s="158"/>
    </row>
    <row r="16" spans="2:16" ht="21.75" customHeight="1">
      <c r="B16" s="158"/>
      <c r="C16" s="158"/>
      <c r="D16" s="158"/>
      <c r="E16" s="158"/>
      <c r="F16" s="27"/>
      <c r="G16" s="158"/>
      <c r="H16" s="158"/>
      <c r="I16" s="158"/>
      <c r="J16" s="158"/>
      <c r="K16" s="15"/>
      <c r="L16" s="15"/>
      <c r="M16" s="158"/>
      <c r="N16" s="158"/>
      <c r="O16" s="158"/>
      <c r="P16" s="158"/>
    </row>
    <row r="18" spans="2:16" ht="21.75" customHeight="1">
      <c r="B18" s="157" t="s">
        <v>23</v>
      </c>
      <c r="C18" s="157"/>
      <c r="D18" s="157"/>
      <c r="E18" s="157"/>
      <c r="F18" s="157"/>
      <c r="G18" s="157"/>
      <c r="H18" s="157"/>
      <c r="I18" s="157"/>
      <c r="J18" s="157"/>
      <c r="K18" s="157"/>
      <c r="L18" s="157"/>
      <c r="M18" s="157"/>
      <c r="N18" s="157"/>
      <c r="O18" s="157"/>
      <c r="P18" s="157"/>
    </row>
    <row r="19" spans="2:16" ht="21.75" customHeight="1">
      <c r="B19" s="145" t="s">
        <v>24</v>
      </c>
      <c r="C19" s="145"/>
      <c r="D19" s="145"/>
      <c r="E19" s="145"/>
      <c r="F19" s="145"/>
      <c r="G19" s="145"/>
      <c r="H19" s="145"/>
      <c r="I19" s="145"/>
      <c r="J19" s="145"/>
      <c r="K19" s="145"/>
      <c r="L19" s="145"/>
      <c r="M19" s="145"/>
      <c r="N19" s="145"/>
      <c r="O19" s="145"/>
      <c r="P19" s="145"/>
    </row>
  </sheetData>
  <sheetProtection/>
  <mergeCells count="32">
    <mergeCell ref="D4:J4"/>
    <mergeCell ref="D5:J5"/>
    <mergeCell ref="B10:P10"/>
    <mergeCell ref="B2:C5"/>
    <mergeCell ref="B18:P18"/>
    <mergeCell ref="B19:P19"/>
    <mergeCell ref="B7:C7"/>
    <mergeCell ref="D7:P7"/>
    <mergeCell ref="B11:E11"/>
    <mergeCell ref="G11:J11"/>
    <mergeCell ref="G15:J15"/>
    <mergeCell ref="M15:P15"/>
    <mergeCell ref="B13:E13"/>
    <mergeCell ref="G13:J13"/>
    <mergeCell ref="M2:P2"/>
    <mergeCell ref="M3:P3"/>
    <mergeCell ref="M13:P13"/>
    <mergeCell ref="B14:E14"/>
    <mergeCell ref="M4:P4"/>
    <mergeCell ref="M5:P5"/>
    <mergeCell ref="D2:J2"/>
    <mergeCell ref="D3:J3"/>
    <mergeCell ref="M11:P11"/>
    <mergeCell ref="B15:E15"/>
    <mergeCell ref="G14:J14"/>
    <mergeCell ref="M14:P14"/>
    <mergeCell ref="B16:E16"/>
    <mergeCell ref="G16:J16"/>
    <mergeCell ref="M16:P16"/>
    <mergeCell ref="B12:E12"/>
    <mergeCell ref="G12:J12"/>
    <mergeCell ref="M12:P12"/>
  </mergeCells>
  <conditionalFormatting sqref="F12:F16">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21"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57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
      <c r="A4" s="21" t="s">
        <v>107</v>
      </c>
      <c r="C4" s="21" t="s">
        <v>57</v>
      </c>
      <c r="E4" s="21" t="s">
        <v>58</v>
      </c>
      <c r="G4" s="21" t="s">
        <v>59</v>
      </c>
      <c r="I4" s="21" t="s">
        <v>66</v>
      </c>
      <c r="K4" s="21" t="s">
        <v>67</v>
      </c>
      <c r="M4" s="21"/>
      <c r="O4" s="21" t="s">
        <v>99</v>
      </c>
      <c r="Q4" s="21" t="s">
        <v>110</v>
      </c>
    </row>
    <row r="5" spans="1:17" ht="12">
      <c r="A5" t="s">
        <v>108</v>
      </c>
      <c r="C5" s="20" t="s">
        <v>52</v>
      </c>
      <c r="E5" s="20" t="s">
        <v>53</v>
      </c>
      <c r="G5" s="20" t="s">
        <v>60</v>
      </c>
      <c r="I5" s="20" t="s">
        <v>96</v>
      </c>
      <c r="K5" s="20" t="s">
        <v>68</v>
      </c>
      <c r="M5" t="s">
        <v>87</v>
      </c>
      <c r="O5" s="20" t="s">
        <v>100</v>
      </c>
      <c r="Q5" t="s">
        <v>113</v>
      </c>
    </row>
    <row r="6" spans="1:17" ht="12">
      <c r="A6" t="s">
        <v>109</v>
      </c>
      <c r="C6" s="20" t="s">
        <v>55</v>
      </c>
      <c r="E6" s="20" t="s">
        <v>56</v>
      </c>
      <c r="G6" s="20" t="s">
        <v>61</v>
      </c>
      <c r="I6" s="20" t="s">
        <v>97</v>
      </c>
      <c r="K6" s="20" t="s">
        <v>69</v>
      </c>
      <c r="M6" t="s">
        <v>95</v>
      </c>
      <c r="O6" s="20" t="s">
        <v>101</v>
      </c>
      <c r="Q6" t="s">
        <v>114</v>
      </c>
    </row>
    <row r="7" spans="3:17" ht="12">
      <c r="C7" s="20" t="s">
        <v>54</v>
      </c>
      <c r="G7" s="20" t="s">
        <v>62</v>
      </c>
      <c r="K7" s="23" t="s">
        <v>70</v>
      </c>
      <c r="O7" s="23" t="s">
        <v>102</v>
      </c>
      <c r="Q7" t="s">
        <v>115</v>
      </c>
    </row>
    <row r="8" spans="15:17" ht="12">
      <c r="O8" s="23" t="s">
        <v>103</v>
      </c>
      <c r="Q8" t="s">
        <v>116</v>
      </c>
    </row>
    <row r="9" spans="15:17" ht="12">
      <c r="O9" s="23" t="s">
        <v>104</v>
      </c>
      <c r="Q9" t="s">
        <v>117</v>
      </c>
    </row>
    <row r="10" spans="15:17" ht="12">
      <c r="O10" s="23" t="s">
        <v>105</v>
      </c>
      <c r="Q10" t="s">
        <v>118</v>
      </c>
    </row>
    <row r="11" spans="15:17" ht="12">
      <c r="O11" s="23" t="s">
        <v>78</v>
      </c>
      <c r="Q11" t="s">
        <v>119</v>
      </c>
    </row>
    <row r="12" ht="12">
      <c r="Q12" t="s">
        <v>120</v>
      </c>
    </row>
    <row r="14" ht="12">
      <c r="Q14" s="21" t="s">
        <v>121</v>
      </c>
    </row>
    <row r="15" ht="12">
      <c r="Q15" t="s">
        <v>113</v>
      </c>
    </row>
    <row r="16" ht="12">
      <c r="Q16" t="s">
        <v>114</v>
      </c>
    </row>
    <row r="17" ht="12">
      <c r="Q17" t="s">
        <v>115</v>
      </c>
    </row>
    <row r="18" ht="12">
      <c r="Q18" t="s">
        <v>116</v>
      </c>
    </row>
    <row r="19" ht="12">
      <c r="Q19" t="s">
        <v>117</v>
      </c>
    </row>
    <row r="20" ht="12">
      <c r="Q20" t="s">
        <v>118</v>
      </c>
    </row>
    <row r="21" ht="12">
      <c r="Q21" t="s">
        <v>119</v>
      </c>
    </row>
    <row r="22" ht="12">
      <c r="Q22" t="s">
        <v>120</v>
      </c>
    </row>
    <row r="23" ht="12">
      <c r="Q23" s="20"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80" zoomScaleNormal="80" zoomScalePageLayoutView="0" workbookViewId="0" topLeftCell="A1">
      <selection activeCell="E29" sqref="E29"/>
    </sheetView>
  </sheetViews>
  <sheetFormatPr defaultColWidth="9.14062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16384" width="9.140625" style="1" customWidth="1"/>
  </cols>
  <sheetData>
    <row r="1" ht="12.75" thickBot="1"/>
    <row r="2" spans="2:31" s="3" customFormat="1" ht="26.25" customHeight="1">
      <c r="B2" s="110"/>
      <c r="C2" s="111"/>
      <c r="D2" s="112" t="s">
        <v>124</v>
      </c>
      <c r="E2" s="113"/>
      <c r="F2" s="113"/>
      <c r="G2" s="113"/>
      <c r="H2" s="113"/>
      <c r="I2" s="113"/>
      <c r="J2" s="114"/>
      <c r="K2" s="123" t="s">
        <v>125</v>
      </c>
      <c r="L2" s="134"/>
      <c r="M2" s="123" t="str">
        <f>Proyecto!K2</f>
        <v>Codigo: GC-F-015</v>
      </c>
      <c r="N2" s="141"/>
      <c r="O2" s="141"/>
      <c r="P2" s="124"/>
      <c r="R2" s="11"/>
      <c r="S2" s="11"/>
      <c r="T2" s="11"/>
      <c r="U2" s="12"/>
      <c r="AE2" s="13"/>
    </row>
    <row r="3" spans="2:31" s="3" customFormat="1" ht="23.25" customHeight="1">
      <c r="B3" s="106"/>
      <c r="C3" s="107"/>
      <c r="D3" s="115" t="s">
        <v>126</v>
      </c>
      <c r="E3" s="116"/>
      <c r="F3" s="116"/>
      <c r="G3" s="116"/>
      <c r="H3" s="116"/>
      <c r="I3" s="116"/>
      <c r="J3" s="117"/>
      <c r="K3" s="125" t="s">
        <v>131</v>
      </c>
      <c r="L3" s="135"/>
      <c r="M3" s="142" t="str">
        <f>Proyecto!K3</f>
        <v>Fecha: 17 de septiembre de 2014</v>
      </c>
      <c r="N3" s="143"/>
      <c r="O3" s="143"/>
      <c r="P3" s="144"/>
      <c r="R3" s="11"/>
      <c r="S3" s="11"/>
      <c r="T3" s="11"/>
      <c r="U3" s="12"/>
      <c r="AE3" s="13"/>
    </row>
    <row r="4" spans="2:31" s="3" customFormat="1" ht="24" customHeight="1">
      <c r="B4" s="106"/>
      <c r="C4" s="107"/>
      <c r="D4" s="115" t="s">
        <v>127</v>
      </c>
      <c r="E4" s="116"/>
      <c r="F4" s="116"/>
      <c r="G4" s="116"/>
      <c r="H4" s="116"/>
      <c r="I4" s="116"/>
      <c r="J4" s="117"/>
      <c r="K4" s="125" t="s">
        <v>128</v>
      </c>
      <c r="L4" s="135"/>
      <c r="M4" s="125" t="str">
        <f>Proyecto!K4</f>
        <v>Version 001</v>
      </c>
      <c r="N4" s="145"/>
      <c r="O4" s="145"/>
      <c r="P4" s="126"/>
      <c r="R4" s="11"/>
      <c r="U4" s="12"/>
      <c r="AE4" s="13"/>
    </row>
    <row r="5" spans="2:31" s="3" customFormat="1" ht="22.5" customHeight="1" thickBot="1">
      <c r="B5" s="108"/>
      <c r="C5" s="109"/>
      <c r="D5" s="118" t="s">
        <v>129</v>
      </c>
      <c r="E5" s="119"/>
      <c r="F5" s="119"/>
      <c r="G5" s="119"/>
      <c r="H5" s="119"/>
      <c r="I5" s="119"/>
      <c r="J5" s="120"/>
      <c r="K5" s="127" t="s">
        <v>130</v>
      </c>
      <c r="L5" s="133"/>
      <c r="M5" s="146" t="s">
        <v>130</v>
      </c>
      <c r="N5" s="147"/>
      <c r="O5" s="147"/>
      <c r="P5" s="148"/>
      <c r="R5" s="11"/>
      <c r="U5" s="11"/>
      <c r="AE5" s="13"/>
    </row>
    <row r="6" spans="2:16" ht="5.25" customHeight="1">
      <c r="B6" s="5"/>
      <c r="C6" s="5"/>
      <c r="D6" s="5"/>
      <c r="E6" s="5"/>
      <c r="F6" s="5"/>
      <c r="G6" s="5"/>
      <c r="H6" s="5"/>
      <c r="I6" s="5"/>
      <c r="J6" s="5"/>
      <c r="K6" s="5"/>
      <c r="L6" s="5"/>
      <c r="M6" s="5"/>
      <c r="N6" s="5"/>
      <c r="O6" s="5"/>
      <c r="P6" s="5"/>
    </row>
    <row r="7" spans="2:31" ht="29.25" customHeight="1">
      <c r="B7" s="121" t="s">
        <v>0</v>
      </c>
      <c r="C7" s="121"/>
      <c r="D7" s="122" t="str">
        <f>Proyecto!$E$7</f>
        <v>Acompañamiento y participación en la reglamentación sobre martillos electrónicos</v>
      </c>
      <c r="E7" s="122"/>
      <c r="F7" s="122"/>
      <c r="G7" s="122"/>
      <c r="H7" s="122"/>
      <c r="I7" s="122"/>
      <c r="J7" s="122"/>
      <c r="K7" s="122"/>
      <c r="L7" s="122"/>
      <c r="M7" s="122"/>
      <c r="N7" s="122"/>
      <c r="O7" s="122"/>
      <c r="P7" s="122"/>
      <c r="AE7" s="1"/>
    </row>
    <row r="8" spans="2:31" ht="6.75" customHeight="1">
      <c r="B8" s="8"/>
      <c r="C8" s="8"/>
      <c r="D8" s="9"/>
      <c r="E8" s="9"/>
      <c r="F8" s="9"/>
      <c r="G8" s="9"/>
      <c r="H8" s="9"/>
      <c r="I8" s="9"/>
      <c r="J8" s="9"/>
      <c r="K8" s="9"/>
      <c r="L8" s="9"/>
      <c r="M8" s="9"/>
      <c r="N8" s="9"/>
      <c r="O8" s="9"/>
      <c r="P8" s="9"/>
      <c r="AE8" s="1"/>
    </row>
    <row r="9" spans="2:31" ht="39.75" customHeight="1">
      <c r="B9" s="139" t="s">
        <v>25</v>
      </c>
      <c r="C9" s="140"/>
      <c r="D9" s="136" t="s">
        <v>169</v>
      </c>
      <c r="E9" s="137"/>
      <c r="F9" s="137"/>
      <c r="G9" s="137"/>
      <c r="H9" s="137"/>
      <c r="I9" s="137"/>
      <c r="J9" s="137"/>
      <c r="K9" s="137"/>
      <c r="L9" s="137"/>
      <c r="M9" s="137"/>
      <c r="N9" s="137"/>
      <c r="O9" s="137"/>
      <c r="P9" s="138"/>
      <c r="AE9" s="1"/>
    </row>
    <row r="10" ht="7.5" customHeight="1"/>
    <row r="11" spans="2:31" ht="39.75" customHeight="1">
      <c r="B11" s="139" t="s">
        <v>26</v>
      </c>
      <c r="C11" s="140"/>
      <c r="D11" s="130" t="s">
        <v>167</v>
      </c>
      <c r="E11" s="130"/>
      <c r="F11" s="130"/>
      <c r="G11" s="130"/>
      <c r="H11" s="130"/>
      <c r="I11" s="130"/>
      <c r="J11" s="130"/>
      <c r="K11" s="130"/>
      <c r="L11" s="130"/>
      <c r="M11" s="130"/>
      <c r="N11" s="130"/>
      <c r="O11" s="130"/>
      <c r="P11" s="130"/>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31" t="s">
        <v>106</v>
      </c>
      <c r="C13" s="131"/>
      <c r="D13" s="43" t="s">
        <v>1</v>
      </c>
      <c r="E13" s="130" t="s">
        <v>168</v>
      </c>
      <c r="F13" s="130"/>
      <c r="G13" s="130"/>
      <c r="H13" s="130"/>
      <c r="I13" s="130"/>
      <c r="J13" s="130"/>
      <c r="K13" s="130"/>
      <c r="L13" s="130"/>
      <c r="M13" s="130"/>
      <c r="N13" s="130"/>
      <c r="O13" s="130"/>
      <c r="P13" s="130"/>
      <c r="AE13" s="1"/>
    </row>
    <row r="14" spans="2:21" s="3" customFormat="1" ht="21" customHeight="1">
      <c r="B14" s="132"/>
      <c r="C14" s="132"/>
      <c r="D14" s="44" t="s">
        <v>108</v>
      </c>
      <c r="E14" s="130"/>
      <c r="F14" s="130"/>
      <c r="G14" s="130"/>
      <c r="H14" s="130"/>
      <c r="I14" s="130"/>
      <c r="J14" s="130"/>
      <c r="K14" s="130"/>
      <c r="L14" s="130"/>
      <c r="M14" s="130"/>
      <c r="N14" s="130"/>
      <c r="O14" s="130"/>
      <c r="P14" s="130"/>
      <c r="R14" s="11"/>
      <c r="U14" s="11"/>
    </row>
    <row r="15" spans="2:21" s="3" customFormat="1" ht="5.25" customHeight="1">
      <c r="B15" s="10"/>
      <c r="C15" s="10"/>
      <c r="D15" s="45"/>
      <c r="E15" s="45"/>
      <c r="F15" s="45"/>
      <c r="G15" s="45"/>
      <c r="H15" s="45"/>
      <c r="I15" s="45"/>
      <c r="J15" s="45"/>
      <c r="K15" s="45"/>
      <c r="L15" s="45"/>
      <c r="M15" s="45"/>
      <c r="N15" s="45"/>
      <c r="O15" s="45"/>
      <c r="P15" s="45"/>
      <c r="R15" s="11"/>
      <c r="U15" s="11"/>
    </row>
    <row r="16" spans="2:31" ht="22.5" customHeight="1">
      <c r="B16" s="131" t="s">
        <v>106</v>
      </c>
      <c r="C16" s="131"/>
      <c r="D16" s="46" t="s">
        <v>1</v>
      </c>
      <c r="E16" s="129" t="s">
        <v>146</v>
      </c>
      <c r="F16" s="129"/>
      <c r="G16" s="129"/>
      <c r="H16" s="129"/>
      <c r="I16" s="129"/>
      <c r="J16" s="129"/>
      <c r="K16" s="129"/>
      <c r="L16" s="129"/>
      <c r="M16" s="129"/>
      <c r="N16" s="129"/>
      <c r="O16" s="129"/>
      <c r="P16" s="129"/>
      <c r="AE16" s="1"/>
    </row>
    <row r="17" spans="2:21" s="3" customFormat="1" ht="21" customHeight="1">
      <c r="B17" s="132"/>
      <c r="C17" s="132"/>
      <c r="D17" s="47"/>
      <c r="E17" s="129"/>
      <c r="F17" s="129"/>
      <c r="G17" s="129"/>
      <c r="H17" s="129"/>
      <c r="I17" s="129"/>
      <c r="J17" s="129"/>
      <c r="K17" s="129"/>
      <c r="L17" s="129"/>
      <c r="M17" s="129"/>
      <c r="N17" s="129"/>
      <c r="O17" s="129"/>
      <c r="P17" s="129"/>
      <c r="R17" s="11"/>
      <c r="U17" s="11"/>
    </row>
    <row r="18" spans="2:21" s="3" customFormat="1" ht="5.25" customHeight="1">
      <c r="B18" s="10"/>
      <c r="C18" s="10"/>
      <c r="D18" s="48"/>
      <c r="E18" s="103"/>
      <c r="F18" s="103"/>
      <c r="G18" s="103"/>
      <c r="H18" s="103"/>
      <c r="I18" s="103"/>
      <c r="J18" s="103"/>
      <c r="K18" s="103"/>
      <c r="L18" s="103"/>
      <c r="M18" s="103"/>
      <c r="N18" s="103"/>
      <c r="O18" s="103"/>
      <c r="P18" s="103"/>
      <c r="R18" s="11"/>
      <c r="U18" s="11"/>
    </row>
    <row r="19" spans="2:31" ht="22.5" customHeight="1">
      <c r="B19" s="131" t="s">
        <v>106</v>
      </c>
      <c r="C19" s="131"/>
      <c r="D19" s="46" t="s">
        <v>1</v>
      </c>
      <c r="E19" s="129" t="s">
        <v>146</v>
      </c>
      <c r="F19" s="129"/>
      <c r="G19" s="129"/>
      <c r="H19" s="129"/>
      <c r="I19" s="129"/>
      <c r="J19" s="129"/>
      <c r="K19" s="129"/>
      <c r="L19" s="129"/>
      <c r="M19" s="129"/>
      <c r="N19" s="129"/>
      <c r="O19" s="129"/>
      <c r="P19" s="129"/>
      <c r="AE19" s="1"/>
    </row>
    <row r="20" spans="2:21" s="3" customFormat="1" ht="21" customHeight="1">
      <c r="B20" s="132"/>
      <c r="C20" s="132"/>
      <c r="D20" s="47"/>
      <c r="E20" s="129"/>
      <c r="F20" s="129"/>
      <c r="G20" s="129"/>
      <c r="H20" s="129"/>
      <c r="I20" s="129"/>
      <c r="J20" s="129"/>
      <c r="K20" s="129"/>
      <c r="L20" s="129"/>
      <c r="M20" s="129"/>
      <c r="N20" s="129"/>
      <c r="O20" s="129"/>
      <c r="P20" s="129"/>
      <c r="R20" s="11"/>
      <c r="U20" s="11"/>
    </row>
    <row r="21" spans="2:21" s="3" customFormat="1" ht="5.25" customHeight="1">
      <c r="B21" s="10"/>
      <c r="C21" s="10"/>
      <c r="D21" s="48"/>
      <c r="E21" s="103"/>
      <c r="F21" s="103"/>
      <c r="G21" s="103"/>
      <c r="H21" s="103"/>
      <c r="I21" s="103"/>
      <c r="J21" s="103"/>
      <c r="K21" s="103"/>
      <c r="L21" s="103"/>
      <c r="M21" s="103"/>
      <c r="N21" s="103"/>
      <c r="O21" s="103"/>
      <c r="P21" s="103"/>
      <c r="R21" s="11"/>
      <c r="U21" s="11"/>
    </row>
    <row r="22" spans="2:31" ht="22.5" customHeight="1">
      <c r="B22" s="131" t="s">
        <v>106</v>
      </c>
      <c r="C22" s="131"/>
      <c r="D22" s="46" t="s">
        <v>1</v>
      </c>
      <c r="E22" s="129" t="s">
        <v>146</v>
      </c>
      <c r="F22" s="129"/>
      <c r="G22" s="129"/>
      <c r="H22" s="129"/>
      <c r="I22" s="129"/>
      <c r="J22" s="129"/>
      <c r="K22" s="129"/>
      <c r="L22" s="129"/>
      <c r="M22" s="129"/>
      <c r="N22" s="129"/>
      <c r="O22" s="129"/>
      <c r="P22" s="129"/>
      <c r="AE22" s="1"/>
    </row>
    <row r="23" spans="2:21" s="3" customFormat="1" ht="21" customHeight="1">
      <c r="B23" s="132"/>
      <c r="C23" s="132"/>
      <c r="D23" s="47"/>
      <c r="E23" s="129"/>
      <c r="F23" s="129"/>
      <c r="G23" s="129"/>
      <c r="H23" s="129"/>
      <c r="I23" s="129"/>
      <c r="J23" s="129"/>
      <c r="K23" s="129"/>
      <c r="L23" s="129"/>
      <c r="M23" s="129"/>
      <c r="N23" s="129"/>
      <c r="O23" s="129"/>
      <c r="P23" s="129"/>
      <c r="R23" s="11"/>
      <c r="U23" s="11"/>
    </row>
  </sheetData>
  <sheetProtection/>
  <mergeCells count="30">
    <mergeCell ref="D11:P11"/>
    <mergeCell ref="D9:P9"/>
    <mergeCell ref="B7:C7"/>
    <mergeCell ref="B11:C11"/>
    <mergeCell ref="B9:C9"/>
    <mergeCell ref="M2:P2"/>
    <mergeCell ref="M3:P3"/>
    <mergeCell ref="M4:P4"/>
    <mergeCell ref="M5:P5"/>
    <mergeCell ref="D7:P7"/>
    <mergeCell ref="B13:C14"/>
    <mergeCell ref="B22:C23"/>
    <mergeCell ref="D2:J2"/>
    <mergeCell ref="D5:J5"/>
    <mergeCell ref="K5:L5"/>
    <mergeCell ref="K2:L2"/>
    <mergeCell ref="D3:J3"/>
    <mergeCell ref="K3:L3"/>
    <mergeCell ref="D4:J4"/>
    <mergeCell ref="K4:L4"/>
    <mergeCell ref="B5:C5"/>
    <mergeCell ref="B2:C2"/>
    <mergeCell ref="B3:C3"/>
    <mergeCell ref="B4:C4"/>
    <mergeCell ref="E22:P23"/>
    <mergeCell ref="E13:P14"/>
    <mergeCell ref="B16:C17"/>
    <mergeCell ref="E16:P17"/>
    <mergeCell ref="B19:C20"/>
    <mergeCell ref="E19:P20"/>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3">
      <selection activeCell="G12" sqref="G12"/>
    </sheetView>
  </sheetViews>
  <sheetFormatPr defaultColWidth="9.14062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16384" width="9.140625" style="1" customWidth="1"/>
  </cols>
  <sheetData>
    <row r="1" ht="12.75" thickBot="1"/>
    <row r="2" spans="2:20" s="3" customFormat="1" ht="26.25" customHeight="1" thickBot="1">
      <c r="B2" s="110"/>
      <c r="C2" s="111"/>
      <c r="D2" s="149" t="s">
        <v>124</v>
      </c>
      <c r="E2" s="150"/>
      <c r="F2" s="150"/>
      <c r="G2" s="150"/>
      <c r="H2" s="151"/>
      <c r="I2" s="58" t="str">
        <f>Proyecto!K2</f>
        <v>Codigo: GC-F-015</v>
      </c>
      <c r="J2" s="18"/>
      <c r="K2" s="18"/>
      <c r="L2" s="18"/>
      <c r="T2" s="13"/>
    </row>
    <row r="3" spans="2:20" s="3" customFormat="1" ht="23.25" customHeight="1" thickBot="1">
      <c r="B3" s="106"/>
      <c r="C3" s="107"/>
      <c r="D3" s="149" t="s">
        <v>126</v>
      </c>
      <c r="E3" s="150"/>
      <c r="F3" s="150"/>
      <c r="G3" s="150"/>
      <c r="H3" s="151"/>
      <c r="I3" s="59" t="str">
        <f>Proyecto!K3</f>
        <v>Fecha: 17 de septiembre de 2014</v>
      </c>
      <c r="J3" s="18"/>
      <c r="K3" s="18"/>
      <c r="L3" s="18"/>
      <c r="T3" s="13"/>
    </row>
    <row r="4" spans="2:20" s="3" customFormat="1" ht="24" customHeight="1" thickBot="1">
      <c r="B4" s="106"/>
      <c r="C4" s="107"/>
      <c r="D4" s="149" t="s">
        <v>127</v>
      </c>
      <c r="E4" s="150"/>
      <c r="F4" s="150"/>
      <c r="G4" s="150"/>
      <c r="H4" s="151"/>
      <c r="I4" s="59" t="str">
        <f>Proyecto!K4</f>
        <v>Version 001</v>
      </c>
      <c r="J4" s="18"/>
      <c r="K4" s="18"/>
      <c r="L4" s="18"/>
      <c r="T4" s="13"/>
    </row>
    <row r="5" spans="2:20" s="3" customFormat="1" ht="22.5" customHeight="1" thickBot="1">
      <c r="B5" s="108"/>
      <c r="C5" s="109"/>
      <c r="D5" s="152" t="s">
        <v>129</v>
      </c>
      <c r="E5" s="153"/>
      <c r="F5" s="153"/>
      <c r="G5" s="153"/>
      <c r="H5" s="154"/>
      <c r="I5" s="60" t="s">
        <v>130</v>
      </c>
      <c r="J5" s="18"/>
      <c r="K5" s="18"/>
      <c r="L5" s="18"/>
      <c r="T5" s="13"/>
    </row>
    <row r="6" spans="2:9" ht="5.25" customHeight="1">
      <c r="B6" s="5"/>
      <c r="C6" s="5"/>
      <c r="D6" s="5"/>
      <c r="E6" s="5"/>
      <c r="F6" s="5"/>
      <c r="G6" s="5"/>
      <c r="H6" s="5"/>
      <c r="I6" s="5"/>
    </row>
    <row r="7" spans="2:24" ht="29.25" customHeight="1">
      <c r="B7" s="121" t="s">
        <v>0</v>
      </c>
      <c r="C7" s="121"/>
      <c r="D7" s="122" t="str">
        <f>Proyecto!$E$7</f>
        <v>Acompañamiento y participación en la reglamentación sobre martillos electrónicos</v>
      </c>
      <c r="E7" s="122"/>
      <c r="F7" s="122"/>
      <c r="G7" s="122"/>
      <c r="H7" s="122"/>
      <c r="I7" s="122"/>
      <c r="X7" s="1"/>
    </row>
    <row r="8" spans="2:14" s="3" customFormat="1" ht="10.5" customHeight="1">
      <c r="B8" s="10"/>
      <c r="C8" s="10"/>
      <c r="D8" s="6"/>
      <c r="E8" s="6"/>
      <c r="F8" s="6"/>
      <c r="G8" s="6"/>
      <c r="H8" s="6"/>
      <c r="I8" s="6"/>
      <c r="N8" s="18"/>
    </row>
    <row r="9" spans="2:24" ht="18.75" customHeight="1">
      <c r="B9" s="157" t="s">
        <v>112</v>
      </c>
      <c r="C9" s="157"/>
      <c r="D9" s="157"/>
      <c r="E9" s="157"/>
      <c r="F9" s="157"/>
      <c r="G9" s="157"/>
      <c r="H9" s="157"/>
      <c r="I9" s="157"/>
      <c r="X9" s="1"/>
    </row>
    <row r="10" spans="2:24" ht="28.5" customHeight="1">
      <c r="B10" s="155" t="s">
        <v>27</v>
      </c>
      <c r="C10" s="155"/>
      <c r="D10" s="156" t="s">
        <v>142</v>
      </c>
      <c r="E10" s="156"/>
      <c r="F10" s="156"/>
      <c r="G10" s="156"/>
      <c r="H10" s="156"/>
      <c r="I10" s="156"/>
      <c r="X10" s="1"/>
    </row>
    <row r="11" spans="2:24" ht="22.5" customHeight="1">
      <c r="B11" s="155" t="s">
        <v>1</v>
      </c>
      <c r="C11" s="155"/>
      <c r="D11" s="155" t="s">
        <v>2</v>
      </c>
      <c r="E11" s="155"/>
      <c r="F11" s="28" t="s">
        <v>3</v>
      </c>
      <c r="G11" s="43" t="s">
        <v>110</v>
      </c>
      <c r="H11" s="43" t="s">
        <v>4</v>
      </c>
      <c r="I11" s="43" t="s">
        <v>111</v>
      </c>
      <c r="X11" s="1"/>
    </row>
    <row r="12" spans="2:24" ht="25.5" customHeight="1">
      <c r="B12" s="156" t="s">
        <v>52</v>
      </c>
      <c r="C12" s="156"/>
      <c r="D12" s="156" t="s">
        <v>143</v>
      </c>
      <c r="E12" s="156"/>
      <c r="F12" s="102">
        <v>1</v>
      </c>
      <c r="G12" s="44" t="s">
        <v>118</v>
      </c>
      <c r="H12" s="44" t="s">
        <v>53</v>
      </c>
      <c r="I12" s="44" t="s">
        <v>141</v>
      </c>
      <c r="X12" s="1"/>
    </row>
    <row r="13" spans="2:24" ht="24.75" customHeight="1">
      <c r="B13" s="155" t="s">
        <v>5</v>
      </c>
      <c r="C13" s="155"/>
      <c r="D13" s="156"/>
      <c r="E13" s="156"/>
      <c r="F13" s="156"/>
      <c r="G13" s="156"/>
      <c r="H13" s="156"/>
      <c r="I13" s="156"/>
      <c r="X13" s="1"/>
    </row>
  </sheetData>
  <sheetProtection/>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1">
      <selection activeCell="C14" sqref="C14"/>
    </sheetView>
  </sheetViews>
  <sheetFormatPr defaultColWidth="9.14062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16384" width="9.140625" style="1" customWidth="1"/>
  </cols>
  <sheetData>
    <row r="1" ht="12.75" thickBot="1"/>
    <row r="2" spans="2:20" s="3" customFormat="1" ht="26.25" customHeight="1" thickBot="1">
      <c r="B2" s="61"/>
      <c r="C2" s="152" t="s">
        <v>124</v>
      </c>
      <c r="D2" s="153"/>
      <c r="E2" s="153"/>
      <c r="F2" s="154"/>
      <c r="G2" s="58" t="str">
        <f>Proyecto!K2</f>
        <v>Codigo: GC-F-015</v>
      </c>
      <c r="H2" s="11"/>
      <c r="I2" s="11"/>
      <c r="J2" s="12"/>
      <c r="T2" s="13"/>
    </row>
    <row r="3" spans="2:20" s="3" customFormat="1" ht="23.25" customHeight="1" thickBot="1">
      <c r="B3" s="62"/>
      <c r="C3" s="152" t="s">
        <v>126</v>
      </c>
      <c r="D3" s="153"/>
      <c r="E3" s="153"/>
      <c r="F3" s="154"/>
      <c r="G3" s="59" t="str">
        <f>Proyecto!K3</f>
        <v>Fecha: 17 de septiembre de 2014</v>
      </c>
      <c r="H3" s="11"/>
      <c r="I3" s="11"/>
      <c r="J3" s="12"/>
      <c r="T3" s="13"/>
    </row>
    <row r="4" spans="2:20" s="3" customFormat="1" ht="24" customHeight="1" thickBot="1">
      <c r="B4" s="62"/>
      <c r="C4" s="152" t="s">
        <v>127</v>
      </c>
      <c r="D4" s="153"/>
      <c r="E4" s="153"/>
      <c r="F4" s="154"/>
      <c r="G4" s="59" t="str">
        <f>Proyecto!K4</f>
        <v>Version 001</v>
      </c>
      <c r="J4" s="12"/>
      <c r="T4" s="13"/>
    </row>
    <row r="5" spans="2:20" s="3" customFormat="1" ht="22.5" customHeight="1" thickBot="1">
      <c r="B5" s="63"/>
      <c r="C5" s="152" t="s">
        <v>129</v>
      </c>
      <c r="D5" s="153"/>
      <c r="E5" s="153"/>
      <c r="F5" s="154"/>
      <c r="G5" s="60" t="s">
        <v>130</v>
      </c>
      <c r="J5" s="11"/>
      <c r="T5" s="13"/>
    </row>
    <row r="6" spans="2:7" ht="5.25" customHeight="1">
      <c r="B6" s="5"/>
      <c r="C6" s="5"/>
      <c r="D6" s="5"/>
      <c r="E6" s="5"/>
      <c r="F6" s="5"/>
      <c r="G6" s="5"/>
    </row>
    <row r="7" spans="2:22" ht="29.25" customHeight="1">
      <c r="B7" s="34" t="s">
        <v>0</v>
      </c>
      <c r="C7" s="122" t="str">
        <f>Proyecto!$E$7</f>
        <v>Acompañamiento y participación en la reglamentación sobre martillos electrónicos</v>
      </c>
      <c r="D7" s="122"/>
      <c r="E7" s="122"/>
      <c r="F7" s="122"/>
      <c r="G7" s="122"/>
      <c r="V7" s="1"/>
    </row>
    <row r="8" ht="12"/>
    <row r="9" spans="2:7" ht="18" customHeight="1">
      <c r="B9" s="157" t="s">
        <v>43</v>
      </c>
      <c r="C9" s="157"/>
      <c r="D9" s="157"/>
      <c r="E9" s="157"/>
      <c r="F9" s="157"/>
      <c r="G9" s="157"/>
    </row>
    <row r="10" ht="15" customHeight="1"/>
    <row r="11" spans="2:7" ht="20.25" customHeight="1">
      <c r="B11" s="28" t="s">
        <v>75</v>
      </c>
      <c r="C11" s="28" t="s">
        <v>6</v>
      </c>
      <c r="D11" s="28" t="s">
        <v>14</v>
      </c>
      <c r="E11" s="28" t="s">
        <v>42</v>
      </c>
      <c r="F11" s="157" t="s">
        <v>15</v>
      </c>
      <c r="G11" s="157"/>
    </row>
    <row r="12" spans="2:7" ht="72">
      <c r="B12" s="27" t="s">
        <v>60</v>
      </c>
      <c r="C12" s="27" t="s">
        <v>144</v>
      </c>
      <c r="D12" s="26" t="s">
        <v>63</v>
      </c>
      <c r="E12" s="15" t="s">
        <v>96</v>
      </c>
      <c r="F12" s="158"/>
      <c r="G12" s="158"/>
    </row>
    <row r="13" spans="2:7" ht="126">
      <c r="B13" s="27" t="s">
        <v>61</v>
      </c>
      <c r="C13" s="27" t="s">
        <v>144</v>
      </c>
      <c r="D13" s="26" t="s">
        <v>64</v>
      </c>
      <c r="E13" s="15" t="s">
        <v>96</v>
      </c>
      <c r="F13" s="158"/>
      <c r="G13" s="158"/>
    </row>
    <row r="14" spans="2:7" ht="97.5" customHeight="1">
      <c r="B14" s="27" t="s">
        <v>62</v>
      </c>
      <c r="C14" s="27" t="s">
        <v>145</v>
      </c>
      <c r="D14" s="26" t="s">
        <v>65</v>
      </c>
      <c r="E14" s="15" t="s">
        <v>96</v>
      </c>
      <c r="F14" s="158"/>
      <c r="G14" s="158"/>
    </row>
    <row r="15" spans="2:7" ht="18" customHeight="1">
      <c r="B15" s="27"/>
      <c r="C15" s="27"/>
      <c r="D15" s="27"/>
      <c r="E15" s="15"/>
      <c r="F15" s="158"/>
      <c r="G15" s="158"/>
    </row>
    <row r="16" spans="2:7" ht="18" customHeight="1">
      <c r="B16" s="27"/>
      <c r="C16" s="27"/>
      <c r="D16" s="27"/>
      <c r="E16" s="15"/>
      <c r="F16" s="158"/>
      <c r="G16" s="158"/>
    </row>
    <row r="17" spans="2:7" ht="18" customHeight="1">
      <c r="B17" s="27"/>
      <c r="C17" s="27"/>
      <c r="D17" s="27"/>
      <c r="E17" s="15"/>
      <c r="F17" s="158"/>
      <c r="G17" s="158"/>
    </row>
    <row r="18" spans="2:7" ht="18" customHeight="1">
      <c r="B18" s="27"/>
      <c r="C18" s="27"/>
      <c r="D18" s="27"/>
      <c r="E18" s="15"/>
      <c r="F18" s="158"/>
      <c r="G18" s="158"/>
    </row>
    <row r="19" spans="2:7" ht="18" customHeight="1">
      <c r="B19" s="27"/>
      <c r="C19" s="27"/>
      <c r="D19" s="27"/>
      <c r="E19" s="15"/>
      <c r="F19" s="158"/>
      <c r="G19" s="158"/>
    </row>
    <row r="20" spans="2:7" ht="18" customHeight="1">
      <c r="B20" s="27"/>
      <c r="C20" s="27"/>
      <c r="D20" s="27"/>
      <c r="E20" s="15"/>
      <c r="F20" s="158"/>
      <c r="G20" s="158"/>
    </row>
    <row r="21" spans="2:7" ht="18" customHeight="1">
      <c r="B21" s="27"/>
      <c r="C21" s="27"/>
      <c r="D21" s="27"/>
      <c r="E21" s="15"/>
      <c r="F21" s="158"/>
      <c r="G21" s="158"/>
    </row>
    <row r="22" ht="11.25">
      <c r="B22" s="3"/>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1"/>
  <sheetViews>
    <sheetView zoomScale="115" zoomScaleNormal="115" zoomScalePageLayoutView="0" workbookViewId="0" topLeftCell="D10">
      <selection activeCell="F14" sqref="F14"/>
    </sheetView>
  </sheetViews>
  <sheetFormatPr defaultColWidth="9.140625" defaultRowHeight="12.75"/>
  <cols>
    <col min="1" max="1" width="5.00390625" style="64" customWidth="1"/>
    <col min="2" max="2" width="30.28125" style="64" customWidth="1"/>
    <col min="3" max="3" width="25.00390625" style="64" customWidth="1"/>
    <col min="4" max="4" width="9.140625" style="64" customWidth="1"/>
    <col min="5" max="5" width="33.00390625" style="64" customWidth="1"/>
    <col min="6" max="6" width="20.7109375" style="64" customWidth="1"/>
    <col min="7" max="7" width="25.57421875" style="64" customWidth="1"/>
    <col min="8" max="8" width="15.00390625" style="64" customWidth="1"/>
    <col min="9" max="16384" width="9.140625" style="64" customWidth="1"/>
  </cols>
  <sheetData>
    <row r="1" ht="13.5" thickBot="1"/>
    <row r="2" spans="2:8" ht="18" customHeight="1" thickBot="1">
      <c r="B2" s="70"/>
      <c r="C2" s="165" t="s">
        <v>124</v>
      </c>
      <c r="D2" s="166"/>
      <c r="E2" s="166"/>
      <c r="F2" s="166"/>
      <c r="G2" s="159" t="str">
        <f>Proyecto!K2</f>
        <v>Codigo: GC-F-015</v>
      </c>
      <c r="H2" s="160"/>
    </row>
    <row r="3" spans="2:8" ht="19.5" customHeight="1" thickBot="1">
      <c r="B3" s="72"/>
      <c r="C3" s="165" t="s">
        <v>126</v>
      </c>
      <c r="D3" s="166"/>
      <c r="E3" s="166"/>
      <c r="F3" s="166"/>
      <c r="G3" s="161" t="str">
        <f>Proyecto!K3</f>
        <v>Fecha: 17 de septiembre de 2014</v>
      </c>
      <c r="H3" s="162"/>
    </row>
    <row r="4" spans="2:8" ht="19.5" customHeight="1" thickBot="1">
      <c r="B4" s="72"/>
      <c r="C4" s="165" t="s">
        <v>127</v>
      </c>
      <c r="D4" s="166"/>
      <c r="E4" s="166"/>
      <c r="F4" s="166"/>
      <c r="G4" s="163" t="str">
        <f>Proyecto!K4</f>
        <v>Version 001</v>
      </c>
      <c r="H4" s="164"/>
    </row>
    <row r="5" spans="2:8" ht="21.75" customHeight="1" thickBot="1">
      <c r="B5" s="74"/>
      <c r="C5" s="165" t="s">
        <v>129</v>
      </c>
      <c r="D5" s="166"/>
      <c r="E5" s="166"/>
      <c r="F5" s="166"/>
      <c r="G5" s="161" t="s">
        <v>130</v>
      </c>
      <c r="H5" s="162"/>
    </row>
    <row r="6" ht="21" customHeight="1"/>
    <row r="7" spans="2:8" ht="22.5" customHeight="1">
      <c r="B7" s="167" t="s">
        <v>77</v>
      </c>
      <c r="C7" s="168"/>
      <c r="D7" s="168"/>
      <c r="E7" s="168"/>
      <c r="F7" s="168"/>
      <c r="G7" s="168"/>
      <c r="H7" s="168"/>
    </row>
    <row r="8" spans="2:8" ht="45" customHeight="1">
      <c r="B8" s="169"/>
      <c r="C8" s="169"/>
      <c r="D8" s="169"/>
      <c r="E8" s="169"/>
      <c r="F8" s="169"/>
      <c r="G8" s="169"/>
      <c r="H8" s="169"/>
    </row>
    <row r="9" ht="12.75">
      <c r="B9" s="65"/>
    </row>
    <row r="10" ht="12.75"/>
    <row r="11" spans="2:8" ht="22.5" customHeight="1">
      <c r="B11" s="170" t="s">
        <v>74</v>
      </c>
      <c r="C11" s="171"/>
      <c r="E11" s="167" t="s">
        <v>76</v>
      </c>
      <c r="F11" s="168"/>
      <c r="G11" s="168"/>
      <c r="H11" s="168"/>
    </row>
    <row r="12" ht="12.75"/>
    <row r="13" spans="2:8" ht="20.25" customHeight="1">
      <c r="B13" s="35" t="s">
        <v>6</v>
      </c>
      <c r="C13" s="35" t="s">
        <v>75</v>
      </c>
      <c r="D13" s="66"/>
      <c r="E13" s="35" t="s">
        <v>6</v>
      </c>
      <c r="F13" s="35" t="s">
        <v>75</v>
      </c>
      <c r="G13" s="35" t="s">
        <v>73</v>
      </c>
      <c r="H13" s="35" t="s">
        <v>91</v>
      </c>
    </row>
    <row r="14" spans="2:8" ht="36.75" customHeight="1">
      <c r="B14" s="27" t="s">
        <v>144</v>
      </c>
      <c r="C14" s="67" t="s">
        <v>61</v>
      </c>
      <c r="E14" s="104" t="s">
        <v>171</v>
      </c>
      <c r="F14" s="104" t="s">
        <v>170</v>
      </c>
      <c r="G14" s="105" t="s">
        <v>146</v>
      </c>
      <c r="H14" s="105" t="s">
        <v>146</v>
      </c>
    </row>
    <row r="15" spans="2:8" ht="32.25" customHeight="1">
      <c r="B15" s="27" t="s">
        <v>145</v>
      </c>
      <c r="C15" s="67" t="s">
        <v>62</v>
      </c>
      <c r="E15" s="68"/>
      <c r="F15" s="68"/>
      <c r="G15" s="68"/>
      <c r="H15" s="68"/>
    </row>
    <row r="16" spans="2:8" ht="21.75" customHeight="1">
      <c r="B16" s="68"/>
      <c r="C16" s="68"/>
      <c r="E16" s="68"/>
      <c r="F16" s="68"/>
      <c r="G16" s="68"/>
      <c r="H16" s="68"/>
    </row>
    <row r="17" spans="2:8" ht="21.75" customHeight="1">
      <c r="B17" s="68"/>
      <c r="C17" s="68"/>
      <c r="E17" s="68"/>
      <c r="F17" s="68"/>
      <c r="G17" s="68"/>
      <c r="H17" s="68"/>
    </row>
    <row r="18" spans="2:8" ht="21.75" customHeight="1">
      <c r="B18" s="68"/>
      <c r="C18" s="68"/>
      <c r="E18" s="68"/>
      <c r="F18" s="68"/>
      <c r="G18" s="68"/>
      <c r="H18" s="68"/>
    </row>
    <row r="19" spans="2:8" ht="21.75" customHeight="1">
      <c r="B19" s="68"/>
      <c r="C19" s="68"/>
      <c r="D19" s="69"/>
      <c r="E19" s="68"/>
      <c r="F19" s="68"/>
      <c r="G19" s="68"/>
      <c r="H19" s="68"/>
    </row>
    <row r="20" spans="2:8" ht="21.75" customHeight="1">
      <c r="B20" s="68"/>
      <c r="C20" s="68"/>
      <c r="E20" s="68"/>
      <c r="F20" s="68"/>
      <c r="G20" s="68"/>
      <c r="H20" s="68"/>
    </row>
    <row r="21" spans="2:8" ht="21.75" customHeight="1">
      <c r="B21" s="68"/>
      <c r="C21" s="68"/>
      <c r="E21" s="68"/>
      <c r="F21" s="68"/>
      <c r="G21" s="68"/>
      <c r="H21" s="68"/>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5">
      <selection activeCell="C20" sqref="C20"/>
    </sheetView>
  </sheetViews>
  <sheetFormatPr defaultColWidth="9.14062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16384" width="9.140625" style="1" customWidth="1"/>
  </cols>
  <sheetData>
    <row r="1" ht="12.75" thickBot="1"/>
    <row r="2" spans="2:21" s="3" customFormat="1" ht="26.25" customHeight="1" thickBot="1">
      <c r="B2" s="70"/>
      <c r="C2" s="165" t="s">
        <v>124</v>
      </c>
      <c r="D2" s="166"/>
      <c r="E2" s="166"/>
      <c r="F2" s="166"/>
      <c r="G2" s="159" t="str">
        <f>Proyecto!K2</f>
        <v>Codigo: GC-F-015</v>
      </c>
      <c r="H2" s="172"/>
      <c r="I2" s="172"/>
      <c r="J2" s="172"/>
      <c r="K2" s="172"/>
      <c r="L2" s="160"/>
      <c r="U2" s="13"/>
    </row>
    <row r="3" spans="2:21" s="3" customFormat="1" ht="23.25" customHeight="1" thickBot="1">
      <c r="B3" s="72"/>
      <c r="C3" s="165" t="s">
        <v>126</v>
      </c>
      <c r="D3" s="166"/>
      <c r="E3" s="166"/>
      <c r="F3" s="166"/>
      <c r="G3" s="161" t="str">
        <f>Proyecto!K3</f>
        <v>Fecha: 17 de septiembre de 2014</v>
      </c>
      <c r="H3" s="173"/>
      <c r="I3" s="173"/>
      <c r="J3" s="173"/>
      <c r="K3" s="173"/>
      <c r="L3" s="162"/>
      <c r="U3" s="13"/>
    </row>
    <row r="4" spans="2:21" s="3" customFormat="1" ht="24" customHeight="1" thickBot="1">
      <c r="B4" s="72"/>
      <c r="C4" s="165" t="s">
        <v>127</v>
      </c>
      <c r="D4" s="166"/>
      <c r="E4" s="166"/>
      <c r="F4" s="166"/>
      <c r="G4" s="163" t="str">
        <f>Proyecto!K4</f>
        <v>Version 001</v>
      </c>
      <c r="H4" s="174"/>
      <c r="I4" s="174"/>
      <c r="J4" s="174"/>
      <c r="K4" s="174"/>
      <c r="L4" s="164"/>
      <c r="U4" s="13"/>
    </row>
    <row r="5" spans="2:21" s="3" customFormat="1" ht="22.5" customHeight="1" thickBot="1">
      <c r="B5" s="74"/>
      <c r="C5" s="165" t="s">
        <v>129</v>
      </c>
      <c r="D5" s="166"/>
      <c r="E5" s="166"/>
      <c r="F5" s="166"/>
      <c r="G5" s="161" t="s">
        <v>130</v>
      </c>
      <c r="H5" s="173"/>
      <c r="I5" s="173"/>
      <c r="J5" s="173"/>
      <c r="K5" s="173"/>
      <c r="L5" s="162"/>
      <c r="U5" s="13"/>
    </row>
    <row r="6" spans="1:6" ht="5.25" customHeight="1">
      <c r="A6" s="7" t="str">
        <f>Proyecto!$E$7</f>
        <v>Acompañamiento y participación en la reglamentación sobre martillos electrónicos</v>
      </c>
      <c r="B6" s="5"/>
      <c r="C6" s="5"/>
      <c r="D6" s="5"/>
      <c r="E6" s="5"/>
      <c r="F6" s="5"/>
    </row>
    <row r="7" spans="2:21" ht="29.25" customHeight="1">
      <c r="B7" s="34" t="s">
        <v>0</v>
      </c>
      <c r="C7" s="122" t="str">
        <f>Proyecto!$E$7</f>
        <v>Acompañamiento y participación en la reglamentación sobre martillos electrónicos</v>
      </c>
      <c r="D7" s="122"/>
      <c r="E7" s="122"/>
      <c r="F7" s="122"/>
      <c r="U7" s="1"/>
    </row>
    <row r="8" ht="12">
      <c r="B8" s="3"/>
    </row>
    <row r="9" ht="12"/>
    <row r="10" spans="2:3" ht="18" customHeight="1">
      <c r="B10" s="34" t="s">
        <v>88</v>
      </c>
      <c r="C10" s="17" t="s">
        <v>146</v>
      </c>
    </row>
    <row r="11" ht="6" customHeight="1"/>
    <row r="12" spans="2:3" ht="18" customHeight="1">
      <c r="B12" s="34" t="s">
        <v>47</v>
      </c>
      <c r="C12" s="17" t="s">
        <v>146</v>
      </c>
    </row>
    <row r="13" ht="6" customHeight="1"/>
    <row r="14" spans="2:3" ht="18" customHeight="1">
      <c r="B14" s="34" t="s">
        <v>48</v>
      </c>
      <c r="C14" s="17" t="s">
        <v>146</v>
      </c>
    </row>
    <row r="15" ht="6" customHeight="1"/>
    <row r="16" spans="2:3" ht="18" customHeight="1">
      <c r="B16" s="34" t="s">
        <v>44</v>
      </c>
      <c r="C16" s="16">
        <v>0</v>
      </c>
    </row>
    <row r="17" ht="6" customHeight="1"/>
    <row r="18" spans="2:3" ht="18" customHeight="1">
      <c r="B18" s="34" t="s">
        <v>45</v>
      </c>
      <c r="C18" s="16">
        <v>0</v>
      </c>
    </row>
    <row r="19" ht="6" customHeight="1"/>
    <row r="20" spans="2:3" ht="18" customHeight="1">
      <c r="B20" s="34" t="s">
        <v>46</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2"/>
  <sheetViews>
    <sheetView showGridLines="0" zoomScale="90" zoomScaleNormal="90" zoomScalePageLayoutView="0" workbookViewId="0" topLeftCell="B7">
      <selection activeCell="E12" sqref="E12"/>
    </sheetView>
  </sheetViews>
  <sheetFormatPr defaultColWidth="9.14062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16384" width="9.140625" style="1" customWidth="1"/>
  </cols>
  <sheetData>
    <row r="1" ht="12.75" thickBot="1"/>
    <row r="2" spans="2:16" s="3" customFormat="1" ht="26.25" customHeight="1" thickBot="1">
      <c r="B2" s="187"/>
      <c r="C2" s="188"/>
      <c r="D2" s="178" t="s">
        <v>124</v>
      </c>
      <c r="E2" s="179"/>
      <c r="F2" s="179"/>
      <c r="G2" s="180"/>
      <c r="H2" s="71" t="str">
        <f>Proyecto!K2</f>
        <v>Codigo: GC-F-015</v>
      </c>
      <c r="P2" s="13"/>
    </row>
    <row r="3" spans="2:16" s="3" customFormat="1" ht="23.25" customHeight="1" thickBot="1">
      <c r="B3" s="189"/>
      <c r="C3" s="175"/>
      <c r="D3" s="181" t="s">
        <v>126</v>
      </c>
      <c r="E3" s="182"/>
      <c r="F3" s="182"/>
      <c r="G3" s="183"/>
      <c r="H3" s="75" t="str">
        <f>Proyecto!K3</f>
        <v>Fecha: 17 de septiembre de 2014</v>
      </c>
      <c r="P3" s="13"/>
    </row>
    <row r="4" spans="2:16" s="3" customFormat="1" ht="24" customHeight="1" thickBot="1">
      <c r="B4" s="189"/>
      <c r="C4" s="175"/>
      <c r="D4" s="184" t="s">
        <v>127</v>
      </c>
      <c r="E4" s="185"/>
      <c r="F4" s="185"/>
      <c r="G4" s="186"/>
      <c r="H4" s="73" t="str">
        <f>Proyecto!K4</f>
        <v>Version 001</v>
      </c>
      <c r="P4" s="13"/>
    </row>
    <row r="5" spans="2:16" s="3" customFormat="1" ht="22.5" customHeight="1" thickBot="1">
      <c r="B5" s="190"/>
      <c r="C5" s="191"/>
      <c r="D5" s="181" t="s">
        <v>129</v>
      </c>
      <c r="E5" s="182"/>
      <c r="F5" s="182"/>
      <c r="G5" s="183"/>
      <c r="H5" s="75" t="s">
        <v>130</v>
      </c>
      <c r="P5" s="13"/>
    </row>
    <row r="6" spans="2:8" ht="5.25" customHeight="1">
      <c r="B6" s="5"/>
      <c r="C6" s="5"/>
      <c r="D6" s="5"/>
      <c r="E6" s="5"/>
      <c r="F6" s="5"/>
      <c r="G6" s="5"/>
      <c r="H6" s="5"/>
    </row>
    <row r="7" spans="2:16" ht="29.25" customHeight="1">
      <c r="B7" s="121" t="s">
        <v>0</v>
      </c>
      <c r="C7" s="121"/>
      <c r="D7" s="122" t="str">
        <f>Proyecto!$E$7</f>
        <v>Acompañamiento y participación en la reglamentación sobre martillos electrónicos</v>
      </c>
      <c r="E7" s="122"/>
      <c r="F7" s="122"/>
      <c r="G7" s="122"/>
      <c r="H7" s="122"/>
      <c r="P7" s="1"/>
    </row>
    <row r="8" ht="19.5" customHeight="1"/>
    <row r="9" spans="2:8" ht="30" customHeight="1">
      <c r="B9" s="176" t="s">
        <v>37</v>
      </c>
      <c r="C9" s="177"/>
      <c r="D9" s="177"/>
      <c r="E9" s="177"/>
      <c r="F9" s="177"/>
      <c r="G9" s="177"/>
      <c r="H9" s="177"/>
    </row>
    <row r="10" spans="2:16" ht="9.75" customHeight="1">
      <c r="B10" s="175"/>
      <c r="C10" s="175"/>
      <c r="D10" s="175"/>
      <c r="E10" s="175"/>
      <c r="F10" s="175"/>
      <c r="G10" s="175"/>
      <c r="H10" s="175"/>
      <c r="P10" s="1"/>
    </row>
    <row r="11" spans="2:16" ht="25.5" customHeight="1">
      <c r="B11" s="155" t="s">
        <v>6</v>
      </c>
      <c r="C11" s="155"/>
      <c r="D11" s="28" t="s">
        <v>7</v>
      </c>
      <c r="E11" s="30" t="s">
        <v>71</v>
      </c>
      <c r="F11" s="28" t="s">
        <v>11</v>
      </c>
      <c r="G11" s="28" t="s">
        <v>98</v>
      </c>
      <c r="H11" s="28" t="s">
        <v>8</v>
      </c>
      <c r="P11" s="1"/>
    </row>
    <row r="12" spans="2:16" ht="45" customHeight="1">
      <c r="B12" s="130" t="s">
        <v>148</v>
      </c>
      <c r="C12" s="130"/>
      <c r="D12" s="31" t="s">
        <v>147</v>
      </c>
      <c r="E12" s="32">
        <v>2201000</v>
      </c>
      <c r="F12" s="32" t="s">
        <v>149</v>
      </c>
      <c r="G12" s="47" t="s">
        <v>96</v>
      </c>
      <c r="H12" s="25" t="s">
        <v>68</v>
      </c>
      <c r="P12" s="1"/>
    </row>
    <row r="13" spans="2:16" ht="47.25" customHeight="1">
      <c r="B13" s="130" t="s">
        <v>150</v>
      </c>
      <c r="C13" s="130"/>
      <c r="D13" s="25" t="s">
        <v>151</v>
      </c>
      <c r="E13" s="32">
        <v>2201000</v>
      </c>
      <c r="F13" s="25" t="s">
        <v>152</v>
      </c>
      <c r="G13" s="101" t="s">
        <v>96</v>
      </c>
      <c r="H13" s="101" t="s">
        <v>68</v>
      </c>
      <c r="P13" s="1"/>
    </row>
    <row r="14" spans="2:16" ht="21.75" customHeight="1">
      <c r="B14" s="130" t="s">
        <v>172</v>
      </c>
      <c r="C14" s="130"/>
      <c r="D14" s="25" t="s">
        <v>170</v>
      </c>
      <c r="E14" s="25" t="s">
        <v>146</v>
      </c>
      <c r="F14" s="25" t="s">
        <v>146</v>
      </c>
      <c r="G14" s="25" t="s">
        <v>97</v>
      </c>
      <c r="H14" s="25" t="s">
        <v>68</v>
      </c>
      <c r="P14" s="1"/>
    </row>
    <row r="15" spans="2:16" ht="21.75" customHeight="1">
      <c r="B15" s="130"/>
      <c r="C15" s="130"/>
      <c r="D15" s="27"/>
      <c r="E15" s="27"/>
      <c r="F15" s="27"/>
      <c r="G15" s="25"/>
      <c r="H15" s="25"/>
      <c r="O15" s="2"/>
      <c r="P15" s="1"/>
    </row>
    <row r="16" spans="2:16" ht="21.75" customHeight="1">
      <c r="B16" s="130"/>
      <c r="C16" s="130"/>
      <c r="D16" s="25"/>
      <c r="E16" s="25"/>
      <c r="F16" s="25"/>
      <c r="G16" s="25"/>
      <c r="H16" s="25"/>
      <c r="P16" s="1"/>
    </row>
    <row r="17" spans="2:16" ht="21.75" customHeight="1">
      <c r="B17" s="130"/>
      <c r="C17" s="130"/>
      <c r="D17" s="25"/>
      <c r="E17" s="25"/>
      <c r="F17" s="25"/>
      <c r="G17" s="25"/>
      <c r="H17" s="25"/>
      <c r="O17" s="2"/>
      <c r="P17" s="1"/>
    </row>
    <row r="18" spans="2:16" ht="21.75" customHeight="1">
      <c r="B18" s="130"/>
      <c r="C18" s="130"/>
      <c r="D18" s="27"/>
      <c r="E18" s="27"/>
      <c r="F18" s="27"/>
      <c r="G18" s="25"/>
      <c r="H18" s="25"/>
      <c r="P18" s="1"/>
    </row>
    <row r="19" spans="2:16" ht="21.75" customHeight="1">
      <c r="B19" s="130"/>
      <c r="C19" s="130"/>
      <c r="D19" s="25"/>
      <c r="E19" s="25"/>
      <c r="F19" s="25"/>
      <c r="G19" s="25"/>
      <c r="H19" s="25"/>
      <c r="O19" s="2"/>
      <c r="P19" s="1"/>
    </row>
    <row r="20" spans="2:16" ht="21.75" customHeight="1">
      <c r="B20" s="130"/>
      <c r="C20" s="130"/>
      <c r="D20" s="25"/>
      <c r="E20" s="25"/>
      <c r="F20" s="25"/>
      <c r="G20" s="25"/>
      <c r="H20" s="25"/>
      <c r="P20" s="1"/>
    </row>
    <row r="21" spans="2:16" ht="21.75" customHeight="1">
      <c r="B21" s="130"/>
      <c r="C21" s="130"/>
      <c r="D21" s="25"/>
      <c r="E21" s="25"/>
      <c r="F21" s="25"/>
      <c r="G21" s="25"/>
      <c r="H21" s="25"/>
      <c r="O21" s="2"/>
      <c r="P21" s="1"/>
    </row>
    <row r="22" spans="2:16" ht="21.75" customHeight="1">
      <c r="B22" s="130"/>
      <c r="C22" s="130"/>
      <c r="D22" s="25"/>
      <c r="E22" s="25"/>
      <c r="F22" s="25"/>
      <c r="G22" s="25"/>
      <c r="H22" s="25"/>
      <c r="O22" s="2"/>
      <c r="P22" s="1"/>
    </row>
  </sheetData>
  <sheetProtection/>
  <mergeCells count="21">
    <mergeCell ref="D2:G2"/>
    <mergeCell ref="D3:G3"/>
    <mergeCell ref="D4:G4"/>
    <mergeCell ref="D5:G5"/>
    <mergeCell ref="B2:C5"/>
    <mergeCell ref="B7:C7"/>
    <mergeCell ref="D7:H7"/>
    <mergeCell ref="B22:C22"/>
    <mergeCell ref="B20:C20"/>
    <mergeCell ref="B14:C14"/>
    <mergeCell ref="B19:C19"/>
    <mergeCell ref="B17:C17"/>
    <mergeCell ref="B18:C18"/>
    <mergeCell ref="B10:H10"/>
    <mergeCell ref="B13:C13"/>
    <mergeCell ref="B16:C16"/>
    <mergeCell ref="B15:C15"/>
    <mergeCell ref="B9:H9"/>
    <mergeCell ref="B21:C21"/>
    <mergeCell ref="B11:C11"/>
    <mergeCell ref="B12:C12"/>
  </mergeCells>
  <conditionalFormatting sqref="D19:D22 D11:D12 D14">
    <cfRule type="cellIs" priority="13" dxfId="5" operator="equal" stopIfTrue="1">
      <formula>"Alto"</formula>
    </cfRule>
    <cfRule type="cellIs" priority="14" dxfId="4" operator="equal" stopIfTrue="1">
      <formula>"Medio"</formula>
    </cfRule>
    <cfRule type="cellIs" priority="15" dxfId="3" operator="equal" stopIfTrue="1">
      <formula>"Bajo"</formula>
    </cfRule>
  </conditionalFormatting>
  <conditionalFormatting sqref="D16:D17">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D13">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E22:F22 F23:N65500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80" zoomScaleNormal="80" zoomScalePageLayoutView="0" workbookViewId="0" topLeftCell="B9">
      <selection activeCell="G16" sqref="G16"/>
    </sheetView>
  </sheetViews>
  <sheetFormatPr defaultColWidth="9.14062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16384" width="9.140625" style="1" customWidth="1"/>
  </cols>
  <sheetData>
    <row r="1" ht="12.75" thickBot="1"/>
    <row r="2" spans="2:16" s="3" customFormat="1" ht="26.25" customHeight="1" thickBot="1">
      <c r="B2" s="70"/>
      <c r="C2" s="165" t="s">
        <v>124</v>
      </c>
      <c r="D2" s="166"/>
      <c r="E2" s="166"/>
      <c r="F2" s="166"/>
      <c r="G2" s="77" t="str">
        <f>Proyecto!K2</f>
        <v>Codigo: GC-F-015</v>
      </c>
      <c r="H2" s="76"/>
      <c r="P2" s="13"/>
    </row>
    <row r="3" spans="2:16" s="3" customFormat="1" ht="23.25" customHeight="1" thickBot="1">
      <c r="B3" s="72"/>
      <c r="C3" s="165" t="s">
        <v>126</v>
      </c>
      <c r="D3" s="166"/>
      <c r="E3" s="166"/>
      <c r="F3" s="166"/>
      <c r="G3" s="75" t="str">
        <f>Proyecto!K3</f>
        <v>Fecha: 17 de septiembre de 2014</v>
      </c>
      <c r="H3" s="76"/>
      <c r="P3" s="13"/>
    </row>
    <row r="4" spans="2:16" s="3" customFormat="1" ht="24" customHeight="1" thickBot="1">
      <c r="B4" s="72"/>
      <c r="C4" s="165" t="s">
        <v>127</v>
      </c>
      <c r="D4" s="166"/>
      <c r="E4" s="166"/>
      <c r="F4" s="166"/>
      <c r="G4" s="75" t="str">
        <f>Proyecto!K4</f>
        <v>Version 001</v>
      </c>
      <c r="H4" s="76"/>
      <c r="P4" s="13"/>
    </row>
    <row r="5" spans="2:16" s="3" customFormat="1" ht="22.5" customHeight="1" thickBot="1">
      <c r="B5" s="74"/>
      <c r="C5" s="165" t="s">
        <v>129</v>
      </c>
      <c r="D5" s="166"/>
      <c r="E5" s="166"/>
      <c r="F5" s="166"/>
      <c r="G5" s="78" t="s">
        <v>130</v>
      </c>
      <c r="H5" s="76"/>
      <c r="P5" s="13"/>
    </row>
    <row r="6" spans="2:6" ht="5.25" customHeight="1">
      <c r="B6" s="5"/>
      <c r="C6" s="5"/>
      <c r="D6" s="5"/>
      <c r="E6" s="5"/>
      <c r="F6" s="5"/>
    </row>
    <row r="7" spans="2:16" ht="29.25" customHeight="1">
      <c r="B7" s="34" t="s">
        <v>0</v>
      </c>
      <c r="C7" s="195" t="str">
        <f>Proyecto!$E$7</f>
        <v>Acompañamiento y participación en la reglamentación sobre martillos electrónicos</v>
      </c>
      <c r="D7" s="195"/>
      <c r="E7" s="195"/>
      <c r="F7" s="195"/>
      <c r="G7" s="22"/>
      <c r="P7" s="1"/>
    </row>
    <row r="8" spans="2:16" ht="6.75" customHeight="1">
      <c r="B8" s="8"/>
      <c r="C8" s="9"/>
      <c r="D8" s="9"/>
      <c r="E8" s="9"/>
      <c r="F8" s="9"/>
      <c r="P8" s="1"/>
    </row>
    <row r="9" spans="2:3" ht="12">
      <c r="B9" s="107"/>
      <c r="C9" s="107"/>
    </row>
    <row r="10" spans="2:7" ht="20.25" customHeight="1">
      <c r="B10" s="192" t="s">
        <v>16</v>
      </c>
      <c r="C10" s="193"/>
      <c r="D10" s="193"/>
      <c r="E10" s="193"/>
      <c r="F10" s="193"/>
      <c r="G10" s="194"/>
    </row>
    <row r="11" ht="15" customHeight="1"/>
    <row r="12" spans="2:7" ht="24.75" customHeight="1">
      <c r="B12" s="29" t="s">
        <v>89</v>
      </c>
      <c r="C12" s="33" t="s">
        <v>17</v>
      </c>
      <c r="D12" s="33" t="s">
        <v>18</v>
      </c>
      <c r="E12" s="33" t="s">
        <v>19</v>
      </c>
      <c r="F12" s="33" t="s">
        <v>20</v>
      </c>
      <c r="G12" s="33" t="s">
        <v>21</v>
      </c>
    </row>
    <row r="13" spans="2:7" ht="36" customHeight="1">
      <c r="B13" s="27" t="s">
        <v>148</v>
      </c>
      <c r="C13" s="26" t="s">
        <v>103</v>
      </c>
      <c r="D13" s="26" t="s">
        <v>155</v>
      </c>
      <c r="E13" s="26" t="s">
        <v>156</v>
      </c>
      <c r="F13" s="27" t="s">
        <v>157</v>
      </c>
      <c r="G13" s="26" t="s">
        <v>158</v>
      </c>
    </row>
    <row r="14" spans="2:7" ht="21.75" customHeight="1">
      <c r="B14" s="27" t="s">
        <v>153</v>
      </c>
      <c r="C14" s="26" t="s">
        <v>159</v>
      </c>
      <c r="D14" s="26" t="s">
        <v>160</v>
      </c>
      <c r="E14" s="26" t="s">
        <v>161</v>
      </c>
      <c r="F14" s="27" t="s">
        <v>154</v>
      </c>
      <c r="G14" s="26" t="s">
        <v>162</v>
      </c>
    </row>
    <row r="15" spans="2:7" ht="21.75" customHeight="1">
      <c r="B15" s="27" t="s">
        <v>154</v>
      </c>
      <c r="C15" s="26"/>
      <c r="D15" s="26"/>
      <c r="E15" s="26"/>
      <c r="F15" s="27"/>
      <c r="G15" s="26"/>
    </row>
    <row r="16" spans="2:7" ht="47.25" customHeight="1">
      <c r="B16" s="27" t="s">
        <v>153</v>
      </c>
      <c r="C16" s="26" t="s">
        <v>159</v>
      </c>
      <c r="D16" s="26" t="s">
        <v>174</v>
      </c>
      <c r="E16" s="26" t="s">
        <v>175</v>
      </c>
      <c r="F16" s="27" t="s">
        <v>173</v>
      </c>
      <c r="G16" s="26" t="s">
        <v>176</v>
      </c>
    </row>
    <row r="17" spans="2:7" ht="21.75" customHeight="1">
      <c r="B17" s="27"/>
      <c r="C17" s="26"/>
      <c r="D17" s="26"/>
      <c r="E17" s="26"/>
      <c r="F17" s="27"/>
      <c r="G17" s="26"/>
    </row>
    <row r="18" spans="2:7" ht="21.75" customHeight="1">
      <c r="B18" s="27"/>
      <c r="C18" s="26"/>
      <c r="D18" s="27"/>
      <c r="E18" s="27"/>
      <c r="F18" s="27"/>
      <c r="G18" s="27"/>
    </row>
    <row r="19" spans="2:7" ht="21.75" customHeight="1">
      <c r="B19" s="27"/>
      <c r="C19" s="26"/>
      <c r="D19" s="27"/>
      <c r="E19" s="27"/>
      <c r="F19" s="27"/>
      <c r="G19" s="27"/>
    </row>
    <row r="21" ht="12">
      <c r="C21" s="20"/>
    </row>
    <row r="22" ht="12">
      <c r="C22" s="20"/>
    </row>
    <row r="23" ht="12">
      <c r="C23" s="23"/>
    </row>
    <row r="24" ht="12">
      <c r="C24" s="23"/>
    </row>
    <row r="25" ht="12">
      <c r="C25" s="23"/>
    </row>
    <row r="26" ht="12">
      <c r="C26" s="23"/>
    </row>
    <row r="27" ht="12">
      <c r="C27" s="23"/>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4">
      <selection activeCell="F12" sqref="F12"/>
    </sheetView>
  </sheetViews>
  <sheetFormatPr defaultColWidth="9.14062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16384" width="9.140625" style="1" customWidth="1"/>
  </cols>
  <sheetData>
    <row r="1" ht="12.75" thickBot="1"/>
    <row r="2" spans="2:23" s="3" customFormat="1" ht="26.25" customHeight="1" thickBot="1">
      <c r="B2" s="70"/>
      <c r="C2" s="165" t="s">
        <v>124</v>
      </c>
      <c r="D2" s="166"/>
      <c r="E2" s="166"/>
      <c r="F2" s="166"/>
      <c r="G2" s="159" t="str">
        <f>Proyecto!K2</f>
        <v>Codigo: GC-F-015</v>
      </c>
      <c r="H2" s="160"/>
      <c r="J2" s="11"/>
      <c r="K2" s="11"/>
      <c r="L2" s="11"/>
      <c r="M2" s="12"/>
      <c r="W2" s="13"/>
    </row>
    <row r="3" spans="2:23" s="3" customFormat="1" ht="23.25" customHeight="1" thickBot="1">
      <c r="B3" s="72"/>
      <c r="C3" s="165" t="s">
        <v>126</v>
      </c>
      <c r="D3" s="166"/>
      <c r="E3" s="166"/>
      <c r="F3" s="166"/>
      <c r="G3" s="161" t="str">
        <f>Proyecto!K3</f>
        <v>Fecha: 17 de septiembre de 2014</v>
      </c>
      <c r="H3" s="162"/>
      <c r="J3" s="11"/>
      <c r="K3" s="11"/>
      <c r="L3" s="11"/>
      <c r="M3" s="12"/>
      <c r="W3" s="13"/>
    </row>
    <row r="4" spans="2:23" s="3" customFormat="1" ht="24" customHeight="1" thickBot="1">
      <c r="B4" s="72"/>
      <c r="C4" s="165" t="s">
        <v>127</v>
      </c>
      <c r="D4" s="166"/>
      <c r="E4" s="166"/>
      <c r="F4" s="166"/>
      <c r="G4" s="163" t="str">
        <f>Proyecto!K4</f>
        <v>Version 001</v>
      </c>
      <c r="H4" s="164"/>
      <c r="J4" s="11"/>
      <c r="M4" s="12"/>
      <c r="W4" s="13"/>
    </row>
    <row r="5" spans="2:23" s="3" customFormat="1" ht="22.5" customHeight="1" thickBot="1">
      <c r="B5" s="74"/>
      <c r="C5" s="165" t="s">
        <v>129</v>
      </c>
      <c r="D5" s="166"/>
      <c r="E5" s="166"/>
      <c r="F5" s="166"/>
      <c r="G5" s="161" t="s">
        <v>130</v>
      </c>
      <c r="H5" s="162"/>
      <c r="J5" s="11"/>
      <c r="M5" s="11"/>
      <c r="W5" s="13"/>
    </row>
    <row r="6" spans="2:8" ht="5.25" customHeight="1">
      <c r="B6" s="5"/>
      <c r="C6" s="5"/>
      <c r="D6" s="5"/>
      <c r="E6" s="5"/>
      <c r="F6" s="5"/>
      <c r="G6" s="5"/>
      <c r="H6" s="5"/>
    </row>
    <row r="7" spans="2:23" ht="29.25" customHeight="1">
      <c r="B7" s="37" t="s">
        <v>0</v>
      </c>
      <c r="C7" s="196" t="str">
        <f>Proyecto!$E$7</f>
        <v>Acompañamiento y participación en la reglamentación sobre martillos electrónicos</v>
      </c>
      <c r="D7" s="196"/>
      <c r="E7" s="196"/>
      <c r="F7" s="196"/>
      <c r="G7" s="196"/>
      <c r="H7" s="196"/>
      <c r="W7" s="1"/>
    </row>
    <row r="8" ht="12"/>
    <row r="9" spans="2:8" ht="15" customHeight="1">
      <c r="B9" s="157" t="s">
        <v>9</v>
      </c>
      <c r="C9" s="157"/>
      <c r="D9" s="157"/>
      <c r="E9" s="157"/>
      <c r="F9" s="157"/>
      <c r="G9" s="157"/>
      <c r="H9" s="157"/>
    </row>
    <row r="10" ht="15" customHeight="1"/>
    <row r="11" spans="2:8" ht="33.75" customHeight="1">
      <c r="B11" s="155" t="s">
        <v>90</v>
      </c>
      <c r="C11" s="155"/>
      <c r="D11" s="28" t="s">
        <v>28</v>
      </c>
      <c r="E11" s="28" t="s">
        <v>10</v>
      </c>
      <c r="F11" s="42" t="s">
        <v>12</v>
      </c>
      <c r="G11" s="28" t="s">
        <v>13</v>
      </c>
      <c r="H11" s="28" t="s">
        <v>123</v>
      </c>
    </row>
    <row r="12" spans="2:8" ht="20.25" customHeight="1">
      <c r="B12" s="130"/>
      <c r="C12" s="130"/>
      <c r="D12" s="25"/>
      <c r="E12" s="24"/>
      <c r="F12" s="24"/>
      <c r="G12" s="36"/>
      <c r="H12" s="24"/>
    </row>
    <row r="13" spans="2:8" ht="18" customHeight="1">
      <c r="B13" s="130"/>
      <c r="C13" s="130"/>
      <c r="D13" s="25"/>
      <c r="E13" s="25"/>
      <c r="F13" s="24"/>
      <c r="G13" s="36"/>
      <c r="H13" s="25"/>
    </row>
    <row r="14" spans="2:8" ht="18" customHeight="1">
      <c r="B14" s="130"/>
      <c r="C14" s="130"/>
      <c r="D14" s="25"/>
      <c r="E14" s="25"/>
      <c r="F14" s="24"/>
      <c r="G14" s="36"/>
      <c r="H14" s="25"/>
    </row>
    <row r="15" spans="2:8" ht="18" customHeight="1">
      <c r="B15" s="130"/>
      <c r="C15" s="130"/>
      <c r="D15" s="25"/>
      <c r="E15" s="25"/>
      <c r="F15" s="24"/>
      <c r="G15" s="36"/>
      <c r="H15" s="25"/>
    </row>
    <row r="16" spans="2:8" ht="18" customHeight="1">
      <c r="B16" s="130"/>
      <c r="C16" s="130"/>
      <c r="D16" s="25"/>
      <c r="E16" s="25"/>
      <c r="F16" s="24"/>
      <c r="G16" s="36"/>
      <c r="H16" s="25"/>
    </row>
    <row r="17" spans="2:8" ht="18" customHeight="1">
      <c r="B17" s="130"/>
      <c r="C17" s="130"/>
      <c r="D17" s="25"/>
      <c r="E17" s="25"/>
      <c r="F17" s="24"/>
      <c r="G17" s="36"/>
      <c r="H17" s="25"/>
    </row>
    <row r="18" spans="2:8" ht="18" customHeight="1">
      <c r="B18" s="130"/>
      <c r="C18" s="130"/>
      <c r="D18" s="25"/>
      <c r="E18" s="25"/>
      <c r="F18" s="24"/>
      <c r="G18" s="36"/>
      <c r="H18" s="25"/>
    </row>
    <row r="19" spans="2:8" ht="18" customHeight="1">
      <c r="B19" s="130"/>
      <c r="C19" s="130"/>
      <c r="D19" s="25"/>
      <c r="E19" s="25"/>
      <c r="F19" s="24"/>
      <c r="G19" s="36"/>
      <c r="H19" s="25"/>
    </row>
    <row r="20" spans="2:8" ht="18" customHeight="1">
      <c r="B20" s="130"/>
      <c r="C20" s="130"/>
      <c r="D20" s="25"/>
      <c r="E20" s="25"/>
      <c r="F20" s="24"/>
      <c r="G20" s="36"/>
      <c r="H20" s="25"/>
    </row>
    <row r="21" spans="2:8" ht="18" customHeight="1">
      <c r="B21" s="130"/>
      <c r="C21" s="130"/>
      <c r="D21" s="25"/>
      <c r="E21" s="25"/>
      <c r="F21" s="24"/>
      <c r="G21" s="36"/>
      <c r="H21" s="25"/>
    </row>
    <row r="22" spans="2:8" ht="18" customHeight="1">
      <c r="B22" s="130"/>
      <c r="C22" s="130"/>
      <c r="D22" s="25"/>
      <c r="E22" s="25"/>
      <c r="F22" s="24"/>
      <c r="G22" s="36"/>
      <c r="H22" s="25"/>
    </row>
  </sheetData>
  <sheetProtection/>
  <mergeCells count="22">
    <mergeCell ref="B22:C22"/>
    <mergeCell ref="B20:C20"/>
    <mergeCell ref="B21:C21"/>
    <mergeCell ref="B12:C12"/>
    <mergeCell ref="B19:C19"/>
    <mergeCell ref="B16:C16"/>
    <mergeCell ref="B17:C17"/>
    <mergeCell ref="B18:C18"/>
    <mergeCell ref="B13:C13"/>
    <mergeCell ref="B14:C14"/>
    <mergeCell ref="C2:F2"/>
    <mergeCell ref="G2:H2"/>
    <mergeCell ref="C3:F3"/>
    <mergeCell ref="G3:H3"/>
    <mergeCell ref="C4:F4"/>
    <mergeCell ref="G4:H4"/>
    <mergeCell ref="C5:F5"/>
    <mergeCell ref="G5:H5"/>
    <mergeCell ref="B15:C15"/>
    <mergeCell ref="B9:H9"/>
    <mergeCell ref="B11:C11"/>
    <mergeCell ref="C7:H7"/>
  </mergeCells>
  <conditionalFormatting sqref="E12 E19:E22">
    <cfRule type="cellIs" priority="7" dxfId="5" operator="equal" stopIfTrue="1">
      <formula>"Alto"</formula>
    </cfRule>
    <cfRule type="cellIs" priority="8" dxfId="4" operator="equal" stopIfTrue="1">
      <formula>"Medio"</formula>
    </cfRule>
    <cfRule type="cellIs" priority="9" dxfId="3" operator="equal" stopIfTrue="1">
      <formula>"Bajo"</formula>
    </cfRule>
  </conditionalFormatting>
  <conditionalFormatting sqref="E16:E18">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E13:E15">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Acompañamiento y participación en la reglamentación sobre martillos</dc:title>
  <dc:subject/>
  <dc:creator>José Manuel Piratoba Lemus</dc:creator>
  <cp:keywords>SGSI</cp:keywords>
  <dc:description/>
  <cp:lastModifiedBy>Erick Muller Acero</cp:lastModifiedBy>
  <cp:lastPrinted>2014-09-04T14:54:30Z</cp:lastPrinted>
  <dcterms:created xsi:type="dcterms:W3CDTF">2009-01-14T13:57:13Z</dcterms:created>
  <dcterms:modified xsi:type="dcterms:W3CDTF">2022-12-21T00:54:20Z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0x010100EE2620CA4BCF6C4C887D6F74208FF5EE</vt:lpwstr>
  </property>
  <property fmtid="{D5CDD505-2E9C-101B-9397-08002B2CF9AE}" pid="3" name="PublishingExpirationDate">
    <vt:lpwstr/>
  </property>
  <property fmtid="{D5CDD505-2E9C-101B-9397-08002B2CF9AE}" pid="4" name="PublishingStartDate">
    <vt:lpwstr/>
  </property>
  <property fmtid="{D5CDD505-2E9C-101B-9397-08002B2CF9AE}" pid="5" name="_dlc_DocId">
    <vt:lpwstr>SSDOCID-89947537-48</vt:lpwstr>
  </property>
  <property fmtid="{D5CDD505-2E9C-101B-9397-08002B2CF9AE}" pid="6" name="_dlc_DocIdItemGuid">
    <vt:lpwstr>5985ebf9-f20d-407a-83d5-a873d56203bf</vt:lpwstr>
  </property>
  <property fmtid="{D5CDD505-2E9C-101B-9397-08002B2CF9AE}" pid="7" name="_dlc_DocIdUrl">
    <vt:lpwstr>https://www.supersociedades.gov.co/nuestra_entidad/Planeacion/_layouts/15/DocIdRedir.aspx?ID=SSDOCID-89947537-48, SSDOCID-89947537-48</vt:lpwstr>
  </property>
  <property fmtid="{D5CDD505-2E9C-101B-9397-08002B2CF9AE}" pid="8" name="Procesos_SGI">
    <vt:lpwstr>Proceso Direccionamiento - Gestión Estratégica</vt:lpwstr>
  </property>
  <property fmtid="{D5CDD505-2E9C-101B-9397-08002B2CF9AE}" pid="9" name="Dependencia_Nivel_Superior">
    <vt:lpwstr/>
  </property>
  <property fmtid="{D5CDD505-2E9C-101B-9397-08002B2CF9AE}" pid="10" name="Tipo Documental SGI">
    <vt:lpwstr>Caracterización</vt:lpwstr>
  </property>
  <property fmtid="{D5CDD505-2E9C-101B-9397-08002B2CF9AE}" pid="11" name="Version_Documento">
    <vt:lpwstr/>
  </property>
  <property fmtid="{D5CDD505-2E9C-101B-9397-08002B2CF9AE}" pid="12" name="Grupos_de_Proceso">
    <vt:lpwstr/>
  </property>
  <property fmtid="{D5CDD505-2E9C-101B-9397-08002B2CF9AE}" pid="13" name="Nombre del proyecto">
    <vt:lpwstr>Acompañamiento y participación en la reglamentación sobre martillos</vt:lpwstr>
  </property>
  <property fmtid="{D5CDD505-2E9C-101B-9397-08002B2CF9AE}" pid="14" name="Área">
    <vt:lpwstr>Delegatura Supervisión Societaria</vt:lpwstr>
  </property>
  <property fmtid="{D5CDD505-2E9C-101B-9397-08002B2CF9AE}" pid="15" name="Año">
    <vt:lpwstr>2021.00000000000</vt:lpwstr>
  </property>
  <property fmtid="{D5CDD505-2E9C-101B-9397-08002B2CF9AE}" pid="16" name="Actualización">
    <vt:lpwstr>2021-02-01T00:00:00Z</vt:lpwstr>
  </property>
</Properties>
</file>