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https://supersociedades365.sharepoint.com/sites/DireccindeTecnologia/Documentos compartidos/2025/Proyectos/03-Gestor_DTIC/GRUPOS DTIC/Planeación/9 Entrega/"/>
    </mc:Choice>
  </mc:AlternateContent>
  <xr:revisionPtr revIDLastSave="14" documentId="13_ncr:1_{894149B8-99B9-4886-B6D8-75ADDA1426C1}" xr6:coauthVersionLast="47" xr6:coauthVersionMax="47" xr10:uidLastSave="{EAE5AA84-28BB-410E-A054-1B4CBE2402BC}"/>
  <bookViews>
    <workbookView xWindow="-120" yWindow="-120" windowWidth="29040" windowHeight="15720" firstSheet="2" activeTab="2" xr2:uid="{00000000-000D-0000-FFFF-FFFF00000000}"/>
  </bookViews>
  <sheets>
    <sheet name="PRUEBAS" sheetId="2" r:id="rId1"/>
    <sheet name="Hoja1" sheetId="5" state="hidden" r:id="rId2"/>
    <sheet name="Control de Cambios" sheetId="4" r:id="rId3"/>
  </sheets>
  <externalReferences>
    <externalReference r:id="rId4"/>
  </externalReferences>
  <definedNames>
    <definedName name="_xlnm._FilterDatabase" localSheetId="0" hidden="1">PRUEBAS!$B$11:$M$29</definedName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" l="1"/>
  <c r="M27" i="2"/>
  <c r="M26" i="2"/>
  <c r="M24" i="2" l="1"/>
  <c r="M28" i="2"/>
  <c r="M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IvanErnestoS</author>
  </authors>
  <commentList>
    <comment ref="M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Efectivo: Si la prueba cumplio con el objeto y el alcance estipulado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<sst xmlns="http://schemas.openxmlformats.org/spreadsheetml/2006/main" count="53" uniqueCount="52">
  <si>
    <t>PROCEDIMIENTO:  ADQUISICIÓN, DESARROLLO, IMPLEMENTACIÓN Y MANTENIMIENTO DE SISTEMAS DE INFORMACIÓN</t>
  </si>
  <si>
    <t>CÓDIGO</t>
  </si>
  <si>
    <t xml:space="preserve"> GTI-FM-004</t>
  </si>
  <si>
    <t>VERSIÓN</t>
  </si>
  <si>
    <t>004</t>
  </si>
  <si>
    <t>FORMATO: PLAN, DISEÑO,EJECUCION Y EVALUACION DE PRUEBAS</t>
  </si>
  <si>
    <t>FECHA</t>
  </si>
  <si>
    <t>Clasificiación de la Información</t>
  </si>
  <si>
    <t>Pública</t>
  </si>
  <si>
    <t>1. OBJETO DEL PLAN DE PRUEBAS:</t>
  </si>
  <si>
    <t>2. ALCANCE DEL PLAN DE PRUEBAS:</t>
  </si>
  <si>
    <t>3. PLAN DE PRUEBAS</t>
  </si>
  <si>
    <t>4. REGISTROS - EVIDENCIAS</t>
  </si>
  <si>
    <t>N° Prueba</t>
  </si>
  <si>
    <t>Tipo de Prueba</t>
  </si>
  <si>
    <t>Escenario de la Prueba</t>
  </si>
  <si>
    <t>Objeto</t>
  </si>
  <si>
    <t>Alcance</t>
  </si>
  <si>
    <t>Plan / Procedimiento / Guia / Componente a probar</t>
  </si>
  <si>
    <t>Recursos Requeridos para la Prueba (Vitales, Tecnologicos, logisticos, etc)</t>
  </si>
  <si>
    <t>Fecha Planeada</t>
  </si>
  <si>
    <t>Fecha de Ejecución de la Actividad</t>
  </si>
  <si>
    <t>Responsable</t>
  </si>
  <si>
    <t>Estado (NI: No Iniciada; E: Ejecutada; C: Cancelada)</t>
  </si>
  <si>
    <t>Resultado (E: Efectiva; NE: No Efectiva; NA: No aplica)</t>
  </si>
  <si>
    <t>Fecha del Acta de Aprobación de Cambios o Código Asignado</t>
  </si>
  <si>
    <t>Ruta del Informe de la Prueba Realizada</t>
  </si>
  <si>
    <t>INDICADORES</t>
  </si>
  <si>
    <t>TOTAL # PRUEBAS PROGRAMADAS:</t>
  </si>
  <si>
    <t>TOTAL # PRUEBAS NO INICIADAS:</t>
  </si>
  <si>
    <t>TOTAL # PRUEBAS EJECUTADAS:</t>
  </si>
  <si>
    <t>TOTAL # PRUEBAS CANCELADAS:</t>
  </si>
  <si>
    <t>% CUMPLIMIENTO</t>
  </si>
  <si>
    <t>% EFECTIVIDAD DE LAS PRUEBAS</t>
  </si>
  <si>
    <r>
      <t xml:space="preserve">Pruebas en papel (Tabletop o de escritorio): </t>
    </r>
    <r>
      <rPr>
        <sz val="10"/>
        <rFont val="Arial"/>
        <family val="2"/>
      </rPr>
      <t>Consisten en una revisión teórica del plan de contingencia, donde los participantes analizan escenarios hipotéticos y discuten las acciones a seguir. Permiten identificar posibles fallos en la planificación sin afectar los sistemas reales.</t>
    </r>
  </si>
  <si>
    <r>
      <t xml:space="preserve">Simulacros : </t>
    </r>
    <r>
      <rPr>
        <sz val="10"/>
        <rFont val="Arial"/>
        <family val="2"/>
      </rPr>
      <t>Imitan situaciones reales de desastre, activando los procedimientos del plan de contingencia en un entorno controlado. Involucran a los equipos operativos y permiten evaluar la efectividad de las respuestas ante emergencias.</t>
    </r>
  </si>
  <si>
    <r>
      <t xml:space="preserve">Pruebas funcionales: </t>
    </r>
    <r>
      <rPr>
        <sz val="10"/>
        <rFont val="Arial"/>
        <family val="2"/>
      </rPr>
      <t>Consisten en la ejecución de procesos críticos utilizando recursos reales para verificar su funcionamiento durante una contingencia. Permiten evaluar la capacidad de recuperación de aplicaciones y sistemas esenciales.</t>
    </r>
  </si>
  <si>
    <r>
      <t xml:space="preserve">Pruebas completas: </t>
    </r>
    <r>
      <rPr>
        <sz val="10"/>
        <rFont val="Arial"/>
        <family val="2"/>
      </rPr>
      <t>Simulan un desastre o evento de seguridad, trasladando todas las operaciones a un sitio alternativo. Involucran a toda la organización y permiten evaluar la capacidad de recuperación total del negocio</t>
    </r>
  </si>
  <si>
    <r>
      <t xml:space="preserve">Pruebas paralelas: </t>
    </r>
    <r>
      <rPr>
        <sz val="10"/>
        <rFont val="Arial"/>
        <family val="2"/>
      </rPr>
      <t>Se ejecutan los sistemas de recuperación en paralelo con los sistemas activos para verificar su funcionamiento sin interrumpir las operaciones normales. Permiten detectar problemas sin afectar la producción</t>
    </r>
  </si>
  <si>
    <r>
      <t>Pruebas de corte:</t>
    </r>
    <r>
      <rPr>
        <sz val="10"/>
        <rFont val="Arial"/>
        <family val="2"/>
      </rPr>
      <t xml:space="preserve"> Consisten en desconectar los sistemas principales y operar exclusivamente desde los sistemas de recuperación para evaluar su capacidad de asumir la carga total. Permiten verificar la efectividad de los mecanismos de failover.</t>
    </r>
  </si>
  <si>
    <t>CONTROL DE CAMBIOS</t>
  </si>
  <si>
    <t>Versión</t>
  </si>
  <si>
    <t>Fecha</t>
  </si>
  <si>
    <t xml:space="preserve">Descripción del Cambio </t>
  </si>
  <si>
    <t>001</t>
  </si>
  <si>
    <t>Creación del formato</t>
  </si>
  <si>
    <t>002</t>
  </si>
  <si>
    <t xml:space="preserve">Se actualiza imagen corporativa y plantilla </t>
  </si>
  <si>
    <t>003</t>
  </si>
  <si>
    <t xml:space="preserve">Se incluye la descripción de los tipos de pruebas se eliminan campos y se incluyen campos de la evidencia de las pruebas </t>
  </si>
  <si>
    <t>Se Modifica el nombre del formato</t>
  </si>
  <si>
    <t>Proceso: Gestión Integral: Código GIN–FM–032, Versión: 001, Vigencia: 26/02/2025
Verifique que este documento corresponda a la versión vigente antes de su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</si>
</sst>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9"/>
      <color indexed="9"/>
      <name val="Verdan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1"/>
      <name val="Calibri"/>
      <family val="2"/>
      <scheme val="minor"/>
    </font>
    <font>
      <b/>
      <sz val="28"/>
      <name val="Arial"/>
      <family val="2"/>
    </font>
    <font>
      <sz val="10"/>
      <color rgb="FFFF0000"/>
      <name val="Arial"/>
      <family val="2"/>
    </font>
    <font>
      <sz val="11"/>
      <color rgb="FF242424"/>
      <name val="Aptos Narrow"/>
      <charset val="1"/>
    </font>
    <font>
      <b/>
      <sz val="1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  <fill>
      <patternFill patternType="solid">
        <fgColor rgb="FF990033"/>
        <bgColor indexed="64"/>
      </patternFill>
    </fill>
    <fill>
      <patternFill patternType="solid">
        <fgColor rgb="FF990033"/>
        <bgColor indexed="23"/>
      </patternFill>
    </fill>
    <fill>
      <patternFill patternType="solid">
        <fgColor rgb="FF96284B"/>
        <bgColor rgb="FF96284B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6" borderId="17" applyNumberFormat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6" fillId="3" borderId="3" xfId="2" applyFont="1" applyFill="1" applyBorder="1"/>
    <xf numFmtId="0" fontId="5" fillId="4" borderId="4" xfId="0" applyFont="1" applyFill="1" applyBorder="1"/>
    <xf numFmtId="0" fontId="5" fillId="4" borderId="3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0" fontId="2" fillId="0" borderId="0" xfId="3"/>
    <xf numFmtId="0" fontId="17" fillId="9" borderId="2" xfId="3" applyFont="1" applyFill="1" applyBorder="1" applyAlignment="1">
      <alignment horizontal="center" vertical="center" wrapText="1"/>
    </xf>
    <xf numFmtId="0" fontId="15" fillId="0" borderId="0" xfId="3" applyFont="1"/>
    <xf numFmtId="49" fontId="18" fillId="0" borderId="8" xfId="3" applyNumberFormat="1" applyFont="1" applyBorder="1" applyAlignment="1">
      <alignment horizontal="center" vertical="center"/>
    </xf>
    <xf numFmtId="14" fontId="18" fillId="0" borderId="2" xfId="3" applyNumberFormat="1" applyFont="1" applyBorder="1" applyAlignment="1">
      <alignment horizontal="center" vertical="center"/>
    </xf>
    <xf numFmtId="0" fontId="18" fillId="0" borderId="3" xfId="3" applyFont="1" applyBorder="1" applyAlignment="1">
      <alignment horizontal="justify" vertical="top" wrapText="1"/>
    </xf>
    <xf numFmtId="0" fontId="2" fillId="0" borderId="8" xfId="3" applyBorder="1"/>
    <xf numFmtId="0" fontId="2" fillId="0" borderId="2" xfId="3" applyBorder="1"/>
    <xf numFmtId="0" fontId="2" fillId="0" borderId="3" xfId="3" applyBorder="1"/>
    <xf numFmtId="0" fontId="2" fillId="0" borderId="6" xfId="3" applyBorder="1"/>
    <xf numFmtId="0" fontId="2" fillId="0" borderId="7" xfId="3" applyBorder="1"/>
    <xf numFmtId="0" fontId="2" fillId="0" borderId="19" xfId="3" applyBorder="1"/>
    <xf numFmtId="0" fontId="2" fillId="10" borderId="3" xfId="3" applyFill="1" applyBorder="1"/>
    <xf numFmtId="0" fontId="0" fillId="0" borderId="0" xfId="0" applyAlignment="1">
      <alignment horizontal="left" vertical="center" indent="1"/>
    </xf>
    <xf numFmtId="14" fontId="2" fillId="0" borderId="2" xfId="3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horizontal="left" vertical="center"/>
    </xf>
    <xf numFmtId="0" fontId="14" fillId="7" borderId="20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1" fillId="0" borderId="3" xfId="3" applyFont="1" applyBorder="1" applyAlignment="1">
      <alignment wrapText="1"/>
    </xf>
    <xf numFmtId="0" fontId="20" fillId="2" borderId="0" xfId="0" applyFont="1" applyFill="1"/>
    <xf numFmtId="0" fontId="21" fillId="0" borderId="0" xfId="0" applyFont="1"/>
    <xf numFmtId="0" fontId="22" fillId="0" borderId="1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9" fillId="5" borderId="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0" xfId="3" applyAlignment="1">
      <alignment horizontal="center" vertical="center"/>
    </xf>
  </cellXfs>
  <cellStyles count="4">
    <cellStyle name="Celda de comprobación" xfId="1" builtinId="23"/>
    <cellStyle name="Normal" xfId="0" builtinId="0"/>
    <cellStyle name="Normal 2" xfId="3" xr:uid="{A1E3CFFE-99F6-48B2-A365-DEEF924855A2}"/>
    <cellStyle name="Porcentaje" xfId="2" builtinId="5"/>
  </cellStyles>
  <dxfs count="0"/>
  <tableStyles count="0" defaultTableStyle="TableStyleMedium9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588632</xdr:colOff>
      <xdr:row>0</xdr:row>
      <xdr:rowOff>0</xdr:rowOff>
    </xdr:from>
    <xdr:to>
      <xdr:col>2</xdr:col>
      <xdr:colOff>2083593</xdr:colOff>
      <xdr:row>3</xdr:row>
      <xdr:rowOff>223612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F4815B02-93D3-E7F1-8A60-FAF7A633E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6" t="9050" r="10555" b="22414"/>
        <a:stretch>
          <a:fillRect/>
        </a:stretch>
      </xdr:blipFill>
      <xdr:spPr bwMode="auto">
        <a:xfrm>
          <a:off x="1338726" y="0"/>
          <a:ext cx="1494961" cy="9737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/Users/NestorL/AppData/Local/Microsoft/Windows/INetCache/Content.Outlook/9JJS9SCI/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opLeftCell="F1" zoomScale="80" zoomScaleNormal="80" workbookViewId="0">
      <selection activeCell="O3" sqref="O3"/>
    </sheetView>
  </sheetViews>
  <sheetFormatPr defaultColWidth="12.28515625" defaultRowHeight="12.75"/>
  <cols>
    <col min="1" max="1" width="3.28515625" style="1" customWidth="1"/>
    <col min="2" max="2" width="8" style="1" customWidth="1"/>
    <col min="3" max="3" width="50.140625" style="1" customWidth="1"/>
    <col min="4" max="6" width="33.42578125" style="1" customWidth="1"/>
    <col min="7" max="8" width="21.85546875" style="1" customWidth="1"/>
    <col min="9" max="9" width="16.42578125" style="1" customWidth="1"/>
    <col min="10" max="10" width="19.42578125" style="1" customWidth="1"/>
    <col min="11" max="11" width="21.85546875" style="1" customWidth="1"/>
    <col min="12" max="12" width="24.140625" style="1" customWidth="1"/>
    <col min="13" max="13" width="23.140625" style="1" customWidth="1"/>
    <col min="14" max="14" width="34.5703125" style="1" customWidth="1"/>
    <col min="15" max="15" width="27.5703125" style="1" customWidth="1"/>
    <col min="16" max="16384" width="12.28515625" style="1"/>
  </cols>
  <sheetData>
    <row r="1" spans="1:15" ht="20.100000000000001" customHeight="1">
      <c r="A1" s="40"/>
      <c r="B1" s="63"/>
      <c r="C1" s="64"/>
      <c r="D1" s="71" t="s">
        <v>0</v>
      </c>
      <c r="E1" s="71"/>
      <c r="F1" s="71"/>
      <c r="G1" s="71"/>
      <c r="H1" s="71"/>
      <c r="I1" s="71"/>
      <c r="J1" s="71"/>
      <c r="K1" s="71"/>
      <c r="L1" s="71"/>
      <c r="M1" s="71"/>
      <c r="N1" s="42" t="s">
        <v>1</v>
      </c>
      <c r="O1" s="43" t="s">
        <v>2</v>
      </c>
    </row>
    <row r="2" spans="1:15" ht="20.100000000000001" customHeight="1">
      <c r="A2" s="40"/>
      <c r="B2" s="65"/>
      <c r="C2" s="66"/>
      <c r="D2" s="72"/>
      <c r="E2" s="72"/>
      <c r="F2" s="72"/>
      <c r="G2" s="72"/>
      <c r="H2" s="72"/>
      <c r="I2" s="72"/>
      <c r="J2" s="72"/>
      <c r="K2" s="72"/>
      <c r="L2" s="72"/>
      <c r="M2" s="72"/>
      <c r="N2" s="44" t="s">
        <v>3</v>
      </c>
      <c r="O2" s="13" t="s">
        <v>4</v>
      </c>
    </row>
    <row r="3" spans="1:15" ht="20.100000000000001" customHeight="1">
      <c r="A3" s="40"/>
      <c r="B3" s="65"/>
      <c r="C3" s="66"/>
      <c r="D3" s="72" t="s">
        <v>5</v>
      </c>
      <c r="E3" s="72"/>
      <c r="F3" s="72"/>
      <c r="G3" s="72"/>
      <c r="H3" s="72"/>
      <c r="I3" s="72"/>
      <c r="J3" s="72"/>
      <c r="K3" s="72"/>
      <c r="L3" s="72"/>
      <c r="M3" s="72"/>
      <c r="N3" s="44" t="s">
        <v>6</v>
      </c>
      <c r="O3" s="45">
        <v>46014</v>
      </c>
    </row>
    <row r="4" spans="1:15" ht="26.25" customHeight="1" thickBot="1">
      <c r="A4" s="40"/>
      <c r="B4" s="67"/>
      <c r="C4" s="68"/>
      <c r="D4" s="73"/>
      <c r="E4" s="73"/>
      <c r="F4" s="73"/>
      <c r="G4" s="73"/>
      <c r="H4" s="73"/>
      <c r="I4" s="73"/>
      <c r="J4" s="73"/>
      <c r="K4" s="73"/>
      <c r="L4" s="73"/>
      <c r="M4" s="73"/>
      <c r="N4" s="46" t="s">
        <v>7</v>
      </c>
      <c r="O4" s="47" t="s">
        <v>8</v>
      </c>
    </row>
    <row r="5" spans="1:15">
      <c r="A5" s="40"/>
    </row>
    <row r="6" spans="1:15" ht="21" customHeight="1">
      <c r="A6" s="40"/>
      <c r="B6" s="74" t="s">
        <v>9</v>
      </c>
      <c r="C6" s="75"/>
      <c r="D6" s="33"/>
      <c r="E6" s="34"/>
      <c r="F6" s="34"/>
      <c r="G6" s="33"/>
      <c r="H6" s="33"/>
      <c r="I6" s="33"/>
      <c r="J6" s="33"/>
      <c r="K6" s="33"/>
      <c r="L6" s="34"/>
      <c r="M6" s="69"/>
      <c r="N6" s="69"/>
      <c r="O6" s="69"/>
    </row>
    <row r="7" spans="1:15" ht="18" customHeight="1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21" customHeight="1">
      <c r="B8" s="33" t="s">
        <v>10</v>
      </c>
      <c r="C8" s="33"/>
      <c r="D8" s="33"/>
      <c r="E8" s="34"/>
      <c r="F8" s="34"/>
      <c r="G8" s="33"/>
      <c r="H8" s="33"/>
      <c r="I8" s="33"/>
      <c r="J8" s="33"/>
      <c r="K8" s="33"/>
      <c r="L8" s="34"/>
      <c r="M8" s="69"/>
      <c r="N8" s="69"/>
      <c r="O8" s="69"/>
    </row>
    <row r="9" spans="1:15" ht="18" customHeigh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21" customHeight="1">
      <c r="B10" s="70" t="s">
        <v>11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 t="s">
        <v>12</v>
      </c>
      <c r="O10" s="70"/>
    </row>
    <row r="11" spans="1:15" s="2" customFormat="1" ht="76.5" customHeight="1">
      <c r="B11" s="35" t="s">
        <v>13</v>
      </c>
      <c r="C11" s="36" t="s">
        <v>14</v>
      </c>
      <c r="D11" s="37" t="s">
        <v>15</v>
      </c>
      <c r="E11" s="37" t="s">
        <v>16</v>
      </c>
      <c r="F11" s="36" t="s">
        <v>17</v>
      </c>
      <c r="G11" s="36" t="s">
        <v>18</v>
      </c>
      <c r="H11" s="36" t="s">
        <v>19</v>
      </c>
      <c r="I11" s="36" t="s">
        <v>20</v>
      </c>
      <c r="J11" s="36" t="s">
        <v>21</v>
      </c>
      <c r="K11" s="36" t="s">
        <v>22</v>
      </c>
      <c r="L11" s="37" t="s">
        <v>23</v>
      </c>
      <c r="M11" s="38" t="s">
        <v>24</v>
      </c>
      <c r="N11" s="37" t="s">
        <v>25</v>
      </c>
      <c r="O11" s="35" t="s">
        <v>26</v>
      </c>
    </row>
    <row r="12" spans="1:15" s="2" customFormat="1" ht="65.25" customHeight="1">
      <c r="B12" s="30">
        <v>1</v>
      </c>
      <c r="C12" s="32"/>
      <c r="D12" s="41"/>
      <c r="E12" s="30"/>
      <c r="F12" s="30"/>
      <c r="G12" s="30"/>
      <c r="H12" s="30"/>
      <c r="I12" s="31"/>
      <c r="J12" s="5"/>
      <c r="K12" s="5"/>
      <c r="L12" s="4"/>
      <c r="M12" s="29"/>
      <c r="O12" s="9"/>
    </row>
    <row r="13" spans="1:15" s="2" customFormat="1" ht="65.25" customHeight="1">
      <c r="B13" s="30">
        <v>2</v>
      </c>
      <c r="C13" s="32"/>
      <c r="D13" s="30"/>
      <c r="E13" s="30"/>
      <c r="F13" s="30"/>
      <c r="G13" s="30"/>
      <c r="H13" s="30"/>
      <c r="I13" s="31"/>
      <c r="J13" s="5"/>
      <c r="K13" s="5"/>
      <c r="L13" s="4"/>
      <c r="M13" s="29"/>
      <c r="N13" s="4"/>
      <c r="O13" s="9"/>
    </row>
    <row r="14" spans="1:15" s="2" customFormat="1" ht="65.25" customHeight="1">
      <c r="B14" s="30">
        <v>3</v>
      </c>
      <c r="C14" s="32"/>
      <c r="D14" s="30"/>
      <c r="E14" s="30"/>
      <c r="F14" s="30"/>
      <c r="G14" s="30"/>
      <c r="H14" s="30"/>
      <c r="I14" s="31"/>
      <c r="J14" s="5"/>
      <c r="K14" s="5"/>
      <c r="L14" s="4"/>
      <c r="M14" s="29"/>
      <c r="N14" s="4"/>
      <c r="O14" s="9"/>
    </row>
    <row r="15" spans="1:15" s="2" customFormat="1" ht="65.25" customHeight="1">
      <c r="B15" s="30">
        <v>4</v>
      </c>
      <c r="C15" s="32"/>
      <c r="D15" s="30"/>
      <c r="E15" s="30"/>
      <c r="F15" s="30"/>
      <c r="G15" s="30"/>
      <c r="H15" s="30"/>
      <c r="I15" s="31"/>
      <c r="J15" s="5"/>
      <c r="K15" s="5"/>
      <c r="L15" s="4"/>
      <c r="M15" s="29"/>
      <c r="N15" s="4"/>
      <c r="O15" s="9"/>
    </row>
    <row r="16" spans="1:15" s="2" customFormat="1" ht="65.25" customHeight="1">
      <c r="B16" s="30">
        <v>5</v>
      </c>
      <c r="C16" s="32"/>
      <c r="D16" s="30"/>
      <c r="E16" s="30"/>
      <c r="F16" s="30"/>
      <c r="G16" s="30"/>
      <c r="H16" s="30"/>
      <c r="I16" s="31"/>
      <c r="J16" s="5"/>
      <c r="K16" s="5"/>
      <c r="L16" s="4"/>
      <c r="M16" s="29"/>
      <c r="N16" s="4"/>
      <c r="O16" s="9"/>
    </row>
    <row r="17" spans="2:15" s="2" customFormat="1" ht="65.25" customHeight="1">
      <c r="B17" s="30">
        <v>6</v>
      </c>
      <c r="C17" s="32"/>
      <c r="D17" s="30"/>
      <c r="E17" s="30"/>
      <c r="F17" s="30"/>
      <c r="G17" s="30"/>
      <c r="H17" s="30"/>
      <c r="I17" s="31"/>
      <c r="J17" s="5"/>
      <c r="K17" s="5"/>
      <c r="L17" s="4"/>
      <c r="M17" s="29"/>
      <c r="N17" s="4"/>
      <c r="O17" s="9"/>
    </row>
    <row r="18" spans="2:15" s="2" customFormat="1" ht="65.25" customHeight="1">
      <c r="B18" s="30">
        <v>7</v>
      </c>
      <c r="C18" s="32"/>
      <c r="D18" s="30"/>
      <c r="E18" s="30"/>
      <c r="F18" s="30"/>
      <c r="G18" s="30"/>
      <c r="H18" s="30"/>
      <c r="I18" s="31"/>
      <c r="J18" s="5"/>
      <c r="K18" s="5"/>
      <c r="L18" s="4"/>
      <c r="M18" s="29"/>
      <c r="N18" s="4"/>
      <c r="O18" s="9"/>
    </row>
    <row r="19" spans="2:15" s="2" customFormat="1" ht="65.25" customHeight="1">
      <c r="B19" s="30">
        <v>8</v>
      </c>
      <c r="C19" s="32"/>
      <c r="D19" s="30"/>
      <c r="E19" s="30"/>
      <c r="F19" s="30"/>
      <c r="G19" s="30"/>
      <c r="H19" s="30"/>
      <c r="I19" s="31"/>
      <c r="J19" s="5"/>
      <c r="K19" s="5"/>
      <c r="L19" s="4"/>
      <c r="M19" s="29"/>
      <c r="N19" s="4"/>
      <c r="O19" s="9"/>
    </row>
    <row r="20" spans="2:15" s="2" customFormat="1" ht="65.25" customHeight="1">
      <c r="B20" s="30">
        <v>9</v>
      </c>
      <c r="C20" s="32"/>
      <c r="D20" s="30"/>
      <c r="E20" s="30"/>
      <c r="F20" s="30"/>
      <c r="G20" s="30"/>
      <c r="H20" s="30"/>
      <c r="I20" s="31"/>
      <c r="J20" s="5"/>
      <c r="K20" s="5"/>
      <c r="L20" s="4"/>
      <c r="M20" s="29"/>
      <c r="N20" s="4"/>
      <c r="O20" s="9"/>
    </row>
    <row r="21" spans="2:15" s="2" customFormat="1" ht="65.25" customHeight="1">
      <c r="B21" s="30">
        <v>10</v>
      </c>
      <c r="C21" s="32"/>
      <c r="D21" s="30"/>
      <c r="E21" s="30"/>
      <c r="F21" s="30"/>
      <c r="G21" s="30"/>
      <c r="H21" s="30"/>
      <c r="I21" s="31"/>
      <c r="J21" s="5"/>
      <c r="K21" s="5"/>
      <c r="L21" s="4"/>
      <c r="M21" s="29"/>
      <c r="N21" s="4"/>
      <c r="O21" s="9"/>
    </row>
    <row r="22" spans="2:15" s="2" customFormat="1" ht="65.25" customHeight="1">
      <c r="B22" s="30">
        <v>11</v>
      </c>
      <c r="C22" s="32"/>
      <c r="D22" s="30"/>
      <c r="E22" s="30"/>
      <c r="F22" s="30"/>
      <c r="G22" s="30"/>
      <c r="H22" s="30"/>
      <c r="I22" s="31"/>
      <c r="J22" s="5"/>
      <c r="K22" s="5"/>
      <c r="L22" s="4"/>
      <c r="M22" s="29"/>
      <c r="N22" s="4"/>
      <c r="O22" s="9"/>
    </row>
    <row r="23" spans="2:15" s="2" customFormat="1" ht="65.25" customHeight="1">
      <c r="B23" s="30">
        <v>12</v>
      </c>
      <c r="C23" s="32"/>
      <c r="D23" s="30"/>
      <c r="E23" s="30"/>
      <c r="F23" s="30"/>
      <c r="G23" s="30"/>
      <c r="H23" s="30"/>
      <c r="I23" s="31"/>
      <c r="J23" s="5"/>
      <c r="K23" s="5"/>
      <c r="L23" s="4"/>
      <c r="M23" s="29"/>
      <c r="N23" s="4"/>
      <c r="O23" s="9"/>
    </row>
    <row r="24" spans="2:15" ht="15.75" customHeight="1">
      <c r="B24" s="54" t="s">
        <v>27</v>
      </c>
      <c r="C24" s="55"/>
      <c r="D24" s="55"/>
      <c r="E24" s="55"/>
      <c r="F24" s="55"/>
      <c r="G24" s="55"/>
      <c r="H24" s="55"/>
      <c r="I24" s="59" t="s">
        <v>28</v>
      </c>
      <c r="J24" s="60"/>
      <c r="K24" s="60"/>
      <c r="L24" s="60"/>
      <c r="M24" s="7">
        <f>M25+M26+M27</f>
        <v>0</v>
      </c>
      <c r="N24" s="50"/>
      <c r="O24" s="51"/>
    </row>
    <row r="25" spans="2:15" ht="13.5" customHeight="1">
      <c r="B25" s="54"/>
      <c r="C25" s="55"/>
      <c r="D25" s="55"/>
      <c r="E25" s="55"/>
      <c r="F25" s="55"/>
      <c r="G25" s="55"/>
      <c r="H25" s="55"/>
      <c r="I25" s="48" t="s">
        <v>29</v>
      </c>
      <c r="J25" s="49"/>
      <c r="K25" s="49"/>
      <c r="L25" s="49"/>
      <c r="M25" s="8">
        <f>COUNTIF($L$12:$L$23,"NI")</f>
        <v>0</v>
      </c>
      <c r="N25" s="52"/>
      <c r="O25" s="53"/>
    </row>
    <row r="26" spans="2:15" ht="13.5" customHeight="1">
      <c r="B26" s="54"/>
      <c r="C26" s="55"/>
      <c r="D26" s="55"/>
      <c r="E26" s="55"/>
      <c r="F26" s="55"/>
      <c r="G26" s="55"/>
      <c r="H26" s="55"/>
      <c r="I26" s="48" t="s">
        <v>30</v>
      </c>
      <c r="J26" s="49"/>
      <c r="K26" s="49"/>
      <c r="L26" s="49"/>
      <c r="M26" s="8">
        <f>COUNTIF($L$12:$L$23,"E")</f>
        <v>0</v>
      </c>
      <c r="N26" s="52"/>
      <c r="O26" s="53"/>
    </row>
    <row r="27" spans="2:15" ht="13.5" customHeight="1">
      <c r="B27" s="54"/>
      <c r="C27" s="55"/>
      <c r="D27" s="55"/>
      <c r="E27" s="55"/>
      <c r="F27" s="55"/>
      <c r="G27" s="55"/>
      <c r="H27" s="55"/>
      <c r="I27" s="48" t="s">
        <v>31</v>
      </c>
      <c r="J27" s="49"/>
      <c r="K27" s="49"/>
      <c r="L27" s="49"/>
      <c r="M27" s="8">
        <f>COUNTIF($L$12:$L$23,"C")</f>
        <v>0</v>
      </c>
      <c r="N27" s="52"/>
      <c r="O27" s="53"/>
    </row>
    <row r="28" spans="2:15" ht="14.25" customHeight="1">
      <c r="B28" s="54"/>
      <c r="C28" s="55"/>
      <c r="D28" s="55"/>
      <c r="E28" s="55"/>
      <c r="F28" s="55"/>
      <c r="G28" s="55"/>
      <c r="H28" s="55"/>
      <c r="I28" s="48" t="s">
        <v>32</v>
      </c>
      <c r="J28" s="49"/>
      <c r="K28" s="49"/>
      <c r="L28" s="49"/>
      <c r="M28" s="6" t="e">
        <f>M26/M24</f>
        <v>#DIV/0!</v>
      </c>
      <c r="N28" s="52"/>
      <c r="O28" s="53"/>
    </row>
    <row r="29" spans="2:15" ht="14.25" customHeight="1">
      <c r="B29" s="56"/>
      <c r="C29" s="57"/>
      <c r="D29" s="57"/>
      <c r="E29" s="57"/>
      <c r="F29" s="57"/>
      <c r="G29" s="57"/>
      <c r="H29" s="57"/>
      <c r="I29" s="61" t="s">
        <v>33</v>
      </c>
      <c r="J29" s="62"/>
      <c r="K29" s="62"/>
      <c r="L29" s="62"/>
      <c r="M29" s="6" t="e">
        <f>COUNTIF($M$12:$M$20,"E")/M24</f>
        <v>#DIV/0!</v>
      </c>
      <c r="N29" s="52"/>
      <c r="O29" s="53"/>
    </row>
    <row r="30" spans="2:15" ht="32.25" customHeight="1">
      <c r="D30" s="3"/>
      <c r="G30" s="3"/>
      <c r="H30" s="3"/>
      <c r="I30" s="3"/>
      <c r="J30" s="3"/>
      <c r="K30" s="3"/>
    </row>
    <row r="31" spans="2:15" ht="45.75" customHeight="1">
      <c r="E31" s="3"/>
      <c r="F31" s="3"/>
    </row>
    <row r="32" spans="2: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autoFilter ref="B11:M29" xr:uid="{00000000-0009-0000-0000-000000000000}"/>
  <mergeCells count="18">
    <mergeCell ref="B1:C4"/>
    <mergeCell ref="M6:O6"/>
    <mergeCell ref="M8:O8"/>
    <mergeCell ref="N10:O10"/>
    <mergeCell ref="B9:O9"/>
    <mergeCell ref="B10:M10"/>
    <mergeCell ref="D1:M2"/>
    <mergeCell ref="D3:M4"/>
    <mergeCell ref="B6:C6"/>
    <mergeCell ref="I26:L26"/>
    <mergeCell ref="I28:L28"/>
    <mergeCell ref="N24:O29"/>
    <mergeCell ref="B24:H29"/>
    <mergeCell ref="B7:O7"/>
    <mergeCell ref="I24:L24"/>
    <mergeCell ref="I29:L29"/>
    <mergeCell ref="I27:L27"/>
    <mergeCell ref="I25:L25"/>
  </mergeCells>
  <phoneticPr fontId="0" type="noConversion"/>
  <dataValidations count="2">
    <dataValidation type="list" allowBlank="1" showInputMessage="1" showErrorMessage="1" sqref="L12:L23" xr:uid="{00000000-0002-0000-0000-000000000000}">
      <formula1>"NI,E,C"</formula1>
    </dataValidation>
    <dataValidation type="list" allowBlank="1" showInputMessage="1" showErrorMessage="1" sqref="M12:M23" xr:uid="{00000000-0002-0000-0000-000001000000}">
      <formula1>"E,N.E,N.A"</formula1>
    </dataValidation>
  </dataValidations>
  <pageMargins left="0.74803149606299213" right="0.74803149606299213" top="0.98425196850393704" bottom="0.98425196850393704" header="0" footer="0"/>
  <pageSetup scale="5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F4FFD1-E437-4602-B47B-743404F64423}">
          <x14:formula1>
            <xm:f>Hoja1!$A$1:$A$6</xm:f>
          </x14:formula1>
          <xm:sqref>C12:C23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5883-F18D-4A7C-810E-02ABB236D01C}">
  <dimension ref="A1:B23"/>
  <sheetViews>
    <sheetView workbookViewId="0"/>
  </sheetViews>
  <sheetFormatPr defaultColWidth="11.42578125" defaultRowHeight="12.75"/>
  <cols>
    <col min="1" max="1" width="81.42578125" customWidth="1"/>
    <col min="2" max="2" width="112.85546875" customWidth="1"/>
  </cols>
  <sheetData>
    <row r="1" spans="1:2" ht="38.25">
      <c r="A1" s="25" t="s">
        <v>34</v>
      </c>
      <c r="B1" s="27"/>
    </row>
    <row r="2" spans="1:2" ht="38.25">
      <c r="A2" s="25" t="s">
        <v>35</v>
      </c>
      <c r="B2" s="27"/>
    </row>
    <row r="3" spans="1:2" ht="38.25">
      <c r="A3" s="25" t="s">
        <v>36</v>
      </c>
      <c r="B3" s="27"/>
    </row>
    <row r="4" spans="1:2" ht="38.25">
      <c r="A4" s="25" t="s">
        <v>37</v>
      </c>
      <c r="B4" s="28"/>
    </row>
    <row r="5" spans="1:2" ht="38.25">
      <c r="A5" s="26" t="s">
        <v>38</v>
      </c>
      <c r="B5" s="27"/>
    </row>
    <row r="6" spans="1:2" ht="38.25">
      <c r="A6" s="26" t="s">
        <v>39</v>
      </c>
      <c r="B6" s="27"/>
    </row>
    <row r="9" spans="1:2">
      <c r="A9" s="23"/>
      <c r="B9" s="23"/>
    </row>
    <row r="10" spans="1:2">
      <c r="A10" s="23"/>
      <c r="B10" s="23"/>
    </row>
    <row r="11" spans="1:2">
      <c r="A11" s="23"/>
      <c r="B11" s="23"/>
    </row>
    <row r="12" spans="1:2">
      <c r="B12" s="23"/>
    </row>
    <row r="13" spans="1:2">
      <c r="A13" s="23"/>
      <c r="B13" s="23"/>
    </row>
    <row r="14" spans="1:2">
      <c r="B14" s="23"/>
    </row>
    <row r="15" spans="1:2">
      <c r="A15" s="23"/>
      <c r="B15" s="23"/>
    </row>
    <row r="16" spans="1:2">
      <c r="B16" s="23"/>
    </row>
    <row r="17" spans="1:2">
      <c r="A17" s="23"/>
      <c r="B17" s="23"/>
    </row>
    <row r="18" spans="1:2">
      <c r="B18" s="23"/>
    </row>
    <row r="19" spans="1:2">
      <c r="A19" s="23"/>
      <c r="B19" s="23"/>
    </row>
    <row r="20" spans="1:2">
      <c r="B20" s="23"/>
    </row>
    <row r="21" spans="1:2">
      <c r="A21" s="23"/>
      <c r="B21" s="23"/>
    </row>
    <row r="22" spans="1:2">
      <c r="A22" s="23"/>
      <c r="B22" s="23"/>
    </row>
    <row r="23" spans="1:2">
      <c r="A23" s="23"/>
      <c r="B2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6ACF-8711-4385-976E-E57139F8D840}">
  <dimension ref="B2:E19"/>
  <sheetViews>
    <sheetView showGridLines="0" tabSelected="1" zoomScale="90" zoomScaleNormal="90" workbookViewId="0">
      <selection activeCell="I8" sqref="I8"/>
    </sheetView>
  </sheetViews>
  <sheetFormatPr defaultColWidth="11.42578125" defaultRowHeight="15"/>
  <cols>
    <col min="1" max="1" width="3.42578125" style="10" customWidth="1"/>
    <col min="2" max="3" width="26.7109375" style="10" customWidth="1"/>
    <col min="4" max="4" width="60.5703125" style="10" customWidth="1"/>
    <col min="5" max="16384" width="11.42578125" style="10"/>
  </cols>
  <sheetData>
    <row r="2" spans="2:5">
      <c r="B2" s="76" t="s">
        <v>40</v>
      </c>
      <c r="C2" s="76"/>
      <c r="D2" s="76"/>
    </row>
    <row r="4" spans="2:5">
      <c r="B4" s="11" t="s">
        <v>41</v>
      </c>
      <c r="C4" s="11" t="s">
        <v>42</v>
      </c>
      <c r="D4" s="11" t="s">
        <v>43</v>
      </c>
      <c r="E4" s="12"/>
    </row>
    <row r="5" spans="2:5" ht="70.5" customHeight="1">
      <c r="B5" s="13" t="s">
        <v>44</v>
      </c>
      <c r="C5" s="14">
        <v>41694</v>
      </c>
      <c r="D5" s="15" t="s">
        <v>45</v>
      </c>
    </row>
    <row r="6" spans="2:5" ht="27" customHeight="1">
      <c r="B6" s="13" t="s">
        <v>46</v>
      </c>
      <c r="C6" s="14">
        <v>45775</v>
      </c>
      <c r="D6" s="22" t="s">
        <v>47</v>
      </c>
    </row>
    <row r="7" spans="2:5" ht="27" customHeight="1">
      <c r="B7" s="13" t="s">
        <v>48</v>
      </c>
      <c r="C7" s="24">
        <v>45819</v>
      </c>
      <c r="D7" s="39" t="s">
        <v>49</v>
      </c>
    </row>
    <row r="8" spans="2:5" ht="27" customHeight="1">
      <c r="B8" s="13" t="s">
        <v>4</v>
      </c>
      <c r="C8" s="24">
        <v>46014</v>
      </c>
      <c r="D8" s="18" t="s">
        <v>50</v>
      </c>
    </row>
    <row r="9" spans="2:5" ht="27" customHeight="1">
      <c r="B9" s="16"/>
      <c r="C9" s="17"/>
      <c r="D9" s="18"/>
    </row>
    <row r="10" spans="2:5" ht="27" customHeight="1">
      <c r="B10" s="16"/>
      <c r="C10" s="17"/>
      <c r="D10" s="18"/>
    </row>
    <row r="11" spans="2:5" ht="27" customHeight="1">
      <c r="B11" s="16"/>
      <c r="C11" s="17"/>
      <c r="D11" s="18"/>
    </row>
    <row r="12" spans="2:5" ht="27" customHeight="1">
      <c r="B12" s="16"/>
      <c r="C12" s="17"/>
      <c r="D12" s="18"/>
    </row>
    <row r="13" spans="2:5" ht="27" customHeight="1">
      <c r="B13" s="16"/>
      <c r="C13" s="17"/>
      <c r="D13" s="18"/>
    </row>
    <row r="14" spans="2:5" ht="27" customHeight="1" thickBot="1">
      <c r="B14" s="19"/>
      <c r="C14" s="20"/>
      <c r="D14" s="21"/>
    </row>
    <row r="19" spans="2:4" ht="36" customHeight="1">
      <c r="B19" s="77" t="s">
        <v>51</v>
      </c>
      <c r="C19" s="78"/>
      <c r="D19" s="78"/>
    </row>
  </sheetData>
  <mergeCells count="2">
    <mergeCell ref="B2:D2"/>
    <mergeCell ref="B19:D1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5e803-758d-440f-8a83-8f62a6e8a977">
      <Terms xmlns="http://schemas.microsoft.com/office/infopath/2007/PartnerControls"/>
    </lcf76f155ced4ddcb4097134ff3c332f>
    <TaxCatchAll xmlns="903f7e6d-f91d-4784-82b9-c25114bc48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2A0A4B68A2C4EBB2B8380BFC0FAD6" ma:contentTypeVersion="17" ma:contentTypeDescription="Crear nuevo documento." ma:contentTypeScope="" ma:versionID="dde6f4ca9c43066b4237405f08dce071">
  <xsd:schema xmlns:xsd="http://www.w3.org/2001/XMLSchema" xmlns:xs="http://www.w3.org/2001/XMLSchema" xmlns:p="http://schemas.microsoft.com/office/2006/metadata/properties" xmlns:ns2="db85e803-758d-440f-8a83-8f62a6e8a977" xmlns:ns3="903f7e6d-f91d-4784-82b9-c25114bc48c7" targetNamespace="http://schemas.microsoft.com/office/2006/metadata/properties" ma:root="true" ma:fieldsID="a17aae9e0f4e1798352c784045b033dd" ns2:_="" ns3:_="">
    <xsd:import namespace="db85e803-758d-440f-8a83-8f62a6e8a977"/>
    <xsd:import namespace="903f7e6d-f91d-4784-82b9-c25114bc4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e803-758d-440f-8a83-8f62a6e8a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7e6d-f91d-4784-82b9-c25114bc4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8fbc97-cffc-4376-be22-ef7fb01d2569}" ma:internalName="TaxCatchAll" ma:showField="CatchAllData" ma:web="903f7e6d-f91d-4784-82b9-c25114bc4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AF045BC-9507-453C-9797-EBB87767F4DB}"/>
</file>

<file path=customXml/itemProps2.xml><?xml version="1.0" encoding="utf-8"?>
<ds:datastoreItem xmlns:ds="http://schemas.openxmlformats.org/officeDocument/2006/customXml" ds:itemID="{C472D398-BA49-4098-9834-D56300A4159C}"/>
</file>

<file path=customXml/itemProps3.xml><?xml version="1.0" encoding="utf-8"?>
<ds:datastoreItem xmlns:ds="http://schemas.openxmlformats.org/officeDocument/2006/customXml" ds:itemID="{AA982849-9B5D-4AF8-9E74-E7664B9BDEB3}"/>
</file>

<file path=customXml/itemProps4.xml><?xml version="1.0" encoding="utf-8"?>
<ds:datastoreItem xmlns:ds="http://schemas.openxmlformats.org/officeDocument/2006/customXml" ds:itemID="{55742470-630C-4F57-9C54-88157066DB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omorales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omorales</dc:creator>
  <cp:keywords/>
  <dc:description/>
  <cp:lastModifiedBy>Juan Manuel Maya Bravo</cp:lastModifiedBy>
  <cp:revision/>
  <dcterms:created xsi:type="dcterms:W3CDTF">2005-12-07T21:33:51Z</dcterms:created>
  <dcterms:modified xsi:type="dcterms:W3CDTF">2026-01-06T19:00:42Z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SSDOCID-1136287043-3380</vt:lpwstr>
  </property>
  <property fmtid="{D5CDD505-2E9C-101B-9397-08002B2CF9AE}" pid="3" name="_dlc_DocIdItemGuid">
    <vt:lpwstr>952096e2-0816-41b8-b60d-e86452839e1f</vt:lpwstr>
  </property>
  <property fmtid="{D5CDD505-2E9C-101B-9397-08002B2CF9AE}" pid="4" name="_dlc_DocIdUrl">
    <vt:lpwstr>https://www.supersociedades.gov.co/sgi/_layouts/15/DocIdRedir.aspx?ID=SSDOCID-1136287043-3380, SSDOCID-1136287043-3380</vt:lpwstr>
  </property>
  <property fmtid="{D5CDD505-2E9C-101B-9397-08002B2CF9AE}" pid="5" name="ContentTypeId">
    <vt:lpwstr>0x010100D4B2A0A4B68A2C4EBB2B8380BFC0FAD6</vt:lpwstr>
  </property>
  <property fmtid="{D5CDD505-2E9C-101B-9397-08002B2CF9AE}" pid="6" name="MediaServiceImageTags">
    <vt:lpwstr/>
  </property>
</Properties>
</file>