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trlProps/ctrlProp1.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defaultThemeVersion="124226"/>
  <mc:AlternateContent xmlns:mc="http://schemas.openxmlformats.org/markup-compatibility/2006">
    <mc:Choice Requires="x15">
      <x15ac:absPath xmlns:x15ac="http://schemas.microsoft.com/office/spreadsheetml/2010/11/ac" url="C:\Users\jmaya\Desktop\Actualizaciones SGI 2025\Talento Humano\"/>
    </mc:Choice>
  </mc:AlternateContent>
  <xr:revisionPtr revIDLastSave="0" documentId="8_{66C98229-A5D8-4E49-AA3A-5AD6E6475D24}" xr6:coauthVersionLast="47" xr6:coauthVersionMax="47" xr10:uidLastSave="{00000000-0000-0000-0000-000000000000}"/>
  <bookViews>
    <workbookView xWindow="-120" yWindow="-120" windowWidth="21840" windowHeight="13020" tabRatio="807" activeTab="1" xr2:uid="{00000000-000D-0000-FFFF-FFFF00000000}"/>
  </bookViews>
  <sheets>
    <sheet name="GTH-FM-106" sheetId="10" r:id="rId1"/>
    <sheet name="Indicadore PVE Cardiovascular" sheetId="13" r:id="rId2"/>
    <sheet name="Control de Cambios" sheetId="14" r:id="rId3"/>
    <sheet name="GESTIÓN DE RIESGO 2022" sheetId="6" state="hidden" r:id="rId4"/>
  </sheets>
  <externalReferences>
    <externalReference r:id="rId5"/>
  </externalReferences>
  <definedNames>
    <definedName name="_xlnm._FilterDatabase" localSheetId="0" hidden="1">'GTH-FM-106'!$B$6:$T$6</definedName>
    <definedName name="_xlnm.Print_Area" localSheetId="3">'GESTIÓN DE RIESGO 2022'!$A$1:$U$118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9" i="13" l="1"/>
  <c r="Q20" i="13"/>
  <c r="Q12" i="13"/>
  <c r="L147" i="6" l="1"/>
  <c r="L148" i="6"/>
  <c r="E97" i="6"/>
  <c r="Q96" i="6"/>
  <c r="Q95" i="6"/>
  <c r="Q97" i="6" s="1"/>
  <c r="E109" i="6" s="1"/>
  <c r="Q109" i="6" s="1"/>
  <c r="Q89" i="6"/>
  <c r="E88" i="6"/>
  <c r="Q87" i="6"/>
  <c r="Q88" i="6" s="1"/>
  <c r="E108" i="6" s="1"/>
  <c r="Q108" i="6" s="1"/>
  <c r="Q86" i="6"/>
  <c r="K79" i="6"/>
  <c r="E79" i="6"/>
  <c r="Q78" i="6"/>
  <c r="Q79" i="6" s="1"/>
  <c r="E107" i="6" s="1"/>
  <c r="Q107" i="6" s="1"/>
  <c r="Q77" i="6"/>
  <c r="K71" i="6"/>
  <c r="Q71" i="6" s="1"/>
  <c r="E71" i="6"/>
  <c r="K70" i="6"/>
  <c r="E70" i="6"/>
  <c r="Q69" i="6"/>
  <c r="Q68" i="6"/>
  <c r="Q70" i="6" s="1"/>
  <c r="P51" i="6"/>
  <c r="O51" i="6"/>
  <c r="N51" i="6"/>
  <c r="M51" i="6"/>
  <c r="L51" i="6"/>
  <c r="K51" i="6"/>
  <c r="J51" i="6"/>
  <c r="I51" i="6"/>
  <c r="H51" i="6"/>
  <c r="G51" i="6"/>
  <c r="F51" i="6"/>
  <c r="E51" i="6"/>
  <c r="P50" i="6"/>
  <c r="O50" i="6"/>
  <c r="N50" i="6"/>
  <c r="M50" i="6"/>
  <c r="L50" i="6"/>
  <c r="K50" i="6"/>
  <c r="J50" i="6"/>
  <c r="I50" i="6"/>
  <c r="H50" i="6"/>
  <c r="G50" i="6"/>
  <c r="F50" i="6"/>
  <c r="E50" i="6"/>
  <c r="Q48" i="6"/>
  <c r="Q46" i="6"/>
  <c r="Q44" i="6"/>
  <c r="Q42" i="6"/>
  <c r="Q40" i="6"/>
  <c r="Q38" i="6"/>
  <c r="Q36" i="6"/>
  <c r="Q34" i="6"/>
  <c r="Q32" i="6"/>
  <c r="Q30" i="6"/>
  <c r="Q28" i="6"/>
  <c r="Q26" i="6"/>
  <c r="Q24" i="6"/>
  <c r="Q22" i="6"/>
  <c r="Q20" i="6"/>
  <c r="Q18" i="6"/>
  <c r="K60" i="6"/>
  <c r="E106" i="6" l="1"/>
  <c r="Q106" i="6" s="1"/>
  <c r="K59" i="6"/>
  <c r="K61" i="6" s="1"/>
  <c r="E60" i="6"/>
  <c r="Q60" i="6" s="1"/>
  <c r="Q50" i="6"/>
  <c r="Q51" i="6"/>
  <c r="R26" i="6"/>
  <c r="R44" i="6"/>
  <c r="E59" i="6"/>
  <c r="Q59" i="6" s="1"/>
  <c r="R18" i="6"/>
  <c r="Q61" i="6" l="1"/>
  <c r="E105" i="6" s="1"/>
  <c r="E61" i="6"/>
  <c r="Q105" i="6" l="1"/>
  <c r="Q110" i="6" s="1"/>
  <c r="E110" i="6"/>
</calcChain>
</file>

<file path=xl/sharedStrings.xml><?xml version="1.0" encoding="utf-8"?>
<sst xmlns="http://schemas.openxmlformats.org/spreadsheetml/2006/main" count="315" uniqueCount="181">
  <si>
    <t>Versión: 001</t>
  </si>
  <si>
    <t>NOMBRE DEL PROGRAMA:</t>
  </si>
  <si>
    <t>RESPONSABLE DEL PROGRAMA:</t>
  </si>
  <si>
    <t>1. OBJETIVO DEL PROGRAMA</t>
  </si>
  <si>
    <t>NOMBRE</t>
  </si>
  <si>
    <t>2. ALCANCE</t>
  </si>
  <si>
    <t>3. METAS</t>
  </si>
  <si>
    <t>4.  CRONOGRAMA</t>
  </si>
  <si>
    <t>FECHA PLANEADA DE CUMPLIMIENTO DEL PROGRAMA:</t>
  </si>
  <si>
    <t>ACTIVIDAD</t>
  </si>
  <si>
    <t>PERIODO</t>
  </si>
  <si>
    <t>RESPONSABLE</t>
  </si>
  <si>
    <t>EVIDENCIA</t>
  </si>
  <si>
    <t>OBSERVACIONES</t>
  </si>
  <si>
    <t>ENE</t>
  </si>
  <si>
    <t>FEB</t>
  </si>
  <si>
    <t>MAR</t>
  </si>
  <si>
    <t>ABR</t>
  </si>
  <si>
    <t>MAY</t>
  </si>
  <si>
    <t>JUN</t>
  </si>
  <si>
    <t>JUL</t>
  </si>
  <si>
    <t>AGO</t>
  </si>
  <si>
    <t>SEP</t>
  </si>
  <si>
    <t>OCT</t>
  </si>
  <si>
    <t>NOV</t>
  </si>
  <si>
    <t>DIC</t>
  </si>
  <si>
    <t xml:space="preserve">FASE 1.  
PLANEACIÓN </t>
  </si>
  <si>
    <t>P*</t>
  </si>
  <si>
    <t>E*</t>
  </si>
  <si>
    <t>FASE 2.  
INTERVENCIÓN</t>
  </si>
  <si>
    <t>FASE 3. 
 VERIFICACIÓN DE EFECTIVIDAD DEL PROGRAMA</t>
  </si>
  <si>
    <t>Total Programado</t>
  </si>
  <si>
    <t>Total Ejecutado</t>
  </si>
  <si>
    <t>5.RECURSOS ASIGNADOS</t>
  </si>
  <si>
    <t xml:space="preserve">Humanos: Personal SG SST, Suministro de capacitaciones y/o asesoría.        
Económicos: Presupuesto S. O.    
Técnicos: Equipos computo para presentaciones      
Locativos: Espacio de capacitación        </t>
  </si>
  <si>
    <t>6.  MEDICIÓN Y SEGUIMIENTO</t>
  </si>
  <si>
    <t>CUMPLIMIENTO DEL PROGRAMA</t>
  </si>
  <si>
    <t>P1</t>
  </si>
  <si>
    <t>GRAFICA</t>
  </si>
  <si>
    <t>VARIABLES</t>
  </si>
  <si>
    <t xml:space="preserve">TOTAL </t>
  </si>
  <si>
    <t>ENE - JUN</t>
  </si>
  <si>
    <t>FORMULA</t>
  </si>
  <si>
    <t>Programadas</t>
  </si>
  <si>
    <t>Ejecutadas</t>
  </si>
  <si>
    <t>Resultado</t>
  </si>
  <si>
    <t>Meta</t>
  </si>
  <si>
    <t>ANALISIS DE DATOS</t>
  </si>
  <si>
    <t>EFICACIA DEL PROGRAMA</t>
  </si>
  <si>
    <t>P2</t>
  </si>
  <si>
    <t>TASA DE AUSENTISMO</t>
  </si>
  <si>
    <t>quie</t>
  </si>
  <si>
    <t>JUL - DIC</t>
  </si>
  <si>
    <t>Días Perdidos</t>
  </si>
  <si>
    <t>Días Hombre Trabajadas</t>
  </si>
  <si>
    <t>COBERTURA DEL PROGRAMA</t>
  </si>
  <si>
    <t>P3</t>
  </si>
  <si>
    <t>COBERTURA DE CAPACITACIONES Y CHARLAS</t>
  </si>
  <si>
    <t>Asistentes</t>
  </si>
  <si>
    <t>8. PLAN DE ACCIÓN</t>
  </si>
  <si>
    <t>HALLAZGO</t>
  </si>
  <si>
    <t>ACCIÓN</t>
  </si>
  <si>
    <t>FECHA PROGRAMADA</t>
  </si>
  <si>
    <t>FECHA DE EJECUCIÓN</t>
  </si>
  <si>
    <t>ASOCIACIÓN COMUNAL URBANIZACIÓN SINDAMANOY
NIT: 800.202.404-1</t>
  </si>
  <si>
    <t>Código: ACUS-FO-022</t>
  </si>
  <si>
    <t>SISTEMA DE GESTIÓN DE SEGURIDAD Y SALUD EN EL TRABAJO</t>
  </si>
  <si>
    <t xml:space="preserve">FORMATO PROGRAMA DE GESTIÓN </t>
  </si>
  <si>
    <t>Fecha: 01/09/2021</t>
  </si>
  <si>
    <t>PROGRAMA DE VIGILANCIA EPIDEMIOLOGICO EN RIESGO BIOMECÁNICO</t>
  </si>
  <si>
    <t>Lider SG SST</t>
  </si>
  <si>
    <t>1.1 Proteger a los trabajadores de la Urbanización Sindamanoy durante la realización de su trabajo de lesiones musculo esqueléticas mediante el control de factores adversos,  diagnóstico precoz, tratamiento, seguimiento de la enfermedad y especialmente de la promoción de estilos de vida y trabajo saludables
1.1.1 Establecer mecanismos que permitan identificar, evaluar y controlar condiciones biomecánicas adversas  a los trabajadores en los sitios de trabajo
1.1.2 Establecer mecanismos que permitan identificar la población expuesta a condiciones biomecánicas adversas en los sitios de trabajo
1.1.3 Determinar la prevalencia de patología musculo esqueléticas  relacionada con la exposición a carga física y/o manipulación  manual de carga
1.1.4 Garantizar el cumplimiento de las actividades de promoción de la salud y prevención de enfermedades musculo esqueléticas de los trabajadores involucrados en el PVE para manejo de carga y postura</t>
  </si>
  <si>
    <t>El programa de vigilancia epidemiológica para riesgo biomecánico por manejo de cargas y postura está elaborado para los trabajadores de la Urbanización Sindamanoy, con el propósito de recopilar la información pertinente para orientar las actividades de prevención de lesiones musculo esqueléticas con el apoyo y participación del área administrativa de la Urbanización.</t>
  </si>
  <si>
    <t>Cumplir el 90% de las actividades planteadas.
Tasa de ausentismo 0,03% - 24 días al año por cada 100 trabajadores (2 dias al mes por cada 100 trabajadores)
Cubrir el 80% del personal expuesto en las capacitaciones y charlas relacionadas
Incidencia &lt;= 10
Prevalencia &lt;= 5</t>
  </si>
  <si>
    <t>FEBREO - DICIEMBRE 2022</t>
  </si>
  <si>
    <r>
      <rPr>
        <b/>
        <sz val="10"/>
        <rFont val="Trebuchet MS"/>
        <family val="2"/>
      </rPr>
      <t xml:space="preserve">% 
CUMPLIMIENTO </t>
    </r>
    <r>
      <rPr>
        <b/>
        <sz val="9"/>
        <rFont val="Trebuchet MS"/>
        <family val="2"/>
      </rPr>
      <t>Actividad / Fase</t>
    </r>
  </si>
  <si>
    <t>Revisión y actualización de la matriz de identificación de peligros, valoración de riesgos y determinación de controles.</t>
  </si>
  <si>
    <t>SG SST</t>
  </si>
  <si>
    <t>Establecer grupos de intervención según presencia de sintomatología (asintomáticos, sintomáticos y  diagnósticos confirmados). 
Clasificación del personal en los grupos de vigilancia epidemiológica.</t>
  </si>
  <si>
    <t>Aplicación de pruebas de tamizaje a través de encuestas  de morbilidad sentida para sistema musculo esquelético a los trabajadores expuestos. Programa PILO.</t>
  </si>
  <si>
    <t>PROFESIONAL FISIOTERAPIA</t>
  </si>
  <si>
    <t>Identificar necesidades de capacitación para personal expuesto a patologias osteomusculares</t>
  </si>
  <si>
    <t>SG SST
ADMINISTRACIÓN</t>
  </si>
  <si>
    <t>Realizar exámenes médicos Ocupacionales</t>
  </si>
  <si>
    <t xml:space="preserve">Charlas de educación y reforzamiento en higiene de columna y manejo postural  </t>
  </si>
  <si>
    <t>PROFESIONAL FISIOTERAPIA
SG SST</t>
  </si>
  <si>
    <t>Periodos de descanso Mañana y tarde</t>
  </si>
  <si>
    <t>GERENCIA</t>
  </si>
  <si>
    <t>Evaluar resultados de exámenes médicos de ingreso y periódicos del personal de Energy Control AMG</t>
  </si>
  <si>
    <t>Notificacion al trabajador con diagnostico confirmado y remision al especialista para vigilancia y seguimiento médico ocupacional.  
Remisión a EPS de personal con patologia Osteomuscular</t>
  </si>
  <si>
    <t>Realización de actividades lúdicas y de sensibilización en temas de prevención y salud física en el trabajo. 
Charlas de seguidad  - Auto cuidado: Promoción de estilos de vida y trabajo saludables</t>
  </si>
  <si>
    <t xml:space="preserve">Seguimiento programa de actividad física  (pausas activas), que permita periodos de microrecuperación en los diferentes segmentos a nivel osteomuscular.  </t>
  </si>
  <si>
    <t>Implementación de medidas según recomendaciones  a los puestos y áreas de trabajo.</t>
  </si>
  <si>
    <t>Revisión de cumplimiento en las recomendaciones personales y grupales por los hallazgos del diagnóstico de salud de los trabajadores de Energy Control AMG.</t>
  </si>
  <si>
    <t>Seguimiento a personal enviado a EPS</t>
  </si>
  <si>
    <t>Calculo y seguimiento de los indicadores, del programa de vigilancia epidemiológica en Riesgo Biomecánico.</t>
  </si>
  <si>
    <t>Seguimiento de acciones preventivas y/o correctivas generadas</t>
  </si>
  <si>
    <r>
      <t xml:space="preserve">P*= </t>
    </r>
    <r>
      <rPr>
        <b/>
        <sz val="11"/>
        <color indexed="10"/>
        <rFont val="Trebuchet MS"/>
        <family val="2"/>
      </rPr>
      <t>Programado</t>
    </r>
    <r>
      <rPr>
        <b/>
        <sz val="11"/>
        <rFont val="Trebuchet MS"/>
        <family val="2"/>
      </rPr>
      <t xml:space="preserve">
E*= </t>
    </r>
    <r>
      <rPr>
        <b/>
        <sz val="11"/>
        <color indexed="11"/>
        <rFont val="Trebuchet MS"/>
        <family val="2"/>
      </rPr>
      <t>Ejecutado</t>
    </r>
  </si>
  <si>
    <t xml:space="preserve">Humanos: Personal SG SST, Suministro de capacitaciones y/o asesoria.        
Económicos:   Presupuesto SST 
Técnicos: Video Beam     
Locativos: Áreas para  capacitación        </t>
  </si>
  <si>
    <r>
      <t xml:space="preserve">Actividades ejecutadas *100
</t>
    </r>
    <r>
      <rPr>
        <sz val="10"/>
        <rFont val="Trebuchet MS"/>
        <family val="2"/>
      </rPr>
      <t>Actividades programadas</t>
    </r>
  </si>
  <si>
    <r>
      <rPr>
        <sz val="10"/>
        <rFont val="Trebuchet MS"/>
        <family val="2"/>
      </rPr>
      <t xml:space="preserve"> No. de días perdidos por patología </t>
    </r>
    <r>
      <rPr>
        <u/>
        <sz val="10"/>
        <rFont val="Trebuchet MS"/>
        <family val="2"/>
      </rPr>
      <t>musculo esquelética       x    100</t>
    </r>
    <r>
      <rPr>
        <sz val="10"/>
        <rFont val="Trebuchet MS"/>
        <family val="2"/>
      </rPr>
      <t xml:space="preserve">
Número de dias hombre trabajadas</t>
    </r>
  </si>
  <si>
    <r>
      <t xml:space="preserve">Personal asistente a </t>
    </r>
    <r>
      <rPr>
        <u/>
        <sz val="10"/>
        <rFont val="Trebuchet MS"/>
        <family val="2"/>
      </rPr>
      <t>capacitaciones y charlas</t>
    </r>
    <r>
      <rPr>
        <sz val="10"/>
        <rFont val="Trebuchet MS"/>
        <family val="2"/>
      </rPr>
      <t xml:space="preserve">
Personal expuesto a riesgo</t>
    </r>
  </si>
  <si>
    <t>Tasa de incidencia específica de patología musculo esquelética relacionada con el manejo de cargas y posturas inadecuadas</t>
  </si>
  <si>
    <t>P4</t>
  </si>
  <si>
    <t>INCIDENCIA</t>
  </si>
  <si>
    <t>ENE - DIC</t>
  </si>
  <si>
    <r>
      <t xml:space="preserve">Número de casos nuevos de patología 
</t>
    </r>
    <r>
      <rPr>
        <u/>
        <sz val="10"/>
        <rFont val="Trebuchet MS"/>
        <family val="2"/>
      </rPr>
      <t>musculo esquelética  x K</t>
    </r>
    <r>
      <rPr>
        <sz val="10"/>
        <rFont val="Trebuchet MS"/>
        <family val="2"/>
      </rPr>
      <t xml:space="preserve">
Número de trabajadores expuestos
K = 100</t>
    </r>
  </si>
  <si>
    <t>Casos Nuevos</t>
  </si>
  <si>
    <t>Expuestos</t>
  </si>
  <si>
    <t>Tasa de prevalencia específica por enfermedad musculo esquelética relacionada con el manejo de cargas y posturas inadecuadas</t>
  </si>
  <si>
    <t>P5</t>
  </si>
  <si>
    <t>PREVALENCIA</t>
  </si>
  <si>
    <r>
      <t xml:space="preserve">      Número de casos en el momento, de patología </t>
    </r>
    <r>
      <rPr>
        <u/>
        <sz val="10"/>
        <rFont val="Trebuchet MS"/>
        <family val="2"/>
      </rPr>
      <t>musculo esquelética      x   K</t>
    </r>
    <r>
      <rPr>
        <sz val="10"/>
        <rFont val="Trebuchet MS"/>
        <family val="2"/>
      </rPr>
      <t xml:space="preserve">
Número de trabajadores expuestos
K = 100</t>
    </r>
  </si>
  <si>
    <t>Casos</t>
  </si>
  <si>
    <t>*P1 (PESO DEL INDICADOR DE CUMPLIMIENTO  FRENTE AL PROGRAMA)  + P2  (PESO DEL INDICADOR DE EFICACIA  FRENTE AL PROGRAMA) + P3  (PESO DEL INDICADOR DE COBERTURA  FRENTE AL PROGRAMA) + P4  (PESO DEL INDICADOR DE INCIDENCIA  FRENTE AL PROGRAMA) + P5  (PESO DEL INDICADOR DE PREVALENCIA FRENTE AL PROGRAMA)= 100%</t>
  </si>
  <si>
    <t>GESTIÓN DEL PROGRAMA</t>
  </si>
  <si>
    <t xml:space="preserve">[ P1 (Vr periodo cumplimiento/ Vr meta cumplimiento) + P2 (Vr eficacia / Vr meta eficacia) ] + P3 (Vr Cobertura / Vr meta Cobertura)  + P4 (Vr Incidencia / Vr meta Incidencia)  + P3 (Vr prevalencia / Vr meta Prevalencia)  </t>
  </si>
  <si>
    <t>Cumplimiento</t>
  </si>
  <si>
    <t>Eficacia</t>
  </si>
  <si>
    <t>Cobertura</t>
  </si>
  <si>
    <t>Incidencia</t>
  </si>
  <si>
    <t>Prevalencia</t>
  </si>
  <si>
    <t>Edad</t>
  </si>
  <si>
    <t>Sexo</t>
  </si>
  <si>
    <t>Talla</t>
  </si>
  <si>
    <t>Peso</t>
  </si>
  <si>
    <t>Nº Identificación</t>
  </si>
  <si>
    <t>Fecha de Nacimiento</t>
  </si>
  <si>
    <t>Fumador</t>
  </si>
  <si>
    <t>Consume Licor</t>
  </si>
  <si>
    <t>Hace Deporte</t>
  </si>
  <si>
    <t>I.M.C.</t>
  </si>
  <si>
    <t>Interpretación del I.M.C.</t>
  </si>
  <si>
    <t>Tensión Arterial</t>
  </si>
  <si>
    <t>Antecedentes Personales</t>
  </si>
  <si>
    <t>Diagnósticos</t>
  </si>
  <si>
    <t xml:space="preserve">Dependencia </t>
  </si>
  <si>
    <t xml:space="preserve">Riesgo Cardiovascular </t>
  </si>
  <si>
    <t xml:space="preserve">Nombre </t>
  </si>
  <si>
    <t>Apellido</t>
  </si>
  <si>
    <t xml:space="preserve">Ver anexo plan de trabajo del Sistema de Gestión de Seguridad y Salud en el Trabajo (SGSST).
</t>
  </si>
  <si>
    <t>• INDICADOR DE SALUD</t>
  </si>
  <si>
    <t>POBLACIÓN TRABAJADORA CON RIESGO CARDIOVASCULAR.</t>
  </si>
  <si>
    <t>PERIODO ANUAL</t>
  </si>
  <si>
    <t>• PREVALENCIA DE ENFERMEDAD CARDIOVASCULAR</t>
  </si>
  <si>
    <t>ECV</t>
  </si>
  <si>
    <t>• INCIDENCIA DE ENFERMEDAD CARDIOVASCULAR</t>
  </si>
  <si>
    <t xml:space="preserve">CASOS NUEVOS DE ECV </t>
  </si>
  <si>
    <t xml:space="preserve">CASOS NUEVOS ECV </t>
  </si>
  <si>
    <t xml:space="preserve">Seguimiento programa cardiovascular de la EPS </t>
  </si>
  <si>
    <t>Cumplir el 80% de las actividades planteadas.
Incidencia &lt;= 10
Prevalencia &lt;= 10</t>
  </si>
  <si>
    <t xml:space="preserve">TOTAL FUNCIONARIOS </t>
  </si>
  <si>
    <t xml:space="preserve">N° de casos de ECV (nuevo+ antiguos) en el periodo  X 100
N° total de funcionarios  en la entidad en el periodo
</t>
  </si>
  <si>
    <t xml:space="preserve">N° de casos nuevos de ECV en el periodo X 100
N° total de funcionarios en la entidad en el periodo
</t>
  </si>
  <si>
    <t xml:space="preserve">Categorización del Riesgo </t>
  </si>
  <si>
    <t xml:space="preserve">Recomendaciones </t>
  </si>
  <si>
    <t>Seguimiento 1</t>
  </si>
  <si>
    <t>Seguimiento 2</t>
  </si>
  <si>
    <t xml:space="preserve">Estado del Caso </t>
  </si>
  <si>
    <t xml:space="preserve">N° </t>
  </si>
  <si>
    <r>
      <t xml:space="preserve">N° de </t>
    </r>
    <r>
      <rPr>
        <b/>
        <u/>
        <sz val="10"/>
        <rFont val="Verdana"/>
        <family val="2"/>
      </rPr>
      <t>funcionarios</t>
    </r>
    <r>
      <rPr>
        <u/>
        <sz val="10"/>
        <rFont val="Verdana"/>
        <family val="2"/>
      </rPr>
      <t xml:space="preserve">  con RCV en el periodo (año) X 100
      N° total de funcionarios en la entidad en el periodo (año)
</t>
    </r>
  </si>
  <si>
    <r>
      <rPr>
        <b/>
        <sz val="9"/>
        <rFont val="Verdana"/>
        <family val="2"/>
      </rPr>
      <t xml:space="preserve">FUNCIONARIOS </t>
    </r>
    <r>
      <rPr>
        <sz val="9"/>
        <rFont val="Verdana"/>
        <family val="2"/>
      </rPr>
      <t xml:space="preserve"> RCV</t>
    </r>
  </si>
  <si>
    <r>
      <t xml:space="preserve">TOTAL </t>
    </r>
    <r>
      <rPr>
        <b/>
        <sz val="9"/>
        <rFont val="Verdana"/>
        <family val="2"/>
      </rPr>
      <t xml:space="preserve">FUNCIONARIOS </t>
    </r>
  </si>
  <si>
    <t>GRÁFICA</t>
  </si>
  <si>
    <t>ANÁLISIS DE DATOS</t>
  </si>
  <si>
    <t>FÓRMULA</t>
  </si>
  <si>
    <t>Verifique que este documento corresponda a la versión vigente antes de su uso.</t>
  </si>
  <si>
    <t>FORMATO: MATRIZ DE SEGUIMIENTO PROGRAMA VIGILANCIA EPIDEMIOLÓGICO PARA LA PREVENCIÓN DEL RIESGO CARDIOVASCULAR - PVE RCV</t>
  </si>
  <si>
    <t>CONTROL DE CAMBIOS</t>
  </si>
  <si>
    <t>Versión</t>
  </si>
  <si>
    <t>Fecha</t>
  </si>
  <si>
    <t xml:space="preserve">Descripción del Cambio </t>
  </si>
  <si>
    <t>001</t>
  </si>
  <si>
    <t>Creación del Documento.</t>
  </si>
  <si>
    <t xml:space="preserve">PROCESO: GESTIÓN DEL TALENTO HUMANO </t>
  </si>
  <si>
    <t>GTH-FM-106</t>
  </si>
  <si>
    <t>Pública</t>
  </si>
  <si>
    <t>Código</t>
  </si>
  <si>
    <t>Clasificación de la información</t>
  </si>
  <si>
    <t>002</t>
  </si>
  <si>
    <t>Se ajusta el código del formato y se migra la información a la nueva plantilla, conforme a los lineamientos establecidos en la Guía para la Elaboración de Documentos del SGI (GUI-GU-001).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</si>
</sst>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0.0%"/>
    <numFmt numFmtId="166" formatCode="0.0"/>
  </numFmts>
  <fonts count="43" x14ac:knownFonts="1">
    <font>
      <sz val="10"/>
      <name val="Arial"/>
    </font>
    <font>
      <sz val="11"/>
      <color theme="1"/>
      <name val="Calibri"/>
      <family val="2"/>
      <scheme val="minor"/>
    </font>
    <font>
      <sz val="11"/>
      <color theme="1"/>
      <name val="Calibri"/>
      <family val="2"/>
      <scheme val="minor"/>
    </font>
    <font>
      <sz val="10"/>
      <name val="Arial"/>
      <family val="2"/>
    </font>
    <font>
      <sz val="10"/>
      <name val="Trebuchet MS"/>
      <family val="2"/>
    </font>
    <font>
      <b/>
      <sz val="10"/>
      <name val="Trebuchet MS"/>
      <family val="2"/>
    </font>
    <font>
      <b/>
      <sz val="9"/>
      <name val="Trebuchet MS"/>
      <family val="2"/>
    </font>
    <font>
      <sz val="9"/>
      <name val="Trebuchet MS"/>
      <family val="2"/>
    </font>
    <font>
      <b/>
      <sz val="12"/>
      <name val="Trebuchet MS"/>
      <family val="2"/>
    </font>
    <font>
      <sz val="11"/>
      <name val="Trebuchet MS"/>
      <family val="2"/>
    </font>
    <font>
      <sz val="12"/>
      <name val="Trebuchet MS"/>
      <family val="2"/>
    </font>
    <font>
      <b/>
      <sz val="11"/>
      <name val="Trebuchet MS"/>
      <family val="2"/>
    </font>
    <font>
      <b/>
      <sz val="8"/>
      <name val="Trebuchet MS"/>
      <family val="2"/>
    </font>
    <font>
      <b/>
      <sz val="11"/>
      <color indexed="10"/>
      <name val="Trebuchet MS"/>
      <family val="2"/>
    </font>
    <font>
      <b/>
      <sz val="11"/>
      <color indexed="11"/>
      <name val="Trebuchet MS"/>
      <family val="2"/>
    </font>
    <font>
      <u/>
      <sz val="10"/>
      <name val="Trebuchet MS"/>
      <family val="2"/>
    </font>
    <font>
      <sz val="10"/>
      <name val="Arial"/>
      <family val="2"/>
    </font>
    <font>
      <sz val="11"/>
      <name val="Arial"/>
      <family val="2"/>
    </font>
    <font>
      <sz val="11"/>
      <color indexed="17"/>
      <name val="Calibri"/>
      <family val="2"/>
    </font>
    <font>
      <sz val="11"/>
      <color indexed="20"/>
      <name val="Calibri"/>
      <family val="2"/>
    </font>
    <font>
      <sz val="11"/>
      <color indexed="60"/>
      <name val="Calibri"/>
      <family val="2"/>
    </font>
    <font>
      <b/>
      <sz val="10"/>
      <name val="Arial"/>
      <family val="2"/>
    </font>
    <font>
      <b/>
      <sz val="11"/>
      <name val="Arial"/>
      <family val="2"/>
    </font>
    <font>
      <b/>
      <sz val="14"/>
      <name val="Arial"/>
      <family val="2"/>
    </font>
    <font>
      <sz val="10"/>
      <color rgb="FFFF0000"/>
      <name val="Trebuchet MS"/>
      <family val="2"/>
    </font>
    <font>
      <sz val="10"/>
      <color rgb="FF000000"/>
      <name val="Arial"/>
      <family val="2"/>
    </font>
    <font>
      <b/>
      <sz val="10"/>
      <name val="Verdana"/>
      <family val="2"/>
    </font>
    <font>
      <sz val="9"/>
      <name val="Verdana"/>
      <family val="2"/>
    </font>
    <font>
      <sz val="10"/>
      <name val="Verdana"/>
      <family val="2"/>
    </font>
    <font>
      <b/>
      <sz val="14"/>
      <name val="Verdana"/>
      <family val="2"/>
    </font>
    <font>
      <sz val="10"/>
      <color rgb="FFFF0000"/>
      <name val="Verdana"/>
      <family val="2"/>
    </font>
    <font>
      <u/>
      <sz val="10"/>
      <name val="Verdana"/>
      <family val="2"/>
    </font>
    <font>
      <b/>
      <u/>
      <sz val="10"/>
      <name val="Verdana"/>
      <family val="2"/>
    </font>
    <font>
      <b/>
      <sz val="9"/>
      <name val="Verdana"/>
      <family val="2"/>
    </font>
    <font>
      <b/>
      <sz val="10"/>
      <color theme="0"/>
      <name val="Verdana"/>
      <family val="2"/>
    </font>
    <font>
      <sz val="10"/>
      <color theme="0"/>
      <name val="Verdana"/>
      <family val="2"/>
    </font>
    <font>
      <sz val="9"/>
      <color theme="1"/>
      <name val="Verdana"/>
      <family val="2"/>
    </font>
    <font>
      <b/>
      <sz val="11"/>
      <color theme="0"/>
      <name val="Verdana"/>
      <family val="2"/>
    </font>
    <font>
      <sz val="11"/>
      <name val="Verdana"/>
      <family val="2"/>
    </font>
    <font>
      <b/>
      <sz val="11"/>
      <color theme="1"/>
      <name val="Verdana"/>
      <family val="2"/>
    </font>
    <font>
      <b/>
      <sz val="11"/>
      <color rgb="FFFFFFFF"/>
      <name val="Verdana"/>
      <family val="2"/>
    </font>
    <font>
      <sz val="11"/>
      <color theme="1"/>
      <name val="Verdana"/>
      <family val="2"/>
    </font>
    <font>
      <sz val="13"/>
      <name val="Verdana"/>
      <family val="2"/>
    </font>
  </fonts>
  <fills count="20">
    <fill>
      <patternFill patternType="none"/>
    </fill>
    <fill>
      <patternFill patternType="gray125"/>
    </fill>
    <fill>
      <patternFill patternType="solid">
        <fgColor indexed="45"/>
      </patternFill>
    </fill>
    <fill>
      <patternFill patternType="solid">
        <fgColor indexed="42"/>
      </patternFill>
    </fill>
    <fill>
      <patternFill patternType="solid">
        <fgColor indexed="43"/>
      </patternFill>
    </fill>
    <fill>
      <patternFill patternType="solid">
        <fgColor indexed="9"/>
        <bgColor indexed="64"/>
      </patternFill>
    </fill>
    <fill>
      <patternFill patternType="solid">
        <fgColor rgb="FFFF0000"/>
        <bgColor indexed="64"/>
      </patternFill>
    </fill>
    <fill>
      <patternFill patternType="solid">
        <fgColor rgb="FF00CC66"/>
        <bgColor indexed="64"/>
      </patternFill>
    </fill>
    <fill>
      <patternFill patternType="solid">
        <fgColor rgb="FFE4ECF4"/>
        <bgColor indexed="64"/>
      </patternFill>
    </fill>
    <fill>
      <patternFill patternType="solid">
        <fgColor rgb="FFE7FFE7"/>
        <bgColor indexed="64"/>
      </patternFill>
    </fill>
    <fill>
      <patternFill patternType="solid">
        <fgColor rgb="FFFFFFCC"/>
        <bgColor indexed="64"/>
      </patternFill>
    </fill>
    <fill>
      <patternFill patternType="solid">
        <fgColor theme="6" tint="0.39997558519241921"/>
        <bgColor indexed="64"/>
      </patternFill>
    </fill>
    <fill>
      <patternFill patternType="solid">
        <fgColor rgb="FFE5FFE5"/>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0"/>
        <bgColor indexed="64"/>
      </patternFill>
    </fill>
    <fill>
      <patternFill patternType="solid">
        <fgColor rgb="FF96284B"/>
        <bgColor indexed="64"/>
      </patternFill>
    </fill>
    <fill>
      <patternFill patternType="solid">
        <fgColor rgb="FFF2DCDB"/>
        <bgColor indexed="64"/>
      </patternFill>
    </fill>
    <fill>
      <patternFill patternType="solid">
        <fgColor rgb="FF96284B"/>
        <bgColor rgb="FF96284B"/>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6">
    <xf numFmtId="0" fontId="0" fillId="0" borderId="0"/>
    <xf numFmtId="0" fontId="18" fillId="3" borderId="0" applyNumberFormat="0" applyBorder="0" applyAlignment="0" applyProtection="0"/>
    <xf numFmtId="0" fontId="19" fillId="2" borderId="0" applyNumberFormat="0" applyBorder="0" applyAlignment="0" applyProtection="0"/>
    <xf numFmtId="164" fontId="3" fillId="0" borderId="0" applyFont="0" applyFill="0" applyBorder="0" applyAlignment="0" applyProtection="0"/>
    <xf numFmtId="0" fontId="20" fillId="4" borderId="0" applyNumberFormat="0" applyBorder="0" applyAlignment="0" applyProtection="0"/>
    <xf numFmtId="0" fontId="3" fillId="0" borderId="0"/>
    <xf numFmtId="0" fontId="3" fillId="0" borderId="0"/>
    <xf numFmtId="0" fontId="3" fillId="0" borderId="0"/>
    <xf numFmtId="0" fontId="3" fillId="0" borderId="0"/>
    <xf numFmtId="9" fontId="16" fillId="0" borderId="0" applyFont="0" applyFill="0" applyBorder="0" applyAlignment="0" applyProtection="0"/>
    <xf numFmtId="9" fontId="3" fillId="0" borderId="0" applyFont="0" applyFill="0" applyBorder="0" applyAlignment="0" applyProtection="0"/>
    <xf numFmtId="0" fontId="2" fillId="0" borderId="0"/>
    <xf numFmtId="9" fontId="3" fillId="0" borderId="0" applyFont="0" applyFill="0" applyBorder="0" applyAlignment="0" applyProtection="0"/>
    <xf numFmtId="0" fontId="25" fillId="0" borderId="0"/>
    <xf numFmtId="9" fontId="2" fillId="0" borderId="0" applyFont="0" applyFill="0" applyBorder="0" applyAlignment="0" applyProtection="0"/>
    <xf numFmtId="0" fontId="1" fillId="0" borderId="0"/>
  </cellStyleXfs>
  <cellXfs count="342">
    <xf numFmtId="0" fontId="0" fillId="0" borderId="0" xfId="0"/>
    <xf numFmtId="0" fontId="3" fillId="0" borderId="0" xfId="5"/>
    <xf numFmtId="0" fontId="3" fillId="0" borderId="0" xfId="5" applyAlignment="1">
      <alignment horizontal="center"/>
    </xf>
    <xf numFmtId="1" fontId="7" fillId="6" borderId="1" xfId="5" applyNumberFormat="1" applyFont="1" applyFill="1" applyBorder="1" applyAlignment="1" applyProtection="1">
      <alignment horizontal="center" vertical="center" wrapText="1"/>
      <protection locked="0"/>
    </xf>
    <xf numFmtId="1" fontId="7" fillId="0" borderId="1" xfId="5" applyNumberFormat="1" applyFont="1" applyBorder="1" applyAlignment="1" applyProtection="1">
      <alignment horizontal="center" vertical="center" wrapText="1"/>
      <protection locked="0"/>
    </xf>
    <xf numFmtId="2" fontId="7" fillId="0" borderId="1" xfId="5" applyNumberFormat="1" applyFont="1" applyBorder="1" applyAlignment="1" applyProtection="1">
      <alignment horizontal="center" vertical="center" wrapText="1"/>
      <protection locked="0"/>
    </xf>
    <xf numFmtId="1" fontId="7" fillId="7" borderId="1" xfId="5" applyNumberFormat="1" applyFont="1" applyFill="1" applyBorder="1" applyAlignment="1" applyProtection="1">
      <alignment horizontal="center" vertical="center" wrapText="1"/>
      <protection locked="0"/>
    </xf>
    <xf numFmtId="0" fontId="3" fillId="0" borderId="0" xfId="5" applyAlignment="1">
      <alignment horizontal="center" vertical="center"/>
    </xf>
    <xf numFmtId="9" fontId="5" fillId="0" borderId="1" xfId="10" applyFont="1" applyFill="1" applyBorder="1" applyAlignment="1" applyProtection="1">
      <alignment horizontal="center" vertical="center"/>
    </xf>
    <xf numFmtId="0" fontId="3" fillId="0" borderId="0" xfId="5" applyAlignment="1">
      <alignment horizontal="right"/>
    </xf>
    <xf numFmtId="0" fontId="5" fillId="8" borderId="1" xfId="5" applyFont="1" applyFill="1" applyBorder="1" applyAlignment="1">
      <alignment horizontal="center" vertical="center"/>
    </xf>
    <xf numFmtId="0" fontId="3" fillId="0" borderId="0" xfId="5" applyAlignment="1">
      <alignment horizontal="center" vertical="center" wrapText="1"/>
    </xf>
    <xf numFmtId="0" fontId="4" fillId="0" borderId="1" xfId="5" applyFont="1" applyBorder="1" applyAlignment="1">
      <alignment vertical="center" wrapText="1"/>
    </xf>
    <xf numFmtId="14" fontId="4" fillId="0" borderId="1" xfId="5" applyNumberFormat="1" applyFont="1" applyBorder="1" applyAlignment="1">
      <alignment horizontal="left" vertical="center" wrapText="1"/>
    </xf>
    <xf numFmtId="14" fontId="4" fillId="0" borderId="1" xfId="5" applyNumberFormat="1" applyFont="1" applyBorder="1" applyAlignment="1">
      <alignment horizontal="center" vertical="center" wrapText="1"/>
    </xf>
    <xf numFmtId="0" fontId="4" fillId="0" borderId="2" xfId="5" applyFont="1" applyBorder="1" applyAlignment="1" applyProtection="1">
      <alignment horizontal="center" vertical="center" wrapText="1"/>
      <protection locked="0"/>
    </xf>
    <xf numFmtId="1" fontId="9" fillId="0" borderId="1" xfId="5" applyNumberFormat="1" applyFont="1" applyBorder="1" applyAlignment="1" applyProtection="1">
      <alignment horizontal="center" vertical="center" wrapText="1"/>
      <protection locked="0"/>
    </xf>
    <xf numFmtId="0" fontId="5" fillId="9" borderId="1" xfId="5" applyFont="1" applyFill="1" applyBorder="1" applyAlignment="1">
      <alignment horizontal="center" vertical="center"/>
    </xf>
    <xf numFmtId="0" fontId="5" fillId="10" borderId="1" xfId="5" applyFont="1" applyFill="1" applyBorder="1" applyAlignment="1">
      <alignment horizontal="center" vertical="center"/>
    </xf>
    <xf numFmtId="0" fontId="17" fillId="0" borderId="1" xfId="0" applyFont="1" applyBorder="1" applyAlignment="1">
      <alignment horizontal="right" vertical="center" wrapText="1"/>
    </xf>
    <xf numFmtId="0" fontId="6" fillId="11" borderId="1" xfId="5" applyFont="1" applyFill="1" applyBorder="1" applyAlignment="1">
      <alignment horizontal="center" vertical="center" wrapText="1"/>
    </xf>
    <xf numFmtId="0" fontId="11" fillId="11" borderId="1" xfId="5" applyFont="1" applyFill="1" applyBorder="1" applyAlignment="1">
      <alignment horizontal="center" vertical="center" wrapText="1"/>
    </xf>
    <xf numFmtId="0" fontId="28" fillId="0" borderId="0" xfId="0" applyFont="1"/>
    <xf numFmtId="0" fontId="28" fillId="0" borderId="1" xfId="0" applyFont="1" applyBorder="1"/>
    <xf numFmtId="0" fontId="28" fillId="0" borderId="0" xfId="0" applyFont="1" applyAlignment="1">
      <alignment vertical="center" wrapText="1"/>
    </xf>
    <xf numFmtId="0" fontId="28" fillId="0" borderId="1" xfId="0" applyFont="1" applyBorder="1" applyAlignment="1">
      <alignment vertical="center" wrapText="1"/>
    </xf>
    <xf numFmtId="0" fontId="28" fillId="0" borderId="15" xfId="0" applyFont="1" applyBorder="1"/>
    <xf numFmtId="0" fontId="28" fillId="0" borderId="16" xfId="0" applyFont="1" applyBorder="1"/>
    <xf numFmtId="0" fontId="28" fillId="0" borderId="10" xfId="0" applyFont="1" applyBorder="1"/>
    <xf numFmtId="0" fontId="28" fillId="0" borderId="0" xfId="5" applyFont="1"/>
    <xf numFmtId="9" fontId="26" fillId="0" borderId="1" xfId="10" applyFont="1" applyFill="1" applyBorder="1" applyAlignment="1" applyProtection="1">
      <alignment horizontal="center" vertical="center"/>
    </xf>
    <xf numFmtId="0" fontId="28" fillId="0" borderId="0" xfId="5" applyFont="1" applyAlignment="1">
      <alignment horizontal="center" vertical="center"/>
    </xf>
    <xf numFmtId="0" fontId="28" fillId="0" borderId="0" xfId="5" applyFont="1" applyAlignment="1">
      <alignment horizontal="right"/>
    </xf>
    <xf numFmtId="0" fontId="26" fillId="15" borderId="1" xfId="5" applyFont="1" applyFill="1" applyBorder="1" applyAlignment="1">
      <alignment horizontal="center" vertical="center"/>
    </xf>
    <xf numFmtId="9" fontId="26" fillId="15" borderId="1" xfId="10" applyFont="1" applyFill="1" applyBorder="1" applyAlignment="1" applyProtection="1">
      <alignment horizontal="center" vertical="center"/>
    </xf>
    <xf numFmtId="0" fontId="28" fillId="16" borderId="0" xfId="0" applyFont="1" applyFill="1"/>
    <xf numFmtId="0" fontId="28" fillId="16" borderId="13" xfId="0" applyFont="1" applyFill="1" applyBorder="1"/>
    <xf numFmtId="0" fontId="29" fillId="16" borderId="0" xfId="0" applyFont="1" applyFill="1" applyAlignment="1">
      <alignment horizontal="center" vertical="center"/>
    </xf>
    <xf numFmtId="0" fontId="27" fillId="16" borderId="0" xfId="0" applyFont="1" applyFill="1" applyAlignment="1">
      <alignment horizontal="left" vertical="center" wrapText="1"/>
    </xf>
    <xf numFmtId="0" fontId="29" fillId="16" borderId="0" xfId="0" applyFont="1" applyFill="1" applyAlignment="1">
      <alignment vertical="center"/>
    </xf>
    <xf numFmtId="0" fontId="36" fillId="16" borderId="0" xfId="15" applyFont="1" applyFill="1"/>
    <xf numFmtId="0" fontId="28" fillId="16" borderId="0" xfId="5" applyFont="1" applyFill="1"/>
    <xf numFmtId="0" fontId="26" fillId="18" borderId="1" xfId="5" applyFont="1" applyFill="1" applyBorder="1" applyAlignment="1">
      <alignment horizontal="center" vertical="center"/>
    </xf>
    <xf numFmtId="9" fontId="26" fillId="18" borderId="1" xfId="10" applyFont="1" applyFill="1" applyBorder="1" applyAlignment="1" applyProtection="1">
      <alignment horizontal="center" vertical="center"/>
    </xf>
    <xf numFmtId="0" fontId="37" fillId="17" borderId="17" xfId="0" applyFont="1" applyFill="1" applyBorder="1" applyAlignment="1">
      <alignment horizontal="center" vertical="center" wrapText="1"/>
    </xf>
    <xf numFmtId="0" fontId="37" fillId="17" borderId="18" xfId="0" applyFont="1" applyFill="1" applyBorder="1" applyAlignment="1">
      <alignment horizontal="center" vertical="center" wrapText="1"/>
    </xf>
    <xf numFmtId="0" fontId="37" fillId="17" borderId="19" xfId="0" applyFont="1" applyFill="1" applyBorder="1" applyAlignment="1">
      <alignment horizontal="center" vertical="center" wrapText="1"/>
    </xf>
    <xf numFmtId="0" fontId="28" fillId="0" borderId="20" xfId="0" applyFont="1" applyBorder="1"/>
    <xf numFmtId="0" fontId="28" fillId="0" borderId="21" xfId="0" applyFont="1" applyBorder="1"/>
    <xf numFmtId="0" fontId="28" fillId="0" borderId="22" xfId="0" applyFont="1" applyBorder="1"/>
    <xf numFmtId="0" fontId="40" fillId="19" borderId="1" xfId="0" applyFont="1" applyFill="1" applyBorder="1" applyAlignment="1">
      <alignment horizontal="center" vertical="center" wrapText="1"/>
    </xf>
    <xf numFmtId="49" fontId="41" fillId="0" borderId="15" xfId="0" applyNumberFormat="1" applyFont="1" applyBorder="1" applyAlignment="1">
      <alignment horizontal="center" vertical="center"/>
    </xf>
    <xf numFmtId="14" fontId="41" fillId="0" borderId="1" xfId="0" applyNumberFormat="1" applyFont="1" applyBorder="1" applyAlignment="1">
      <alignment horizontal="center" vertical="center" wrapText="1"/>
    </xf>
    <xf numFmtId="0" fontId="41" fillId="0" borderId="16" xfId="0" applyFont="1" applyBorder="1" applyAlignment="1">
      <alignment horizontal="justify" vertical="top" wrapText="1"/>
    </xf>
    <xf numFmtId="0" fontId="38" fillId="0" borderId="0" xfId="0" applyFont="1"/>
    <xf numFmtId="0" fontId="42" fillId="16" borderId="1" xfId="0" applyFont="1" applyFill="1" applyBorder="1" applyAlignment="1">
      <alignment horizontal="center" vertical="center" wrapText="1"/>
    </xf>
    <xf numFmtId="14" fontId="42" fillId="16" borderId="1" xfId="0" applyNumberFormat="1" applyFont="1" applyFill="1" applyBorder="1" applyAlignment="1">
      <alignment horizontal="center" vertical="center" wrapText="1"/>
    </xf>
    <xf numFmtId="49" fontId="42" fillId="16" borderId="1" xfId="0" applyNumberFormat="1" applyFont="1" applyFill="1" applyBorder="1" applyAlignment="1">
      <alignment horizontal="center" vertical="center" wrapText="1"/>
    </xf>
    <xf numFmtId="0" fontId="28" fillId="0" borderId="11" xfId="0" applyFont="1" applyBorder="1"/>
    <xf numFmtId="0" fontId="28" fillId="0" borderId="12" xfId="0" applyFont="1" applyBorder="1"/>
    <xf numFmtId="0" fontId="28" fillId="0" borderId="12" xfId="0" applyFont="1" applyBorder="1" applyAlignment="1">
      <alignment vertical="center" wrapText="1"/>
    </xf>
    <xf numFmtId="0" fontId="29" fillId="0" borderId="1" xfId="0" applyFont="1" applyBorder="1" applyAlignment="1">
      <alignment horizontal="center" vertical="center"/>
    </xf>
    <xf numFmtId="0" fontId="34" fillId="17" borderId="12" xfId="5" applyFont="1" applyFill="1" applyBorder="1" applyAlignment="1">
      <alignment horizontal="center" vertical="center"/>
    </xf>
    <xf numFmtId="0" fontId="35" fillId="17" borderId="13" xfId="5" applyFont="1" applyFill="1" applyBorder="1" applyAlignment="1">
      <alignment horizontal="center"/>
    </xf>
    <xf numFmtId="0" fontId="35" fillId="17" borderId="4" xfId="5" applyFont="1" applyFill="1" applyBorder="1" applyAlignment="1">
      <alignment horizontal="center"/>
    </xf>
    <xf numFmtId="0" fontId="34" fillId="17" borderId="13" xfId="5" applyFont="1" applyFill="1" applyBorder="1" applyAlignment="1">
      <alignment horizontal="center" vertical="center"/>
    </xf>
    <xf numFmtId="0" fontId="34" fillId="17" borderId="4" xfId="5" applyFont="1" applyFill="1" applyBorder="1" applyAlignment="1">
      <alignment horizontal="center" vertical="center"/>
    </xf>
    <xf numFmtId="0" fontId="28" fillId="0" borderId="12" xfId="5" applyFont="1" applyBorder="1" applyAlignment="1">
      <alignment horizontal="left" vertical="center" wrapText="1"/>
    </xf>
    <xf numFmtId="0" fontId="30" fillId="0" borderId="13" xfId="5" applyFont="1" applyBorder="1" applyAlignment="1">
      <alignment horizontal="left" vertical="center" wrapText="1"/>
    </xf>
    <xf numFmtId="0" fontId="30" fillId="0" borderId="4" xfId="5" applyFont="1" applyBorder="1" applyAlignment="1">
      <alignment horizontal="left" vertical="center" wrapText="1"/>
    </xf>
    <xf numFmtId="0" fontId="26" fillId="0" borderId="12" xfId="5" applyFont="1" applyBorder="1" applyAlignment="1">
      <alignment horizontal="left" vertical="center" wrapText="1"/>
    </xf>
    <xf numFmtId="0" fontId="26" fillId="0" borderId="13" xfId="5" applyFont="1" applyBorder="1" applyAlignment="1">
      <alignment horizontal="left" vertical="center"/>
    </xf>
    <xf numFmtId="0" fontId="26" fillId="0" borderId="4" xfId="5" applyFont="1" applyBorder="1" applyAlignment="1">
      <alignment horizontal="left" vertical="center"/>
    </xf>
    <xf numFmtId="0" fontId="28" fillId="0" borderId="1" xfId="5" applyFont="1" applyBorder="1" applyAlignment="1">
      <alignment vertical="center" wrapText="1"/>
    </xf>
    <xf numFmtId="0" fontId="26" fillId="18" borderId="1" xfId="5" applyFont="1" applyFill="1" applyBorder="1" applyAlignment="1">
      <alignment horizontal="center" vertical="top" wrapText="1"/>
    </xf>
    <xf numFmtId="0" fontId="26" fillId="18" borderId="1" xfId="5" applyFont="1" applyFill="1" applyBorder="1" applyAlignment="1">
      <alignment horizontal="center" vertical="top"/>
    </xf>
    <xf numFmtId="0" fontId="26" fillId="18" borderId="12" xfId="5" applyFont="1" applyFill="1" applyBorder="1" applyAlignment="1">
      <alignment horizontal="center" vertical="center"/>
    </xf>
    <xf numFmtId="0" fontId="26" fillId="18" borderId="13" xfId="5" applyFont="1" applyFill="1" applyBorder="1" applyAlignment="1">
      <alignment horizontal="center" vertical="center"/>
    </xf>
    <xf numFmtId="0" fontId="26" fillId="18" borderId="4" xfId="5" applyFont="1" applyFill="1" applyBorder="1" applyAlignment="1">
      <alignment horizontal="center" vertical="center"/>
    </xf>
    <xf numFmtId="0" fontId="26" fillId="18" borderId="1" xfId="5" applyFont="1" applyFill="1" applyBorder="1" applyAlignment="1">
      <alignment horizontal="center" vertical="center" wrapText="1"/>
    </xf>
    <xf numFmtId="0" fontId="26" fillId="18" borderId="1" xfId="5" applyFont="1" applyFill="1" applyBorder="1" applyAlignment="1">
      <alignment horizontal="center" vertical="center"/>
    </xf>
    <xf numFmtId="0" fontId="26" fillId="0" borderId="1" xfId="5" applyFont="1" applyBorder="1" applyAlignment="1">
      <alignment horizontal="center" vertical="center"/>
    </xf>
    <xf numFmtId="9" fontId="26" fillId="18" borderId="1" xfId="5" applyNumberFormat="1" applyFont="1" applyFill="1" applyBorder="1" applyAlignment="1">
      <alignment horizontal="center" vertical="center"/>
    </xf>
    <xf numFmtId="9" fontId="26" fillId="18" borderId="1" xfId="10" applyFont="1" applyFill="1" applyBorder="1" applyAlignment="1" applyProtection="1">
      <alignment horizontal="center" vertical="center" wrapText="1"/>
    </xf>
    <xf numFmtId="0" fontId="30" fillId="0" borderId="12" xfId="5" applyFont="1" applyBorder="1" applyAlignment="1">
      <alignment horizontal="justify" vertical="center" wrapText="1"/>
    </xf>
    <xf numFmtId="0" fontId="30" fillId="0" borderId="13" xfId="5" applyFont="1" applyBorder="1" applyAlignment="1">
      <alignment horizontal="justify" vertical="center" wrapText="1"/>
    </xf>
    <xf numFmtId="0" fontId="30" fillId="0" borderId="4" xfId="5" applyFont="1" applyBorder="1" applyAlignment="1">
      <alignment horizontal="justify" vertical="center" wrapText="1"/>
    </xf>
    <xf numFmtId="0" fontId="31" fillId="0" borderId="1" xfId="5" applyFont="1" applyBorder="1" applyAlignment="1">
      <alignment wrapText="1"/>
    </xf>
    <xf numFmtId="0" fontId="27" fillId="0" borderId="1" xfId="5" applyFont="1" applyBorder="1" applyAlignment="1">
      <alignment horizontal="center" vertical="center" wrapText="1"/>
    </xf>
    <xf numFmtId="1" fontId="26" fillId="0" borderId="1" xfId="5" applyNumberFormat="1" applyFont="1" applyBorder="1" applyAlignment="1">
      <alignment horizontal="center" vertical="center"/>
    </xf>
    <xf numFmtId="1" fontId="26" fillId="0" borderId="12" xfId="5" applyNumberFormat="1" applyFont="1" applyBorder="1" applyAlignment="1">
      <alignment horizontal="center" vertical="center"/>
    </xf>
    <xf numFmtId="1" fontId="26" fillId="0" borderId="13" xfId="5" applyNumberFormat="1" applyFont="1" applyBorder="1" applyAlignment="1">
      <alignment horizontal="center" vertical="center"/>
    </xf>
    <xf numFmtId="1" fontId="26" fillId="0" borderId="4" xfId="5" applyNumberFormat="1" applyFont="1" applyBorder="1" applyAlignment="1">
      <alignment horizontal="center" vertical="center"/>
    </xf>
    <xf numFmtId="1" fontId="26" fillId="0" borderId="1" xfId="5" applyNumberFormat="1" applyFont="1" applyBorder="1" applyAlignment="1">
      <alignment horizontal="center" vertical="center" wrapText="1"/>
    </xf>
    <xf numFmtId="0" fontId="26" fillId="0" borderId="1" xfId="5" applyFont="1" applyBorder="1" applyAlignment="1">
      <alignment horizontal="center" vertical="center" wrapText="1"/>
    </xf>
    <xf numFmtId="0" fontId="26" fillId="15" borderId="12" xfId="5" applyFont="1" applyFill="1" applyBorder="1" applyAlignment="1">
      <alignment horizontal="center" vertical="center"/>
    </xf>
    <xf numFmtId="0" fontId="26" fillId="15" borderId="13" xfId="5" applyFont="1" applyFill="1" applyBorder="1" applyAlignment="1">
      <alignment horizontal="center" vertical="center"/>
    </xf>
    <xf numFmtId="0" fontId="26" fillId="15" borderId="4" xfId="5" applyFont="1" applyFill="1" applyBorder="1" applyAlignment="1">
      <alignment horizontal="center" vertical="center"/>
    </xf>
    <xf numFmtId="0" fontId="26" fillId="15" borderId="1" xfId="5" applyFont="1" applyFill="1" applyBorder="1" applyAlignment="1">
      <alignment horizontal="center" vertical="center" wrapText="1"/>
    </xf>
    <xf numFmtId="0" fontId="26" fillId="15" borderId="1" xfId="5" applyFont="1" applyFill="1" applyBorder="1" applyAlignment="1">
      <alignment horizontal="center" vertical="center"/>
    </xf>
    <xf numFmtId="0" fontId="26" fillId="0" borderId="10" xfId="5" applyFont="1" applyBorder="1" applyAlignment="1">
      <alignment horizontal="center" vertical="center" wrapText="1"/>
    </xf>
    <xf numFmtId="0" fontId="26" fillId="0" borderId="2" xfId="5" applyFont="1" applyBorder="1" applyAlignment="1">
      <alignment horizontal="center" vertical="center" wrapText="1"/>
    </xf>
    <xf numFmtId="0" fontId="26" fillId="0" borderId="3" xfId="5" applyFont="1" applyBorder="1" applyAlignment="1">
      <alignment horizontal="center" vertical="center" wrapText="1"/>
    </xf>
    <xf numFmtId="0" fontId="31" fillId="0" borderId="10" xfId="5" applyFont="1" applyBorder="1" applyAlignment="1">
      <alignment horizontal="center" vertical="center" wrapText="1"/>
    </xf>
    <xf numFmtId="0" fontId="28" fillId="0" borderId="2" xfId="5" applyFont="1" applyBorder="1" applyAlignment="1">
      <alignment horizontal="center" vertical="center" wrapText="1"/>
    </xf>
    <xf numFmtId="0" fontId="28" fillId="0" borderId="3" xfId="5" applyFont="1" applyBorder="1" applyAlignment="1">
      <alignment horizontal="center" vertical="center" wrapText="1"/>
    </xf>
    <xf numFmtId="0" fontId="28" fillId="0" borderId="1" xfId="5" applyFont="1" applyBorder="1" applyAlignment="1">
      <alignment horizontal="center" vertical="center"/>
    </xf>
    <xf numFmtId="0" fontId="28" fillId="0" borderId="1" xfId="5" applyFont="1" applyBorder="1" applyAlignment="1">
      <alignment horizontal="center" vertical="center" wrapText="1"/>
    </xf>
    <xf numFmtId="0" fontId="26" fillId="0" borderId="1" xfId="10" applyNumberFormat="1" applyFont="1" applyFill="1" applyBorder="1" applyAlignment="1" applyProtection="1">
      <alignment horizontal="center" vertical="center" wrapText="1"/>
    </xf>
    <xf numFmtId="0" fontId="28" fillId="0" borderId="12" xfId="5" applyFont="1" applyBorder="1" applyAlignment="1">
      <alignment horizontal="center" vertical="center" wrapText="1"/>
    </xf>
    <xf numFmtId="0" fontId="28" fillId="0" borderId="4" xfId="5" applyFont="1" applyBorder="1" applyAlignment="1">
      <alignment horizontal="center" vertical="center" wrapText="1"/>
    </xf>
    <xf numFmtId="0" fontId="28" fillId="0" borderId="1" xfId="7" applyFont="1" applyBorder="1" applyAlignment="1">
      <alignment horizontal="center" vertical="center" wrapText="1"/>
    </xf>
    <xf numFmtId="10" fontId="26" fillId="15" borderId="1" xfId="12" applyNumberFormat="1" applyFont="1" applyFill="1" applyBorder="1" applyAlignment="1" applyProtection="1">
      <alignment horizontal="center" vertical="center"/>
      <protection locked="0"/>
    </xf>
    <xf numFmtId="10" fontId="26" fillId="15" borderId="1" xfId="12" applyNumberFormat="1" applyFont="1" applyFill="1" applyBorder="1" applyAlignment="1" applyProtection="1">
      <alignment horizontal="center" vertical="center" wrapText="1"/>
    </xf>
    <xf numFmtId="165" fontId="26" fillId="15" borderId="12" xfId="5" applyNumberFormat="1" applyFont="1" applyFill="1" applyBorder="1" applyAlignment="1">
      <alignment horizontal="center" vertical="center" wrapText="1"/>
    </xf>
    <xf numFmtId="165" fontId="26" fillId="15" borderId="13" xfId="5" applyNumberFormat="1" applyFont="1" applyFill="1" applyBorder="1" applyAlignment="1">
      <alignment horizontal="center" vertical="center" wrapText="1"/>
    </xf>
    <xf numFmtId="165" fontId="26" fillId="15" borderId="1" xfId="10" applyNumberFormat="1" applyFont="1" applyFill="1" applyBorder="1" applyAlignment="1" applyProtection="1">
      <alignment horizontal="center" vertical="center" wrapText="1"/>
    </xf>
    <xf numFmtId="0" fontId="26" fillId="15" borderId="11" xfId="5" applyFont="1" applyFill="1" applyBorder="1" applyAlignment="1">
      <alignment horizontal="center" vertical="center" wrapText="1"/>
    </xf>
    <xf numFmtId="0" fontId="26" fillId="15" borderId="14" xfId="5" applyFont="1" applyFill="1" applyBorder="1" applyAlignment="1">
      <alignment horizontal="center" vertical="center" wrapText="1"/>
    </xf>
    <xf numFmtId="0" fontId="26" fillId="15" borderId="7" xfId="5" applyFont="1" applyFill="1" applyBorder="1" applyAlignment="1">
      <alignment horizontal="center" vertical="center" wrapText="1"/>
    </xf>
    <xf numFmtId="0" fontId="26" fillId="15" borderId="5" xfId="5" applyFont="1" applyFill="1" applyBorder="1" applyAlignment="1">
      <alignment horizontal="center" vertical="center" wrapText="1"/>
    </xf>
    <xf numFmtId="0" fontId="26" fillId="15" borderId="12" xfId="5" applyFont="1" applyFill="1" applyBorder="1" applyAlignment="1">
      <alignment horizontal="center" vertical="center" wrapText="1"/>
    </xf>
    <xf numFmtId="0" fontId="31" fillId="0" borderId="1" xfId="5" applyFont="1" applyBorder="1" applyAlignment="1">
      <alignment horizontal="center" vertical="center" wrapText="1"/>
    </xf>
    <xf numFmtId="0" fontId="26" fillId="0" borderId="12" xfId="5" applyFont="1" applyBorder="1" applyAlignment="1" applyProtection="1">
      <alignment horizontal="center" vertical="center"/>
      <protection locked="0"/>
    </xf>
    <xf numFmtId="0" fontId="26" fillId="0" borderId="13" xfId="5" applyFont="1" applyBorder="1" applyAlignment="1" applyProtection="1">
      <alignment horizontal="center" vertical="center"/>
      <protection locked="0"/>
    </xf>
    <xf numFmtId="0" fontId="26" fillId="0" borderId="4" xfId="5" applyFont="1" applyBorder="1" applyAlignment="1" applyProtection="1">
      <alignment horizontal="center" vertical="center"/>
      <protection locked="0"/>
    </xf>
    <xf numFmtId="9" fontId="26" fillId="15" borderId="12" xfId="10" applyFont="1" applyFill="1" applyBorder="1" applyAlignment="1" applyProtection="1">
      <alignment horizontal="center" vertical="center"/>
    </xf>
    <xf numFmtId="9" fontId="26" fillId="15" borderId="13" xfId="10" applyFont="1" applyFill="1" applyBorder="1" applyAlignment="1" applyProtection="1">
      <alignment horizontal="center" vertical="center"/>
    </xf>
    <xf numFmtId="9" fontId="26" fillId="15" borderId="4" xfId="10" applyFont="1" applyFill="1" applyBorder="1" applyAlignment="1" applyProtection="1">
      <alignment horizontal="center" vertical="center"/>
    </xf>
    <xf numFmtId="9" fontId="26" fillId="15" borderId="1" xfId="10" applyFont="1" applyFill="1" applyBorder="1" applyAlignment="1" applyProtection="1">
      <alignment horizontal="center" vertical="center" wrapText="1"/>
    </xf>
    <xf numFmtId="9" fontId="26" fillId="15" borderId="12" xfId="10" applyFont="1" applyFill="1" applyBorder="1" applyAlignment="1" applyProtection="1">
      <alignment horizontal="center" vertical="center" wrapText="1"/>
    </xf>
    <xf numFmtId="0" fontId="26" fillId="0" borderId="12" xfId="10" applyNumberFormat="1" applyFont="1" applyFill="1" applyBorder="1" applyAlignment="1" applyProtection="1">
      <alignment horizontal="center" vertical="center" wrapText="1"/>
    </xf>
    <xf numFmtId="0" fontId="39" fillId="0" borderId="0" xfId="0" applyFont="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4" fillId="0" borderId="12" xfId="5" applyFont="1" applyBorder="1" applyAlignment="1">
      <alignment horizontal="center" vertical="center" wrapText="1"/>
    </xf>
    <xf numFmtId="0" fontId="4" fillId="0" borderId="13" xfId="5" applyFont="1" applyBorder="1" applyAlignment="1">
      <alignment horizontal="center" vertical="center" wrapText="1"/>
    </xf>
    <xf numFmtId="0" fontId="4" fillId="0" borderId="4" xfId="5" applyFont="1" applyBorder="1" applyAlignment="1">
      <alignment horizontal="center" vertical="center" wrapText="1"/>
    </xf>
    <xf numFmtId="0" fontId="11" fillId="11" borderId="1" xfId="5" applyFont="1" applyFill="1" applyBorder="1" applyAlignment="1">
      <alignment horizontal="center" vertical="center" wrapText="1"/>
    </xf>
    <xf numFmtId="0" fontId="4" fillId="0" borderId="1" xfId="5" applyFont="1" applyBorder="1" applyAlignment="1">
      <alignment horizontal="center" vertical="center" wrapText="1"/>
    </xf>
    <xf numFmtId="0" fontId="4" fillId="0" borderId="12" xfId="5" applyFont="1" applyBorder="1" applyAlignment="1">
      <alignment horizontal="left" vertical="center" wrapText="1"/>
    </xf>
    <xf numFmtId="0" fontId="4" fillId="0" borderId="13" xfId="5" applyFont="1" applyBorder="1" applyAlignment="1">
      <alignment horizontal="left" vertical="center" wrapText="1"/>
    </xf>
    <xf numFmtId="0" fontId="4" fillId="0" borderId="4" xfId="5" applyFont="1" applyBorder="1" applyAlignment="1">
      <alignment horizontal="left" vertical="center" wrapText="1"/>
    </xf>
    <xf numFmtId="0" fontId="11" fillId="14" borderId="12" xfId="5" applyFont="1" applyFill="1" applyBorder="1" applyAlignment="1">
      <alignment horizontal="center" vertical="center" wrapText="1"/>
    </xf>
    <xf numFmtId="0" fontId="11" fillId="14" borderId="4" xfId="5" applyFont="1" applyFill="1" applyBorder="1" applyAlignment="1">
      <alignment horizontal="center" vertical="center" wrapText="1"/>
    </xf>
    <xf numFmtId="9" fontId="11" fillId="14" borderId="12" xfId="10" applyFont="1" applyFill="1" applyBorder="1" applyAlignment="1" applyProtection="1">
      <alignment horizontal="center" vertical="center"/>
    </xf>
    <xf numFmtId="9" fontId="11" fillId="14" borderId="13" xfId="10" applyFont="1" applyFill="1" applyBorder="1" applyAlignment="1" applyProtection="1">
      <alignment horizontal="center" vertical="center"/>
    </xf>
    <xf numFmtId="9" fontId="11" fillId="14" borderId="4" xfId="10" applyFont="1" applyFill="1" applyBorder="1" applyAlignment="1" applyProtection="1">
      <alignment horizontal="center" vertical="center"/>
    </xf>
    <xf numFmtId="9" fontId="11" fillId="14" borderId="1" xfId="5" applyNumberFormat="1" applyFont="1" applyFill="1" applyBorder="1" applyAlignment="1">
      <alignment horizontal="center" vertical="center"/>
    </xf>
    <xf numFmtId="0" fontId="11" fillId="14" borderId="12" xfId="5" applyFont="1" applyFill="1" applyBorder="1" applyAlignment="1">
      <alignment horizontal="center" vertical="center"/>
    </xf>
    <xf numFmtId="0" fontId="5" fillId="14" borderId="12" xfId="5" applyFont="1" applyFill="1" applyBorder="1" applyAlignment="1">
      <alignment horizontal="center" vertical="center"/>
    </xf>
    <xf numFmtId="0" fontId="5" fillId="14" borderId="13" xfId="5" applyFont="1" applyFill="1" applyBorder="1" applyAlignment="1">
      <alignment horizontal="center" vertical="center"/>
    </xf>
    <xf numFmtId="0" fontId="8" fillId="11" borderId="12" xfId="5" applyFont="1" applyFill="1" applyBorder="1" applyAlignment="1">
      <alignment horizontal="center" vertical="center"/>
    </xf>
    <xf numFmtId="0" fontId="8" fillId="11" borderId="13" xfId="5" applyFont="1" applyFill="1" applyBorder="1" applyAlignment="1">
      <alignment horizontal="center"/>
    </xf>
    <xf numFmtId="0" fontId="8" fillId="11" borderId="4" xfId="5" applyFont="1" applyFill="1" applyBorder="1" applyAlignment="1">
      <alignment horizontal="center"/>
    </xf>
    <xf numFmtId="0" fontId="4" fillId="0" borderId="1" xfId="5" applyFont="1" applyBorder="1" applyAlignment="1">
      <alignment horizontal="center"/>
    </xf>
    <xf numFmtId="0" fontId="11" fillId="14" borderId="13" xfId="5" applyFont="1" applyFill="1" applyBorder="1" applyAlignment="1">
      <alignment horizontal="center" vertical="center"/>
    </xf>
    <xf numFmtId="0" fontId="11" fillId="14" borderId="4" xfId="5" applyFont="1" applyFill="1" applyBorder="1" applyAlignment="1">
      <alignment horizontal="center" vertical="center"/>
    </xf>
    <xf numFmtId="0" fontId="5" fillId="14" borderId="1" xfId="5" applyFont="1" applyFill="1" applyBorder="1" applyAlignment="1">
      <alignment horizontal="center" vertical="center" wrapText="1"/>
    </xf>
    <xf numFmtId="9" fontId="12" fillId="0" borderId="12" xfId="9" applyFont="1" applyFill="1" applyBorder="1" applyAlignment="1" applyProtection="1">
      <alignment horizontal="center" vertical="center"/>
    </xf>
    <xf numFmtId="9" fontId="12" fillId="0" borderId="13" xfId="9" applyFont="1" applyFill="1" applyBorder="1" applyAlignment="1" applyProtection="1">
      <alignment horizontal="center" vertical="center"/>
    </xf>
    <xf numFmtId="9" fontId="12" fillId="0" borderId="4" xfId="9" applyFont="1" applyFill="1" applyBorder="1" applyAlignment="1" applyProtection="1">
      <alignment horizontal="center" vertical="center"/>
    </xf>
    <xf numFmtId="9" fontId="8" fillId="0" borderId="1" xfId="5" applyNumberFormat="1" applyFont="1" applyBorder="1" applyAlignment="1">
      <alignment horizontal="center" vertical="center"/>
    </xf>
    <xf numFmtId="9" fontId="8" fillId="0" borderId="12" xfId="5" applyNumberFormat="1" applyFont="1" applyBorder="1" applyAlignment="1">
      <alignment horizontal="center" vertical="center"/>
    </xf>
    <xf numFmtId="0" fontId="11" fillId="14" borderId="1" xfId="5" applyFont="1" applyFill="1" applyBorder="1" applyAlignment="1">
      <alignment horizontal="center" vertical="center" wrapText="1"/>
    </xf>
    <xf numFmtId="10" fontId="8" fillId="0" borderId="1" xfId="5" applyNumberFormat="1" applyFont="1" applyBorder="1" applyAlignment="1">
      <alignment horizontal="center" vertical="center"/>
    </xf>
    <xf numFmtId="10" fontId="8" fillId="0" borderId="12" xfId="5" applyNumberFormat="1" applyFont="1" applyBorder="1" applyAlignment="1">
      <alignment horizontal="center" vertical="center"/>
    </xf>
    <xf numFmtId="0" fontId="8" fillId="8" borderId="1" xfId="5" applyFont="1" applyFill="1" applyBorder="1" applyAlignment="1">
      <alignment horizontal="center" vertical="center" wrapText="1"/>
    </xf>
    <xf numFmtId="0" fontId="8" fillId="8" borderId="12" xfId="10" applyNumberFormat="1" applyFont="1" applyFill="1" applyBorder="1" applyAlignment="1" applyProtection="1">
      <alignment horizontal="center" vertical="center"/>
    </xf>
    <xf numFmtId="0" fontId="8" fillId="8" borderId="13" xfId="10" applyNumberFormat="1" applyFont="1" applyFill="1" applyBorder="1" applyAlignment="1" applyProtection="1">
      <alignment horizontal="center" vertical="center"/>
    </xf>
    <xf numFmtId="0" fontId="8" fillId="8" borderId="4" xfId="10" applyNumberFormat="1" applyFont="1" applyFill="1" applyBorder="1" applyAlignment="1" applyProtection="1">
      <alignment horizontal="center" vertical="center"/>
    </xf>
    <xf numFmtId="0" fontId="8" fillId="8" borderId="1" xfId="10" applyNumberFormat="1" applyFont="1" applyFill="1" applyBorder="1" applyAlignment="1" applyProtection="1">
      <alignment horizontal="center" vertical="center" wrapText="1"/>
    </xf>
    <xf numFmtId="0" fontId="8" fillId="8" borderId="12" xfId="10" applyNumberFormat="1" applyFont="1" applyFill="1" applyBorder="1" applyAlignment="1" applyProtection="1">
      <alignment horizontal="center" vertical="center" wrapText="1"/>
    </xf>
    <xf numFmtId="0" fontId="5" fillId="8" borderId="12" xfId="5" applyFont="1" applyFill="1" applyBorder="1" applyAlignment="1">
      <alignment horizontal="center" vertical="center"/>
    </xf>
    <xf numFmtId="0" fontId="5" fillId="8" borderId="13" xfId="5" applyFont="1" applyFill="1" applyBorder="1" applyAlignment="1">
      <alignment horizontal="center" vertical="center"/>
    </xf>
    <xf numFmtId="0" fontId="24" fillId="0" borderId="12" xfId="5" applyFont="1" applyBorder="1" applyAlignment="1">
      <alignment horizontal="left" vertical="center" wrapText="1"/>
    </xf>
    <xf numFmtId="0" fontId="24" fillId="0" borderId="13" xfId="5" applyFont="1" applyBorder="1" applyAlignment="1">
      <alignment horizontal="left" vertical="center" wrapText="1"/>
    </xf>
    <xf numFmtId="0" fontId="24" fillId="0" borderId="4" xfId="5" applyFont="1" applyBorder="1" applyAlignment="1">
      <alignment horizontal="left" vertical="center" wrapText="1"/>
    </xf>
    <xf numFmtId="0" fontId="11" fillId="0" borderId="1" xfId="5" applyFont="1" applyBorder="1" applyAlignment="1">
      <alignment horizontal="center" vertical="center" wrapText="1"/>
    </xf>
    <xf numFmtId="0" fontId="8" fillId="14" borderId="12" xfId="5" applyFont="1" applyFill="1" applyBorder="1" applyAlignment="1">
      <alignment horizontal="center" vertical="center"/>
    </xf>
    <xf numFmtId="0" fontId="8" fillId="14" borderId="13" xfId="5" applyFont="1" applyFill="1" applyBorder="1" applyAlignment="1">
      <alignment horizontal="center" vertical="center"/>
    </xf>
    <xf numFmtId="0" fontId="8" fillId="14" borderId="1" xfId="5" applyFont="1" applyFill="1" applyBorder="1" applyAlignment="1">
      <alignment horizontal="center" vertical="center" wrapText="1"/>
    </xf>
    <xf numFmtId="0" fontId="11" fillId="14" borderId="1" xfId="5" applyFont="1" applyFill="1" applyBorder="1" applyAlignment="1">
      <alignment horizontal="center" vertical="center"/>
    </xf>
    <xf numFmtId="0" fontId="5" fillId="8" borderId="4" xfId="5" applyFont="1" applyFill="1" applyBorder="1" applyAlignment="1">
      <alignment horizontal="center" vertical="center"/>
    </xf>
    <xf numFmtId="0" fontId="4" fillId="0" borderId="10" xfId="5" applyFont="1" applyBorder="1" applyAlignment="1">
      <alignment horizontal="center" vertical="center" wrapText="1"/>
    </xf>
    <xf numFmtId="0" fontId="4" fillId="0" borderId="2" xfId="5" applyFont="1" applyBorder="1" applyAlignment="1">
      <alignment horizontal="center" vertical="center" wrapText="1"/>
    </xf>
    <xf numFmtId="0" fontId="4" fillId="0" borderId="3" xfId="5" applyFont="1" applyBorder="1" applyAlignment="1">
      <alignment horizontal="center" vertical="center" wrapText="1"/>
    </xf>
    <xf numFmtId="0" fontId="5" fillId="0" borderId="12" xfId="5" applyFont="1" applyBorder="1" applyAlignment="1" applyProtection="1">
      <alignment horizontal="center" vertical="center"/>
      <protection locked="0"/>
    </xf>
    <xf numFmtId="0" fontId="5" fillId="0" borderId="13" xfId="5" applyFont="1" applyBorder="1" applyAlignment="1" applyProtection="1">
      <alignment horizontal="center" vertical="center"/>
      <protection locked="0"/>
    </xf>
    <xf numFmtId="0" fontId="5" fillId="0" borderId="4" xfId="5" applyFont="1" applyBorder="1" applyAlignment="1" applyProtection="1">
      <alignment horizontal="center" vertical="center"/>
      <protection locked="0"/>
    </xf>
    <xf numFmtId="0" fontId="11" fillId="0" borderId="1" xfId="10" applyNumberFormat="1" applyFont="1" applyFill="1" applyBorder="1" applyAlignment="1" applyProtection="1">
      <alignment horizontal="center" vertical="center" wrapText="1"/>
    </xf>
    <xf numFmtId="0" fontId="11" fillId="0" borderId="12" xfId="10" applyNumberFormat="1" applyFont="1" applyFill="1" applyBorder="1" applyAlignment="1" applyProtection="1">
      <alignment horizontal="center" vertical="center" wrapText="1"/>
    </xf>
    <xf numFmtId="0" fontId="5" fillId="8" borderId="1" xfId="5" applyFont="1" applyFill="1" applyBorder="1" applyAlignment="1">
      <alignment horizontal="center" vertical="center" wrapText="1"/>
    </xf>
    <xf numFmtId="0" fontId="11" fillId="8" borderId="11" xfId="5" applyFont="1" applyFill="1" applyBorder="1" applyAlignment="1">
      <alignment horizontal="center" vertical="center" wrapText="1"/>
    </xf>
    <xf numFmtId="0" fontId="11" fillId="8" borderId="14" xfId="5" applyFont="1" applyFill="1" applyBorder="1" applyAlignment="1">
      <alignment horizontal="center" vertical="center" wrapText="1"/>
    </xf>
    <xf numFmtId="0" fontId="11" fillId="8" borderId="7" xfId="5" applyFont="1" applyFill="1" applyBorder="1" applyAlignment="1">
      <alignment horizontal="center" vertical="center" wrapText="1"/>
    </xf>
    <xf numFmtId="0" fontId="11" fillId="8" borderId="5" xfId="5" applyFont="1" applyFill="1" applyBorder="1" applyAlignment="1">
      <alignment horizontal="center" vertical="center" wrapText="1"/>
    </xf>
    <xf numFmtId="0" fontId="5" fillId="8" borderId="12" xfId="5" applyFont="1" applyFill="1" applyBorder="1" applyAlignment="1">
      <alignment horizontal="center" vertical="center" wrapText="1"/>
    </xf>
    <xf numFmtId="0" fontId="5" fillId="0" borderId="1" xfId="5" applyFont="1" applyBorder="1" applyAlignment="1">
      <alignment horizontal="center" vertical="center" wrapText="1"/>
    </xf>
    <xf numFmtId="0" fontId="6" fillId="8" borderId="12" xfId="5" applyFont="1" applyFill="1" applyBorder="1" applyAlignment="1">
      <alignment horizontal="center" vertical="center"/>
    </xf>
    <xf numFmtId="0" fontId="6" fillId="8" borderId="13" xfId="5" applyFont="1" applyFill="1" applyBorder="1" applyAlignment="1">
      <alignment horizontal="center" vertical="center"/>
    </xf>
    <xf numFmtId="0" fontId="6" fillId="8" borderId="4" xfId="5" applyFont="1" applyFill="1" applyBorder="1" applyAlignment="1">
      <alignment horizontal="center" vertical="center"/>
    </xf>
    <xf numFmtId="0" fontId="12" fillId="0" borderId="12" xfId="5" applyFont="1" applyBorder="1" applyAlignment="1" applyProtection="1">
      <alignment horizontal="center" vertical="center"/>
      <protection locked="0"/>
    </xf>
    <xf numFmtId="0" fontId="12" fillId="0" borderId="13" xfId="5" applyFont="1" applyBorder="1" applyAlignment="1" applyProtection="1">
      <alignment horizontal="center" vertical="center"/>
      <protection locked="0"/>
    </xf>
    <xf numFmtId="0" fontId="12" fillId="0" borderId="4" xfId="5" applyFont="1" applyBorder="1" applyAlignment="1" applyProtection="1">
      <alignment horizontal="center" vertical="center"/>
      <protection locked="0"/>
    </xf>
    <xf numFmtId="166" fontId="8" fillId="8" borderId="12" xfId="3" applyNumberFormat="1" applyFont="1" applyFill="1" applyBorder="1" applyAlignment="1" applyProtection="1">
      <alignment horizontal="center" vertical="center"/>
    </xf>
    <xf numFmtId="166" fontId="8" fillId="8" borderId="13" xfId="3" applyNumberFormat="1" applyFont="1" applyFill="1" applyBorder="1" applyAlignment="1" applyProtection="1">
      <alignment horizontal="center" vertical="center"/>
    </xf>
    <xf numFmtId="166" fontId="8" fillId="8" borderId="4" xfId="3" applyNumberFormat="1" applyFont="1" applyFill="1" applyBorder="1" applyAlignment="1" applyProtection="1">
      <alignment horizontal="center" vertical="center"/>
    </xf>
    <xf numFmtId="166" fontId="8" fillId="8" borderId="1" xfId="10" applyNumberFormat="1" applyFont="1" applyFill="1" applyBorder="1" applyAlignment="1" applyProtection="1">
      <alignment horizontal="center" vertical="center" wrapText="1"/>
    </xf>
    <xf numFmtId="166" fontId="8" fillId="8" borderId="12" xfId="10" applyNumberFormat="1" applyFont="1" applyFill="1" applyBorder="1" applyAlignment="1" applyProtection="1">
      <alignment horizontal="center" vertical="center" wrapText="1"/>
    </xf>
    <xf numFmtId="0" fontId="24" fillId="0" borderId="13" xfId="5" applyFont="1" applyBorder="1" applyAlignment="1">
      <alignment horizontal="left" vertical="center"/>
    </xf>
    <xf numFmtId="0" fontId="24" fillId="0" borderId="4" xfId="5" applyFont="1" applyBorder="1" applyAlignment="1">
      <alignment horizontal="left" vertical="center"/>
    </xf>
    <xf numFmtId="1" fontId="8" fillId="8" borderId="12" xfId="10" applyNumberFormat="1" applyFont="1" applyFill="1" applyBorder="1" applyAlignment="1" applyProtection="1">
      <alignment horizontal="center" vertical="center"/>
    </xf>
    <xf numFmtId="1" fontId="8" fillId="8" borderId="13" xfId="10" applyNumberFormat="1" applyFont="1" applyFill="1" applyBorder="1" applyAlignment="1" applyProtection="1">
      <alignment horizontal="center" vertical="center"/>
    </xf>
    <xf numFmtId="1" fontId="8" fillId="8" borderId="4" xfId="10" applyNumberFormat="1" applyFont="1" applyFill="1" applyBorder="1" applyAlignment="1" applyProtection="1">
      <alignment horizontal="center" vertical="center"/>
    </xf>
    <xf numFmtId="1" fontId="8" fillId="8" borderId="1" xfId="10" applyNumberFormat="1" applyFont="1" applyFill="1" applyBorder="1" applyAlignment="1" applyProtection="1">
      <alignment horizontal="center" vertical="center" wrapText="1"/>
    </xf>
    <xf numFmtId="1" fontId="8" fillId="8" borderId="12" xfId="10" applyNumberFormat="1" applyFont="1" applyFill="1" applyBorder="1" applyAlignment="1" applyProtection="1">
      <alignment horizontal="center" vertical="center" wrapText="1"/>
    </xf>
    <xf numFmtId="9" fontId="8" fillId="8" borderId="12" xfId="10" applyFont="1" applyFill="1" applyBorder="1" applyAlignment="1" applyProtection="1">
      <alignment horizontal="center" vertical="center"/>
    </xf>
    <xf numFmtId="9" fontId="8" fillId="8" borderId="13" xfId="10" applyFont="1" applyFill="1" applyBorder="1" applyAlignment="1" applyProtection="1">
      <alignment horizontal="center" vertical="center"/>
    </xf>
    <xf numFmtId="9" fontId="8" fillId="8" borderId="4" xfId="10" applyFont="1" applyFill="1" applyBorder="1" applyAlignment="1" applyProtection="1">
      <alignment horizontal="center" vertical="center"/>
    </xf>
    <xf numFmtId="9" fontId="8" fillId="8" borderId="1" xfId="10" applyFont="1" applyFill="1" applyBorder="1" applyAlignment="1" applyProtection="1">
      <alignment horizontal="center" vertical="center" wrapText="1"/>
    </xf>
    <xf numFmtId="9" fontId="8" fillId="8" borderId="12" xfId="10" applyFont="1" applyFill="1" applyBorder="1" applyAlignment="1" applyProtection="1">
      <alignment horizontal="center" vertical="center" wrapText="1"/>
    </xf>
    <xf numFmtId="10" fontId="11" fillId="9" borderId="1" xfId="9" applyNumberFormat="1" applyFont="1" applyFill="1" applyBorder="1" applyAlignment="1" applyProtection="1">
      <alignment horizontal="center" vertical="center"/>
      <protection locked="0"/>
    </xf>
    <xf numFmtId="10" fontId="11" fillId="9" borderId="1" xfId="9" applyNumberFormat="1" applyFont="1" applyFill="1" applyBorder="1" applyAlignment="1" applyProtection="1">
      <alignment horizontal="center" vertical="center" wrapText="1"/>
    </xf>
    <xf numFmtId="165" fontId="11" fillId="9" borderId="1" xfId="10" applyNumberFormat="1" applyFont="1" applyFill="1" applyBorder="1" applyAlignment="1" applyProtection="1">
      <alignment horizontal="center" vertical="center" wrapText="1"/>
    </xf>
    <xf numFmtId="0" fontId="5" fillId="9" borderId="1" xfId="5" applyFont="1" applyFill="1" applyBorder="1" applyAlignment="1">
      <alignment horizontal="center" vertical="center"/>
    </xf>
    <xf numFmtId="0" fontId="5" fillId="9" borderId="12" xfId="5" applyFont="1" applyFill="1" applyBorder="1" applyAlignment="1">
      <alignment horizontal="center" vertical="center"/>
    </xf>
    <xf numFmtId="0" fontId="5" fillId="9" borderId="13" xfId="5" applyFont="1" applyFill="1" applyBorder="1" applyAlignment="1">
      <alignment horizontal="center" vertical="center"/>
    </xf>
    <xf numFmtId="0" fontId="5" fillId="9" borderId="4" xfId="5" applyFont="1" applyFill="1" applyBorder="1" applyAlignment="1">
      <alignment horizontal="center" vertical="center"/>
    </xf>
    <xf numFmtId="0" fontId="5" fillId="9" borderId="1" xfId="5" applyFont="1" applyFill="1" applyBorder="1" applyAlignment="1">
      <alignment horizontal="center" vertical="center" wrapText="1"/>
    </xf>
    <xf numFmtId="0" fontId="6" fillId="12" borderId="1" xfId="5" applyFont="1" applyFill="1" applyBorder="1" applyAlignment="1">
      <alignment horizontal="center" vertical="center"/>
    </xf>
    <xf numFmtId="0" fontId="5" fillId="12" borderId="12" xfId="5" applyFont="1" applyFill="1" applyBorder="1" applyAlignment="1">
      <alignment horizontal="center" vertical="center"/>
    </xf>
    <xf numFmtId="0" fontId="5" fillId="12" borderId="13" xfId="5" applyFont="1" applyFill="1" applyBorder="1" applyAlignment="1">
      <alignment horizontal="center" vertical="center"/>
    </xf>
    <xf numFmtId="0" fontId="5" fillId="12" borderId="4" xfId="5" applyFont="1" applyFill="1" applyBorder="1" applyAlignment="1">
      <alignment horizontal="center" vertical="center"/>
    </xf>
    <xf numFmtId="0" fontId="5" fillId="0" borderId="10" xfId="5" applyFont="1" applyBorder="1" applyAlignment="1">
      <alignment horizontal="center" vertical="center" wrapText="1"/>
    </xf>
    <xf numFmtId="0" fontId="5" fillId="0" borderId="2" xfId="5" applyFont="1" applyBorder="1" applyAlignment="1">
      <alignment horizontal="center" vertical="center" wrapText="1"/>
    </xf>
    <xf numFmtId="0" fontId="5" fillId="0" borderId="3" xfId="5" applyFont="1" applyBorder="1" applyAlignment="1">
      <alignment horizontal="center" vertical="center" wrapText="1"/>
    </xf>
    <xf numFmtId="0" fontId="15" fillId="0" borderId="10" xfId="5" applyFont="1" applyBorder="1" applyAlignment="1">
      <alignment horizontal="center" vertical="center" wrapText="1"/>
    </xf>
    <xf numFmtId="0" fontId="4" fillId="0" borderId="1" xfId="5" applyFont="1" applyBorder="1" applyAlignment="1">
      <alignment horizontal="center" vertical="center"/>
    </xf>
    <xf numFmtId="0" fontId="11" fillId="9" borderId="1" xfId="5" applyFont="1" applyFill="1" applyBorder="1" applyAlignment="1">
      <alignment horizontal="center" vertical="center" wrapText="1"/>
    </xf>
    <xf numFmtId="165" fontId="11" fillId="9" borderId="12" xfId="5" applyNumberFormat="1" applyFont="1" applyFill="1" applyBorder="1" applyAlignment="1">
      <alignment horizontal="center" vertical="center" wrapText="1"/>
    </xf>
    <xf numFmtId="165" fontId="11" fillId="9" borderId="13" xfId="5" applyNumberFormat="1" applyFont="1" applyFill="1" applyBorder="1" applyAlignment="1">
      <alignment horizontal="center" vertical="center" wrapText="1"/>
    </xf>
    <xf numFmtId="0" fontId="4" fillId="0" borderId="1" xfId="7" applyFont="1" applyBorder="1" applyAlignment="1">
      <alignment horizontal="center" vertical="center" wrapText="1"/>
    </xf>
    <xf numFmtId="9" fontId="11" fillId="10" borderId="1" xfId="5" applyNumberFormat="1" applyFont="1" applyFill="1" applyBorder="1" applyAlignment="1">
      <alignment horizontal="center" vertical="center"/>
    </xf>
    <xf numFmtId="9" fontId="11" fillId="10" borderId="1" xfId="10" applyFont="1" applyFill="1" applyBorder="1" applyAlignment="1" applyProtection="1">
      <alignment horizontal="center" vertical="center" wrapText="1"/>
    </xf>
    <xf numFmtId="0" fontId="11" fillId="10" borderId="1" xfId="5" applyFont="1" applyFill="1" applyBorder="1" applyAlignment="1">
      <alignment horizontal="center" vertical="center"/>
    </xf>
    <xf numFmtId="9" fontId="11" fillId="10" borderId="12" xfId="5" applyNumberFormat="1" applyFont="1" applyFill="1" applyBorder="1" applyAlignment="1">
      <alignment horizontal="center" vertical="center"/>
    </xf>
    <xf numFmtId="9" fontId="11" fillId="10" borderId="13" xfId="5" applyNumberFormat="1" applyFont="1" applyFill="1" applyBorder="1" applyAlignment="1">
      <alignment horizontal="center" vertical="center"/>
    </xf>
    <xf numFmtId="9" fontId="11" fillId="10" borderId="4" xfId="5" applyNumberFormat="1" applyFont="1" applyFill="1" applyBorder="1" applyAlignment="1">
      <alignment horizontal="center" vertical="center"/>
    </xf>
    <xf numFmtId="0" fontId="5" fillId="10" borderId="1" xfId="5" applyFont="1" applyFill="1" applyBorder="1" applyAlignment="1">
      <alignment horizontal="center" vertical="center"/>
    </xf>
    <xf numFmtId="0" fontId="24" fillId="0" borderId="12" xfId="5" applyFont="1" applyBorder="1" applyAlignment="1">
      <alignment horizontal="justify" vertical="center" wrapText="1"/>
    </xf>
    <xf numFmtId="0" fontId="24" fillId="0" borderId="13" xfId="5" applyFont="1" applyBorder="1" applyAlignment="1">
      <alignment horizontal="justify" vertical="center" wrapText="1"/>
    </xf>
    <xf numFmtId="0" fontId="24" fillId="0" borderId="4" xfId="5" applyFont="1" applyBorder="1" applyAlignment="1">
      <alignment horizontal="justify" vertical="center" wrapText="1"/>
    </xf>
    <xf numFmtId="0" fontId="10" fillId="11" borderId="13" xfId="5" applyFont="1" applyFill="1" applyBorder="1" applyAlignment="1">
      <alignment horizontal="center"/>
    </xf>
    <xf numFmtId="0" fontId="10" fillId="11" borderId="4" xfId="5" applyFont="1" applyFill="1" applyBorder="1" applyAlignment="1">
      <alignment horizontal="center"/>
    </xf>
    <xf numFmtId="0" fontId="4" fillId="0" borderId="1" xfId="5" applyFont="1" applyBorder="1" applyAlignment="1">
      <alignment vertical="center" wrapText="1"/>
    </xf>
    <xf numFmtId="0" fontId="5" fillId="10" borderId="12" xfId="5" applyFont="1" applyFill="1" applyBorder="1" applyAlignment="1">
      <alignment horizontal="center" vertical="center"/>
    </xf>
    <xf numFmtId="0" fontId="5" fillId="10" borderId="13" xfId="5" applyFont="1" applyFill="1" applyBorder="1" applyAlignment="1">
      <alignment horizontal="center" vertical="center"/>
    </xf>
    <xf numFmtId="0" fontId="5" fillId="10" borderId="4" xfId="5" applyFont="1" applyFill="1" applyBorder="1" applyAlignment="1">
      <alignment horizontal="center" vertical="center"/>
    </xf>
    <xf numFmtId="0" fontId="5" fillId="10" borderId="1" xfId="5" applyFont="1" applyFill="1" applyBorder="1" applyAlignment="1">
      <alignment horizontal="center" vertical="center" wrapText="1"/>
    </xf>
    <xf numFmtId="0" fontId="6" fillId="10" borderId="1" xfId="5" applyFont="1" applyFill="1" applyBorder="1" applyAlignment="1">
      <alignment horizontal="center" vertical="center" wrapText="1"/>
    </xf>
    <xf numFmtId="0" fontId="6" fillId="10" borderId="1" xfId="5" applyFont="1" applyFill="1" applyBorder="1" applyAlignment="1">
      <alignment horizontal="center" vertical="center"/>
    </xf>
    <xf numFmtId="0" fontId="5" fillId="0" borderId="1" xfId="5" applyFont="1" applyBorder="1" applyAlignment="1">
      <alignment horizontal="center" vertical="center"/>
    </xf>
    <xf numFmtId="0" fontId="6" fillId="10" borderId="11" xfId="5" applyFont="1" applyFill="1" applyBorder="1" applyAlignment="1">
      <alignment horizontal="center" vertical="center"/>
    </xf>
    <xf numFmtId="0" fontId="6" fillId="10" borderId="6" xfId="5" applyFont="1" applyFill="1" applyBorder="1" applyAlignment="1">
      <alignment horizontal="center" vertical="center"/>
    </xf>
    <xf numFmtId="0" fontId="6" fillId="10" borderId="7" xfId="5" applyFont="1" applyFill="1" applyBorder="1" applyAlignment="1">
      <alignment horizontal="center" vertical="center"/>
    </xf>
    <xf numFmtId="0" fontId="6" fillId="10" borderId="12" xfId="5" applyFont="1" applyFill="1" applyBorder="1" applyAlignment="1">
      <alignment horizontal="center" vertical="center"/>
    </xf>
    <xf numFmtId="0" fontId="6" fillId="10" borderId="13" xfId="5" applyFont="1" applyFill="1" applyBorder="1" applyAlignment="1">
      <alignment horizontal="center" vertical="center"/>
    </xf>
    <xf numFmtId="0" fontId="6" fillId="10" borderId="4" xfId="5" applyFont="1" applyFill="1" applyBorder="1" applyAlignment="1">
      <alignment horizontal="center" vertical="center"/>
    </xf>
    <xf numFmtId="0" fontId="15" fillId="0" borderId="1" xfId="5" applyFont="1" applyBorder="1" applyAlignment="1">
      <alignment horizontal="center" vertical="center" wrapText="1"/>
    </xf>
    <xf numFmtId="1" fontId="5" fillId="0" borderId="1" xfId="5" applyNumberFormat="1" applyFont="1" applyBorder="1" applyAlignment="1">
      <alignment horizontal="center" vertical="center"/>
    </xf>
    <xf numFmtId="1" fontId="5" fillId="0" borderId="12" xfId="5" applyNumberFormat="1" applyFont="1" applyBorder="1" applyAlignment="1">
      <alignment horizontal="center" vertical="center"/>
    </xf>
    <xf numFmtId="1" fontId="5" fillId="0" borderId="13" xfId="5" applyNumberFormat="1" applyFont="1" applyBorder="1" applyAlignment="1">
      <alignment horizontal="center" vertical="center"/>
    </xf>
    <xf numFmtId="1" fontId="5" fillId="0" borderId="4" xfId="5" applyNumberFormat="1" applyFont="1" applyBorder="1" applyAlignment="1">
      <alignment horizontal="center" vertical="center"/>
    </xf>
    <xf numFmtId="1" fontId="5" fillId="0" borderId="1" xfId="5" applyNumberFormat="1" applyFont="1" applyBorder="1" applyAlignment="1">
      <alignment horizontal="center" vertical="center" wrapText="1"/>
    </xf>
    <xf numFmtId="1" fontId="11" fillId="0" borderId="12" xfId="5" applyNumberFormat="1" applyFont="1" applyBorder="1" applyAlignment="1" applyProtection="1">
      <alignment horizontal="center" vertical="center" wrapText="1"/>
      <protection locked="0"/>
    </xf>
    <xf numFmtId="1" fontId="11" fillId="0" borderId="4" xfId="5" applyNumberFormat="1" applyFont="1" applyBorder="1" applyAlignment="1" applyProtection="1">
      <alignment horizontal="center" vertical="center" wrapText="1"/>
      <protection locked="0"/>
    </xf>
    <xf numFmtId="0" fontId="5" fillId="13" borderId="1" xfId="5" applyFont="1" applyFill="1" applyBorder="1" applyAlignment="1">
      <alignment horizontal="center" vertical="center" wrapText="1"/>
    </xf>
    <xf numFmtId="0" fontId="4" fillId="0" borderId="10" xfId="5" applyFont="1" applyBorder="1" applyAlignment="1" applyProtection="1">
      <alignment horizontal="center" vertical="center" wrapText="1"/>
      <protection locked="0"/>
    </xf>
    <xf numFmtId="0" fontId="4" fillId="0" borderId="3" xfId="5" applyFont="1" applyBorder="1" applyAlignment="1" applyProtection="1">
      <alignment horizontal="center" vertical="center" wrapText="1"/>
      <protection locked="0"/>
    </xf>
    <xf numFmtId="0" fontId="4" fillId="0" borderId="1" xfId="5" applyFont="1" applyBorder="1" applyAlignment="1" applyProtection="1">
      <alignment horizontal="left" vertical="center" wrapText="1"/>
      <protection locked="0"/>
    </xf>
    <xf numFmtId="9" fontId="4" fillId="0" borderId="1" xfId="10" applyFont="1" applyFill="1" applyBorder="1" applyAlignment="1" applyProtection="1">
      <alignment horizontal="center" vertical="center" wrapText="1"/>
    </xf>
    <xf numFmtId="0" fontId="4" fillId="5" borderId="1" xfId="5" applyFont="1" applyFill="1" applyBorder="1" applyAlignment="1" applyProtection="1">
      <alignment horizontal="left" vertical="center" wrapText="1"/>
      <protection locked="0"/>
    </xf>
    <xf numFmtId="0" fontId="11" fillId="0" borderId="1" xfId="5" applyFont="1" applyBorder="1" applyAlignment="1">
      <alignment horizontal="left" vertical="center" wrapText="1"/>
    </xf>
    <xf numFmtId="9" fontId="11" fillId="0" borderId="2" xfId="10" applyFont="1" applyFill="1" applyBorder="1" applyAlignment="1" applyProtection="1">
      <alignment horizontal="center" vertical="center" wrapText="1"/>
    </xf>
    <xf numFmtId="9" fontId="11" fillId="0" borderId="3" xfId="10" applyFont="1" applyFill="1" applyBorder="1" applyAlignment="1" applyProtection="1">
      <alignment horizontal="center" vertical="center" wrapText="1"/>
    </xf>
    <xf numFmtId="0" fontId="4" fillId="0" borderId="1" xfId="5" applyFont="1" applyBorder="1" applyAlignment="1" applyProtection="1">
      <alignment horizontal="center" vertical="center" wrapText="1"/>
      <protection locked="0"/>
    </xf>
    <xf numFmtId="0" fontId="5" fillId="0" borderId="12" xfId="5" applyFont="1" applyBorder="1" applyAlignment="1">
      <alignment horizontal="center" vertical="center" wrapText="1"/>
    </xf>
    <xf numFmtId="0" fontId="5" fillId="0" borderId="13" xfId="5" applyFont="1" applyBorder="1" applyAlignment="1">
      <alignment horizontal="center" vertical="center" wrapText="1"/>
    </xf>
    <xf numFmtId="0" fontId="5" fillId="0" borderId="4" xfId="5" applyFont="1" applyBorder="1" applyAlignment="1">
      <alignment horizontal="center" vertical="center" wrapText="1"/>
    </xf>
    <xf numFmtId="0" fontId="4" fillId="0" borderId="11" xfId="5" applyFont="1" applyBorder="1" applyAlignment="1" applyProtection="1">
      <alignment horizontal="center" vertical="center" wrapText="1"/>
      <protection locked="0"/>
    </xf>
    <xf numFmtId="0" fontId="4" fillId="0" borderId="6" xfId="5" applyFont="1" applyBorder="1" applyAlignment="1" applyProtection="1">
      <alignment horizontal="center" vertical="center" wrapText="1"/>
      <protection locked="0"/>
    </xf>
    <xf numFmtId="0" fontId="4" fillId="0" borderId="7" xfId="5" applyFont="1" applyBorder="1" applyAlignment="1" applyProtection="1">
      <alignment horizontal="center" vertical="center" wrapText="1"/>
      <protection locked="0"/>
    </xf>
    <xf numFmtId="0" fontId="4" fillId="0" borderId="14" xfId="5" applyFont="1" applyBorder="1" applyAlignment="1" applyProtection="1">
      <alignment horizontal="center" vertical="center" wrapText="1"/>
      <protection locked="0"/>
    </xf>
    <xf numFmtId="0" fontId="4" fillId="0" borderId="9" xfId="5" applyFont="1" applyBorder="1" applyAlignment="1" applyProtection="1">
      <alignment horizontal="center" vertical="center" wrapText="1"/>
      <protection locked="0"/>
    </xf>
    <xf numFmtId="0" fontId="4" fillId="0" borderId="5" xfId="5" applyFont="1" applyBorder="1" applyAlignment="1" applyProtection="1">
      <alignment horizontal="center" vertical="center" wrapText="1"/>
      <protection locked="0"/>
    </xf>
    <xf numFmtId="0" fontId="4" fillId="0" borderId="11" xfId="5" applyFont="1" applyBorder="1" applyAlignment="1">
      <alignment horizontal="left" vertical="center" wrapText="1"/>
    </xf>
    <xf numFmtId="0" fontId="4" fillId="0" borderId="7" xfId="5" applyFont="1" applyBorder="1" applyAlignment="1">
      <alignment horizontal="left" vertical="center" wrapText="1"/>
    </xf>
    <xf numFmtId="0" fontId="4" fillId="0" borderId="14" xfId="5" applyFont="1" applyBorder="1" applyAlignment="1">
      <alignment horizontal="left" vertical="center" wrapText="1"/>
    </xf>
    <xf numFmtId="0" fontId="4" fillId="0" borderId="5" xfId="5" applyFont="1" applyBorder="1" applyAlignment="1">
      <alignment horizontal="left" vertical="center" wrapText="1"/>
    </xf>
    <xf numFmtId="9" fontId="4" fillId="0" borderId="10" xfId="10" applyFont="1" applyFill="1" applyBorder="1" applyAlignment="1" applyProtection="1">
      <alignment horizontal="center" vertical="center" wrapText="1"/>
    </xf>
    <xf numFmtId="9" fontId="4" fillId="0" borderId="3" xfId="10" applyFont="1" applyFill="1" applyBorder="1" applyAlignment="1" applyProtection="1">
      <alignment horizontal="center" vertical="center" wrapText="1"/>
    </xf>
    <xf numFmtId="0" fontId="4" fillId="0" borderId="11" xfId="5" applyFont="1" applyBorder="1" applyAlignment="1">
      <alignment horizontal="justify" vertical="center" wrapText="1"/>
    </xf>
    <xf numFmtId="0" fontId="4" fillId="0" borderId="7" xfId="5" applyFont="1" applyBorder="1" applyAlignment="1">
      <alignment horizontal="justify" vertical="center" wrapText="1"/>
    </xf>
    <xf numFmtId="0" fontId="4" fillId="0" borderId="14" xfId="5" applyFont="1" applyBorder="1" applyAlignment="1">
      <alignment horizontal="justify" vertical="center" wrapText="1"/>
    </xf>
    <xf numFmtId="0" fontId="4" fillId="0" borderId="5" xfId="5" applyFont="1" applyBorder="1" applyAlignment="1">
      <alignment horizontal="justify" vertical="center" wrapText="1"/>
    </xf>
    <xf numFmtId="0" fontId="5" fillId="13" borderId="7" xfId="5" applyFont="1" applyFill="1" applyBorder="1" applyAlignment="1">
      <alignment horizontal="center" vertical="center" wrapText="1"/>
    </xf>
    <xf numFmtId="0" fontId="5" fillId="13" borderId="8" xfId="5" applyFont="1" applyFill="1" applyBorder="1" applyAlignment="1">
      <alignment horizontal="center" vertical="center" wrapText="1"/>
    </xf>
    <xf numFmtId="0" fontId="5" fillId="13" borderId="5" xfId="5" applyFont="1" applyFill="1" applyBorder="1" applyAlignment="1">
      <alignment horizontal="center" vertical="center" wrapText="1"/>
    </xf>
    <xf numFmtId="9" fontId="11" fillId="0" borderId="10" xfId="10" applyFont="1" applyFill="1" applyBorder="1" applyAlignment="1" applyProtection="1">
      <alignment horizontal="center" vertical="center" wrapText="1"/>
    </xf>
    <xf numFmtId="0" fontId="4" fillId="5" borderId="11" xfId="5" applyFont="1" applyFill="1" applyBorder="1" applyAlignment="1">
      <alignment horizontal="justify" vertical="center" wrapText="1"/>
    </xf>
    <xf numFmtId="0" fontId="4" fillId="5" borderId="7" xfId="5" applyFont="1" applyFill="1" applyBorder="1" applyAlignment="1">
      <alignment horizontal="justify" vertical="center" wrapText="1"/>
    </xf>
    <xf numFmtId="0" fontId="4" fillId="5" borderId="14" xfId="5" applyFont="1" applyFill="1" applyBorder="1" applyAlignment="1">
      <alignment horizontal="justify" vertical="center" wrapText="1"/>
    </xf>
    <xf numFmtId="0" fontId="4" fillId="5" borderId="5" xfId="5" applyFont="1" applyFill="1" applyBorder="1" applyAlignment="1">
      <alignment horizontal="justify" vertical="center" wrapText="1"/>
    </xf>
    <xf numFmtId="0" fontId="5" fillId="11" borderId="1" xfId="5" applyFont="1" applyFill="1" applyBorder="1" applyAlignment="1">
      <alignment horizontal="center" vertical="center"/>
    </xf>
    <xf numFmtId="0" fontId="5" fillId="11" borderId="1" xfId="5" applyFont="1" applyFill="1" applyBorder="1" applyAlignment="1">
      <alignment horizontal="center" vertical="center" wrapText="1"/>
    </xf>
    <xf numFmtId="0" fontId="12" fillId="11" borderId="1" xfId="5" applyFont="1" applyFill="1" applyBorder="1" applyAlignment="1">
      <alignment horizontal="center" vertical="center" wrapText="1"/>
    </xf>
    <xf numFmtId="0" fontId="4" fillId="0" borderId="11" xfId="5" applyFont="1" applyBorder="1" applyAlignment="1" applyProtection="1">
      <alignment horizontal="justify" vertical="center" wrapText="1"/>
      <protection locked="0"/>
    </xf>
    <xf numFmtId="0" fontId="4" fillId="0" borderId="7" xfId="5" applyFont="1" applyBorder="1" applyAlignment="1" applyProtection="1">
      <alignment horizontal="justify" vertical="center" wrapText="1"/>
      <protection locked="0"/>
    </xf>
    <xf numFmtId="0" fontId="4" fillId="0" borderId="14" xfId="5" applyFont="1" applyBorder="1" applyAlignment="1" applyProtection="1">
      <alignment horizontal="justify" vertical="center" wrapText="1"/>
      <protection locked="0"/>
    </xf>
    <xf numFmtId="0" fontId="4" fillId="0" borderId="5" xfId="5" applyFont="1" applyBorder="1" applyAlignment="1" applyProtection="1">
      <alignment horizontal="justify" vertical="center" wrapText="1"/>
      <protection locked="0"/>
    </xf>
    <xf numFmtId="0" fontId="8" fillId="11" borderId="13" xfId="5" applyFont="1" applyFill="1" applyBorder="1" applyAlignment="1">
      <alignment horizontal="center" vertical="center"/>
    </xf>
    <xf numFmtId="0" fontId="8" fillId="11" borderId="4" xfId="5" applyFont="1" applyFill="1" applyBorder="1" applyAlignment="1">
      <alignment horizontal="center" vertical="center"/>
    </xf>
    <xf numFmtId="0" fontId="9" fillId="0" borderId="12" xfId="5" applyFont="1" applyBorder="1" applyAlignment="1">
      <alignment horizontal="left" vertical="center" wrapText="1"/>
    </xf>
    <xf numFmtId="0" fontId="17" fillId="0" borderId="13" xfId="5" applyFont="1" applyBorder="1" applyAlignment="1">
      <alignment horizontal="left"/>
    </xf>
    <xf numFmtId="0" fontId="17" fillId="0" borderId="4" xfId="5" applyFont="1" applyBorder="1" applyAlignment="1">
      <alignment horizontal="left"/>
    </xf>
    <xf numFmtId="0" fontId="9" fillId="0" borderId="13" xfId="5" applyFont="1" applyBorder="1" applyAlignment="1">
      <alignment horizontal="left" vertical="center" wrapText="1"/>
    </xf>
    <xf numFmtId="0" fontId="9" fillId="0" borderId="4" xfId="5" applyFont="1" applyBorder="1" applyAlignment="1">
      <alignment horizontal="left" vertical="center" wrapText="1"/>
    </xf>
    <xf numFmtId="0" fontId="10" fillId="0" borderId="12" xfId="5" applyFont="1" applyBorder="1" applyAlignment="1">
      <alignment horizontal="left" vertical="center" wrapText="1"/>
    </xf>
    <xf numFmtId="0" fontId="10" fillId="0" borderId="13" xfId="5" applyFont="1" applyBorder="1" applyAlignment="1">
      <alignment horizontal="left" vertical="center" wrapText="1"/>
    </xf>
    <xf numFmtId="0" fontId="10" fillId="0" borderId="4" xfId="5" applyFont="1" applyBorder="1" applyAlignment="1">
      <alignment horizontal="left" vertical="center" wrapText="1"/>
    </xf>
    <xf numFmtId="49" fontId="6" fillId="0" borderId="1" xfId="5" applyNumberFormat="1" applyFont="1" applyBorder="1" applyAlignment="1" applyProtection="1">
      <alignment horizontal="left" vertical="center" wrapText="1"/>
      <protection locked="0"/>
    </xf>
    <xf numFmtId="0" fontId="22" fillId="0" borderId="10" xfId="0" applyFont="1" applyBorder="1" applyAlignment="1">
      <alignment horizontal="center" vertical="center" wrapText="1"/>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0" fontId="17" fillId="0" borderId="1" xfId="5" applyFont="1" applyBorder="1" applyAlignment="1">
      <alignment horizontal="center" wrapText="1"/>
    </xf>
    <xf numFmtId="0" fontId="21"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8" fillId="11" borderId="1" xfId="5" applyFont="1" applyFill="1" applyBorder="1" applyAlignment="1">
      <alignment horizontal="left" vertical="center"/>
    </xf>
    <xf numFmtId="0" fontId="5" fillId="0" borderId="1" xfId="5" applyFont="1" applyBorder="1" applyAlignment="1">
      <alignment horizontal="left" vertical="center" wrapText="1"/>
    </xf>
    <xf numFmtId="0" fontId="5" fillId="0" borderId="1" xfId="5" applyFont="1" applyBorder="1" applyAlignment="1">
      <alignment horizontal="left"/>
    </xf>
    <xf numFmtId="0" fontId="8" fillId="11" borderId="1" xfId="5" applyFont="1" applyFill="1" applyBorder="1" applyAlignment="1">
      <alignment horizontal="left" vertical="center" wrapText="1"/>
    </xf>
  </cellXfs>
  <cellStyles count="16">
    <cellStyle name="Buena 2" xfId="1" xr:uid="{00000000-0005-0000-0000-000000000000}"/>
    <cellStyle name="Incorrecto 2" xfId="2" xr:uid="{00000000-0005-0000-0000-000001000000}"/>
    <cellStyle name="Millares 2" xfId="3" xr:uid="{00000000-0005-0000-0000-000002000000}"/>
    <cellStyle name="Neutral 2" xfId="4" xr:uid="{00000000-0005-0000-0000-000003000000}"/>
    <cellStyle name="Normal" xfId="0" builtinId="0"/>
    <cellStyle name="Normal 13" xfId="15" xr:uid="{20902399-D468-43AE-B27C-5657038E1747}"/>
    <cellStyle name="Normal 2" xfId="5" xr:uid="{00000000-0005-0000-0000-000005000000}"/>
    <cellStyle name="Normal 2 2" xfId="6" xr:uid="{00000000-0005-0000-0000-000006000000}"/>
    <cellStyle name="Normal 3" xfId="7" xr:uid="{00000000-0005-0000-0000-000007000000}"/>
    <cellStyle name="Normal 3 2" xfId="13" xr:uid="{00000000-0005-0000-0000-000008000000}"/>
    <cellStyle name="Normal 4" xfId="11" xr:uid="{00000000-0005-0000-0000-000009000000}"/>
    <cellStyle name="Normal 6" xfId="8" xr:uid="{00000000-0005-0000-0000-00000A000000}"/>
    <cellStyle name="Porcentaje" xfId="9" builtinId="5"/>
    <cellStyle name="Porcentaje 2" xfId="12" xr:uid="{00000000-0005-0000-0000-00000C000000}"/>
    <cellStyle name="Porcentaje 3" xfId="14" xr:uid="{00000000-0005-0000-0000-00000D000000}"/>
    <cellStyle name="Porcentual 2" xfId="10" xr:uid="{00000000-0005-0000-0000-00000E000000}"/>
  </cellStyles>
  <dxfs count="8">
    <dxf>
      <fill>
        <patternFill>
          <bgColor rgb="FFFF0000"/>
        </patternFill>
      </fill>
    </dxf>
    <dxf>
      <fill>
        <patternFill>
          <bgColor rgb="FFFFC000"/>
        </patternFill>
      </fill>
    </dxf>
    <dxf>
      <fill>
        <patternFill>
          <bgColor rgb="FF00B050"/>
        </patternFill>
      </fill>
    </dxf>
    <dxf>
      <font>
        <b/>
        <i val="0"/>
      </font>
      <fill>
        <patternFill>
          <bgColor rgb="FF00CC00"/>
        </patternFill>
      </fill>
    </dxf>
    <dxf>
      <font>
        <b/>
        <i val="0"/>
      </font>
      <fill>
        <patternFill>
          <bgColor rgb="FFFFC000"/>
        </patternFill>
      </fill>
    </dxf>
    <dxf>
      <font>
        <b/>
        <i val="0"/>
        <color theme="0"/>
      </font>
      <fill>
        <patternFill>
          <bgColor rgb="FFFF0000"/>
        </patternFill>
      </fill>
    </dxf>
    <dxf>
      <fill>
        <patternFill>
          <bgColor rgb="FF00B050"/>
        </patternFill>
      </fill>
    </dxf>
    <dxf>
      <fill>
        <patternFill>
          <bgColor rgb="FFFF0000"/>
        </patternFill>
      </fill>
    </dxf>
  </dxfs>
  <tableStyles count="0" defaultTableStyle="TableStyleMedium9" defaultPivotStyle="PivotStyleLight16"/>
  <colors>
    <mruColors>
      <color rgb="FFF2DC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47344110854503"/>
          <c:y val="4.7619047619047616E-2"/>
          <c:w val="0.87297921478060048"/>
          <c:h val="0.53439153439153442"/>
        </c:manualLayout>
      </c:layout>
      <c:lineChart>
        <c:grouping val="standard"/>
        <c:varyColors val="0"/>
        <c:ser>
          <c:idx val="0"/>
          <c:order val="0"/>
          <c:tx>
            <c:strRef>
              <c:f>'[1]GESTIÓN - INDICADORES '!$C$18</c:f>
              <c:strCache>
                <c:ptCount val="1"/>
                <c:pt idx="0">
                  <c:v>Resultado</c:v>
                </c:pt>
              </c:strCache>
            </c:strRef>
          </c:tx>
          <c:cat>
            <c:strRef>
              <c:f>'[1]GESTIÓN - INDICADORES '!$E$15:$P$15</c:f>
              <c:strCache>
                <c:ptCount val="12"/>
                <c:pt idx="0">
                  <c:v>ENE - DIC</c:v>
                </c:pt>
              </c:strCache>
            </c:strRef>
          </c:cat>
          <c:val>
            <c:numRef>
              <c:f>'[1]GESTIÓN - INDICADORES '!$E$18:$P$18</c:f>
              <c:numCache>
                <c:formatCode>General</c:formatCode>
                <c:ptCount val="12"/>
              </c:numCache>
            </c:numRef>
          </c:val>
          <c:smooth val="0"/>
          <c:extLst>
            <c:ext xmlns:c16="http://schemas.microsoft.com/office/drawing/2014/chart" uri="{C3380CC4-5D6E-409C-BE32-E72D297353CC}">
              <c16:uniqueId val="{00000000-33D8-47A7-B9CB-4F2DA2AEF08D}"/>
            </c:ext>
          </c:extLst>
        </c:ser>
        <c:ser>
          <c:idx val="1"/>
          <c:order val="1"/>
          <c:tx>
            <c:strRef>
              <c:f>'GESTIÓN - INDICADORES '!#REF!</c:f>
              <c:strCache>
                <c:ptCount val="1"/>
                <c:pt idx="0">
                  <c:v>#REF!</c:v>
                </c:pt>
              </c:strCache>
            </c:strRef>
          </c:tx>
          <c:marker>
            <c:symbol val="square"/>
            <c:size val="3"/>
          </c:marker>
          <c:cat>
            <c:strRef>
              <c:f>'[1]GESTIÓN - INDICADORES '!$E$15:$P$15</c:f>
              <c:strCache>
                <c:ptCount val="12"/>
                <c:pt idx="0">
                  <c:v>ENE - DIC</c:v>
                </c:pt>
              </c:strCache>
            </c:strRef>
          </c:cat>
          <c:val>
            <c:numRef>
              <c:f>'GESTIÓN - INDICADORES '!#REF!</c:f>
              <c:numCache>
                <c:formatCode>General</c:formatCode>
                <c:ptCount val="1"/>
                <c:pt idx="0">
                  <c:v>1</c:v>
                </c:pt>
              </c:numCache>
            </c:numRef>
          </c:val>
          <c:smooth val="0"/>
          <c:extLst>
            <c:ext xmlns:c16="http://schemas.microsoft.com/office/drawing/2014/chart" uri="{C3380CC4-5D6E-409C-BE32-E72D297353CC}">
              <c16:uniqueId val="{00000001-33D8-47A7-B9CB-4F2DA2AEF08D}"/>
            </c:ext>
          </c:extLst>
        </c:ser>
        <c:dLbls>
          <c:showLegendKey val="0"/>
          <c:showVal val="0"/>
          <c:showCatName val="0"/>
          <c:showSerName val="0"/>
          <c:showPercent val="0"/>
          <c:showBubbleSize val="0"/>
        </c:dLbls>
        <c:marker val="1"/>
        <c:smooth val="0"/>
        <c:axId val="739769071"/>
        <c:axId val="1"/>
      </c:lineChart>
      <c:catAx>
        <c:axId val="739769071"/>
        <c:scaling>
          <c:orientation val="minMax"/>
        </c:scaling>
        <c:delete val="0"/>
        <c:axPos val="b"/>
        <c:numFmt formatCode="General" sourceLinked="1"/>
        <c:majorTickMark val="out"/>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majorGridlines/>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739769071"/>
        <c:crosses val="autoZero"/>
        <c:crossBetween val="between"/>
      </c:valAx>
    </c:plotArea>
    <c:legend>
      <c:legendPos val="r"/>
      <c:layout>
        <c:manualLayout>
          <c:xMode val="edge"/>
          <c:yMode val="edge"/>
          <c:x val="0"/>
          <c:y val="0.88582944081142401"/>
          <c:w val="0.83636682375303473"/>
          <c:h val="0.10785117961949675"/>
        </c:manualLayout>
      </c:layout>
      <c:overlay val="0"/>
      <c:txPr>
        <a:bodyPr/>
        <a:lstStyle/>
        <a:p>
          <a:pPr>
            <a:defRPr sz="685" b="0" i="0" u="none" strike="noStrike" baseline="0">
              <a:solidFill>
                <a:srgbClr val="000000"/>
              </a:solidFill>
              <a:latin typeface="Calibri"/>
              <a:ea typeface="Calibri"/>
              <a:cs typeface="Calibri"/>
            </a:defRPr>
          </a:pPr>
          <a:endParaRPr lang="es-CO"/>
        </a:p>
      </c:txPr>
    </c:legend>
    <c:plotVisOnly val="1"/>
    <c:dispBlanksAs val="span"/>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9" l="0.70000000000000062" r="0.70000000000000062" t="0.7500000000000008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073732718894"/>
          <c:y val="3.4782608695652174E-2"/>
          <c:w val="0.87327188940092171"/>
          <c:h val="0.6"/>
        </c:manualLayout>
      </c:layout>
      <c:lineChart>
        <c:grouping val="standard"/>
        <c:varyColors val="0"/>
        <c:ser>
          <c:idx val="0"/>
          <c:order val="0"/>
          <c:cat>
            <c:strRef>
              <c:f>'[1]GESTIÓN - INDICADORES '!$C$33:$C$34</c:f>
              <c:strCache>
                <c:ptCount val="2"/>
                <c:pt idx="0">
                  <c:v>CASOS NUEVOS ECV </c:v>
                </c:pt>
                <c:pt idx="1">
                  <c:v>TOTAL FUNCIONARIOS </c:v>
                </c:pt>
              </c:strCache>
            </c:strRef>
          </c:cat>
          <c:val>
            <c:numRef>
              <c:f>'[1]GESTIÓN - INDICADORES '!$L$33:$L$34</c:f>
              <c:numCache>
                <c:formatCode>General</c:formatCode>
                <c:ptCount val="2"/>
              </c:numCache>
            </c:numRef>
          </c:val>
          <c:smooth val="0"/>
          <c:extLst>
            <c:ext xmlns:c16="http://schemas.microsoft.com/office/drawing/2014/chart" uri="{C3380CC4-5D6E-409C-BE32-E72D297353CC}">
              <c16:uniqueId val="{00000000-547F-45EF-B55C-989E2A80357D}"/>
            </c:ext>
          </c:extLst>
        </c:ser>
        <c:ser>
          <c:idx val="1"/>
          <c:order val="1"/>
          <c:marker>
            <c:symbol val="square"/>
            <c:size val="3"/>
          </c:marker>
          <c:cat>
            <c:strRef>
              <c:f>'[1]GESTIÓN - INDICADORES '!$C$33:$C$34</c:f>
              <c:strCache>
                <c:ptCount val="2"/>
                <c:pt idx="0">
                  <c:v>CASOS NUEVOS ECV </c:v>
                </c:pt>
                <c:pt idx="1">
                  <c:v>TOTAL FUNCIONARIOS </c:v>
                </c:pt>
              </c:strCache>
            </c:strRef>
          </c:cat>
          <c:val>
            <c:numRef>
              <c:f>'[1]GESTIÓN - INDICADORES '!$M$33:$M$34</c:f>
              <c:numCache>
                <c:formatCode>General</c:formatCode>
                <c:ptCount val="2"/>
              </c:numCache>
            </c:numRef>
          </c:val>
          <c:smooth val="0"/>
          <c:extLst>
            <c:ext xmlns:c16="http://schemas.microsoft.com/office/drawing/2014/chart" uri="{C3380CC4-5D6E-409C-BE32-E72D297353CC}">
              <c16:uniqueId val="{00000001-547F-45EF-B55C-989E2A80357D}"/>
            </c:ext>
          </c:extLst>
        </c:ser>
        <c:ser>
          <c:idx val="2"/>
          <c:order val="2"/>
          <c:cat>
            <c:strRef>
              <c:f>'[1]GESTIÓN - INDICADORES '!$C$33:$C$34</c:f>
              <c:strCache>
                <c:ptCount val="2"/>
                <c:pt idx="0">
                  <c:v>CASOS NUEVOS ECV </c:v>
                </c:pt>
                <c:pt idx="1">
                  <c:v>TOTAL FUNCIONARIOS </c:v>
                </c:pt>
              </c:strCache>
            </c:strRef>
          </c:cat>
          <c:val>
            <c:numRef>
              <c:f>'[1]GESTIÓN - INDICADORES '!$N$33:$N$34</c:f>
              <c:numCache>
                <c:formatCode>General</c:formatCode>
                <c:ptCount val="2"/>
              </c:numCache>
            </c:numRef>
          </c:val>
          <c:smooth val="0"/>
          <c:extLst>
            <c:ext xmlns:c16="http://schemas.microsoft.com/office/drawing/2014/chart" uri="{C3380CC4-5D6E-409C-BE32-E72D297353CC}">
              <c16:uniqueId val="{00000002-547F-45EF-B55C-989E2A80357D}"/>
            </c:ext>
          </c:extLst>
        </c:ser>
        <c:ser>
          <c:idx val="3"/>
          <c:order val="3"/>
          <c:cat>
            <c:strRef>
              <c:f>'[1]GESTIÓN - INDICADORES '!$C$33:$C$34</c:f>
              <c:strCache>
                <c:ptCount val="2"/>
                <c:pt idx="0">
                  <c:v>CASOS NUEVOS ECV </c:v>
                </c:pt>
                <c:pt idx="1">
                  <c:v>TOTAL FUNCIONARIOS </c:v>
                </c:pt>
              </c:strCache>
            </c:strRef>
          </c:cat>
          <c:val>
            <c:numRef>
              <c:f>'[1]GESTIÓN - INDICADORES '!$O$33:$O$34</c:f>
              <c:numCache>
                <c:formatCode>General</c:formatCode>
                <c:ptCount val="2"/>
              </c:numCache>
            </c:numRef>
          </c:val>
          <c:smooth val="0"/>
          <c:extLst>
            <c:ext xmlns:c16="http://schemas.microsoft.com/office/drawing/2014/chart" uri="{C3380CC4-5D6E-409C-BE32-E72D297353CC}">
              <c16:uniqueId val="{00000003-547F-45EF-B55C-989E2A80357D}"/>
            </c:ext>
          </c:extLst>
        </c:ser>
        <c:ser>
          <c:idx val="4"/>
          <c:order val="4"/>
          <c:cat>
            <c:strRef>
              <c:f>'[1]GESTIÓN - INDICADORES '!$C$33:$C$34</c:f>
              <c:strCache>
                <c:ptCount val="2"/>
                <c:pt idx="0">
                  <c:v>CASOS NUEVOS ECV </c:v>
                </c:pt>
                <c:pt idx="1">
                  <c:v>TOTAL FUNCIONARIOS </c:v>
                </c:pt>
              </c:strCache>
            </c:strRef>
          </c:cat>
          <c:val>
            <c:numRef>
              <c:f>'[1]GESTIÓN - INDICADORES '!$P$33:$P$34</c:f>
              <c:numCache>
                <c:formatCode>General</c:formatCode>
                <c:ptCount val="2"/>
              </c:numCache>
            </c:numRef>
          </c:val>
          <c:smooth val="0"/>
          <c:extLst>
            <c:ext xmlns:c16="http://schemas.microsoft.com/office/drawing/2014/chart" uri="{C3380CC4-5D6E-409C-BE32-E72D297353CC}">
              <c16:uniqueId val="{00000004-547F-45EF-B55C-989E2A80357D}"/>
            </c:ext>
          </c:extLst>
        </c:ser>
        <c:dLbls>
          <c:showLegendKey val="0"/>
          <c:showVal val="0"/>
          <c:showCatName val="0"/>
          <c:showSerName val="0"/>
          <c:showPercent val="0"/>
          <c:showBubbleSize val="0"/>
        </c:dLbls>
        <c:marker val="1"/>
        <c:smooth val="0"/>
        <c:axId val="783040575"/>
        <c:axId val="1"/>
      </c:lineChart>
      <c:catAx>
        <c:axId val="783040575"/>
        <c:scaling>
          <c:orientation val="minMax"/>
        </c:scaling>
        <c:delete val="0"/>
        <c:axPos val="b"/>
        <c:numFmt formatCode="General" sourceLinked="1"/>
        <c:majorTickMark val="out"/>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majorGridlines/>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783040575"/>
        <c:crosses val="autoZero"/>
        <c:crossBetween val="between"/>
        <c:majorUnit val="0.2"/>
      </c:valAx>
    </c:plotArea>
    <c:legend>
      <c:legendPos val="r"/>
      <c:layout>
        <c:manualLayout>
          <c:xMode val="edge"/>
          <c:yMode val="edge"/>
          <c:x val="0.28481530717751191"/>
          <c:y val="0.90711974336541268"/>
          <c:w val="0.16247969003874518"/>
          <c:h val="9.2880256634587322E-2"/>
        </c:manualLayout>
      </c:layout>
      <c:overlay val="0"/>
      <c:txPr>
        <a:bodyPr/>
        <a:lstStyle/>
        <a:p>
          <a:pPr>
            <a:defRPr sz="685" b="0" i="0" u="none" strike="noStrike" baseline="0">
              <a:solidFill>
                <a:srgbClr val="000000"/>
              </a:solidFill>
              <a:latin typeface="Calibri"/>
              <a:ea typeface="Calibri"/>
              <a:cs typeface="Calibri"/>
            </a:defRPr>
          </a:pPr>
          <a:endParaRPr lang="es-CO"/>
        </a:p>
      </c:txPr>
    </c:legend>
    <c:plotVisOnly val="1"/>
    <c:dispBlanksAs val="span"/>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9" l="0.70000000000000062" r="0.70000000000000062" t="0.75000000000000089"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9622641509433956E-2"/>
          <c:y val="6.0869565217391307E-2"/>
          <c:w val="0.85613207547169812"/>
          <c:h val="0.58695652173913049"/>
        </c:manualLayout>
      </c:layout>
      <c:lineChart>
        <c:grouping val="standard"/>
        <c:varyColors val="0"/>
        <c:ser>
          <c:idx val="1"/>
          <c:order val="0"/>
          <c:cat>
            <c:strRef>
              <c:f>'[1]GESTIÓN - INDICADORES '!$C$24:$C$25</c:f>
              <c:strCache>
                <c:ptCount val="2"/>
                <c:pt idx="0">
                  <c:v>ECV</c:v>
                </c:pt>
                <c:pt idx="1">
                  <c:v>TOTAL FUNCIONARIOS </c:v>
                </c:pt>
              </c:strCache>
            </c:strRef>
          </c:cat>
          <c:val>
            <c:numRef>
              <c:f>'[1]GESTIÓN - INDICADORES '!$Q$24:$Q$25</c:f>
              <c:numCache>
                <c:formatCode>General</c:formatCode>
                <c:ptCount val="2"/>
                <c:pt idx="0">
                  <c:v>0</c:v>
                </c:pt>
              </c:numCache>
            </c:numRef>
          </c:val>
          <c:smooth val="0"/>
          <c:extLst>
            <c:ext xmlns:c16="http://schemas.microsoft.com/office/drawing/2014/chart" uri="{C3380CC4-5D6E-409C-BE32-E72D297353CC}">
              <c16:uniqueId val="{00000000-97C4-4400-8642-09A9C955BC3E}"/>
            </c:ext>
          </c:extLst>
        </c:ser>
        <c:ser>
          <c:idx val="0"/>
          <c:order val="1"/>
          <c:cat>
            <c:strRef>
              <c:f>'[1]GESTIÓN - INDICADORES '!$C$24:$C$25</c:f>
              <c:strCache>
                <c:ptCount val="2"/>
                <c:pt idx="0">
                  <c:v>ECV</c:v>
                </c:pt>
                <c:pt idx="1">
                  <c:v>TOTAL FUNCIONARIOS </c:v>
                </c:pt>
              </c:strCache>
            </c:strRef>
          </c:cat>
          <c:val>
            <c:numRef>
              <c:f>'[1]GESTIÓN - INDICADORES '!$R$24:$R$25</c:f>
              <c:numCache>
                <c:formatCode>General</c:formatCode>
                <c:ptCount val="2"/>
              </c:numCache>
            </c:numRef>
          </c:val>
          <c:smooth val="0"/>
          <c:extLst>
            <c:ext xmlns:c16="http://schemas.microsoft.com/office/drawing/2014/chart" uri="{C3380CC4-5D6E-409C-BE32-E72D297353CC}">
              <c16:uniqueId val="{00000001-97C4-4400-8642-09A9C955BC3E}"/>
            </c:ext>
          </c:extLst>
        </c:ser>
        <c:dLbls>
          <c:showLegendKey val="0"/>
          <c:showVal val="0"/>
          <c:showCatName val="0"/>
          <c:showSerName val="0"/>
          <c:showPercent val="0"/>
          <c:showBubbleSize val="0"/>
        </c:dLbls>
        <c:marker val="1"/>
        <c:smooth val="0"/>
        <c:axId val="783038495"/>
        <c:axId val="1"/>
      </c:lineChart>
      <c:catAx>
        <c:axId val="7830384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majorGridlines/>
        <c:numFmt formatCode="#,##0.0" sourceLinked="0"/>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783038495"/>
        <c:crosses val="autoZero"/>
        <c:crossBetween val="between"/>
      </c:valAx>
    </c:plotArea>
    <c:plotVisOnly val="1"/>
    <c:dispBlanksAs val="span"/>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9" l="0.70000000000000062" r="0.70000000000000062" t="0.7500000000000008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47344110854503"/>
          <c:y val="4.7619047619047616E-2"/>
          <c:w val="0.87297921478060048"/>
          <c:h val="0.53439153439153442"/>
        </c:manualLayout>
      </c:layout>
      <c:lineChart>
        <c:grouping val="standard"/>
        <c:varyColors val="0"/>
        <c:ser>
          <c:idx val="0"/>
          <c:order val="0"/>
          <c:tx>
            <c:strRef>
              <c:f>'GESTIÓN DE RIESGO 2022'!$C$61</c:f>
              <c:strCache>
                <c:ptCount val="1"/>
                <c:pt idx="0">
                  <c:v>Resultado</c:v>
                </c:pt>
              </c:strCache>
            </c:strRef>
          </c:tx>
          <c:cat>
            <c:strRef>
              <c:f>'GESTIÓN DE RIESGO 2022'!$E$58:$K$58</c:f>
              <c:strCache>
                <c:ptCount val="7"/>
                <c:pt idx="0">
                  <c:v>ENE - JUN</c:v>
                </c:pt>
                <c:pt idx="6">
                  <c:v>JUL - DIC</c:v>
                </c:pt>
              </c:strCache>
            </c:strRef>
          </c:cat>
          <c:val>
            <c:numRef>
              <c:f>'GESTIÓN DE RIESGO 2022'!$E$61:$K$61</c:f>
              <c:numCache>
                <c:formatCode>0%</c:formatCode>
                <c:ptCount val="7"/>
                <c:pt idx="0">
                  <c:v>0</c:v>
                </c:pt>
                <c:pt idx="6">
                  <c:v>0</c:v>
                </c:pt>
              </c:numCache>
            </c:numRef>
          </c:val>
          <c:smooth val="0"/>
          <c:extLst>
            <c:ext xmlns:c16="http://schemas.microsoft.com/office/drawing/2014/chart" uri="{C3380CC4-5D6E-409C-BE32-E72D297353CC}">
              <c16:uniqueId val="{00000000-8BEF-4FB6-844E-97B6852AB1F1}"/>
            </c:ext>
          </c:extLst>
        </c:ser>
        <c:ser>
          <c:idx val="1"/>
          <c:order val="1"/>
          <c:tx>
            <c:strRef>
              <c:f>'GESTIÓN DE RIESGO 2022'!$C$62</c:f>
              <c:strCache>
                <c:ptCount val="1"/>
                <c:pt idx="0">
                  <c:v>Meta</c:v>
                </c:pt>
              </c:strCache>
            </c:strRef>
          </c:tx>
          <c:marker>
            <c:symbol val="square"/>
            <c:size val="3"/>
          </c:marker>
          <c:cat>
            <c:strRef>
              <c:f>'GESTIÓN DE RIESGO 2022'!$E$58:$K$58</c:f>
              <c:strCache>
                <c:ptCount val="7"/>
                <c:pt idx="0">
                  <c:v>ENE - JUN</c:v>
                </c:pt>
                <c:pt idx="6">
                  <c:v>JUL - DIC</c:v>
                </c:pt>
              </c:strCache>
            </c:strRef>
          </c:cat>
          <c:val>
            <c:numRef>
              <c:f>'GESTIÓN DE RIESGO 2022'!$E$62:$K$62</c:f>
              <c:numCache>
                <c:formatCode>0%</c:formatCode>
                <c:ptCount val="7"/>
                <c:pt idx="0">
                  <c:v>0.9</c:v>
                </c:pt>
                <c:pt idx="6">
                  <c:v>0.9</c:v>
                </c:pt>
              </c:numCache>
            </c:numRef>
          </c:val>
          <c:smooth val="0"/>
          <c:extLst>
            <c:ext xmlns:c16="http://schemas.microsoft.com/office/drawing/2014/chart" uri="{C3380CC4-5D6E-409C-BE32-E72D297353CC}">
              <c16:uniqueId val="{00000001-8BEF-4FB6-844E-97B6852AB1F1}"/>
            </c:ext>
          </c:extLst>
        </c:ser>
        <c:dLbls>
          <c:showLegendKey val="0"/>
          <c:showVal val="0"/>
          <c:showCatName val="0"/>
          <c:showSerName val="0"/>
          <c:showPercent val="0"/>
          <c:showBubbleSize val="0"/>
        </c:dLbls>
        <c:marker val="1"/>
        <c:smooth val="0"/>
        <c:axId val="783039327"/>
        <c:axId val="1"/>
      </c:lineChart>
      <c:catAx>
        <c:axId val="783039327"/>
        <c:scaling>
          <c:orientation val="minMax"/>
        </c:scaling>
        <c:delete val="0"/>
        <c:axPos val="b"/>
        <c:numFmt formatCode="General" sourceLinked="1"/>
        <c:majorTickMark val="out"/>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majorGridlines/>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783039327"/>
        <c:crosses val="autoZero"/>
        <c:crossBetween val="between"/>
      </c:valAx>
    </c:plotArea>
    <c:legend>
      <c:legendPos val="r"/>
      <c:layout>
        <c:manualLayout>
          <c:xMode val="edge"/>
          <c:yMode val="edge"/>
          <c:wMode val="edge"/>
          <c:hMode val="edge"/>
          <c:x val="0"/>
          <c:y val="0.88582927134108236"/>
          <c:w val="0.8363668799212598"/>
          <c:h val="0.9936807899012623"/>
        </c:manualLayout>
      </c:layout>
      <c:overlay val="0"/>
      <c:txPr>
        <a:bodyPr/>
        <a:lstStyle/>
        <a:p>
          <a:pPr>
            <a:defRPr sz="685" b="0" i="0" u="none" strike="noStrike" baseline="0">
              <a:solidFill>
                <a:srgbClr val="000000"/>
              </a:solidFill>
              <a:latin typeface="Calibri"/>
              <a:ea typeface="Calibri"/>
              <a:cs typeface="Calibri"/>
            </a:defRPr>
          </a:pPr>
          <a:endParaRPr lang="es-CO"/>
        </a:p>
      </c:txPr>
    </c:legend>
    <c:plotVisOnly val="1"/>
    <c:dispBlanksAs val="span"/>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9" l="0.70000000000000062" r="0.70000000000000062" t="0.75000000000000089"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2073732718894"/>
          <c:y val="3.4782608695652174E-2"/>
          <c:w val="0.87327188940092171"/>
          <c:h val="0.6"/>
        </c:manualLayout>
      </c:layout>
      <c:lineChart>
        <c:grouping val="standard"/>
        <c:varyColors val="0"/>
        <c:ser>
          <c:idx val="0"/>
          <c:order val="0"/>
          <c:tx>
            <c:strRef>
              <c:f>'GESTIÓN DE RIESGO 2022'!$C$79</c:f>
              <c:strCache>
                <c:ptCount val="1"/>
                <c:pt idx="0">
                  <c:v>Resultado</c:v>
                </c:pt>
              </c:strCache>
            </c:strRef>
          </c:tx>
          <c:cat>
            <c:strRef>
              <c:f>'GESTIÓN DE RIESGO 2022'!$E$76:$K$76</c:f>
              <c:strCache>
                <c:ptCount val="7"/>
                <c:pt idx="0">
                  <c:v>ENE - JUN</c:v>
                </c:pt>
                <c:pt idx="6">
                  <c:v>JUL - DIC</c:v>
                </c:pt>
              </c:strCache>
            </c:strRef>
          </c:cat>
          <c:val>
            <c:numRef>
              <c:f>'GESTIÓN DE RIESGO 2022'!$E$79:$K$79</c:f>
              <c:numCache>
                <c:formatCode>0%</c:formatCode>
                <c:ptCount val="7"/>
                <c:pt idx="0">
                  <c:v>0</c:v>
                </c:pt>
                <c:pt idx="6">
                  <c:v>0</c:v>
                </c:pt>
              </c:numCache>
            </c:numRef>
          </c:val>
          <c:smooth val="0"/>
          <c:extLst>
            <c:ext xmlns:c16="http://schemas.microsoft.com/office/drawing/2014/chart" uri="{C3380CC4-5D6E-409C-BE32-E72D297353CC}">
              <c16:uniqueId val="{00000000-72CD-4C66-95AB-F67542D75612}"/>
            </c:ext>
          </c:extLst>
        </c:ser>
        <c:ser>
          <c:idx val="1"/>
          <c:order val="1"/>
          <c:tx>
            <c:strRef>
              <c:f>'GESTIÓN DE RIESGO 2022'!$C$80</c:f>
              <c:strCache>
                <c:ptCount val="1"/>
                <c:pt idx="0">
                  <c:v>Meta</c:v>
                </c:pt>
              </c:strCache>
            </c:strRef>
          </c:tx>
          <c:marker>
            <c:symbol val="square"/>
            <c:size val="3"/>
          </c:marker>
          <c:cat>
            <c:strRef>
              <c:f>'GESTIÓN DE RIESGO 2022'!$E$76:$K$76</c:f>
              <c:strCache>
                <c:ptCount val="7"/>
                <c:pt idx="0">
                  <c:v>ENE - JUN</c:v>
                </c:pt>
                <c:pt idx="6">
                  <c:v>JUL - DIC</c:v>
                </c:pt>
              </c:strCache>
            </c:strRef>
          </c:cat>
          <c:val>
            <c:numRef>
              <c:f>'GESTIÓN DE RIESGO 2022'!$E$80:$K$80</c:f>
              <c:numCache>
                <c:formatCode>0%</c:formatCode>
                <c:ptCount val="7"/>
                <c:pt idx="0">
                  <c:v>0.8</c:v>
                </c:pt>
                <c:pt idx="6">
                  <c:v>0.8</c:v>
                </c:pt>
              </c:numCache>
            </c:numRef>
          </c:val>
          <c:smooth val="0"/>
          <c:extLst>
            <c:ext xmlns:c16="http://schemas.microsoft.com/office/drawing/2014/chart" uri="{C3380CC4-5D6E-409C-BE32-E72D297353CC}">
              <c16:uniqueId val="{00000001-72CD-4C66-95AB-F67542D75612}"/>
            </c:ext>
          </c:extLst>
        </c:ser>
        <c:dLbls>
          <c:showLegendKey val="0"/>
          <c:showVal val="0"/>
          <c:showCatName val="0"/>
          <c:showSerName val="0"/>
          <c:showPercent val="0"/>
          <c:showBubbleSize val="0"/>
        </c:dLbls>
        <c:marker val="1"/>
        <c:smooth val="0"/>
        <c:axId val="783044319"/>
        <c:axId val="1"/>
      </c:lineChart>
      <c:catAx>
        <c:axId val="783044319"/>
        <c:scaling>
          <c:orientation val="minMax"/>
        </c:scaling>
        <c:delete val="0"/>
        <c:axPos val="b"/>
        <c:numFmt formatCode="General" sourceLinked="1"/>
        <c:majorTickMark val="out"/>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majorGridlines/>
        <c:numFmt formatCode="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783044319"/>
        <c:crosses val="autoZero"/>
        <c:crossBetween val="between"/>
        <c:majorUnit val="0.2"/>
      </c:valAx>
    </c:plotArea>
    <c:legend>
      <c:legendPos val="r"/>
      <c:layout>
        <c:manualLayout>
          <c:xMode val="edge"/>
          <c:yMode val="edge"/>
          <c:wMode val="edge"/>
          <c:hMode val="edge"/>
          <c:x val="0.28481535046214462"/>
          <c:y val="0.90711947963026351"/>
          <c:w val="0.82679307943649905"/>
          <c:h val="0.99999999999999989"/>
        </c:manualLayout>
      </c:layout>
      <c:overlay val="0"/>
      <c:txPr>
        <a:bodyPr/>
        <a:lstStyle/>
        <a:p>
          <a:pPr>
            <a:defRPr sz="685" b="0" i="0" u="none" strike="noStrike" baseline="0">
              <a:solidFill>
                <a:srgbClr val="000000"/>
              </a:solidFill>
              <a:latin typeface="Calibri"/>
              <a:ea typeface="Calibri"/>
              <a:cs typeface="Calibri"/>
            </a:defRPr>
          </a:pPr>
          <a:endParaRPr lang="es-CO"/>
        </a:p>
      </c:txPr>
    </c:legend>
    <c:plotVisOnly val="1"/>
    <c:dispBlanksAs val="span"/>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9" l="0.70000000000000062" r="0.70000000000000062" t="0.75000000000000089"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9622641509433956E-2"/>
          <c:y val="6.0869565217391307E-2"/>
          <c:w val="0.85613207547169812"/>
          <c:h val="0.58695652173913049"/>
        </c:manualLayout>
      </c:layout>
      <c:lineChart>
        <c:grouping val="standard"/>
        <c:varyColors val="0"/>
        <c:ser>
          <c:idx val="1"/>
          <c:order val="0"/>
          <c:tx>
            <c:strRef>
              <c:f>'GESTIÓN DE RIESGO 2022'!$C$71</c:f>
              <c:strCache>
                <c:ptCount val="1"/>
                <c:pt idx="0">
                  <c:v>Meta</c:v>
                </c:pt>
              </c:strCache>
            </c:strRef>
          </c:tx>
          <c:cat>
            <c:strRef>
              <c:f>'GESTIÓN DE RIESGO 2022'!$E$67:$K$67</c:f>
              <c:strCache>
                <c:ptCount val="7"/>
                <c:pt idx="0">
                  <c:v>ENE - JUN</c:v>
                </c:pt>
                <c:pt idx="6">
                  <c:v>JUL - DIC</c:v>
                </c:pt>
              </c:strCache>
            </c:strRef>
          </c:cat>
          <c:val>
            <c:numRef>
              <c:f>'GESTIÓN DE RIESGO 2022'!$E$71:$K$71</c:f>
              <c:numCache>
                <c:formatCode>0.0%</c:formatCode>
                <c:ptCount val="7"/>
                <c:pt idx="0">
                  <c:v>6.5753424657534248E-4</c:v>
                </c:pt>
                <c:pt idx="6">
                  <c:v>6.5753424657534248E-4</c:v>
                </c:pt>
              </c:numCache>
            </c:numRef>
          </c:val>
          <c:smooth val="0"/>
          <c:extLst>
            <c:ext xmlns:c16="http://schemas.microsoft.com/office/drawing/2014/chart" uri="{C3380CC4-5D6E-409C-BE32-E72D297353CC}">
              <c16:uniqueId val="{00000000-5C3B-4D1A-8EB1-159D2E6F0A31}"/>
            </c:ext>
          </c:extLst>
        </c:ser>
        <c:ser>
          <c:idx val="0"/>
          <c:order val="1"/>
          <c:tx>
            <c:strRef>
              <c:f>'GESTIÓN DE RIESGO 2022'!$C$70</c:f>
              <c:strCache>
                <c:ptCount val="1"/>
                <c:pt idx="0">
                  <c:v>Resultado</c:v>
                </c:pt>
              </c:strCache>
            </c:strRef>
          </c:tx>
          <c:cat>
            <c:strRef>
              <c:f>'GESTIÓN DE RIESGO 2022'!$E$67:$K$67</c:f>
              <c:strCache>
                <c:ptCount val="7"/>
                <c:pt idx="0">
                  <c:v>ENE - JUN</c:v>
                </c:pt>
                <c:pt idx="6">
                  <c:v>JUL - DIC</c:v>
                </c:pt>
              </c:strCache>
            </c:strRef>
          </c:cat>
          <c:val>
            <c:numRef>
              <c:f>'GESTIÓN DE RIESGO 2022'!$E$70:$K$70</c:f>
              <c:numCache>
                <c:formatCode>0.00%</c:formatCode>
                <c:ptCount val="7"/>
                <c:pt idx="0">
                  <c:v>0</c:v>
                </c:pt>
                <c:pt idx="6">
                  <c:v>0</c:v>
                </c:pt>
              </c:numCache>
            </c:numRef>
          </c:val>
          <c:smooth val="0"/>
          <c:extLst>
            <c:ext xmlns:c16="http://schemas.microsoft.com/office/drawing/2014/chart" uri="{C3380CC4-5D6E-409C-BE32-E72D297353CC}">
              <c16:uniqueId val="{00000001-5C3B-4D1A-8EB1-159D2E6F0A31}"/>
            </c:ext>
          </c:extLst>
        </c:ser>
        <c:dLbls>
          <c:showLegendKey val="0"/>
          <c:showVal val="0"/>
          <c:showCatName val="0"/>
          <c:showSerName val="0"/>
          <c:showPercent val="0"/>
          <c:showBubbleSize val="0"/>
        </c:dLbls>
        <c:marker val="1"/>
        <c:smooth val="0"/>
        <c:axId val="783044735"/>
        <c:axId val="1"/>
      </c:lineChart>
      <c:catAx>
        <c:axId val="7830447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majorGridlines/>
        <c:numFmt formatCode="#,##0.0" sourceLinked="0"/>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783044735"/>
        <c:crosses val="autoZero"/>
        <c:crossBetween val="between"/>
      </c:valAx>
    </c:plotArea>
    <c:legend>
      <c:legendPos val="r"/>
      <c:layout>
        <c:manualLayout>
          <c:xMode val="edge"/>
          <c:yMode val="edge"/>
          <c:wMode val="edge"/>
          <c:hMode val="edge"/>
          <c:x val="0.21631023500252725"/>
          <c:y val="0.90088184583621611"/>
          <c:w val="0.87945192465790956"/>
          <c:h val="0.99680690541297401"/>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span"/>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9" l="0.70000000000000062" r="0.70000000000000062" t="0.7500000000000008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7264150943396221E-2"/>
          <c:y val="3.71900826446281E-2"/>
          <c:w val="0.910377358490566"/>
          <c:h val="0.62809917355371903"/>
        </c:manualLayout>
      </c:layout>
      <c:barChart>
        <c:barDir val="col"/>
        <c:grouping val="clustered"/>
        <c:varyColors val="0"/>
        <c:ser>
          <c:idx val="0"/>
          <c:order val="0"/>
          <c:tx>
            <c:strRef>
              <c:f>'GESTIÓN DE RIESGO 2022'!$C$88:$D$88</c:f>
              <c:strCache>
                <c:ptCount val="2"/>
                <c:pt idx="0">
                  <c:v>Resultado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'GESTIÓN DE RIESGO 2022'!$E$85</c:f>
              <c:strCache>
                <c:ptCount val="1"/>
                <c:pt idx="0">
                  <c:v>ENE - DIC</c:v>
                </c:pt>
              </c:strCache>
            </c:strRef>
          </c:cat>
          <c:val>
            <c:numRef>
              <c:f>'GESTIÓN DE RIESGO 2022'!$E$88</c:f>
              <c:numCache>
                <c:formatCode>0.0</c:formatCode>
                <c:ptCount val="1"/>
                <c:pt idx="0">
                  <c:v>0</c:v>
                </c:pt>
              </c:numCache>
            </c:numRef>
          </c:val>
          <c:extLst>
            <c:ext xmlns:c16="http://schemas.microsoft.com/office/drawing/2014/chart" uri="{C3380CC4-5D6E-409C-BE32-E72D297353CC}">
              <c16:uniqueId val="{00000000-49E7-47B8-B0DD-FEE44BD667BA}"/>
            </c:ext>
          </c:extLst>
        </c:ser>
        <c:ser>
          <c:idx val="1"/>
          <c:order val="1"/>
          <c:tx>
            <c:strRef>
              <c:f>'GESTIÓN DE RIESGO 2022'!$C$89:$D$89</c:f>
              <c:strCache>
                <c:ptCount val="2"/>
                <c:pt idx="0">
                  <c:v>Meta</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'GESTIÓN DE RIESGO 2022'!$E$85</c:f>
              <c:strCache>
                <c:ptCount val="1"/>
                <c:pt idx="0">
                  <c:v>ENE - DIC</c:v>
                </c:pt>
              </c:strCache>
            </c:strRef>
          </c:cat>
          <c:val>
            <c:numRef>
              <c:f>'GESTIÓN DE RIESGO 2022'!$E$89</c:f>
              <c:numCache>
                <c:formatCode>0</c:formatCode>
                <c:ptCount val="1"/>
                <c:pt idx="0">
                  <c:v>10</c:v>
                </c:pt>
              </c:numCache>
            </c:numRef>
          </c:val>
          <c:extLst>
            <c:ext xmlns:c16="http://schemas.microsoft.com/office/drawing/2014/chart" uri="{C3380CC4-5D6E-409C-BE32-E72D297353CC}">
              <c16:uniqueId val="{00000001-49E7-47B8-B0DD-FEE44BD667BA}"/>
            </c:ext>
          </c:extLst>
        </c:ser>
        <c:dLbls>
          <c:showLegendKey val="0"/>
          <c:showVal val="0"/>
          <c:showCatName val="0"/>
          <c:showSerName val="0"/>
          <c:showPercent val="0"/>
          <c:showBubbleSize val="0"/>
        </c:dLbls>
        <c:gapWidth val="150"/>
        <c:axId val="783045567"/>
        <c:axId val="1"/>
      </c:barChart>
      <c:catAx>
        <c:axId val="783045567"/>
        <c:scaling>
          <c:orientation val="minMax"/>
        </c:scaling>
        <c:delete val="0"/>
        <c:axPos val="b"/>
        <c:numFmt formatCode="General" sourceLinked="1"/>
        <c:majorTickMark val="out"/>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majorGridlines/>
        <c:numFmt formatCode="0.0" sourceLinked="0"/>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783045567"/>
        <c:crosses val="autoZero"/>
        <c:crossBetween val="between"/>
        <c:majorUnit val="0.5"/>
      </c:valAx>
    </c:plotArea>
    <c:legend>
      <c:legendPos val="r"/>
      <c:layout>
        <c:manualLayout>
          <c:xMode val="edge"/>
          <c:yMode val="edge"/>
          <c:wMode val="edge"/>
          <c:hMode val="edge"/>
          <c:x val="0.28481526816108543"/>
          <c:y val="0.90711972206793656"/>
          <c:w val="0.80760606780300948"/>
          <c:h val="1"/>
        </c:manualLayout>
      </c:layout>
      <c:overlay val="0"/>
      <c:txPr>
        <a:bodyPr/>
        <a:lstStyle/>
        <a:p>
          <a:pPr>
            <a:defRPr sz="685" b="0" i="0" u="none" strike="noStrike" baseline="0">
              <a:solidFill>
                <a:srgbClr val="000000"/>
              </a:solidFill>
              <a:latin typeface="Calibri"/>
              <a:ea typeface="Calibri"/>
              <a:cs typeface="Calibri"/>
            </a:defRPr>
          </a:pPr>
          <a:endParaRPr lang="es-CO"/>
        </a:p>
      </c:txPr>
    </c:legend>
    <c:plotVisOnly val="1"/>
    <c:dispBlanksAs val="span"/>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9" l="0.70000000000000062" r="0.70000000000000062" t="0.75000000000000089"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20754716981132"/>
          <c:y val="3.71900826446281E-2"/>
          <c:w val="0.88443396226415094"/>
          <c:h val="0.61157024793388426"/>
        </c:manualLayout>
      </c:layout>
      <c:barChart>
        <c:barDir val="col"/>
        <c:grouping val="clustered"/>
        <c:varyColors val="0"/>
        <c:ser>
          <c:idx val="0"/>
          <c:order val="0"/>
          <c:tx>
            <c:strRef>
              <c:f>'GESTIÓN DE RIESGO 2022'!$C$97:$D$97</c:f>
              <c:strCache>
                <c:ptCount val="2"/>
                <c:pt idx="0">
                  <c:v>Resultado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'GESTIÓN DE RIESGO 2022'!$E$85</c:f>
              <c:strCache>
                <c:ptCount val="1"/>
                <c:pt idx="0">
                  <c:v>ENE - DIC</c:v>
                </c:pt>
              </c:strCache>
            </c:strRef>
          </c:cat>
          <c:val>
            <c:numRef>
              <c:f>'GESTIÓN DE RIESGO 2022'!$E$97</c:f>
              <c:numCache>
                <c:formatCode>0.0</c:formatCode>
                <c:ptCount val="1"/>
                <c:pt idx="0">
                  <c:v>0</c:v>
                </c:pt>
              </c:numCache>
            </c:numRef>
          </c:val>
          <c:extLst>
            <c:ext xmlns:c16="http://schemas.microsoft.com/office/drawing/2014/chart" uri="{C3380CC4-5D6E-409C-BE32-E72D297353CC}">
              <c16:uniqueId val="{00000000-A502-4574-BC8F-02FCD56A1BBE}"/>
            </c:ext>
          </c:extLst>
        </c:ser>
        <c:ser>
          <c:idx val="1"/>
          <c:order val="1"/>
          <c:tx>
            <c:strRef>
              <c:f>'GESTIÓN DE RIESGO 2022'!$C$98:$D$98</c:f>
              <c:strCache>
                <c:ptCount val="2"/>
                <c:pt idx="0">
                  <c:v>Meta</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'GESTIÓN DE RIESGO 2022'!$E$85</c:f>
              <c:strCache>
                <c:ptCount val="1"/>
                <c:pt idx="0">
                  <c:v>ENE - DIC</c:v>
                </c:pt>
              </c:strCache>
            </c:strRef>
          </c:cat>
          <c:val>
            <c:numRef>
              <c:f>'GESTIÓN DE RIESGO 2022'!$E$98</c:f>
              <c:numCache>
                <c:formatCode>General</c:formatCode>
                <c:ptCount val="1"/>
                <c:pt idx="0">
                  <c:v>5</c:v>
                </c:pt>
              </c:numCache>
            </c:numRef>
          </c:val>
          <c:extLst>
            <c:ext xmlns:c16="http://schemas.microsoft.com/office/drawing/2014/chart" uri="{C3380CC4-5D6E-409C-BE32-E72D297353CC}">
              <c16:uniqueId val="{00000001-A502-4574-BC8F-02FCD56A1BBE}"/>
            </c:ext>
          </c:extLst>
        </c:ser>
        <c:dLbls>
          <c:showLegendKey val="0"/>
          <c:showVal val="0"/>
          <c:showCatName val="0"/>
          <c:showSerName val="0"/>
          <c:showPercent val="0"/>
          <c:showBubbleSize val="0"/>
        </c:dLbls>
        <c:gapWidth val="150"/>
        <c:axId val="783041823"/>
        <c:axId val="1"/>
      </c:barChart>
      <c:catAx>
        <c:axId val="783041823"/>
        <c:scaling>
          <c:orientation val="minMax"/>
        </c:scaling>
        <c:delete val="0"/>
        <c:axPos val="b"/>
        <c:numFmt formatCode="General" sourceLinked="1"/>
        <c:majorTickMark val="out"/>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majorGridlines/>
        <c:numFmt formatCode="0.0" sourceLinked="0"/>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783041823"/>
        <c:crosses val="autoZero"/>
        <c:crossBetween val="between"/>
        <c:majorUnit val="0.5"/>
      </c:valAx>
    </c:plotArea>
    <c:legend>
      <c:legendPos val="r"/>
      <c:layout>
        <c:manualLayout>
          <c:xMode val="edge"/>
          <c:yMode val="edge"/>
          <c:wMode val="edge"/>
          <c:hMode val="edge"/>
          <c:x val="0.28481526816108543"/>
          <c:y val="0.90711972206793656"/>
          <c:w val="0.80760606780300948"/>
          <c:h val="1"/>
        </c:manualLayout>
      </c:layout>
      <c:overlay val="0"/>
      <c:txPr>
        <a:bodyPr/>
        <a:lstStyle/>
        <a:p>
          <a:pPr>
            <a:defRPr sz="685" b="0" i="0" u="none" strike="noStrike" baseline="0">
              <a:solidFill>
                <a:srgbClr val="000000"/>
              </a:solidFill>
              <a:latin typeface="Calibri"/>
              <a:ea typeface="Calibri"/>
              <a:cs typeface="Calibri"/>
            </a:defRPr>
          </a:pPr>
          <a:endParaRPr lang="es-CO"/>
        </a:p>
      </c:txPr>
    </c:legend>
    <c:plotVisOnly val="1"/>
    <c:dispBlanksAs val="span"/>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9" l="0.70000000000000062" r="0.70000000000000062" t="0.7500000000000008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6470588235294114E-2"/>
          <c:y val="3.9568345323741004E-2"/>
          <c:w val="0.90117647058823525"/>
          <c:h val="0.61151079136690645"/>
        </c:manualLayout>
      </c:layout>
      <c:barChart>
        <c:barDir val="col"/>
        <c:grouping val="clustered"/>
        <c:varyColors val="0"/>
        <c:ser>
          <c:idx val="0"/>
          <c:order val="0"/>
          <c:tx>
            <c:strRef>
              <c:f>'GESTIÓN DE RIESGO 2022'!$C$110:$D$110</c:f>
              <c:strCache>
                <c:ptCount val="2"/>
                <c:pt idx="0">
                  <c:v>Resultado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'GESTIÓN DE RIESGO 2022'!$E$85</c:f>
              <c:strCache>
                <c:ptCount val="1"/>
                <c:pt idx="0">
                  <c:v>ENE - DIC</c:v>
                </c:pt>
              </c:strCache>
            </c:strRef>
          </c:cat>
          <c:val>
            <c:numRef>
              <c:f>'GESTIÓN DE RIESGO 2022'!$E$110</c:f>
              <c:numCache>
                <c:formatCode>0%</c:formatCode>
                <c:ptCount val="1"/>
                <c:pt idx="0">
                  <c:v>0</c:v>
                </c:pt>
              </c:numCache>
            </c:numRef>
          </c:val>
          <c:extLst>
            <c:ext xmlns:c16="http://schemas.microsoft.com/office/drawing/2014/chart" uri="{C3380CC4-5D6E-409C-BE32-E72D297353CC}">
              <c16:uniqueId val="{00000000-0F48-42BE-BB02-E07D46A1339B}"/>
            </c:ext>
          </c:extLst>
        </c:ser>
        <c:ser>
          <c:idx val="1"/>
          <c:order val="1"/>
          <c:tx>
            <c:strRef>
              <c:f>'GESTIÓN DE RIESGO 2022'!$C$111:$D$111</c:f>
              <c:strCache>
                <c:ptCount val="2"/>
                <c:pt idx="0">
                  <c:v>Meta</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'GESTIÓN DE RIESGO 2022'!$E$85</c:f>
              <c:strCache>
                <c:ptCount val="1"/>
                <c:pt idx="0">
                  <c:v>ENE - DIC</c:v>
                </c:pt>
              </c:strCache>
            </c:strRef>
          </c:cat>
          <c:val>
            <c:numRef>
              <c:f>'GESTIÓN DE RIESGO 2022'!$E$111</c:f>
              <c:numCache>
                <c:formatCode>0%</c:formatCode>
                <c:ptCount val="1"/>
                <c:pt idx="0">
                  <c:v>0.8</c:v>
                </c:pt>
              </c:numCache>
            </c:numRef>
          </c:val>
          <c:extLst>
            <c:ext xmlns:c16="http://schemas.microsoft.com/office/drawing/2014/chart" uri="{C3380CC4-5D6E-409C-BE32-E72D297353CC}">
              <c16:uniqueId val="{00000001-0F48-42BE-BB02-E07D46A1339B}"/>
            </c:ext>
          </c:extLst>
        </c:ser>
        <c:dLbls>
          <c:showLegendKey val="0"/>
          <c:showVal val="0"/>
          <c:showCatName val="0"/>
          <c:showSerName val="0"/>
          <c:showPercent val="0"/>
          <c:showBubbleSize val="0"/>
        </c:dLbls>
        <c:gapWidth val="150"/>
        <c:axId val="783042239"/>
        <c:axId val="1"/>
      </c:barChart>
      <c:catAx>
        <c:axId val="783042239"/>
        <c:scaling>
          <c:orientation val="minMax"/>
        </c:scaling>
        <c:delete val="0"/>
        <c:axPos val="b"/>
        <c:numFmt formatCode="General" sourceLinked="1"/>
        <c:majorTickMark val="out"/>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0"/>
        <c:axPos val="l"/>
        <c:majorGridlines/>
        <c:numFmt formatCode="0.0" sourceLinked="0"/>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783042239"/>
        <c:crosses val="autoZero"/>
        <c:crossBetween val="between"/>
        <c:majorUnit val="0.5"/>
      </c:valAx>
    </c:plotArea>
    <c:legend>
      <c:legendPos val="r"/>
      <c:layout>
        <c:manualLayout>
          <c:xMode val="edge"/>
          <c:yMode val="edge"/>
          <c:wMode val="edge"/>
          <c:hMode val="edge"/>
          <c:x val="0.2848153008651696"/>
          <c:y val="0.9071197078626041"/>
          <c:w val="0.80760620200252742"/>
          <c:h val="1"/>
        </c:manualLayout>
      </c:layout>
      <c:overlay val="0"/>
      <c:txPr>
        <a:bodyPr/>
        <a:lstStyle/>
        <a:p>
          <a:pPr>
            <a:defRPr sz="685" b="0" i="0" u="none" strike="noStrike" baseline="0">
              <a:solidFill>
                <a:srgbClr val="000000"/>
              </a:solidFill>
              <a:latin typeface="Calibri"/>
              <a:ea typeface="Calibri"/>
              <a:cs typeface="Calibri"/>
            </a:defRPr>
          </a:pPr>
          <a:endParaRPr lang="es-CO"/>
        </a:p>
      </c:txPr>
    </c:legend>
    <c:plotVisOnly val="1"/>
    <c:dispBlanksAs val="span"/>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9" l="0.70000000000000062" r="0.70000000000000062" t="0.75000000000000089" header="0.30000000000000032" footer="0.30000000000000032"/>
    <c:pageSetup/>
  </c:printSettings>
</c:chartSpace>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7" Type="http://schemas.openxmlformats.org/officeDocument/2006/relationships/image" Target="../media/image2.png"/><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chart" Target="../charts/chart9.xml"/><Relationship Id="rId5" Type="http://schemas.openxmlformats.org/officeDocument/2006/relationships/chart" Target="../charts/chart8.xml"/><Relationship Id="rId4"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6</xdr:row>
      <xdr:rowOff>0</xdr:rowOff>
    </xdr:from>
    <xdr:to>
      <xdr:col>3</xdr:col>
      <xdr:colOff>304800</xdr:colOff>
      <xdr:row>6</xdr:row>
      <xdr:rowOff>302260</xdr:rowOff>
    </xdr:to>
    <xdr:sp macro="" textlink="">
      <xdr:nvSpPr>
        <xdr:cNvPr id="729089" name="AutoShape 1">
          <a:extLst>
            <a:ext uri="{FF2B5EF4-FFF2-40B4-BE49-F238E27FC236}">
              <a16:creationId xmlns:a16="http://schemas.microsoft.com/office/drawing/2014/main" id="{C23A272C-750B-8F52-7CD6-DAA59707B963}"/>
            </a:ext>
          </a:extLst>
        </xdr:cNvPr>
        <xdr:cNvSpPr>
          <a:spLocks noChangeAspect="1" noChangeArrowheads="1"/>
        </xdr:cNvSpPr>
      </xdr:nvSpPr>
      <xdr:spPr bwMode="auto">
        <a:xfrm>
          <a:off x="2087880" y="63627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787400</xdr:colOff>
      <xdr:row>0</xdr:row>
      <xdr:rowOff>123824</xdr:rowOff>
    </xdr:from>
    <xdr:to>
      <xdr:col>2</xdr:col>
      <xdr:colOff>635000</xdr:colOff>
      <xdr:row>3</xdr:row>
      <xdr:rowOff>330200</xdr:rowOff>
    </xdr:to>
    <xdr:pic>
      <xdr:nvPicPr>
        <xdr:cNvPr id="3" name="Imagen 2">
          <a:extLst>
            <a:ext uri="{FF2B5EF4-FFF2-40B4-BE49-F238E27FC236}">
              <a16:creationId xmlns:a16="http://schemas.microsoft.com/office/drawing/2014/main" id="{00000000-0008-0000-0000-000003000000}"/>
            </a:ext>
          </a:extLst>
        </xdr:cNvPr>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0567" t="6025" r="8367" b="19231"/>
        <a:stretch/>
      </xdr:blipFill>
      <xdr:spPr bwMode="auto">
        <a:xfrm>
          <a:off x="1155700" y="123824"/>
          <a:ext cx="2032000" cy="1158876"/>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104775</xdr:colOff>
      <xdr:row>9</xdr:row>
      <xdr:rowOff>47625</xdr:rowOff>
    </xdr:from>
    <xdr:to>
      <xdr:col>21</xdr:col>
      <xdr:colOff>0</xdr:colOff>
      <xdr:row>15</xdr:row>
      <xdr:rowOff>247650</xdr:rowOff>
    </xdr:to>
    <xdr:graphicFrame macro="">
      <xdr:nvGraphicFramePr>
        <xdr:cNvPr id="2" name="2 Gráfico">
          <a:extLst>
            <a:ext uri="{FF2B5EF4-FFF2-40B4-BE49-F238E27FC236}">
              <a16:creationId xmlns:a16="http://schemas.microsoft.com/office/drawing/2014/main" id="{00000000-0008-0000-0100-00003F962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76200</xdr:colOff>
      <xdr:row>26</xdr:row>
      <xdr:rowOff>38100</xdr:rowOff>
    </xdr:from>
    <xdr:to>
      <xdr:col>20</xdr:col>
      <xdr:colOff>1771650</xdr:colOff>
      <xdr:row>33</xdr:row>
      <xdr:rowOff>266700</xdr:rowOff>
    </xdr:to>
    <xdr:graphicFrame macro="">
      <xdr:nvGraphicFramePr>
        <xdr:cNvPr id="3" name="4 Gráfico">
          <a:extLst>
            <a:ext uri="{FF2B5EF4-FFF2-40B4-BE49-F238E27FC236}">
              <a16:creationId xmlns:a16="http://schemas.microsoft.com/office/drawing/2014/main" id="{00000000-0008-0000-0100-000040962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85725</xdr:colOff>
      <xdr:row>17</xdr:row>
      <xdr:rowOff>19050</xdr:rowOff>
    </xdr:from>
    <xdr:to>
      <xdr:col>20</xdr:col>
      <xdr:colOff>2390775</xdr:colOff>
      <xdr:row>24</xdr:row>
      <xdr:rowOff>1019175</xdr:rowOff>
    </xdr:to>
    <xdr:graphicFrame macro="">
      <xdr:nvGraphicFramePr>
        <xdr:cNvPr id="4" name="6 Gráfico">
          <a:extLst>
            <a:ext uri="{FF2B5EF4-FFF2-40B4-BE49-F238E27FC236}">
              <a16:creationId xmlns:a16="http://schemas.microsoft.com/office/drawing/2014/main" id="{00000000-0008-0000-0100-000041962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18</xdr:col>
      <xdr:colOff>104775</xdr:colOff>
      <xdr:row>56</xdr:row>
      <xdr:rowOff>47625</xdr:rowOff>
    </xdr:from>
    <xdr:to>
      <xdr:col>21</xdr:col>
      <xdr:colOff>0</xdr:colOff>
      <xdr:row>63</xdr:row>
      <xdr:rowOff>247650</xdr:rowOff>
    </xdr:to>
    <xdr:graphicFrame macro="">
      <xdr:nvGraphicFramePr>
        <xdr:cNvPr id="2583046" name="2 Gráfico">
          <a:extLst>
            <a:ext uri="{FF2B5EF4-FFF2-40B4-BE49-F238E27FC236}">
              <a16:creationId xmlns:a16="http://schemas.microsoft.com/office/drawing/2014/main" id="{00000000-0008-0000-0400-0000066A2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76200</xdr:colOff>
      <xdr:row>74</xdr:row>
      <xdr:rowOff>38100</xdr:rowOff>
    </xdr:from>
    <xdr:to>
      <xdr:col>20</xdr:col>
      <xdr:colOff>1771650</xdr:colOff>
      <xdr:row>81</xdr:row>
      <xdr:rowOff>266700</xdr:rowOff>
    </xdr:to>
    <xdr:graphicFrame macro="">
      <xdr:nvGraphicFramePr>
        <xdr:cNvPr id="2583047" name="4 Gráfico">
          <a:extLst>
            <a:ext uri="{FF2B5EF4-FFF2-40B4-BE49-F238E27FC236}">
              <a16:creationId xmlns:a16="http://schemas.microsoft.com/office/drawing/2014/main" id="{00000000-0008-0000-0400-0000076A2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85725</xdr:colOff>
      <xdr:row>65</xdr:row>
      <xdr:rowOff>47625</xdr:rowOff>
    </xdr:from>
    <xdr:to>
      <xdr:col>20</xdr:col>
      <xdr:colOff>1685925</xdr:colOff>
      <xdr:row>72</xdr:row>
      <xdr:rowOff>276225</xdr:rowOff>
    </xdr:to>
    <xdr:graphicFrame macro="">
      <xdr:nvGraphicFramePr>
        <xdr:cNvPr id="2583048" name="6 Gráfico">
          <a:extLst>
            <a:ext uri="{FF2B5EF4-FFF2-40B4-BE49-F238E27FC236}">
              <a16:creationId xmlns:a16="http://schemas.microsoft.com/office/drawing/2014/main" id="{00000000-0008-0000-0400-0000086A2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76200</xdr:colOff>
      <xdr:row>83</xdr:row>
      <xdr:rowOff>38100</xdr:rowOff>
    </xdr:from>
    <xdr:to>
      <xdr:col>20</xdr:col>
      <xdr:colOff>1676400</xdr:colOff>
      <xdr:row>90</xdr:row>
      <xdr:rowOff>266700</xdr:rowOff>
    </xdr:to>
    <xdr:graphicFrame macro="">
      <xdr:nvGraphicFramePr>
        <xdr:cNvPr id="2583049" name="4 Gráfico">
          <a:extLst>
            <a:ext uri="{FF2B5EF4-FFF2-40B4-BE49-F238E27FC236}">
              <a16:creationId xmlns:a16="http://schemas.microsoft.com/office/drawing/2014/main" id="{00000000-0008-0000-0400-0000096A2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19050</xdr:colOff>
      <xdr:row>92</xdr:row>
      <xdr:rowOff>47625</xdr:rowOff>
    </xdr:from>
    <xdr:to>
      <xdr:col>20</xdr:col>
      <xdr:colOff>1619250</xdr:colOff>
      <xdr:row>99</xdr:row>
      <xdr:rowOff>276225</xdr:rowOff>
    </xdr:to>
    <xdr:graphicFrame macro="">
      <xdr:nvGraphicFramePr>
        <xdr:cNvPr id="2583050" name="4 Gráfico">
          <a:extLst>
            <a:ext uri="{FF2B5EF4-FFF2-40B4-BE49-F238E27FC236}">
              <a16:creationId xmlns:a16="http://schemas.microsoft.com/office/drawing/2014/main" id="{00000000-0008-0000-0400-00000A6A2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9525</xdr:colOff>
      <xdr:row>102</xdr:row>
      <xdr:rowOff>123825</xdr:rowOff>
    </xdr:from>
    <xdr:to>
      <xdr:col>20</xdr:col>
      <xdr:colOff>1619250</xdr:colOff>
      <xdr:row>112</xdr:row>
      <xdr:rowOff>190500</xdr:rowOff>
    </xdr:to>
    <xdr:graphicFrame macro="">
      <xdr:nvGraphicFramePr>
        <xdr:cNvPr id="2583051" name="4 Gráfico">
          <a:extLst>
            <a:ext uri="{FF2B5EF4-FFF2-40B4-BE49-F238E27FC236}">
              <a16:creationId xmlns:a16="http://schemas.microsoft.com/office/drawing/2014/main" id="{00000000-0008-0000-0400-00000B6A2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mc:AlternateContent xmlns:mc="http://schemas.openxmlformats.org/markup-compatibility/2006">
    <mc:Choice xmlns:a14="http://schemas.microsoft.com/office/drawing/2010/main" Requires="a14">
      <xdr:twoCellAnchor editAs="oneCell">
        <xdr:from>
          <xdr:col>20</xdr:col>
          <xdr:colOff>1447800</xdr:colOff>
          <xdr:row>7</xdr:row>
          <xdr:rowOff>0</xdr:rowOff>
        </xdr:from>
        <xdr:to>
          <xdr:col>20</xdr:col>
          <xdr:colOff>1819275</xdr:colOff>
          <xdr:row>8</xdr:row>
          <xdr:rowOff>38100</xdr:rowOff>
        </xdr:to>
        <xdr:sp macro="" textlink="">
          <xdr:nvSpPr>
            <xdr:cNvPr id="722945" name="Check Box 1" hidden="1">
              <a:extLst>
                <a:ext uri="{63B3BB69-23CF-44E3-9099-C40C66FF867C}">
                  <a14:compatExt spid="_x0000_s722945"/>
                </a:ext>
                <a:ext uri="{FF2B5EF4-FFF2-40B4-BE49-F238E27FC236}">
                  <a16:creationId xmlns:a16="http://schemas.microsoft.com/office/drawing/2014/main" id="{00000000-0008-0000-0300-000001080B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333375</xdr:colOff>
      <xdr:row>1</xdr:row>
      <xdr:rowOff>133350</xdr:rowOff>
    </xdr:from>
    <xdr:to>
      <xdr:col>1</xdr:col>
      <xdr:colOff>1343025</xdr:colOff>
      <xdr:row>3</xdr:row>
      <xdr:rowOff>304800</xdr:rowOff>
    </xdr:to>
    <xdr:pic>
      <xdr:nvPicPr>
        <xdr:cNvPr id="2583052" name="Imagen 8">
          <a:extLst>
            <a:ext uri="{FF2B5EF4-FFF2-40B4-BE49-F238E27FC236}">
              <a16:creationId xmlns:a16="http://schemas.microsoft.com/office/drawing/2014/main" id="{00000000-0008-0000-0400-00000C6A27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333375" y="295275"/>
          <a:ext cx="223837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OneDrive%20-%20SUPERINTENDENCIA%20DE%20SOCIEDADES\DIANA\Medicina%20Laboral\PVE%20Cardiovascular\Matriz%20de%20Seguimiento%20PVE%20Cardiovascular%2013-08-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IZ DE SEGUIMIENTO "/>
      <sheetName val="GESTIÓN - INDICADORES "/>
      <sheetName val="GESTIÓN DE RIESGO 2022"/>
    </sheetNames>
    <sheetDataSet>
      <sheetData sheetId="0"/>
      <sheetData sheetId="1">
        <row r="15">
          <cell r="E15" t="str">
            <v>ENE - DIC</v>
          </cell>
        </row>
        <row r="18">
          <cell r="C18" t="str">
            <v>Resultado</v>
          </cell>
        </row>
        <row r="24">
          <cell r="C24" t="str">
            <v>ECV</v>
          </cell>
          <cell r="Q24" t="e">
            <v>#DIV/0!</v>
          </cell>
        </row>
        <row r="25">
          <cell r="C25" t="str">
            <v xml:space="preserve">TOTAL FUNCIONARIOS </v>
          </cell>
        </row>
        <row r="33">
          <cell r="C33" t="str">
            <v xml:space="preserve">CASOS NUEVOS ECV </v>
          </cell>
        </row>
        <row r="34">
          <cell r="C34" t="str">
            <v xml:space="preserve">TOTAL FUNCIONARIOS </v>
          </cell>
        </row>
      </sheetData>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1048494"/>
  <sheetViews>
    <sheetView showGridLines="0" zoomScale="75" zoomScaleNormal="75" workbookViewId="0">
      <selection activeCell="Y2" sqref="Y2"/>
    </sheetView>
  </sheetViews>
  <sheetFormatPr baseColWidth="10" defaultColWidth="11.5703125" defaultRowHeight="12.75" x14ac:dyDescent="0.2"/>
  <cols>
    <col min="1" max="1" width="5.42578125" style="23" customWidth="1"/>
    <col min="2" max="2" width="32.7109375" style="23" customWidth="1"/>
    <col min="3" max="3" width="29.140625" style="23" customWidth="1"/>
    <col min="4" max="4" width="31.7109375" style="23" customWidth="1"/>
    <col min="5" max="5" width="29.85546875" style="23" customWidth="1"/>
    <col min="6" max="11" width="22.42578125" style="23" customWidth="1"/>
    <col min="12" max="14" width="11.5703125" style="23"/>
    <col min="15" max="15" width="19.7109375" style="23" customWidth="1"/>
    <col min="16" max="18" width="23.85546875" style="23" customWidth="1"/>
    <col min="19" max="19" width="40.28515625" style="23" customWidth="1"/>
    <col min="20" max="20" width="19.42578125" style="23" bestFit="1" customWidth="1"/>
    <col min="21" max="21" width="30.28515625" style="23" customWidth="1"/>
    <col min="22" max="22" width="36.42578125" style="23" customWidth="1"/>
    <col min="23" max="23" width="19.85546875" style="23" customWidth="1"/>
    <col min="24" max="25" width="25.42578125" style="23" customWidth="1"/>
    <col min="26" max="45" width="11.5703125" style="23"/>
    <col min="46" max="46" width="11.5703125" style="59"/>
    <col min="47" max="49" width="11.5703125" style="22"/>
    <col min="50" max="16115" width="11.5703125" style="23"/>
    <col min="16116" max="16116" width="11.5703125" style="59"/>
    <col min="16117" max="16384" width="11.5703125" style="22"/>
  </cols>
  <sheetData>
    <row r="1" spans="1:77 16116:16384" ht="24.95" customHeight="1" x14ac:dyDescent="0.2">
      <c r="A1" s="61"/>
      <c r="B1" s="61"/>
      <c r="C1" s="61"/>
      <c r="D1" s="61" t="s">
        <v>174</v>
      </c>
      <c r="E1" s="61"/>
      <c r="F1" s="61"/>
      <c r="G1" s="61"/>
      <c r="H1" s="61"/>
      <c r="I1" s="61"/>
      <c r="J1" s="61"/>
      <c r="K1" s="61"/>
      <c r="L1" s="61"/>
      <c r="M1" s="61"/>
      <c r="N1" s="61"/>
      <c r="O1" s="61"/>
      <c r="P1" s="61"/>
      <c r="Q1" s="61"/>
      <c r="R1" s="61"/>
      <c r="S1" s="61"/>
      <c r="T1" s="61"/>
      <c r="U1" s="61"/>
      <c r="V1" s="61"/>
      <c r="W1" s="61"/>
      <c r="X1" s="55" t="s">
        <v>177</v>
      </c>
      <c r="Y1" s="55" t="s">
        <v>175</v>
      </c>
      <c r="Z1" s="22"/>
      <c r="AA1" s="22"/>
      <c r="AB1" s="22"/>
      <c r="AC1" s="22"/>
      <c r="AD1" s="22"/>
      <c r="AE1" s="22"/>
      <c r="AF1" s="22"/>
      <c r="AG1" s="22"/>
      <c r="AH1" s="22"/>
      <c r="AI1" s="22"/>
      <c r="AJ1" s="22"/>
      <c r="AK1" s="22"/>
      <c r="AL1" s="22"/>
      <c r="AM1" s="22"/>
      <c r="AN1" s="22"/>
      <c r="AO1" s="22"/>
      <c r="AP1" s="22"/>
      <c r="AQ1" s="22"/>
      <c r="AR1" s="22"/>
      <c r="AS1" s="22"/>
      <c r="AT1" s="22"/>
      <c r="AX1" s="22"/>
      <c r="AY1" s="22"/>
      <c r="AZ1" s="22"/>
      <c r="BA1" s="22"/>
      <c r="BB1" s="22"/>
      <c r="BC1" s="22"/>
      <c r="BD1" s="22"/>
      <c r="BE1" s="22"/>
      <c r="BF1" s="22"/>
      <c r="BG1" s="22"/>
      <c r="BH1" s="22"/>
      <c r="BI1" s="22"/>
      <c r="BJ1" s="22"/>
      <c r="BK1" s="22"/>
      <c r="BL1" s="22"/>
      <c r="BM1" s="22"/>
      <c r="BN1" s="22"/>
      <c r="BO1" s="22"/>
      <c r="BP1" s="22"/>
      <c r="BQ1" s="22"/>
      <c r="BR1" s="22"/>
      <c r="BS1" s="22"/>
      <c r="BT1" s="22"/>
      <c r="BU1" s="22"/>
      <c r="BV1" s="22"/>
      <c r="BW1" s="22"/>
      <c r="BX1" s="22"/>
      <c r="BY1" s="22"/>
    </row>
    <row r="2" spans="1:77 16116:16384" ht="24.95" customHeight="1" x14ac:dyDescent="0.2">
      <c r="A2" s="61"/>
      <c r="B2" s="61"/>
      <c r="C2" s="61"/>
      <c r="D2" s="61"/>
      <c r="E2" s="61"/>
      <c r="F2" s="61"/>
      <c r="G2" s="61"/>
      <c r="H2" s="61"/>
      <c r="I2" s="61"/>
      <c r="J2" s="61"/>
      <c r="K2" s="61"/>
      <c r="L2" s="61"/>
      <c r="M2" s="61"/>
      <c r="N2" s="61"/>
      <c r="O2" s="61"/>
      <c r="P2" s="61"/>
      <c r="Q2" s="61"/>
      <c r="R2" s="61"/>
      <c r="S2" s="61"/>
      <c r="T2" s="61"/>
      <c r="U2" s="61"/>
      <c r="V2" s="61"/>
      <c r="W2" s="61"/>
      <c r="X2" s="55" t="s">
        <v>170</v>
      </c>
      <c r="Y2" s="56">
        <v>45954</v>
      </c>
      <c r="Z2" s="22"/>
      <c r="AA2" s="22"/>
      <c r="AB2" s="22"/>
      <c r="AC2" s="22"/>
      <c r="AD2" s="22"/>
      <c r="AE2" s="22"/>
      <c r="AF2" s="22"/>
      <c r="AG2" s="22"/>
      <c r="AH2" s="22"/>
      <c r="AI2" s="22"/>
      <c r="AJ2" s="22"/>
      <c r="AK2" s="22"/>
      <c r="AL2" s="22"/>
      <c r="AM2" s="22"/>
      <c r="AN2" s="22"/>
      <c r="AO2" s="22"/>
      <c r="AP2" s="22"/>
      <c r="AQ2" s="22"/>
      <c r="AR2" s="22"/>
      <c r="AS2" s="22"/>
      <c r="AT2" s="22"/>
      <c r="AX2" s="22"/>
      <c r="AY2" s="22"/>
      <c r="AZ2" s="22"/>
      <c r="BA2" s="22"/>
      <c r="BB2" s="22"/>
      <c r="BC2" s="22"/>
      <c r="BD2" s="22"/>
      <c r="BE2" s="22"/>
      <c r="BF2" s="22"/>
      <c r="BG2" s="22"/>
      <c r="BH2" s="22"/>
      <c r="BI2" s="22"/>
      <c r="BJ2" s="22"/>
      <c r="BK2" s="22"/>
      <c r="BL2" s="22"/>
      <c r="BM2" s="22"/>
      <c r="BN2" s="22"/>
      <c r="BO2" s="22"/>
      <c r="BP2" s="22"/>
      <c r="BQ2" s="22"/>
      <c r="BR2" s="22"/>
      <c r="BS2" s="22"/>
      <c r="BT2" s="22"/>
      <c r="BU2" s="22"/>
      <c r="BV2" s="22"/>
      <c r="BW2" s="22"/>
      <c r="BX2" s="22"/>
      <c r="BY2" s="22"/>
    </row>
    <row r="3" spans="1:77 16116:16384" ht="24.95" customHeight="1" x14ac:dyDescent="0.2">
      <c r="A3" s="61"/>
      <c r="B3" s="61"/>
      <c r="C3" s="61"/>
      <c r="D3" s="61" t="s">
        <v>167</v>
      </c>
      <c r="E3" s="61"/>
      <c r="F3" s="61"/>
      <c r="G3" s="61"/>
      <c r="H3" s="61"/>
      <c r="I3" s="61"/>
      <c r="J3" s="61"/>
      <c r="K3" s="61"/>
      <c r="L3" s="61"/>
      <c r="M3" s="61"/>
      <c r="N3" s="61"/>
      <c r="O3" s="61"/>
      <c r="P3" s="61"/>
      <c r="Q3" s="61"/>
      <c r="R3" s="61"/>
      <c r="S3" s="61"/>
      <c r="T3" s="61"/>
      <c r="U3" s="61"/>
      <c r="V3" s="61"/>
      <c r="W3" s="61"/>
      <c r="X3" s="55" t="s">
        <v>169</v>
      </c>
      <c r="Y3" s="57" t="s">
        <v>179</v>
      </c>
      <c r="Z3" s="22"/>
      <c r="AA3" s="22"/>
      <c r="AB3" s="22"/>
      <c r="AC3" s="22"/>
      <c r="AD3" s="22"/>
      <c r="AE3" s="22"/>
      <c r="AF3" s="22"/>
      <c r="AG3" s="22"/>
      <c r="AH3" s="22"/>
      <c r="AI3" s="22"/>
      <c r="AJ3" s="22"/>
      <c r="AK3" s="22"/>
      <c r="AL3" s="22"/>
      <c r="AM3" s="22"/>
      <c r="AN3" s="22"/>
      <c r="AO3" s="22"/>
      <c r="AP3" s="22"/>
      <c r="AQ3" s="22"/>
      <c r="AR3" s="22"/>
      <c r="AS3" s="22"/>
      <c r="AT3" s="22"/>
      <c r="AX3" s="22"/>
      <c r="AY3" s="22"/>
      <c r="AZ3" s="22"/>
      <c r="BA3" s="22"/>
      <c r="BB3" s="22"/>
      <c r="BC3" s="22"/>
      <c r="BD3" s="22"/>
      <c r="BE3" s="22"/>
      <c r="BF3" s="22"/>
      <c r="BG3" s="22"/>
      <c r="BH3" s="22"/>
      <c r="BI3" s="22"/>
      <c r="BJ3" s="22"/>
      <c r="BK3" s="22"/>
      <c r="BL3" s="22"/>
      <c r="BM3" s="22"/>
      <c r="BN3" s="22"/>
      <c r="BO3" s="22"/>
      <c r="BP3" s="22"/>
      <c r="BQ3" s="22"/>
      <c r="BR3" s="22"/>
      <c r="BS3" s="22"/>
      <c r="BT3" s="22"/>
      <c r="BU3" s="22"/>
      <c r="BV3" s="22"/>
      <c r="BW3" s="22"/>
      <c r="BX3" s="22"/>
      <c r="BY3" s="22"/>
    </row>
    <row r="4" spans="1:77 16116:16384" ht="36" customHeight="1" x14ac:dyDescent="0.2">
      <c r="A4" s="61"/>
      <c r="B4" s="61"/>
      <c r="C4" s="61"/>
      <c r="D4" s="61"/>
      <c r="E4" s="61"/>
      <c r="F4" s="61"/>
      <c r="G4" s="61"/>
      <c r="H4" s="61"/>
      <c r="I4" s="61"/>
      <c r="J4" s="61"/>
      <c r="K4" s="61"/>
      <c r="L4" s="61"/>
      <c r="M4" s="61"/>
      <c r="N4" s="61"/>
      <c r="O4" s="61"/>
      <c r="P4" s="61"/>
      <c r="Q4" s="61"/>
      <c r="R4" s="61"/>
      <c r="S4" s="61"/>
      <c r="T4" s="61"/>
      <c r="U4" s="61"/>
      <c r="V4" s="61"/>
      <c r="W4" s="61"/>
      <c r="X4" s="55" t="s">
        <v>178</v>
      </c>
      <c r="Y4" s="55" t="s">
        <v>176</v>
      </c>
      <c r="Z4" s="22"/>
      <c r="AA4" s="22"/>
      <c r="AB4" s="22"/>
      <c r="AC4" s="22"/>
      <c r="AD4" s="22"/>
      <c r="AE4" s="22"/>
      <c r="AF4" s="22"/>
      <c r="AG4" s="22"/>
      <c r="AH4" s="22"/>
      <c r="AI4" s="22"/>
      <c r="AJ4" s="22"/>
      <c r="AK4" s="22"/>
      <c r="AL4" s="22"/>
      <c r="AM4" s="22"/>
      <c r="AN4" s="22"/>
      <c r="AO4" s="22"/>
      <c r="AP4" s="22"/>
      <c r="AQ4" s="22"/>
      <c r="AR4" s="22"/>
      <c r="AS4" s="22"/>
      <c r="AT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row>
    <row r="5" spans="1:77 16116:16384" s="36" customFormat="1" ht="39.75" customHeight="1" thickBot="1" x14ac:dyDescent="0.25">
      <c r="A5" s="37"/>
      <c r="B5" s="37"/>
      <c r="C5" s="37"/>
      <c r="D5" s="37"/>
      <c r="E5" s="37"/>
      <c r="F5" s="37"/>
      <c r="G5" s="37"/>
      <c r="H5" s="37"/>
      <c r="I5" s="37"/>
      <c r="J5" s="37"/>
      <c r="K5" s="37"/>
      <c r="L5" s="37"/>
      <c r="M5" s="37"/>
      <c r="N5" s="37"/>
      <c r="O5" s="37"/>
      <c r="P5" s="37"/>
      <c r="Q5" s="37"/>
      <c r="R5" s="37"/>
      <c r="S5" s="37"/>
      <c r="T5" s="37"/>
      <c r="U5" s="37"/>
      <c r="V5" s="37"/>
      <c r="W5" s="37"/>
      <c r="X5" s="38"/>
      <c r="Y5" s="39"/>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WUW5" s="35"/>
      <c r="WUX5" s="35"/>
      <c r="WUY5" s="35"/>
      <c r="WUZ5" s="35"/>
      <c r="WVA5" s="35"/>
      <c r="WVB5" s="35"/>
      <c r="WVC5" s="35"/>
      <c r="WVD5" s="35"/>
      <c r="WVE5" s="35"/>
      <c r="WVF5" s="35"/>
      <c r="WVG5" s="35"/>
      <c r="WVH5" s="35"/>
      <c r="WVI5" s="35"/>
      <c r="WVJ5" s="35"/>
      <c r="WVK5" s="35"/>
      <c r="WVL5" s="35"/>
      <c r="WVM5" s="35"/>
      <c r="WVN5" s="35"/>
      <c r="WVO5" s="35"/>
      <c r="WVP5" s="35"/>
      <c r="WVQ5" s="35"/>
      <c r="WVR5" s="35"/>
      <c r="WVS5" s="35"/>
      <c r="WVT5" s="35"/>
      <c r="WVU5" s="35"/>
      <c r="WVV5" s="35"/>
      <c r="WVW5" s="35"/>
      <c r="WVX5" s="35"/>
      <c r="WVY5" s="35"/>
      <c r="WVZ5" s="35"/>
      <c r="WWA5" s="35"/>
      <c r="WWB5" s="35"/>
      <c r="WWC5" s="35"/>
      <c r="WWD5" s="35"/>
      <c r="WWE5" s="35"/>
      <c r="WWF5" s="35"/>
      <c r="WWG5" s="35"/>
      <c r="WWH5" s="35"/>
      <c r="WWI5" s="35"/>
      <c r="WWJ5" s="35"/>
      <c r="WWK5" s="35"/>
      <c r="WWL5" s="35"/>
      <c r="WWM5" s="35"/>
      <c r="WWN5" s="35"/>
      <c r="WWO5" s="35"/>
      <c r="WWP5" s="35"/>
      <c r="WWQ5" s="35"/>
      <c r="WWR5" s="35"/>
      <c r="WWS5" s="35"/>
      <c r="WWT5" s="35"/>
      <c r="WWU5" s="35"/>
      <c r="WWV5" s="35"/>
      <c r="WWW5" s="35"/>
      <c r="WWX5" s="35"/>
      <c r="WWY5" s="35"/>
      <c r="WWZ5" s="35"/>
      <c r="WXA5" s="35"/>
      <c r="WXB5" s="35"/>
      <c r="WXC5" s="35"/>
      <c r="WXD5" s="35"/>
      <c r="WXE5" s="35"/>
      <c r="WXF5" s="35"/>
      <c r="WXG5" s="35"/>
      <c r="WXH5" s="35"/>
      <c r="WXI5" s="35"/>
      <c r="WXJ5" s="35"/>
      <c r="WXK5" s="35"/>
      <c r="WXL5" s="35"/>
      <c r="WXM5" s="35"/>
      <c r="WXN5" s="35"/>
      <c r="WXO5" s="35"/>
      <c r="WXP5" s="35"/>
      <c r="WXQ5" s="35"/>
      <c r="WXR5" s="35"/>
      <c r="WXS5" s="35"/>
      <c r="WXT5" s="35"/>
      <c r="WXU5" s="35"/>
      <c r="WXV5" s="35"/>
      <c r="WXW5" s="35"/>
      <c r="WXX5" s="35"/>
      <c r="WXY5" s="35"/>
      <c r="WXZ5" s="35"/>
      <c r="WYA5" s="35"/>
      <c r="WYB5" s="35"/>
      <c r="WYC5" s="35"/>
      <c r="WYD5" s="35"/>
      <c r="WYE5" s="35"/>
      <c r="WYF5" s="35"/>
      <c r="WYG5" s="35"/>
      <c r="WYH5" s="35"/>
      <c r="WYI5" s="35"/>
      <c r="WYJ5" s="35"/>
      <c r="WYK5" s="35"/>
      <c r="WYL5" s="35"/>
      <c r="WYM5" s="35"/>
      <c r="WYN5" s="35"/>
      <c r="WYO5" s="35"/>
      <c r="WYP5" s="35"/>
      <c r="WYQ5" s="35"/>
      <c r="WYR5" s="35"/>
      <c r="WYS5" s="35"/>
      <c r="WYT5" s="35"/>
      <c r="WYU5" s="35"/>
      <c r="WYV5" s="35"/>
      <c r="WYW5" s="35"/>
      <c r="WYX5" s="35"/>
      <c r="WYY5" s="35"/>
      <c r="WYZ5" s="35"/>
      <c r="WZA5" s="35"/>
      <c r="WZB5" s="35"/>
      <c r="WZC5" s="35"/>
      <c r="WZD5" s="35"/>
      <c r="WZE5" s="35"/>
      <c r="WZF5" s="35"/>
      <c r="WZG5" s="35"/>
      <c r="WZH5" s="35"/>
      <c r="WZI5" s="35"/>
      <c r="WZJ5" s="35"/>
      <c r="WZK5" s="35"/>
      <c r="WZL5" s="35"/>
      <c r="WZM5" s="35"/>
      <c r="WZN5" s="35"/>
      <c r="WZO5" s="35"/>
      <c r="WZP5" s="35"/>
      <c r="WZQ5" s="35"/>
      <c r="WZR5" s="35"/>
      <c r="WZS5" s="35"/>
      <c r="WZT5" s="35"/>
      <c r="WZU5" s="35"/>
      <c r="WZV5" s="35"/>
      <c r="WZW5" s="35"/>
      <c r="WZX5" s="35"/>
      <c r="WZY5" s="35"/>
      <c r="WZZ5" s="35"/>
      <c r="XAA5" s="35"/>
      <c r="XAB5" s="35"/>
      <c r="XAC5" s="35"/>
      <c r="XAD5" s="35"/>
      <c r="XAE5" s="35"/>
      <c r="XAF5" s="35"/>
      <c r="XAG5" s="35"/>
      <c r="XAH5" s="35"/>
      <c r="XAI5" s="35"/>
      <c r="XAJ5" s="35"/>
      <c r="XAK5" s="35"/>
      <c r="XAL5" s="35"/>
      <c r="XAM5" s="35"/>
      <c r="XAN5" s="35"/>
      <c r="XAO5" s="35"/>
      <c r="XAP5" s="35"/>
      <c r="XAQ5" s="35"/>
      <c r="XAR5" s="35"/>
      <c r="XAS5" s="35"/>
      <c r="XAT5" s="35"/>
      <c r="XAU5" s="35"/>
      <c r="XAV5" s="35"/>
      <c r="XAW5" s="35"/>
      <c r="XAX5" s="35"/>
      <c r="XAY5" s="35"/>
      <c r="XAZ5" s="35"/>
      <c r="XBA5" s="35"/>
      <c r="XBB5" s="35"/>
      <c r="XBC5" s="35"/>
      <c r="XBD5" s="35"/>
      <c r="XBE5" s="35"/>
      <c r="XBF5" s="35"/>
      <c r="XBG5" s="35"/>
      <c r="XBH5" s="35"/>
      <c r="XBI5" s="35"/>
      <c r="XBJ5" s="35"/>
      <c r="XBK5" s="35"/>
      <c r="XBL5" s="35"/>
      <c r="XBM5" s="35"/>
      <c r="XBN5" s="35"/>
      <c r="XBO5" s="35"/>
      <c r="XBP5" s="35"/>
      <c r="XBQ5" s="35"/>
      <c r="XBR5" s="35"/>
      <c r="XBS5" s="35"/>
      <c r="XBT5" s="35"/>
      <c r="XBU5" s="35"/>
      <c r="XBV5" s="35"/>
      <c r="XBW5" s="35"/>
      <c r="XBX5" s="35"/>
      <c r="XBY5" s="35"/>
      <c r="XBZ5" s="35"/>
      <c r="XCA5" s="35"/>
      <c r="XCB5" s="35"/>
      <c r="XCC5" s="35"/>
      <c r="XCD5" s="35"/>
      <c r="XCE5" s="35"/>
      <c r="XCF5" s="35"/>
      <c r="XCG5" s="35"/>
      <c r="XCH5" s="35"/>
      <c r="XCI5" s="35"/>
      <c r="XCJ5" s="35"/>
      <c r="XCK5" s="35"/>
      <c r="XCL5" s="35"/>
      <c r="XCM5" s="35"/>
      <c r="XCN5" s="35"/>
      <c r="XCO5" s="35"/>
      <c r="XCP5" s="35"/>
      <c r="XCQ5" s="35"/>
      <c r="XCR5" s="35"/>
      <c r="XCS5" s="35"/>
      <c r="XCT5" s="35"/>
      <c r="XCU5" s="35"/>
      <c r="XCV5" s="35"/>
      <c r="XCW5" s="35"/>
      <c r="XCX5" s="35"/>
      <c r="XCY5" s="35"/>
      <c r="XCZ5" s="35"/>
      <c r="XDA5" s="35"/>
      <c r="XDB5" s="35"/>
      <c r="XDC5" s="35"/>
      <c r="XDD5" s="35"/>
      <c r="XDE5" s="35"/>
      <c r="XDF5" s="35"/>
      <c r="XDG5" s="35"/>
      <c r="XDH5" s="35"/>
      <c r="XDI5" s="35"/>
      <c r="XDJ5" s="35"/>
      <c r="XDK5" s="35"/>
      <c r="XDL5" s="35"/>
      <c r="XDM5" s="35"/>
      <c r="XDN5" s="35"/>
      <c r="XDO5" s="35"/>
      <c r="XDP5" s="35"/>
      <c r="XDQ5" s="35"/>
      <c r="XDR5" s="35"/>
      <c r="XDS5" s="35"/>
      <c r="XDT5" s="35"/>
      <c r="XDU5" s="35"/>
      <c r="XDV5" s="35"/>
      <c r="XDW5" s="35"/>
      <c r="XDX5" s="35"/>
      <c r="XDY5" s="35"/>
      <c r="XDZ5" s="35"/>
      <c r="XEA5" s="35"/>
      <c r="XEB5" s="35"/>
      <c r="XEC5" s="35"/>
      <c r="XED5" s="35"/>
      <c r="XEE5" s="35"/>
      <c r="XEF5" s="35"/>
      <c r="XEG5" s="35"/>
      <c r="XEH5" s="35"/>
      <c r="XEI5" s="35"/>
      <c r="XEJ5" s="35"/>
      <c r="XEK5" s="35"/>
      <c r="XEL5" s="35"/>
      <c r="XEM5" s="35"/>
      <c r="XEN5" s="35"/>
      <c r="XEO5" s="35"/>
      <c r="XEP5" s="35"/>
      <c r="XEQ5" s="35"/>
      <c r="XER5" s="35"/>
      <c r="XES5" s="35"/>
      <c r="XET5" s="35"/>
      <c r="XEU5" s="35"/>
      <c r="XEV5" s="35"/>
      <c r="XEW5" s="35"/>
      <c r="XEX5" s="35"/>
      <c r="XEY5" s="35"/>
      <c r="XEZ5" s="35"/>
      <c r="XFA5" s="35"/>
      <c r="XFB5" s="35"/>
      <c r="XFC5" s="35"/>
      <c r="XFD5" s="35"/>
    </row>
    <row r="6" spans="1:77 16116:16384" s="25" customFormat="1" ht="57.75" customHeight="1" x14ac:dyDescent="0.2">
      <c r="A6" s="44" t="s">
        <v>159</v>
      </c>
      <c r="B6" s="45" t="s">
        <v>126</v>
      </c>
      <c r="C6" s="45" t="s">
        <v>138</v>
      </c>
      <c r="D6" s="45" t="s">
        <v>139</v>
      </c>
      <c r="E6" s="45" t="s">
        <v>136</v>
      </c>
      <c r="F6" s="45" t="s">
        <v>123</v>
      </c>
      <c r="G6" s="45" t="s">
        <v>122</v>
      </c>
      <c r="H6" s="45" t="s">
        <v>127</v>
      </c>
      <c r="I6" s="45" t="s">
        <v>128</v>
      </c>
      <c r="J6" s="45" t="s">
        <v>129</v>
      </c>
      <c r="K6" s="45" t="s">
        <v>130</v>
      </c>
      <c r="L6" s="45" t="s">
        <v>125</v>
      </c>
      <c r="M6" s="45" t="s">
        <v>124</v>
      </c>
      <c r="N6" s="45" t="s">
        <v>131</v>
      </c>
      <c r="O6" s="45" t="s">
        <v>132</v>
      </c>
      <c r="P6" s="45" t="s">
        <v>133</v>
      </c>
      <c r="Q6" s="45" t="s">
        <v>137</v>
      </c>
      <c r="R6" s="45" t="s">
        <v>134</v>
      </c>
      <c r="S6" s="45" t="s">
        <v>135</v>
      </c>
      <c r="T6" s="45" t="s">
        <v>149</v>
      </c>
      <c r="U6" s="45" t="s">
        <v>154</v>
      </c>
      <c r="V6" s="45" t="s">
        <v>155</v>
      </c>
      <c r="W6" s="45" t="s">
        <v>156</v>
      </c>
      <c r="X6" s="45" t="s">
        <v>157</v>
      </c>
      <c r="Y6" s="46" t="s">
        <v>158</v>
      </c>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c r="BK6" s="24"/>
      <c r="BL6" s="24"/>
      <c r="BM6" s="24"/>
      <c r="BN6" s="24"/>
      <c r="BO6" s="24"/>
      <c r="BP6" s="24"/>
      <c r="BQ6" s="24"/>
      <c r="BR6" s="24"/>
      <c r="BS6" s="24"/>
      <c r="BT6" s="24"/>
      <c r="BU6" s="24"/>
      <c r="BV6" s="24"/>
      <c r="BW6" s="24"/>
      <c r="BX6" s="24"/>
      <c r="BY6" s="24"/>
      <c r="WUV6" s="60"/>
      <c r="WUW6" s="24"/>
      <c r="WUX6" s="24"/>
      <c r="WUY6" s="24"/>
      <c r="WUZ6" s="24"/>
      <c r="WVA6" s="24"/>
      <c r="WVB6" s="24"/>
      <c r="WVC6" s="24"/>
      <c r="WVD6" s="24"/>
      <c r="WVE6" s="24"/>
      <c r="WVF6" s="24"/>
      <c r="WVG6" s="24"/>
      <c r="WVH6" s="24"/>
      <c r="WVI6" s="24"/>
      <c r="WVJ6" s="24"/>
      <c r="WVK6" s="24"/>
      <c r="WVL6" s="24"/>
      <c r="WVM6" s="24"/>
      <c r="WVN6" s="24"/>
      <c r="WVO6" s="24"/>
      <c r="WVP6" s="24"/>
      <c r="WVQ6" s="24"/>
      <c r="WVR6" s="24"/>
      <c r="WVS6" s="24"/>
      <c r="WVT6" s="24"/>
      <c r="WVU6" s="24"/>
      <c r="WVV6" s="24"/>
      <c r="WVW6" s="24"/>
      <c r="WVX6" s="24"/>
      <c r="WVY6" s="24"/>
      <c r="WVZ6" s="24"/>
      <c r="WWA6" s="24"/>
      <c r="WWB6" s="24"/>
      <c r="WWC6" s="24"/>
      <c r="WWD6" s="24"/>
      <c r="WWE6" s="24"/>
      <c r="WWF6" s="24"/>
      <c r="WWG6" s="24"/>
      <c r="WWH6" s="24"/>
      <c r="WWI6" s="24"/>
      <c r="WWJ6" s="24"/>
      <c r="WWK6" s="24"/>
      <c r="WWL6" s="24"/>
      <c r="WWM6" s="24"/>
      <c r="WWN6" s="24"/>
      <c r="WWO6" s="24"/>
      <c r="WWP6" s="24"/>
      <c r="WWQ6" s="24"/>
      <c r="WWR6" s="24"/>
      <c r="WWS6" s="24"/>
      <c r="WWT6" s="24"/>
      <c r="WWU6" s="24"/>
      <c r="WWV6" s="24"/>
      <c r="WWW6" s="24"/>
      <c r="WWX6" s="24"/>
      <c r="WWY6" s="24"/>
      <c r="WWZ6" s="24"/>
      <c r="WXA6" s="24"/>
      <c r="WXB6" s="24"/>
      <c r="WXC6" s="24"/>
      <c r="WXD6" s="24"/>
      <c r="WXE6" s="24"/>
      <c r="WXF6" s="24"/>
      <c r="WXG6" s="24"/>
      <c r="WXH6" s="24"/>
      <c r="WXI6" s="24"/>
      <c r="WXJ6" s="24"/>
      <c r="WXK6" s="24"/>
      <c r="WXL6" s="24"/>
      <c r="WXM6" s="24"/>
      <c r="WXN6" s="24"/>
      <c r="WXO6" s="24"/>
      <c r="WXP6" s="24"/>
      <c r="WXQ6" s="24"/>
      <c r="WXR6" s="24"/>
      <c r="WXS6" s="24"/>
      <c r="WXT6" s="24"/>
      <c r="WXU6" s="24"/>
      <c r="WXV6" s="24"/>
      <c r="WXW6" s="24"/>
      <c r="WXX6" s="24"/>
      <c r="WXY6" s="24"/>
      <c r="WXZ6" s="24"/>
      <c r="WYA6" s="24"/>
      <c r="WYB6" s="24"/>
      <c r="WYC6" s="24"/>
      <c r="WYD6" s="24"/>
      <c r="WYE6" s="24"/>
      <c r="WYF6" s="24"/>
      <c r="WYG6" s="24"/>
      <c r="WYH6" s="24"/>
      <c r="WYI6" s="24"/>
      <c r="WYJ6" s="24"/>
      <c r="WYK6" s="24"/>
      <c r="WYL6" s="24"/>
      <c r="WYM6" s="24"/>
      <c r="WYN6" s="24"/>
      <c r="WYO6" s="24"/>
      <c r="WYP6" s="24"/>
      <c r="WYQ6" s="24"/>
      <c r="WYR6" s="24"/>
      <c r="WYS6" s="24"/>
      <c r="WYT6" s="24"/>
      <c r="WYU6" s="24"/>
      <c r="WYV6" s="24"/>
      <c r="WYW6" s="24"/>
      <c r="WYX6" s="24"/>
      <c r="WYY6" s="24"/>
      <c r="WYZ6" s="24"/>
      <c r="WZA6" s="24"/>
      <c r="WZB6" s="24"/>
      <c r="WZC6" s="24"/>
      <c r="WZD6" s="24"/>
      <c r="WZE6" s="24"/>
      <c r="WZF6" s="24"/>
      <c r="WZG6" s="24"/>
      <c r="WZH6" s="24"/>
      <c r="WZI6" s="24"/>
      <c r="WZJ6" s="24"/>
      <c r="WZK6" s="24"/>
      <c r="WZL6" s="24"/>
      <c r="WZM6" s="24"/>
      <c r="WZN6" s="24"/>
      <c r="WZO6" s="24"/>
      <c r="WZP6" s="24"/>
      <c r="WZQ6" s="24"/>
      <c r="WZR6" s="24"/>
      <c r="WZS6" s="24"/>
      <c r="WZT6" s="24"/>
      <c r="WZU6" s="24"/>
      <c r="WZV6" s="24"/>
      <c r="WZW6" s="24"/>
      <c r="WZX6" s="24"/>
      <c r="WZY6" s="24"/>
      <c r="WZZ6" s="24"/>
      <c r="XAA6" s="24"/>
      <c r="XAB6" s="24"/>
      <c r="XAC6" s="24"/>
      <c r="XAD6" s="24"/>
      <c r="XAE6" s="24"/>
      <c r="XAF6" s="24"/>
      <c r="XAG6" s="24"/>
      <c r="XAH6" s="24"/>
      <c r="XAI6" s="24"/>
      <c r="XAJ6" s="24"/>
      <c r="XAK6" s="24"/>
      <c r="XAL6" s="24"/>
      <c r="XAM6" s="24"/>
      <c r="XAN6" s="24"/>
      <c r="XAO6" s="24"/>
      <c r="XAP6" s="24"/>
      <c r="XAQ6" s="24"/>
      <c r="XAR6" s="24"/>
      <c r="XAS6" s="24"/>
      <c r="XAT6" s="24"/>
      <c r="XAU6" s="24"/>
      <c r="XAV6" s="24"/>
      <c r="XAW6" s="24"/>
      <c r="XAX6" s="24"/>
      <c r="XAY6" s="24"/>
      <c r="XAZ6" s="24"/>
      <c r="XBA6" s="24"/>
      <c r="XBB6" s="24"/>
      <c r="XBC6" s="24"/>
      <c r="XBD6" s="24"/>
      <c r="XBE6" s="24"/>
      <c r="XBF6" s="24"/>
      <c r="XBG6" s="24"/>
      <c r="XBH6" s="24"/>
      <c r="XBI6" s="24"/>
      <c r="XBJ6" s="24"/>
      <c r="XBK6" s="24"/>
      <c r="XBL6" s="24"/>
      <c r="XBM6" s="24"/>
      <c r="XBN6" s="24"/>
      <c r="XBO6" s="24"/>
      <c r="XBP6" s="24"/>
      <c r="XBQ6" s="24"/>
      <c r="XBR6" s="24"/>
      <c r="XBS6" s="24"/>
      <c r="XBT6" s="24"/>
      <c r="XBU6" s="24"/>
      <c r="XBV6" s="24"/>
      <c r="XBW6" s="24"/>
      <c r="XBX6" s="24"/>
      <c r="XBY6" s="24"/>
      <c r="XBZ6" s="24"/>
      <c r="XCA6" s="24"/>
      <c r="XCB6" s="24"/>
      <c r="XCC6" s="24"/>
      <c r="XCD6" s="24"/>
      <c r="XCE6" s="24"/>
      <c r="XCF6" s="24"/>
      <c r="XCG6" s="24"/>
      <c r="XCH6" s="24"/>
      <c r="XCI6" s="24"/>
      <c r="XCJ6" s="24"/>
      <c r="XCK6" s="24"/>
      <c r="XCL6" s="24"/>
      <c r="XCM6" s="24"/>
      <c r="XCN6" s="24"/>
      <c r="XCO6" s="24"/>
      <c r="XCP6" s="24"/>
      <c r="XCQ6" s="24"/>
      <c r="XCR6" s="24"/>
      <c r="XCS6" s="24"/>
      <c r="XCT6" s="24"/>
      <c r="XCU6" s="24"/>
      <c r="XCV6" s="24"/>
      <c r="XCW6" s="24"/>
      <c r="XCX6" s="24"/>
      <c r="XCY6" s="24"/>
      <c r="XCZ6" s="24"/>
      <c r="XDA6" s="24"/>
      <c r="XDB6" s="24"/>
      <c r="XDC6" s="24"/>
      <c r="XDD6" s="24"/>
      <c r="XDE6" s="24"/>
      <c r="XDF6" s="24"/>
      <c r="XDG6" s="24"/>
      <c r="XDH6" s="24"/>
      <c r="XDI6" s="24"/>
      <c r="XDJ6" s="24"/>
      <c r="XDK6" s="24"/>
      <c r="XDL6" s="24"/>
      <c r="XDM6" s="24"/>
      <c r="XDN6" s="24"/>
      <c r="XDO6" s="24"/>
      <c r="XDP6" s="24"/>
      <c r="XDQ6" s="24"/>
      <c r="XDR6" s="24"/>
      <c r="XDS6" s="24"/>
      <c r="XDT6" s="24"/>
      <c r="XDU6" s="24"/>
      <c r="XDV6" s="24"/>
      <c r="XDW6" s="24"/>
      <c r="XDX6" s="24"/>
      <c r="XDY6" s="24"/>
      <c r="XDZ6" s="24"/>
      <c r="XEA6" s="24"/>
      <c r="XEB6" s="24"/>
      <c r="XEC6" s="24"/>
      <c r="XED6" s="24"/>
      <c r="XEE6" s="24"/>
      <c r="XEF6" s="24"/>
      <c r="XEG6" s="24"/>
      <c r="XEH6" s="24"/>
      <c r="XEI6" s="24"/>
      <c r="XEJ6" s="24"/>
      <c r="XEK6" s="24"/>
      <c r="XEL6" s="24"/>
      <c r="XEM6" s="24"/>
      <c r="XEN6" s="24"/>
      <c r="XEO6" s="24"/>
      <c r="XEP6" s="24"/>
      <c r="XEQ6" s="24"/>
      <c r="XER6" s="24"/>
      <c r="XES6" s="24"/>
      <c r="XET6" s="24"/>
      <c r="XEU6" s="24"/>
      <c r="XEV6" s="24"/>
      <c r="XEW6" s="24"/>
      <c r="XEX6" s="24"/>
      <c r="XEY6" s="24"/>
      <c r="XEZ6" s="24"/>
      <c r="XFA6" s="24"/>
      <c r="XFB6" s="24"/>
      <c r="XFC6" s="24"/>
      <c r="XFD6" s="24"/>
    </row>
    <row r="7" spans="1:77 16116:16384" ht="37.5" customHeight="1" x14ac:dyDescent="0.2">
      <c r="A7" s="26"/>
      <c r="Y7" s="27"/>
      <c r="Z7" s="22"/>
      <c r="AA7" s="22"/>
      <c r="AB7" s="22"/>
      <c r="AC7" s="22"/>
      <c r="AD7" s="22"/>
      <c r="AE7" s="22"/>
      <c r="AF7" s="22"/>
      <c r="AG7" s="22"/>
      <c r="AH7" s="22"/>
      <c r="AI7" s="22"/>
      <c r="AJ7" s="22"/>
      <c r="AK7" s="22"/>
      <c r="AL7" s="22"/>
      <c r="AM7" s="22"/>
      <c r="AN7" s="22"/>
      <c r="AO7" s="22"/>
      <c r="AP7" s="22"/>
      <c r="AQ7" s="22"/>
      <c r="AR7" s="22"/>
      <c r="AS7" s="22"/>
      <c r="AT7" s="22"/>
      <c r="AX7" s="22"/>
      <c r="AY7" s="22"/>
      <c r="AZ7" s="22"/>
      <c r="BA7" s="22"/>
      <c r="BB7" s="22"/>
      <c r="BC7" s="22"/>
      <c r="BD7" s="22"/>
      <c r="BE7" s="22"/>
      <c r="BF7" s="22"/>
      <c r="BG7" s="22"/>
      <c r="BH7" s="22"/>
      <c r="BI7" s="22"/>
      <c r="BJ7" s="22"/>
      <c r="BK7" s="22"/>
      <c r="BL7" s="22"/>
      <c r="BM7" s="22"/>
      <c r="BN7" s="22"/>
      <c r="BO7" s="22"/>
      <c r="BP7" s="22"/>
      <c r="BQ7" s="22"/>
      <c r="BR7" s="22"/>
      <c r="BS7" s="22"/>
      <c r="BT7" s="22"/>
      <c r="BU7" s="22"/>
      <c r="BV7" s="22"/>
      <c r="BW7" s="22"/>
      <c r="BX7" s="22"/>
      <c r="BY7" s="22"/>
    </row>
    <row r="8" spans="1:77 16116:16384" ht="37.5" customHeight="1" x14ac:dyDescent="0.2">
      <c r="A8" s="26"/>
      <c r="Y8" s="27"/>
      <c r="Z8" s="22"/>
      <c r="AA8" s="22"/>
      <c r="AB8" s="22"/>
      <c r="AC8" s="22"/>
      <c r="AD8" s="22"/>
      <c r="AE8" s="22"/>
      <c r="AF8" s="22"/>
      <c r="AG8" s="22"/>
      <c r="AH8" s="22"/>
      <c r="AI8" s="22"/>
      <c r="AJ8" s="22"/>
      <c r="AK8" s="22"/>
      <c r="AL8" s="22"/>
      <c r="AM8" s="22"/>
      <c r="AN8" s="22"/>
      <c r="AO8" s="22"/>
      <c r="AP8" s="22"/>
      <c r="AQ8" s="22"/>
      <c r="AR8" s="22"/>
      <c r="AS8" s="22"/>
      <c r="AT8" s="22"/>
      <c r="AX8" s="22"/>
      <c r="AY8" s="22"/>
      <c r="AZ8" s="22"/>
      <c r="BA8" s="22"/>
      <c r="BB8" s="22"/>
      <c r="BC8" s="22"/>
      <c r="BD8" s="22"/>
      <c r="BE8" s="22"/>
      <c r="BF8" s="22"/>
      <c r="BG8" s="22"/>
      <c r="BH8" s="22"/>
      <c r="BI8" s="22"/>
      <c r="BJ8" s="22"/>
      <c r="BK8" s="22"/>
      <c r="BL8" s="22"/>
      <c r="BM8" s="22"/>
      <c r="BN8" s="22"/>
      <c r="BO8" s="22"/>
      <c r="BP8" s="22"/>
      <c r="BQ8" s="22"/>
      <c r="BR8" s="22"/>
      <c r="BS8" s="22"/>
      <c r="BT8" s="22"/>
      <c r="BU8" s="22"/>
      <c r="BV8" s="22"/>
      <c r="BW8" s="22"/>
      <c r="BX8" s="22"/>
      <c r="BY8" s="22"/>
    </row>
    <row r="9" spans="1:77 16116:16384" ht="37.5" customHeight="1" thickBot="1" x14ac:dyDescent="0.25">
      <c r="A9" s="47"/>
      <c r="B9" s="48"/>
      <c r="C9" s="48"/>
      <c r="D9" s="48"/>
      <c r="E9" s="48"/>
      <c r="F9" s="48"/>
      <c r="G9" s="48"/>
      <c r="H9" s="48"/>
      <c r="I9" s="48"/>
      <c r="J9" s="48"/>
      <c r="K9" s="48"/>
      <c r="L9" s="48"/>
      <c r="M9" s="48"/>
      <c r="N9" s="48"/>
      <c r="O9" s="48"/>
      <c r="P9" s="48"/>
      <c r="Q9" s="48"/>
      <c r="R9" s="48"/>
      <c r="S9" s="48"/>
      <c r="T9" s="48"/>
      <c r="U9" s="48"/>
      <c r="V9" s="48"/>
      <c r="W9" s="48"/>
      <c r="X9" s="48"/>
      <c r="Y9" s="49"/>
      <c r="Z9" s="22"/>
      <c r="AA9" s="22"/>
      <c r="AB9" s="22"/>
      <c r="AC9" s="22"/>
      <c r="AD9" s="22"/>
      <c r="AE9" s="22"/>
      <c r="AF9" s="22"/>
      <c r="AG9" s="22"/>
      <c r="AH9" s="22"/>
      <c r="AI9" s="22"/>
      <c r="AJ9" s="22"/>
      <c r="AK9" s="22"/>
      <c r="AL9" s="22"/>
      <c r="AM9" s="22"/>
      <c r="AN9" s="22"/>
      <c r="AO9" s="22"/>
      <c r="AP9" s="22"/>
      <c r="AQ9" s="22"/>
      <c r="AR9" s="22"/>
      <c r="AS9" s="22"/>
      <c r="AT9" s="22"/>
      <c r="AX9" s="22"/>
      <c r="AY9" s="22"/>
      <c r="AZ9" s="22"/>
      <c r="BA9" s="22"/>
      <c r="BB9" s="22"/>
      <c r="BC9" s="22"/>
      <c r="BD9" s="22"/>
      <c r="BE9" s="22"/>
      <c r="BF9" s="22"/>
      <c r="BG9" s="22"/>
      <c r="BH9" s="22"/>
      <c r="BI9" s="22"/>
      <c r="BJ9" s="22"/>
      <c r="BK9" s="22"/>
      <c r="BL9" s="22"/>
      <c r="BM9" s="22"/>
      <c r="BN9" s="22"/>
      <c r="BO9" s="22"/>
      <c r="BP9" s="22"/>
      <c r="BQ9" s="22"/>
      <c r="BR9" s="22"/>
      <c r="BS9" s="22"/>
      <c r="BT9" s="22"/>
      <c r="BU9" s="22"/>
      <c r="BV9" s="22"/>
      <c r="BW9" s="22"/>
      <c r="BX9" s="22"/>
      <c r="BY9" s="22"/>
    </row>
    <row r="10" spans="1:77 16116:16384" s="22" customFormat="1" x14ac:dyDescent="0.2"/>
    <row r="11" spans="1:77 16116:16384" s="22" customFormat="1" x14ac:dyDescent="0.2"/>
    <row r="12" spans="1:77 16116:16384" customFormat="1" x14ac:dyDescent="0.2">
      <c r="A12" s="40" t="s">
        <v>166</v>
      </c>
    </row>
    <row r="13" spans="1:77 16116:16384" s="22" customFormat="1" x14ac:dyDescent="0.2"/>
    <row r="14" spans="1:77 16116:16384" s="22" customFormat="1" x14ac:dyDescent="0.2"/>
    <row r="15" spans="1:77 16116:16384" s="22" customFormat="1" x14ac:dyDescent="0.2"/>
    <row r="16" spans="1:77 16116:16384" s="22" customFormat="1" x14ac:dyDescent="0.2"/>
    <row r="17" s="22" customFormat="1" x14ac:dyDescent="0.2"/>
    <row r="18" s="22" customFormat="1" x14ac:dyDescent="0.2"/>
    <row r="19" s="22" customFormat="1" x14ac:dyDescent="0.2"/>
    <row r="20" s="22" customFormat="1" x14ac:dyDescent="0.2"/>
    <row r="21" s="22" customFormat="1" x14ac:dyDescent="0.2"/>
    <row r="22" s="22" customFormat="1" x14ac:dyDescent="0.2"/>
    <row r="23" s="22" customFormat="1" x14ac:dyDescent="0.2"/>
    <row r="24" s="22" customFormat="1" x14ac:dyDescent="0.2"/>
    <row r="25" s="22" customFormat="1" x14ac:dyDescent="0.2"/>
    <row r="26" s="22" customFormat="1" x14ac:dyDescent="0.2"/>
    <row r="27" s="22" customFormat="1" x14ac:dyDescent="0.2"/>
    <row r="28" s="22" customFormat="1" x14ac:dyDescent="0.2"/>
    <row r="29" s="22" customFormat="1" x14ac:dyDescent="0.2"/>
    <row r="30" s="22" customFormat="1" x14ac:dyDescent="0.2"/>
    <row r="31" s="22" customFormat="1" x14ac:dyDescent="0.2"/>
    <row r="32" s="22" customFormat="1" x14ac:dyDescent="0.2"/>
    <row r="33" s="22" customFormat="1" x14ac:dyDescent="0.2"/>
    <row r="34" s="22" customFormat="1" x14ac:dyDescent="0.2"/>
    <row r="35" s="22" customFormat="1" x14ac:dyDescent="0.2"/>
    <row r="36" s="22" customFormat="1" x14ac:dyDescent="0.2"/>
    <row r="37" s="22" customFormat="1" x14ac:dyDescent="0.2"/>
    <row r="38" s="22" customFormat="1" x14ac:dyDescent="0.2"/>
    <row r="39" s="22" customFormat="1" x14ac:dyDescent="0.2"/>
    <row r="40" s="22" customFormat="1" x14ac:dyDescent="0.2"/>
    <row r="41" s="22" customFormat="1" x14ac:dyDescent="0.2"/>
    <row r="42" s="22" customFormat="1" x14ac:dyDescent="0.2"/>
    <row r="43" s="22" customFormat="1" x14ac:dyDescent="0.2"/>
    <row r="44" s="22" customFormat="1" x14ac:dyDescent="0.2"/>
    <row r="45" s="22" customFormat="1" x14ac:dyDescent="0.2"/>
    <row r="46" s="22" customFormat="1" x14ac:dyDescent="0.2"/>
    <row r="47" s="22" customFormat="1" x14ac:dyDescent="0.2"/>
    <row r="48" s="22" customFormat="1" x14ac:dyDescent="0.2"/>
    <row r="49" s="22" customFormat="1" x14ac:dyDescent="0.2"/>
    <row r="50" s="22" customFormat="1" x14ac:dyDescent="0.2"/>
    <row r="51" s="22" customFormat="1" x14ac:dyDescent="0.2"/>
    <row r="52" s="22" customFormat="1" x14ac:dyDescent="0.2"/>
    <row r="53" s="22" customFormat="1" x14ac:dyDescent="0.2"/>
    <row r="54" s="22" customFormat="1" x14ac:dyDescent="0.2"/>
    <row r="55" s="22" customFormat="1" x14ac:dyDescent="0.2"/>
    <row r="56" s="22" customFormat="1" x14ac:dyDescent="0.2"/>
    <row r="57" s="22" customFormat="1" x14ac:dyDescent="0.2"/>
    <row r="58" s="22" customFormat="1" x14ac:dyDescent="0.2"/>
    <row r="59" s="22" customFormat="1" x14ac:dyDescent="0.2"/>
    <row r="60" s="22" customFormat="1" x14ac:dyDescent="0.2"/>
    <row r="61" s="22" customFormat="1" x14ac:dyDescent="0.2"/>
    <row r="62" s="22" customFormat="1" x14ac:dyDescent="0.2"/>
    <row r="63" s="22" customFormat="1" x14ac:dyDescent="0.2"/>
    <row r="64" s="22" customFormat="1" x14ac:dyDescent="0.2"/>
    <row r="65" s="22" customFormat="1" x14ac:dyDescent="0.2"/>
    <row r="66" s="22" customFormat="1" x14ac:dyDescent="0.2"/>
    <row r="67" s="22" customFormat="1" x14ac:dyDescent="0.2"/>
    <row r="68" s="22" customFormat="1" x14ac:dyDescent="0.2"/>
    <row r="69" s="22" customFormat="1" x14ac:dyDescent="0.2"/>
    <row r="70" s="22" customFormat="1" x14ac:dyDescent="0.2"/>
    <row r="71" s="22" customFormat="1" x14ac:dyDescent="0.2"/>
    <row r="72" s="22" customFormat="1" x14ac:dyDescent="0.2"/>
    <row r="73" s="22" customFormat="1" x14ac:dyDescent="0.2"/>
    <row r="74" s="22" customFormat="1" x14ac:dyDescent="0.2"/>
    <row r="75" s="22" customFormat="1" x14ac:dyDescent="0.2"/>
    <row r="76" s="22" customFormat="1" x14ac:dyDescent="0.2"/>
    <row r="77" s="22" customFormat="1" x14ac:dyDescent="0.2"/>
    <row r="78" s="22" customFormat="1" x14ac:dyDescent="0.2"/>
    <row r="79" s="22" customFormat="1" x14ac:dyDescent="0.2"/>
    <row r="80" s="22" customFormat="1" x14ac:dyDescent="0.2"/>
    <row r="81" s="22" customFormat="1" x14ac:dyDescent="0.2"/>
    <row r="82" s="22" customFormat="1" x14ac:dyDescent="0.2"/>
    <row r="83" s="22" customFormat="1" x14ac:dyDescent="0.2"/>
    <row r="84" s="22" customFormat="1" x14ac:dyDescent="0.2"/>
    <row r="85" s="22" customFormat="1" x14ac:dyDescent="0.2"/>
    <row r="86" s="22" customFormat="1" x14ac:dyDescent="0.2"/>
    <row r="87" s="22" customFormat="1" x14ac:dyDescent="0.2"/>
    <row r="88" s="22" customFormat="1" x14ac:dyDescent="0.2"/>
    <row r="89" s="22" customFormat="1" x14ac:dyDescent="0.2"/>
    <row r="90" s="22" customFormat="1" x14ac:dyDescent="0.2"/>
    <row r="91" s="22" customFormat="1" x14ac:dyDescent="0.2"/>
    <row r="92" s="22" customFormat="1" x14ac:dyDescent="0.2"/>
    <row r="93" s="22" customFormat="1" x14ac:dyDescent="0.2"/>
    <row r="94" s="22" customFormat="1" x14ac:dyDescent="0.2"/>
    <row r="95" s="22" customFormat="1" x14ac:dyDescent="0.2"/>
    <row r="96" s="22" customFormat="1" x14ac:dyDescent="0.2"/>
    <row r="97" s="22" customFormat="1" x14ac:dyDescent="0.2"/>
    <row r="98" s="22" customFormat="1" x14ac:dyDescent="0.2"/>
    <row r="99" s="22" customFormat="1" x14ac:dyDescent="0.2"/>
    <row r="100" s="22" customFormat="1" x14ac:dyDescent="0.2"/>
    <row r="101" s="22" customFormat="1" x14ac:dyDescent="0.2"/>
    <row r="102" s="22" customFormat="1" x14ac:dyDescent="0.2"/>
    <row r="103" s="22" customFormat="1" x14ac:dyDescent="0.2"/>
    <row r="104" s="22" customFormat="1" x14ac:dyDescent="0.2"/>
    <row r="105" s="22" customFormat="1" x14ac:dyDescent="0.2"/>
    <row r="106" s="22" customFormat="1" x14ac:dyDescent="0.2"/>
    <row r="107" s="22" customFormat="1" x14ac:dyDescent="0.2"/>
    <row r="108" s="22" customFormat="1" x14ac:dyDescent="0.2"/>
    <row r="109" s="22" customFormat="1" x14ac:dyDescent="0.2"/>
    <row r="110" s="22" customFormat="1" x14ac:dyDescent="0.2"/>
    <row r="111" s="22" customFormat="1" x14ac:dyDescent="0.2"/>
    <row r="112" s="22" customFormat="1" x14ac:dyDescent="0.2"/>
    <row r="113" s="22" customFormat="1" x14ac:dyDescent="0.2"/>
    <row r="114" s="22" customFormat="1" x14ac:dyDescent="0.2"/>
    <row r="115" s="22" customFormat="1" x14ac:dyDescent="0.2"/>
    <row r="116" s="22" customFormat="1" x14ac:dyDescent="0.2"/>
    <row r="117" s="22" customFormat="1" x14ac:dyDescent="0.2"/>
    <row r="118" s="22" customFormat="1" x14ac:dyDescent="0.2"/>
    <row r="119" s="22" customFormat="1" x14ac:dyDescent="0.2"/>
    <row r="120" s="22" customFormat="1" x14ac:dyDescent="0.2"/>
    <row r="121" s="22" customFormat="1" x14ac:dyDescent="0.2"/>
    <row r="122" s="22" customFormat="1" x14ac:dyDescent="0.2"/>
    <row r="123" s="22" customFormat="1" x14ac:dyDescent="0.2"/>
    <row r="124" s="22" customFormat="1" x14ac:dyDescent="0.2"/>
    <row r="125" s="22" customFormat="1" x14ac:dyDescent="0.2"/>
    <row r="126" s="22" customFormat="1" x14ac:dyDescent="0.2"/>
    <row r="127" s="22" customFormat="1" x14ac:dyDescent="0.2"/>
    <row r="128" s="22" customFormat="1" x14ac:dyDescent="0.2"/>
    <row r="129" s="22" customFormat="1" x14ac:dyDescent="0.2"/>
    <row r="130" s="22" customFormat="1" x14ac:dyDescent="0.2"/>
    <row r="131" s="22" customFormat="1" x14ac:dyDescent="0.2"/>
    <row r="132" s="22" customFormat="1" x14ac:dyDescent="0.2"/>
    <row r="133" s="22" customFormat="1" x14ac:dyDescent="0.2"/>
    <row r="134" s="22" customFormat="1" x14ac:dyDescent="0.2"/>
    <row r="135" s="22" customFormat="1" x14ac:dyDescent="0.2"/>
    <row r="136" s="22" customFormat="1" x14ac:dyDescent="0.2"/>
    <row r="137" s="22" customFormat="1" x14ac:dyDescent="0.2"/>
    <row r="138" s="22" customFormat="1" x14ac:dyDescent="0.2"/>
    <row r="139" s="22" customFormat="1" x14ac:dyDescent="0.2"/>
    <row r="140" s="22" customFormat="1" x14ac:dyDescent="0.2"/>
    <row r="141" s="22" customFormat="1" x14ac:dyDescent="0.2"/>
    <row r="142" s="22" customFormat="1" x14ac:dyDescent="0.2"/>
    <row r="143" s="22" customFormat="1" x14ac:dyDescent="0.2"/>
    <row r="144" s="22" customFormat="1" x14ac:dyDescent="0.2"/>
    <row r="145" s="22" customFormat="1" x14ac:dyDescent="0.2"/>
    <row r="146" s="22" customFormat="1" x14ac:dyDescent="0.2"/>
    <row r="147" s="22" customFormat="1" x14ac:dyDescent="0.2"/>
    <row r="148" s="22" customFormat="1" x14ac:dyDescent="0.2"/>
    <row r="149" s="22" customFormat="1" x14ac:dyDescent="0.2"/>
    <row r="150" s="22" customFormat="1" x14ac:dyDescent="0.2"/>
    <row r="151" s="22" customFormat="1" x14ac:dyDescent="0.2"/>
    <row r="152" s="22" customFormat="1" x14ac:dyDescent="0.2"/>
    <row r="153" s="22" customFormat="1" x14ac:dyDescent="0.2"/>
    <row r="154" s="22" customFormat="1" x14ac:dyDescent="0.2"/>
    <row r="155" s="22" customFormat="1" x14ac:dyDescent="0.2"/>
    <row r="156" s="22" customFormat="1" x14ac:dyDescent="0.2"/>
    <row r="157" s="22" customFormat="1" x14ac:dyDescent="0.2"/>
    <row r="158" s="22" customFormat="1" x14ac:dyDescent="0.2"/>
    <row r="159" s="22" customFormat="1" x14ac:dyDescent="0.2"/>
    <row r="160" s="22" customFormat="1" x14ac:dyDescent="0.2"/>
    <row r="161" s="22" customFormat="1" x14ac:dyDescent="0.2"/>
    <row r="162" s="22" customFormat="1" x14ac:dyDescent="0.2"/>
    <row r="163" s="22" customFormat="1" x14ac:dyDescent="0.2"/>
    <row r="164" s="22" customFormat="1" x14ac:dyDescent="0.2"/>
    <row r="165" s="22" customFormat="1" x14ac:dyDescent="0.2"/>
    <row r="166" s="22" customFormat="1" x14ac:dyDescent="0.2"/>
    <row r="167" s="22" customFormat="1" x14ac:dyDescent="0.2"/>
    <row r="168" s="22" customFormat="1" x14ac:dyDescent="0.2"/>
    <row r="169" s="22" customFormat="1" x14ac:dyDescent="0.2"/>
    <row r="170" s="22" customFormat="1" x14ac:dyDescent="0.2"/>
    <row r="171" s="22" customFormat="1" x14ac:dyDescent="0.2"/>
    <row r="172" s="22" customFormat="1" x14ac:dyDescent="0.2"/>
    <row r="173" s="22" customFormat="1" x14ac:dyDescent="0.2"/>
    <row r="174" s="22" customFormat="1" x14ac:dyDescent="0.2"/>
    <row r="175" s="22" customFormat="1" x14ac:dyDescent="0.2"/>
    <row r="176" s="22" customFormat="1" x14ac:dyDescent="0.2"/>
    <row r="177" s="22" customFormat="1" x14ac:dyDescent="0.2"/>
    <row r="178" s="22" customFormat="1" x14ac:dyDescent="0.2"/>
    <row r="179" s="22" customFormat="1" x14ac:dyDescent="0.2"/>
    <row r="180" s="22" customFormat="1" x14ac:dyDescent="0.2"/>
    <row r="181" s="22" customFormat="1" x14ac:dyDescent="0.2"/>
    <row r="182" s="22" customFormat="1" x14ac:dyDescent="0.2"/>
    <row r="183" s="22" customFormat="1" x14ac:dyDescent="0.2"/>
    <row r="184" s="22" customFormat="1" x14ac:dyDescent="0.2"/>
    <row r="185" s="22" customFormat="1" x14ac:dyDescent="0.2"/>
    <row r="186" s="22" customFormat="1" x14ac:dyDescent="0.2"/>
    <row r="187" s="22" customFormat="1" x14ac:dyDescent="0.2"/>
    <row r="188" s="22" customFormat="1" x14ac:dyDescent="0.2"/>
    <row r="189" s="22" customFormat="1" x14ac:dyDescent="0.2"/>
    <row r="190" s="22" customFormat="1" x14ac:dyDescent="0.2"/>
    <row r="191" s="22" customFormat="1" x14ac:dyDescent="0.2"/>
    <row r="192" s="22" customFormat="1" x14ac:dyDescent="0.2"/>
    <row r="193" s="22" customFormat="1" x14ac:dyDescent="0.2"/>
    <row r="194" s="22" customFormat="1" x14ac:dyDescent="0.2"/>
    <row r="195" s="22" customFormat="1" x14ac:dyDescent="0.2"/>
    <row r="196" s="22" customFormat="1" x14ac:dyDescent="0.2"/>
    <row r="197" s="22" customFormat="1" x14ac:dyDescent="0.2"/>
    <row r="198" s="22" customFormat="1" x14ac:dyDescent="0.2"/>
    <row r="199" s="22" customFormat="1" x14ac:dyDescent="0.2"/>
    <row r="200" s="22" customFormat="1" x14ac:dyDescent="0.2"/>
    <row r="201" s="22" customFormat="1" x14ac:dyDescent="0.2"/>
    <row r="202" s="22" customFormat="1" x14ac:dyDescent="0.2"/>
    <row r="203" s="22" customFormat="1" x14ac:dyDescent="0.2"/>
    <row r="204" s="22" customFormat="1" x14ac:dyDescent="0.2"/>
    <row r="205" s="22" customFormat="1" x14ac:dyDescent="0.2"/>
    <row r="206" s="22" customFormat="1" x14ac:dyDescent="0.2"/>
    <row r="207" s="22" customFormat="1" x14ac:dyDescent="0.2"/>
    <row r="208" s="22" customFormat="1" x14ac:dyDescent="0.2"/>
    <row r="209" s="22" customFormat="1" x14ac:dyDescent="0.2"/>
    <row r="210" s="22" customFormat="1" x14ac:dyDescent="0.2"/>
    <row r="211" s="22" customFormat="1" x14ac:dyDescent="0.2"/>
    <row r="212" s="22" customFormat="1" x14ac:dyDescent="0.2"/>
    <row r="213" s="22" customFormat="1" x14ac:dyDescent="0.2"/>
    <row r="214" s="22" customFormat="1" x14ac:dyDescent="0.2"/>
    <row r="215" s="22" customFormat="1" x14ac:dyDescent="0.2"/>
    <row r="216" s="22" customFormat="1" x14ac:dyDescent="0.2"/>
    <row r="217" s="22" customFormat="1" x14ac:dyDescent="0.2"/>
    <row r="218" s="22" customFormat="1" x14ac:dyDescent="0.2"/>
    <row r="219" s="22" customFormat="1" x14ac:dyDescent="0.2"/>
    <row r="220" s="22" customFormat="1" x14ac:dyDescent="0.2"/>
    <row r="221" s="22" customFormat="1" x14ac:dyDescent="0.2"/>
    <row r="222" s="22" customFormat="1" x14ac:dyDescent="0.2"/>
    <row r="223" s="22" customFormat="1" x14ac:dyDescent="0.2"/>
    <row r="224" s="22" customFormat="1" x14ac:dyDescent="0.2"/>
    <row r="225" s="22" customFormat="1" x14ac:dyDescent="0.2"/>
    <row r="226" s="22" customFormat="1" x14ac:dyDescent="0.2"/>
    <row r="227" s="22" customFormat="1" x14ac:dyDescent="0.2"/>
    <row r="228" s="22" customFormat="1" x14ac:dyDescent="0.2"/>
    <row r="229" s="22" customFormat="1" x14ac:dyDescent="0.2"/>
    <row r="230" s="22" customFormat="1" x14ac:dyDescent="0.2"/>
    <row r="231" s="22" customFormat="1" x14ac:dyDescent="0.2"/>
    <row r="232" s="22" customFormat="1" x14ac:dyDescent="0.2"/>
    <row r="233" s="22" customFormat="1" x14ac:dyDescent="0.2"/>
    <row r="234" s="22" customFormat="1" x14ac:dyDescent="0.2"/>
    <row r="235" s="22" customFormat="1" x14ac:dyDescent="0.2"/>
    <row r="236" s="22" customFormat="1" x14ac:dyDescent="0.2"/>
    <row r="237" s="22" customFormat="1" x14ac:dyDescent="0.2"/>
    <row r="238" s="22" customFormat="1" x14ac:dyDescent="0.2"/>
    <row r="239" s="22" customFormat="1" x14ac:dyDescent="0.2"/>
    <row r="240" s="22" customFormat="1" x14ac:dyDescent="0.2"/>
    <row r="241" s="22" customFormat="1" x14ac:dyDescent="0.2"/>
    <row r="242" s="22" customFormat="1" x14ac:dyDescent="0.2"/>
    <row r="243" s="22" customFormat="1" x14ac:dyDescent="0.2"/>
    <row r="244" s="22" customFormat="1" x14ac:dyDescent="0.2"/>
    <row r="245" s="22" customFormat="1" x14ac:dyDescent="0.2"/>
    <row r="246" s="22" customFormat="1" x14ac:dyDescent="0.2"/>
    <row r="247" s="22" customFormat="1" x14ac:dyDescent="0.2"/>
    <row r="248" s="22" customFormat="1" x14ac:dyDescent="0.2"/>
    <row r="249" s="22" customFormat="1" x14ac:dyDescent="0.2"/>
    <row r="250" s="22" customFormat="1" x14ac:dyDescent="0.2"/>
    <row r="251" s="22" customFormat="1" x14ac:dyDescent="0.2"/>
    <row r="252" s="22" customFormat="1" x14ac:dyDescent="0.2"/>
    <row r="253" s="22" customFormat="1" x14ac:dyDescent="0.2"/>
    <row r="254" s="22" customFormat="1" x14ac:dyDescent="0.2"/>
    <row r="255" s="22" customFormat="1" x14ac:dyDescent="0.2"/>
    <row r="256" s="22" customFormat="1" x14ac:dyDescent="0.2"/>
    <row r="257" s="22" customFormat="1" x14ac:dyDescent="0.2"/>
    <row r="258" s="22" customFormat="1" x14ac:dyDescent="0.2"/>
    <row r="259" s="22" customFormat="1" x14ac:dyDescent="0.2"/>
    <row r="260" s="22" customFormat="1" x14ac:dyDescent="0.2"/>
    <row r="261" s="22" customFormat="1" x14ac:dyDescent="0.2"/>
    <row r="262" s="22" customFormat="1" x14ac:dyDescent="0.2"/>
    <row r="263" s="22" customFormat="1" x14ac:dyDescent="0.2"/>
    <row r="264" s="22" customFormat="1" x14ac:dyDescent="0.2"/>
    <row r="265" s="22" customFormat="1" x14ac:dyDescent="0.2"/>
    <row r="266" s="22" customFormat="1" x14ac:dyDescent="0.2"/>
    <row r="267" s="22" customFormat="1" x14ac:dyDescent="0.2"/>
    <row r="268" s="22" customFormat="1" x14ac:dyDescent="0.2"/>
    <row r="269" s="22" customFormat="1" x14ac:dyDescent="0.2"/>
    <row r="270" s="22" customFormat="1" x14ac:dyDescent="0.2"/>
    <row r="271" s="22" customFormat="1" x14ac:dyDescent="0.2"/>
    <row r="272" s="22" customFormat="1" x14ac:dyDescent="0.2"/>
    <row r="273" s="22" customFormat="1" x14ac:dyDescent="0.2"/>
    <row r="274" s="22" customFormat="1" x14ac:dyDescent="0.2"/>
    <row r="275" s="22" customFormat="1" x14ac:dyDescent="0.2"/>
    <row r="276" s="22" customFormat="1" x14ac:dyDescent="0.2"/>
    <row r="277" s="22" customFormat="1" x14ac:dyDescent="0.2"/>
    <row r="278" s="22" customFormat="1" x14ac:dyDescent="0.2"/>
    <row r="279" s="22" customFormat="1" x14ac:dyDescent="0.2"/>
    <row r="280" s="22" customFormat="1" x14ac:dyDescent="0.2"/>
    <row r="281" s="22" customFormat="1" x14ac:dyDescent="0.2"/>
    <row r="282" s="22" customFormat="1" x14ac:dyDescent="0.2"/>
    <row r="283" s="22" customFormat="1" x14ac:dyDescent="0.2"/>
    <row r="284" s="22" customFormat="1" x14ac:dyDescent="0.2"/>
    <row r="285" s="22" customFormat="1" x14ac:dyDescent="0.2"/>
    <row r="286" s="22" customFormat="1" x14ac:dyDescent="0.2"/>
    <row r="287" s="22" customFormat="1" x14ac:dyDescent="0.2"/>
    <row r="288" s="22" customFormat="1" x14ac:dyDescent="0.2"/>
    <row r="289" s="22" customFormat="1" x14ac:dyDescent="0.2"/>
    <row r="290" s="22" customFormat="1" x14ac:dyDescent="0.2"/>
    <row r="291" s="22" customFormat="1" x14ac:dyDescent="0.2"/>
    <row r="292" s="22" customFormat="1" x14ac:dyDescent="0.2"/>
    <row r="293" s="22" customFormat="1" x14ac:dyDescent="0.2"/>
    <row r="294" s="22" customFormat="1" x14ac:dyDescent="0.2"/>
    <row r="295" s="22" customFormat="1" x14ac:dyDescent="0.2"/>
    <row r="296" s="22" customFormat="1" x14ac:dyDescent="0.2"/>
    <row r="297" s="22" customFormat="1" x14ac:dyDescent="0.2"/>
    <row r="298" s="22" customFormat="1" x14ac:dyDescent="0.2"/>
    <row r="299" s="22" customFormat="1" x14ac:dyDescent="0.2"/>
    <row r="300" s="22" customFormat="1" x14ac:dyDescent="0.2"/>
    <row r="301" s="22" customFormat="1" x14ac:dyDescent="0.2"/>
    <row r="302" s="22" customFormat="1" x14ac:dyDescent="0.2"/>
    <row r="303" s="22" customFormat="1" x14ac:dyDescent="0.2"/>
    <row r="304" s="22" customFormat="1" x14ac:dyDescent="0.2"/>
    <row r="305" s="22" customFormat="1" x14ac:dyDescent="0.2"/>
    <row r="306" s="22" customFormat="1" x14ac:dyDescent="0.2"/>
    <row r="307" s="22" customFormat="1" x14ac:dyDescent="0.2"/>
    <row r="308" s="22" customFormat="1" x14ac:dyDescent="0.2"/>
    <row r="309" s="22" customFormat="1" x14ac:dyDescent="0.2"/>
    <row r="310" s="22" customFormat="1" x14ac:dyDescent="0.2"/>
    <row r="311" s="22" customFormat="1" x14ac:dyDescent="0.2"/>
    <row r="312" s="22" customFormat="1" x14ac:dyDescent="0.2"/>
    <row r="313" s="22" customFormat="1" x14ac:dyDescent="0.2"/>
    <row r="314" s="22" customFormat="1" x14ac:dyDescent="0.2"/>
    <row r="315" s="22" customFormat="1" x14ac:dyDescent="0.2"/>
    <row r="316" s="22" customFormat="1" x14ac:dyDescent="0.2"/>
    <row r="317" s="22" customFormat="1" x14ac:dyDescent="0.2"/>
    <row r="318" s="22" customFormat="1" x14ac:dyDescent="0.2"/>
    <row r="319" s="22" customFormat="1" x14ac:dyDescent="0.2"/>
    <row r="320" s="22" customFormat="1" x14ac:dyDescent="0.2"/>
    <row r="321" s="22" customFormat="1" x14ac:dyDescent="0.2"/>
    <row r="322" s="22" customFormat="1" x14ac:dyDescent="0.2"/>
    <row r="323" s="22" customFormat="1" x14ac:dyDescent="0.2"/>
    <row r="324" s="22" customFormat="1" x14ac:dyDescent="0.2"/>
    <row r="325" s="22" customFormat="1" x14ac:dyDescent="0.2"/>
    <row r="326" s="22" customFormat="1" x14ac:dyDescent="0.2"/>
    <row r="327" s="22" customFormat="1" x14ac:dyDescent="0.2"/>
    <row r="328" s="22" customFormat="1" x14ac:dyDescent="0.2"/>
    <row r="329" s="22" customFormat="1" x14ac:dyDescent="0.2"/>
    <row r="330" s="22" customFormat="1" x14ac:dyDescent="0.2"/>
    <row r="331" s="22" customFormat="1" x14ac:dyDescent="0.2"/>
    <row r="332" s="22" customFormat="1" x14ac:dyDescent="0.2"/>
    <row r="333" s="22" customFormat="1" x14ac:dyDescent="0.2"/>
    <row r="334" s="22" customFormat="1" x14ac:dyDescent="0.2"/>
    <row r="335" s="22" customFormat="1" x14ac:dyDescent="0.2"/>
    <row r="336" s="22" customFormat="1" x14ac:dyDescent="0.2"/>
    <row r="337" s="22" customFormat="1" x14ac:dyDescent="0.2"/>
    <row r="338" s="22" customFormat="1" x14ac:dyDescent="0.2"/>
    <row r="339" s="22" customFormat="1" x14ac:dyDescent="0.2"/>
    <row r="340" s="22" customFormat="1" x14ac:dyDescent="0.2"/>
    <row r="341" s="22" customFormat="1" x14ac:dyDescent="0.2"/>
    <row r="342" s="22" customFormat="1" x14ac:dyDescent="0.2"/>
    <row r="343" s="22" customFormat="1" x14ac:dyDescent="0.2"/>
    <row r="344" s="22" customFormat="1" x14ac:dyDescent="0.2"/>
    <row r="345" s="22" customFormat="1" x14ac:dyDescent="0.2"/>
    <row r="346" s="22" customFormat="1" x14ac:dyDescent="0.2"/>
    <row r="347" s="22" customFormat="1" x14ac:dyDescent="0.2"/>
    <row r="348" s="22" customFormat="1" x14ac:dyDescent="0.2"/>
    <row r="349" s="22" customFormat="1" x14ac:dyDescent="0.2"/>
    <row r="350" s="22" customFormat="1" x14ac:dyDescent="0.2"/>
    <row r="351" s="22" customFormat="1" x14ac:dyDescent="0.2"/>
    <row r="352" s="22" customFormat="1" x14ac:dyDescent="0.2"/>
    <row r="353" s="22" customFormat="1" x14ac:dyDescent="0.2"/>
    <row r="354" s="22" customFormat="1" x14ac:dyDescent="0.2"/>
    <row r="355" s="22" customFormat="1" x14ac:dyDescent="0.2"/>
    <row r="356" s="22" customFormat="1" x14ac:dyDescent="0.2"/>
    <row r="357" s="22" customFormat="1" x14ac:dyDescent="0.2"/>
    <row r="358" s="22" customFormat="1" x14ac:dyDescent="0.2"/>
    <row r="359" s="22" customFormat="1" x14ac:dyDescent="0.2"/>
    <row r="360" s="22" customFormat="1" x14ac:dyDescent="0.2"/>
    <row r="361" s="22" customFormat="1" x14ac:dyDescent="0.2"/>
    <row r="362" s="22" customFormat="1" x14ac:dyDescent="0.2"/>
    <row r="363" s="22" customFormat="1" x14ac:dyDescent="0.2"/>
    <row r="364" s="22" customFormat="1" x14ac:dyDescent="0.2"/>
    <row r="365" s="22" customFormat="1" x14ac:dyDescent="0.2"/>
    <row r="366" s="22" customFormat="1" x14ac:dyDescent="0.2"/>
    <row r="367" s="22" customFormat="1" x14ac:dyDescent="0.2"/>
    <row r="368" s="22" customFormat="1" x14ac:dyDescent="0.2"/>
    <row r="369" s="22" customFormat="1" x14ac:dyDescent="0.2"/>
    <row r="370" s="22" customFormat="1" x14ac:dyDescent="0.2"/>
    <row r="371" s="22" customFormat="1" x14ac:dyDescent="0.2"/>
    <row r="372" s="22" customFormat="1" x14ac:dyDescent="0.2"/>
    <row r="373" s="22" customFormat="1" x14ac:dyDescent="0.2"/>
    <row r="374" s="22" customFormat="1" x14ac:dyDescent="0.2"/>
    <row r="375" s="22" customFormat="1" x14ac:dyDescent="0.2"/>
    <row r="376" s="22" customFormat="1" x14ac:dyDescent="0.2"/>
    <row r="377" s="22" customFormat="1" x14ac:dyDescent="0.2"/>
    <row r="378" s="22" customFormat="1" x14ac:dyDescent="0.2"/>
    <row r="379" s="22" customFormat="1" x14ac:dyDescent="0.2"/>
    <row r="380" s="22" customFormat="1" x14ac:dyDescent="0.2"/>
    <row r="381" s="22" customFormat="1" x14ac:dyDescent="0.2"/>
    <row r="382" s="22" customFormat="1" x14ac:dyDescent="0.2"/>
    <row r="383" s="22" customFormat="1" x14ac:dyDescent="0.2"/>
    <row r="384" s="22" customFormat="1" x14ac:dyDescent="0.2"/>
    <row r="385" s="22" customFormat="1" x14ac:dyDescent="0.2"/>
    <row r="386" s="22" customFormat="1" x14ac:dyDescent="0.2"/>
    <row r="387" s="22" customFormat="1" x14ac:dyDescent="0.2"/>
    <row r="388" s="22" customFormat="1" x14ac:dyDescent="0.2"/>
    <row r="389" s="22" customFormat="1" x14ac:dyDescent="0.2"/>
    <row r="390" s="22" customFormat="1" x14ac:dyDescent="0.2"/>
    <row r="391" s="22" customFormat="1" x14ac:dyDescent="0.2"/>
    <row r="392" s="22" customFormat="1" x14ac:dyDescent="0.2"/>
    <row r="393" s="22" customFormat="1" x14ac:dyDescent="0.2"/>
    <row r="394" s="22" customFormat="1" x14ac:dyDescent="0.2"/>
    <row r="395" s="22" customFormat="1" x14ac:dyDescent="0.2"/>
    <row r="396" s="22" customFormat="1" x14ac:dyDescent="0.2"/>
    <row r="397" s="22" customFormat="1" x14ac:dyDescent="0.2"/>
    <row r="398" s="22" customFormat="1" x14ac:dyDescent="0.2"/>
    <row r="399" s="22" customFormat="1" x14ac:dyDescent="0.2"/>
    <row r="400" s="22" customFormat="1" x14ac:dyDescent="0.2"/>
    <row r="401" s="22" customFormat="1" x14ac:dyDescent="0.2"/>
    <row r="402" s="22" customFormat="1" x14ac:dyDescent="0.2"/>
    <row r="403" s="22" customFormat="1" x14ac:dyDescent="0.2"/>
    <row r="404" s="22" customFormat="1" x14ac:dyDescent="0.2"/>
    <row r="405" s="22" customFormat="1" x14ac:dyDescent="0.2"/>
    <row r="406" s="22" customFormat="1" x14ac:dyDescent="0.2"/>
    <row r="407" s="22" customFormat="1" x14ac:dyDescent="0.2"/>
    <row r="408" s="22" customFormat="1" x14ac:dyDescent="0.2"/>
    <row r="409" s="22" customFormat="1" x14ac:dyDescent="0.2"/>
    <row r="410" s="22" customFormat="1" x14ac:dyDescent="0.2"/>
    <row r="411" s="22" customFormat="1" x14ac:dyDescent="0.2"/>
    <row r="412" s="22" customFormat="1" x14ac:dyDescent="0.2"/>
    <row r="413" s="22" customFormat="1" x14ac:dyDescent="0.2"/>
    <row r="414" s="22" customFormat="1" x14ac:dyDescent="0.2"/>
    <row r="415" s="22" customFormat="1" x14ac:dyDescent="0.2"/>
    <row r="416" s="22" customFormat="1" x14ac:dyDescent="0.2"/>
    <row r="417" s="22" customFormat="1" x14ac:dyDescent="0.2"/>
    <row r="418" s="22" customFormat="1" x14ac:dyDescent="0.2"/>
    <row r="419" s="22" customFormat="1" x14ac:dyDescent="0.2"/>
    <row r="420" s="22" customFormat="1" x14ac:dyDescent="0.2"/>
    <row r="421" s="22" customFormat="1" x14ac:dyDescent="0.2"/>
    <row r="422" s="22" customFormat="1" x14ac:dyDescent="0.2"/>
    <row r="423" s="22" customFormat="1" x14ac:dyDescent="0.2"/>
    <row r="424" s="22" customFormat="1" x14ac:dyDescent="0.2"/>
    <row r="425" s="22" customFormat="1" x14ac:dyDescent="0.2"/>
    <row r="426" s="22" customFormat="1" x14ac:dyDescent="0.2"/>
    <row r="427" s="22" customFormat="1" x14ac:dyDescent="0.2"/>
    <row r="428" s="22" customFormat="1" x14ac:dyDescent="0.2"/>
    <row r="429" s="22" customFormat="1" x14ac:dyDescent="0.2"/>
    <row r="430" s="22" customFormat="1" x14ac:dyDescent="0.2"/>
    <row r="431" s="22" customFormat="1" x14ac:dyDescent="0.2"/>
    <row r="432" s="22" customFormat="1" x14ac:dyDescent="0.2"/>
    <row r="433" s="22" customFormat="1" x14ac:dyDescent="0.2"/>
    <row r="434" s="22" customFormat="1" x14ac:dyDescent="0.2"/>
    <row r="435" s="22" customFormat="1" x14ac:dyDescent="0.2"/>
    <row r="436" s="22" customFormat="1" x14ac:dyDescent="0.2"/>
    <row r="437" s="22" customFormat="1" x14ac:dyDescent="0.2"/>
    <row r="438" s="22" customFormat="1" x14ac:dyDescent="0.2"/>
    <row r="439" s="22" customFormat="1" x14ac:dyDescent="0.2"/>
    <row r="440" s="22" customFormat="1" x14ac:dyDescent="0.2"/>
    <row r="441" s="22" customFormat="1" x14ac:dyDescent="0.2"/>
    <row r="442" s="22" customFormat="1" x14ac:dyDescent="0.2"/>
    <row r="443" s="22" customFormat="1" x14ac:dyDescent="0.2"/>
    <row r="444" s="22" customFormat="1" x14ac:dyDescent="0.2"/>
    <row r="445" s="22" customFormat="1" x14ac:dyDescent="0.2"/>
    <row r="446" s="22" customFormat="1" x14ac:dyDescent="0.2"/>
    <row r="447" s="22" customFormat="1" x14ac:dyDescent="0.2"/>
    <row r="448" s="22" customFormat="1" x14ac:dyDescent="0.2"/>
    <row r="449" s="22" customFormat="1" x14ac:dyDescent="0.2"/>
    <row r="450" s="22" customFormat="1" x14ac:dyDescent="0.2"/>
    <row r="451" s="22" customFormat="1" x14ac:dyDescent="0.2"/>
    <row r="452" s="22" customFormat="1" x14ac:dyDescent="0.2"/>
    <row r="453" s="22" customFormat="1" x14ac:dyDescent="0.2"/>
    <row r="454" s="22" customFormat="1" x14ac:dyDescent="0.2"/>
    <row r="455" s="22" customFormat="1" x14ac:dyDescent="0.2"/>
    <row r="456" s="22" customFormat="1" x14ac:dyDescent="0.2"/>
    <row r="457" s="22" customFormat="1" x14ac:dyDescent="0.2"/>
    <row r="458" s="22" customFormat="1" x14ac:dyDescent="0.2"/>
    <row r="459" s="22" customFormat="1" x14ac:dyDescent="0.2"/>
    <row r="460" s="22" customFormat="1" x14ac:dyDescent="0.2"/>
    <row r="461" s="22" customFormat="1" x14ac:dyDescent="0.2"/>
    <row r="462" s="22" customFormat="1" x14ac:dyDescent="0.2"/>
    <row r="463" s="22" customFormat="1" x14ac:dyDescent="0.2"/>
    <row r="464" s="22" customFormat="1" x14ac:dyDescent="0.2"/>
    <row r="465" s="22" customFormat="1" x14ac:dyDescent="0.2"/>
    <row r="466" s="22" customFormat="1" x14ac:dyDescent="0.2"/>
    <row r="467" s="22" customFormat="1" x14ac:dyDescent="0.2"/>
    <row r="468" s="22" customFormat="1" x14ac:dyDescent="0.2"/>
    <row r="469" s="22" customFormat="1" x14ac:dyDescent="0.2"/>
    <row r="470" s="22" customFormat="1" x14ac:dyDescent="0.2"/>
    <row r="471" s="22" customFormat="1" x14ac:dyDescent="0.2"/>
    <row r="472" s="22" customFormat="1" x14ac:dyDescent="0.2"/>
    <row r="473" s="22" customFormat="1" x14ac:dyDescent="0.2"/>
    <row r="474" s="22" customFormat="1" x14ac:dyDescent="0.2"/>
    <row r="475" s="22" customFormat="1" x14ac:dyDescent="0.2"/>
    <row r="476" s="22" customFormat="1" x14ac:dyDescent="0.2"/>
    <row r="477" s="22" customFormat="1" x14ac:dyDescent="0.2"/>
    <row r="478" s="22" customFormat="1" x14ac:dyDescent="0.2"/>
    <row r="479" s="22" customFormat="1" x14ac:dyDescent="0.2"/>
    <row r="480" s="22" customFormat="1" x14ac:dyDescent="0.2"/>
    <row r="481" s="22" customFormat="1" x14ac:dyDescent="0.2"/>
    <row r="482" s="22" customFormat="1" x14ac:dyDescent="0.2"/>
    <row r="483" s="22" customFormat="1" x14ac:dyDescent="0.2"/>
    <row r="484" s="22" customFormat="1" x14ac:dyDescent="0.2"/>
    <row r="485" s="22" customFormat="1" x14ac:dyDescent="0.2"/>
    <row r="486" s="22" customFormat="1" x14ac:dyDescent="0.2"/>
    <row r="487" s="22" customFormat="1" x14ac:dyDescent="0.2"/>
    <row r="488" s="22" customFormat="1" x14ac:dyDescent="0.2"/>
    <row r="489" s="22" customFormat="1" x14ac:dyDescent="0.2"/>
    <row r="490" s="22" customFormat="1" x14ac:dyDescent="0.2"/>
    <row r="491" s="22" customFormat="1" x14ac:dyDescent="0.2"/>
    <row r="492" s="22" customFormat="1" x14ac:dyDescent="0.2"/>
    <row r="493" s="22" customFormat="1" x14ac:dyDescent="0.2"/>
    <row r="494" s="22" customFormat="1" x14ac:dyDescent="0.2"/>
    <row r="495" s="22" customFormat="1" x14ac:dyDescent="0.2"/>
    <row r="496" s="22" customFormat="1" x14ac:dyDescent="0.2"/>
    <row r="497" s="22" customFormat="1" x14ac:dyDescent="0.2"/>
    <row r="498" s="22" customFormat="1" x14ac:dyDescent="0.2"/>
    <row r="499" s="22" customFormat="1" x14ac:dyDescent="0.2"/>
    <row r="500" s="22" customFormat="1" x14ac:dyDescent="0.2"/>
    <row r="501" s="22" customFormat="1" x14ac:dyDescent="0.2"/>
    <row r="502" s="22" customFormat="1" x14ac:dyDescent="0.2"/>
    <row r="503" s="22" customFormat="1" x14ac:dyDescent="0.2"/>
    <row r="504" s="22" customFormat="1" x14ac:dyDescent="0.2"/>
    <row r="505" s="22" customFormat="1" x14ac:dyDescent="0.2"/>
    <row r="506" s="22" customFormat="1" x14ac:dyDescent="0.2"/>
    <row r="507" s="22" customFormat="1" x14ac:dyDescent="0.2"/>
    <row r="508" s="22" customFormat="1" x14ac:dyDescent="0.2"/>
    <row r="509" s="22" customFormat="1" x14ac:dyDescent="0.2"/>
    <row r="510" s="22" customFormat="1" x14ac:dyDescent="0.2"/>
    <row r="511" s="22" customFormat="1" x14ac:dyDescent="0.2"/>
    <row r="512" s="22" customFormat="1" x14ac:dyDescent="0.2"/>
    <row r="513" s="22" customFormat="1" x14ac:dyDescent="0.2"/>
    <row r="514" s="22" customFormat="1" x14ac:dyDescent="0.2"/>
    <row r="515" s="22" customFormat="1" x14ac:dyDescent="0.2"/>
    <row r="516" s="22" customFormat="1" x14ac:dyDescent="0.2"/>
    <row r="517" s="22" customFormat="1" x14ac:dyDescent="0.2"/>
    <row r="518" s="22" customFormat="1" x14ac:dyDescent="0.2"/>
    <row r="519" s="22" customFormat="1" x14ac:dyDescent="0.2"/>
    <row r="520" s="22" customFormat="1" x14ac:dyDescent="0.2"/>
    <row r="521" s="22" customFormat="1" x14ac:dyDescent="0.2"/>
    <row r="522" s="22" customFormat="1" x14ac:dyDescent="0.2"/>
    <row r="523" s="22" customFormat="1" x14ac:dyDescent="0.2"/>
    <row r="524" s="22" customFormat="1" x14ac:dyDescent="0.2"/>
    <row r="525" s="22" customFormat="1" x14ac:dyDescent="0.2"/>
    <row r="526" s="22" customFormat="1" x14ac:dyDescent="0.2"/>
    <row r="527" s="22" customFormat="1" x14ac:dyDescent="0.2"/>
    <row r="528" s="22" customFormat="1" x14ac:dyDescent="0.2"/>
    <row r="529" s="22" customFormat="1" x14ac:dyDescent="0.2"/>
    <row r="530" s="22" customFormat="1" x14ac:dyDescent="0.2"/>
    <row r="531" s="22" customFormat="1" x14ac:dyDescent="0.2"/>
    <row r="532" s="22" customFormat="1" x14ac:dyDescent="0.2"/>
    <row r="533" s="22" customFormat="1" x14ac:dyDescent="0.2"/>
    <row r="534" s="22" customFormat="1" x14ac:dyDescent="0.2"/>
    <row r="535" s="22" customFormat="1" x14ac:dyDescent="0.2"/>
    <row r="536" s="22" customFormat="1" x14ac:dyDescent="0.2"/>
    <row r="537" s="22" customFormat="1" x14ac:dyDescent="0.2"/>
    <row r="538" s="22" customFormat="1" x14ac:dyDescent="0.2"/>
    <row r="539" s="22" customFormat="1" x14ac:dyDescent="0.2"/>
    <row r="540" s="22" customFormat="1" x14ac:dyDescent="0.2"/>
    <row r="541" s="22" customFormat="1" x14ac:dyDescent="0.2"/>
    <row r="542" s="22" customFormat="1" x14ac:dyDescent="0.2"/>
    <row r="543" s="22" customFormat="1" x14ac:dyDescent="0.2"/>
    <row r="544" s="22" customFormat="1" x14ac:dyDescent="0.2"/>
    <row r="545" s="22" customFormat="1" x14ac:dyDescent="0.2"/>
    <row r="546" s="22" customFormat="1" x14ac:dyDescent="0.2"/>
    <row r="547" s="22" customFormat="1" x14ac:dyDescent="0.2"/>
    <row r="548" s="22" customFormat="1" x14ac:dyDescent="0.2"/>
    <row r="549" s="22" customFormat="1" x14ac:dyDescent="0.2"/>
    <row r="550" s="22" customFormat="1" x14ac:dyDescent="0.2"/>
    <row r="551" s="22" customFormat="1" x14ac:dyDescent="0.2"/>
    <row r="552" s="22" customFormat="1" x14ac:dyDescent="0.2"/>
    <row r="553" s="22" customFormat="1" x14ac:dyDescent="0.2"/>
    <row r="554" s="22" customFormat="1" x14ac:dyDescent="0.2"/>
    <row r="555" s="22" customFormat="1" x14ac:dyDescent="0.2"/>
    <row r="556" s="22" customFormat="1" x14ac:dyDescent="0.2"/>
    <row r="557" s="22" customFormat="1" x14ac:dyDescent="0.2"/>
    <row r="558" s="22" customFormat="1" x14ac:dyDescent="0.2"/>
    <row r="559" s="22" customFormat="1" x14ac:dyDescent="0.2"/>
    <row r="560" s="22" customFormat="1" x14ac:dyDescent="0.2"/>
    <row r="561" s="22" customFormat="1" x14ac:dyDescent="0.2"/>
    <row r="562" s="22" customFormat="1" x14ac:dyDescent="0.2"/>
    <row r="563" s="22" customFormat="1" x14ac:dyDescent="0.2"/>
    <row r="564" s="22" customFormat="1" x14ac:dyDescent="0.2"/>
    <row r="565" s="22" customFormat="1" x14ac:dyDescent="0.2"/>
    <row r="566" s="22" customFormat="1" x14ac:dyDescent="0.2"/>
    <row r="567" s="22" customFormat="1" x14ac:dyDescent="0.2"/>
    <row r="568" s="22" customFormat="1" x14ac:dyDescent="0.2"/>
    <row r="569" s="22" customFormat="1" x14ac:dyDescent="0.2"/>
    <row r="570" s="22" customFormat="1" x14ac:dyDescent="0.2"/>
    <row r="571" s="22" customFormat="1" x14ac:dyDescent="0.2"/>
    <row r="572" s="22" customFormat="1" x14ac:dyDescent="0.2"/>
    <row r="573" s="22" customFormat="1" x14ac:dyDescent="0.2"/>
    <row r="574" s="22" customFormat="1" x14ac:dyDescent="0.2"/>
    <row r="575" s="22" customFormat="1" x14ac:dyDescent="0.2"/>
    <row r="576" s="22" customFormat="1" x14ac:dyDescent="0.2"/>
    <row r="577" s="22" customFormat="1" x14ac:dyDescent="0.2"/>
    <row r="578" s="22" customFormat="1" x14ac:dyDescent="0.2"/>
    <row r="579" s="22" customFormat="1" x14ac:dyDescent="0.2"/>
    <row r="580" s="22" customFormat="1" x14ac:dyDescent="0.2"/>
    <row r="581" s="22" customFormat="1" x14ac:dyDescent="0.2"/>
    <row r="582" s="22" customFormat="1" x14ac:dyDescent="0.2"/>
    <row r="583" s="22" customFormat="1" x14ac:dyDescent="0.2"/>
    <row r="584" s="22" customFormat="1" x14ac:dyDescent="0.2"/>
    <row r="585" s="22" customFormat="1" x14ac:dyDescent="0.2"/>
    <row r="586" s="22" customFormat="1" x14ac:dyDescent="0.2"/>
    <row r="587" s="22" customFormat="1" x14ac:dyDescent="0.2"/>
    <row r="588" s="22" customFormat="1" x14ac:dyDescent="0.2"/>
    <row r="589" s="22" customFormat="1" x14ac:dyDescent="0.2"/>
    <row r="590" s="22" customFormat="1" x14ac:dyDescent="0.2"/>
    <row r="591" s="22" customFormat="1" x14ac:dyDescent="0.2"/>
    <row r="592" s="22" customFormat="1" x14ac:dyDescent="0.2"/>
    <row r="593" s="22" customFormat="1" x14ac:dyDescent="0.2"/>
    <row r="594" s="22" customFormat="1" x14ac:dyDescent="0.2"/>
    <row r="595" s="22" customFormat="1" x14ac:dyDescent="0.2"/>
    <row r="596" s="22" customFormat="1" x14ac:dyDescent="0.2"/>
    <row r="597" s="22" customFormat="1" x14ac:dyDescent="0.2"/>
    <row r="598" s="22" customFormat="1" x14ac:dyDescent="0.2"/>
    <row r="599" s="22" customFormat="1" x14ac:dyDescent="0.2"/>
    <row r="600" s="22" customFormat="1" x14ac:dyDescent="0.2"/>
    <row r="601" s="22" customFormat="1" x14ac:dyDescent="0.2"/>
    <row r="602" s="22" customFormat="1" x14ac:dyDescent="0.2"/>
    <row r="603" s="22" customFormat="1" x14ac:dyDescent="0.2"/>
    <row r="604" s="22" customFormat="1" x14ac:dyDescent="0.2"/>
    <row r="605" s="22" customFormat="1" x14ac:dyDescent="0.2"/>
    <row r="606" s="22" customFormat="1" x14ac:dyDescent="0.2"/>
    <row r="607" s="22" customFormat="1" x14ac:dyDescent="0.2"/>
    <row r="608" s="22" customFormat="1" x14ac:dyDescent="0.2"/>
    <row r="609" s="22" customFormat="1" x14ac:dyDescent="0.2"/>
    <row r="610" s="22" customFormat="1" x14ac:dyDescent="0.2"/>
    <row r="611" s="22" customFormat="1" x14ac:dyDescent="0.2"/>
    <row r="612" s="22" customFormat="1" x14ac:dyDescent="0.2"/>
    <row r="613" s="22" customFormat="1" x14ac:dyDescent="0.2"/>
    <row r="614" s="22" customFormat="1" x14ac:dyDescent="0.2"/>
    <row r="615" s="22" customFormat="1" x14ac:dyDescent="0.2"/>
    <row r="616" s="22" customFormat="1" x14ac:dyDescent="0.2"/>
    <row r="617" s="22" customFormat="1" x14ac:dyDescent="0.2"/>
    <row r="618" s="22" customFormat="1" x14ac:dyDescent="0.2"/>
    <row r="619" s="22" customFormat="1" x14ac:dyDescent="0.2"/>
    <row r="620" s="22" customFormat="1" x14ac:dyDescent="0.2"/>
    <row r="621" s="22" customFormat="1" x14ac:dyDescent="0.2"/>
    <row r="622" s="22" customFormat="1" x14ac:dyDescent="0.2"/>
    <row r="623" s="22" customFormat="1" x14ac:dyDescent="0.2"/>
    <row r="624" s="22" customFormat="1" x14ac:dyDescent="0.2"/>
    <row r="625" s="22" customFormat="1" x14ac:dyDescent="0.2"/>
    <row r="626" s="22" customFormat="1" x14ac:dyDescent="0.2"/>
    <row r="627" s="22" customFormat="1" x14ac:dyDescent="0.2"/>
    <row r="628" s="22" customFormat="1" x14ac:dyDescent="0.2"/>
    <row r="629" s="22" customFormat="1" x14ac:dyDescent="0.2"/>
    <row r="630" s="22" customFormat="1" x14ac:dyDescent="0.2"/>
    <row r="631" s="22" customFormat="1" x14ac:dyDescent="0.2"/>
    <row r="632" s="22" customFormat="1" x14ac:dyDescent="0.2"/>
    <row r="633" s="22" customFormat="1" x14ac:dyDescent="0.2"/>
    <row r="634" s="22" customFormat="1" x14ac:dyDescent="0.2"/>
    <row r="635" s="22" customFormat="1" x14ac:dyDescent="0.2"/>
    <row r="636" s="22" customFormat="1" x14ac:dyDescent="0.2"/>
    <row r="637" s="22" customFormat="1" x14ac:dyDescent="0.2"/>
    <row r="638" s="22" customFormat="1" x14ac:dyDescent="0.2"/>
    <row r="639" s="22" customFormat="1" x14ac:dyDescent="0.2"/>
    <row r="640" s="22" customFormat="1" x14ac:dyDescent="0.2"/>
    <row r="641" s="22" customFormat="1" x14ac:dyDescent="0.2"/>
    <row r="642" s="22" customFormat="1" x14ac:dyDescent="0.2"/>
    <row r="643" s="22" customFormat="1" x14ac:dyDescent="0.2"/>
    <row r="644" s="22" customFormat="1" x14ac:dyDescent="0.2"/>
    <row r="645" s="22" customFormat="1" x14ac:dyDescent="0.2"/>
    <row r="646" s="22" customFormat="1" x14ac:dyDescent="0.2"/>
    <row r="647" s="22" customFormat="1" x14ac:dyDescent="0.2"/>
    <row r="648" s="22" customFormat="1" x14ac:dyDescent="0.2"/>
    <row r="649" s="22" customFormat="1" x14ac:dyDescent="0.2"/>
    <row r="650" s="22" customFormat="1" x14ac:dyDescent="0.2"/>
    <row r="651" s="22" customFormat="1" x14ac:dyDescent="0.2"/>
    <row r="652" s="22" customFormat="1" x14ac:dyDescent="0.2"/>
    <row r="653" s="22" customFormat="1" x14ac:dyDescent="0.2"/>
    <row r="654" s="22" customFormat="1" x14ac:dyDescent="0.2"/>
    <row r="655" s="22" customFormat="1" x14ac:dyDescent="0.2"/>
    <row r="656" s="22" customFormat="1" x14ac:dyDescent="0.2"/>
    <row r="657" s="22" customFormat="1" x14ac:dyDescent="0.2"/>
    <row r="658" s="22" customFormat="1" x14ac:dyDescent="0.2"/>
    <row r="659" s="22" customFormat="1" x14ac:dyDescent="0.2"/>
    <row r="660" s="22" customFormat="1" x14ac:dyDescent="0.2"/>
    <row r="661" s="22" customFormat="1" x14ac:dyDescent="0.2"/>
    <row r="662" s="22" customFormat="1" x14ac:dyDescent="0.2"/>
    <row r="663" s="22" customFormat="1" x14ac:dyDescent="0.2"/>
    <row r="664" s="22" customFormat="1" x14ac:dyDescent="0.2"/>
    <row r="665" s="22" customFormat="1" x14ac:dyDescent="0.2"/>
    <row r="666" s="22" customFormat="1" x14ac:dyDescent="0.2"/>
    <row r="667" s="22" customFormat="1" x14ac:dyDescent="0.2"/>
    <row r="668" s="22" customFormat="1" x14ac:dyDescent="0.2"/>
    <row r="669" s="22" customFormat="1" x14ac:dyDescent="0.2"/>
    <row r="670" s="22" customFormat="1" x14ac:dyDescent="0.2"/>
    <row r="671" s="22" customFormat="1" x14ac:dyDescent="0.2"/>
    <row r="672" s="22" customFormat="1" x14ac:dyDescent="0.2"/>
    <row r="673" s="22" customFormat="1" x14ac:dyDescent="0.2"/>
    <row r="674" s="22" customFormat="1" x14ac:dyDescent="0.2"/>
    <row r="675" s="22" customFormat="1" x14ac:dyDescent="0.2"/>
    <row r="676" s="22" customFormat="1" x14ac:dyDescent="0.2"/>
    <row r="677" s="22" customFormat="1" x14ac:dyDescent="0.2"/>
    <row r="678" s="22" customFormat="1" x14ac:dyDescent="0.2"/>
    <row r="679" s="22" customFormat="1" x14ac:dyDescent="0.2"/>
    <row r="680" s="22" customFormat="1" x14ac:dyDescent="0.2"/>
    <row r="681" s="22" customFormat="1" x14ac:dyDescent="0.2"/>
    <row r="682" s="22" customFormat="1" x14ac:dyDescent="0.2"/>
    <row r="683" s="22" customFormat="1" x14ac:dyDescent="0.2"/>
    <row r="684" s="22" customFormat="1" x14ac:dyDescent="0.2"/>
    <row r="685" s="22" customFormat="1" x14ac:dyDescent="0.2"/>
    <row r="686" s="22" customFormat="1" x14ac:dyDescent="0.2"/>
    <row r="687" s="22" customFormat="1" x14ac:dyDescent="0.2"/>
    <row r="688" s="22" customFormat="1" x14ac:dyDescent="0.2"/>
    <row r="689" s="22" customFormat="1" x14ac:dyDescent="0.2"/>
    <row r="690" s="22" customFormat="1" x14ac:dyDescent="0.2"/>
    <row r="691" s="22" customFormat="1" x14ac:dyDescent="0.2"/>
    <row r="692" s="22" customFormat="1" x14ac:dyDescent="0.2"/>
    <row r="693" s="22" customFormat="1" x14ac:dyDescent="0.2"/>
    <row r="694" s="22" customFormat="1" x14ac:dyDescent="0.2"/>
    <row r="695" s="22" customFormat="1" x14ac:dyDescent="0.2"/>
    <row r="696" s="22" customFormat="1" x14ac:dyDescent="0.2"/>
    <row r="697" s="22" customFormat="1" x14ac:dyDescent="0.2"/>
    <row r="698" s="22" customFormat="1" x14ac:dyDescent="0.2"/>
    <row r="699" s="22" customFormat="1" x14ac:dyDescent="0.2"/>
    <row r="700" s="22" customFormat="1" x14ac:dyDescent="0.2"/>
    <row r="701" s="22" customFormat="1" x14ac:dyDescent="0.2"/>
    <row r="702" s="22" customFormat="1" x14ac:dyDescent="0.2"/>
    <row r="703" s="22" customFormat="1" x14ac:dyDescent="0.2"/>
    <row r="704" s="22" customFormat="1" x14ac:dyDescent="0.2"/>
    <row r="705" s="22" customFormat="1" x14ac:dyDescent="0.2"/>
    <row r="706" s="22" customFormat="1" x14ac:dyDescent="0.2"/>
    <row r="707" s="22" customFormat="1" x14ac:dyDescent="0.2"/>
    <row r="708" s="22" customFormat="1" x14ac:dyDescent="0.2"/>
    <row r="709" s="22" customFormat="1" x14ac:dyDescent="0.2"/>
    <row r="710" s="22" customFormat="1" x14ac:dyDescent="0.2"/>
    <row r="711" s="22" customFormat="1" x14ac:dyDescent="0.2"/>
    <row r="712" s="22" customFormat="1" x14ac:dyDescent="0.2"/>
    <row r="713" s="22" customFormat="1" x14ac:dyDescent="0.2"/>
    <row r="714" s="22" customFormat="1" x14ac:dyDescent="0.2"/>
    <row r="715" s="22" customFormat="1" x14ac:dyDescent="0.2"/>
    <row r="716" s="22" customFormat="1" x14ac:dyDescent="0.2"/>
    <row r="717" s="22" customFormat="1" x14ac:dyDescent="0.2"/>
    <row r="718" s="22" customFormat="1" x14ac:dyDescent="0.2"/>
    <row r="719" s="22" customFormat="1" x14ac:dyDescent="0.2"/>
    <row r="720" s="22" customFormat="1" x14ac:dyDescent="0.2"/>
    <row r="721" s="22" customFormat="1" x14ac:dyDescent="0.2"/>
    <row r="722" s="22" customFormat="1" x14ac:dyDescent="0.2"/>
    <row r="723" s="22" customFormat="1" x14ac:dyDescent="0.2"/>
    <row r="724" s="22" customFormat="1" x14ac:dyDescent="0.2"/>
    <row r="725" s="22" customFormat="1" x14ac:dyDescent="0.2"/>
    <row r="726" s="22" customFormat="1" x14ac:dyDescent="0.2"/>
    <row r="727" s="22" customFormat="1" x14ac:dyDescent="0.2"/>
    <row r="728" s="22" customFormat="1" x14ac:dyDescent="0.2"/>
    <row r="729" s="22" customFormat="1" x14ac:dyDescent="0.2"/>
    <row r="730" s="22" customFormat="1" x14ac:dyDescent="0.2"/>
    <row r="731" s="22" customFormat="1" x14ac:dyDescent="0.2"/>
    <row r="732" s="22" customFormat="1" x14ac:dyDescent="0.2"/>
    <row r="733" s="22" customFormat="1" x14ac:dyDescent="0.2"/>
    <row r="734" s="22" customFormat="1" x14ac:dyDescent="0.2"/>
    <row r="735" s="22" customFormat="1" x14ac:dyDescent="0.2"/>
    <row r="736" s="22" customFormat="1" x14ac:dyDescent="0.2"/>
    <row r="737" s="22" customFormat="1" x14ac:dyDescent="0.2"/>
    <row r="738" s="22" customFormat="1" x14ac:dyDescent="0.2"/>
    <row r="739" s="22" customFormat="1" x14ac:dyDescent="0.2"/>
    <row r="740" s="22" customFormat="1" x14ac:dyDescent="0.2"/>
    <row r="741" s="22" customFormat="1" x14ac:dyDescent="0.2"/>
    <row r="742" s="22" customFormat="1" x14ac:dyDescent="0.2"/>
    <row r="743" s="22" customFormat="1" x14ac:dyDescent="0.2"/>
    <row r="744" s="22" customFormat="1" x14ac:dyDescent="0.2"/>
    <row r="745" s="22" customFormat="1" x14ac:dyDescent="0.2"/>
    <row r="746" s="22" customFormat="1" x14ac:dyDescent="0.2"/>
    <row r="747" s="22" customFormat="1" x14ac:dyDescent="0.2"/>
    <row r="748" s="22" customFormat="1" x14ac:dyDescent="0.2"/>
    <row r="749" s="22" customFormat="1" x14ac:dyDescent="0.2"/>
    <row r="750" s="22" customFormat="1" x14ac:dyDescent="0.2"/>
    <row r="751" s="22" customFormat="1" x14ac:dyDescent="0.2"/>
    <row r="752" s="22" customFormat="1" x14ac:dyDescent="0.2"/>
    <row r="753" s="22" customFormat="1" x14ac:dyDescent="0.2"/>
    <row r="754" s="22" customFormat="1" x14ac:dyDescent="0.2"/>
    <row r="755" s="22" customFormat="1" x14ac:dyDescent="0.2"/>
    <row r="756" s="22" customFormat="1" x14ac:dyDescent="0.2"/>
    <row r="757" s="22" customFormat="1" x14ac:dyDescent="0.2"/>
    <row r="758" s="22" customFormat="1" x14ac:dyDescent="0.2"/>
    <row r="759" s="22" customFormat="1" x14ac:dyDescent="0.2"/>
    <row r="760" s="22" customFormat="1" x14ac:dyDescent="0.2"/>
    <row r="761" s="22" customFormat="1" x14ac:dyDescent="0.2"/>
    <row r="762" s="22" customFormat="1" x14ac:dyDescent="0.2"/>
    <row r="763" s="22" customFormat="1" x14ac:dyDescent="0.2"/>
    <row r="764" s="22" customFormat="1" x14ac:dyDescent="0.2"/>
    <row r="765" s="22" customFormat="1" x14ac:dyDescent="0.2"/>
    <row r="766" s="22" customFormat="1" x14ac:dyDescent="0.2"/>
    <row r="767" s="22" customFormat="1" x14ac:dyDescent="0.2"/>
    <row r="768" s="22" customFormat="1" x14ac:dyDescent="0.2"/>
    <row r="769" s="22" customFormat="1" x14ac:dyDescent="0.2"/>
    <row r="770" s="22" customFormat="1" x14ac:dyDescent="0.2"/>
    <row r="771" s="22" customFormat="1" x14ac:dyDescent="0.2"/>
    <row r="772" s="22" customFormat="1" x14ac:dyDescent="0.2"/>
    <row r="773" s="22" customFormat="1" x14ac:dyDescent="0.2"/>
    <row r="774" s="22" customFormat="1" x14ac:dyDescent="0.2"/>
    <row r="775" s="22" customFormat="1" x14ac:dyDescent="0.2"/>
    <row r="776" s="22" customFormat="1" x14ac:dyDescent="0.2"/>
    <row r="777" s="22" customFormat="1" x14ac:dyDescent="0.2"/>
    <row r="778" s="22" customFormat="1" x14ac:dyDescent="0.2"/>
    <row r="779" s="22" customFormat="1" x14ac:dyDescent="0.2"/>
    <row r="780" s="22" customFormat="1" x14ac:dyDescent="0.2"/>
    <row r="781" s="22" customFormat="1" x14ac:dyDescent="0.2"/>
    <row r="782" s="22" customFormat="1" x14ac:dyDescent="0.2"/>
    <row r="783" s="22" customFormat="1" x14ac:dyDescent="0.2"/>
    <row r="784" s="22" customFormat="1" x14ac:dyDescent="0.2"/>
    <row r="785" s="22" customFormat="1" x14ac:dyDescent="0.2"/>
    <row r="786" s="22" customFormat="1" x14ac:dyDescent="0.2"/>
    <row r="787" s="22" customFormat="1" x14ac:dyDescent="0.2"/>
    <row r="788" s="22" customFormat="1" x14ac:dyDescent="0.2"/>
    <row r="789" s="22" customFormat="1" x14ac:dyDescent="0.2"/>
    <row r="790" s="22" customFormat="1" x14ac:dyDescent="0.2"/>
    <row r="791" s="22" customFormat="1" x14ac:dyDescent="0.2"/>
    <row r="792" s="22" customFormat="1" x14ac:dyDescent="0.2"/>
    <row r="793" s="22" customFormat="1" x14ac:dyDescent="0.2"/>
    <row r="794" s="22" customFormat="1" x14ac:dyDescent="0.2"/>
    <row r="795" s="22" customFormat="1" x14ac:dyDescent="0.2"/>
    <row r="796" s="22" customFormat="1" x14ac:dyDescent="0.2"/>
    <row r="797" s="22" customFormat="1" x14ac:dyDescent="0.2"/>
    <row r="798" s="22" customFormat="1" x14ac:dyDescent="0.2"/>
    <row r="799" s="22" customFormat="1" x14ac:dyDescent="0.2"/>
    <row r="800" s="22" customFormat="1" x14ac:dyDescent="0.2"/>
    <row r="801" s="22" customFormat="1" x14ac:dyDescent="0.2"/>
    <row r="802" s="22" customFormat="1" x14ac:dyDescent="0.2"/>
    <row r="803" s="22" customFormat="1" x14ac:dyDescent="0.2"/>
    <row r="804" s="22" customFormat="1" x14ac:dyDescent="0.2"/>
    <row r="805" s="22" customFormat="1" x14ac:dyDescent="0.2"/>
    <row r="806" s="22" customFormat="1" x14ac:dyDescent="0.2"/>
    <row r="807" s="22" customFormat="1" x14ac:dyDescent="0.2"/>
    <row r="808" s="22" customFormat="1" x14ac:dyDescent="0.2"/>
    <row r="809" s="22" customFormat="1" x14ac:dyDescent="0.2"/>
    <row r="810" s="22" customFormat="1" x14ac:dyDescent="0.2"/>
    <row r="811" s="22" customFormat="1" x14ac:dyDescent="0.2"/>
    <row r="812" s="22" customFormat="1" x14ac:dyDescent="0.2"/>
    <row r="813" s="22" customFormat="1" x14ac:dyDescent="0.2"/>
    <row r="814" s="22" customFormat="1" x14ac:dyDescent="0.2"/>
    <row r="815" s="22" customFormat="1" x14ac:dyDescent="0.2"/>
    <row r="816" s="22" customFormat="1" x14ac:dyDescent="0.2"/>
    <row r="817" s="22" customFormat="1" x14ac:dyDescent="0.2"/>
    <row r="818" s="22" customFormat="1" x14ac:dyDescent="0.2"/>
    <row r="819" s="22" customFormat="1" x14ac:dyDescent="0.2"/>
    <row r="820" s="22" customFormat="1" x14ac:dyDescent="0.2"/>
    <row r="821" s="22" customFormat="1" x14ac:dyDescent="0.2"/>
    <row r="822" s="22" customFormat="1" x14ac:dyDescent="0.2"/>
    <row r="823" s="22" customFormat="1" x14ac:dyDescent="0.2"/>
    <row r="824" s="22" customFormat="1" x14ac:dyDescent="0.2"/>
    <row r="825" s="22" customFormat="1" x14ac:dyDescent="0.2"/>
    <row r="826" s="22" customFormat="1" x14ac:dyDescent="0.2"/>
    <row r="827" s="22" customFormat="1" x14ac:dyDescent="0.2"/>
    <row r="828" s="22" customFormat="1" x14ac:dyDescent="0.2"/>
    <row r="829" s="22" customFormat="1" x14ac:dyDescent="0.2"/>
    <row r="830" s="22" customFormat="1" x14ac:dyDescent="0.2"/>
    <row r="831" s="22" customFormat="1" x14ac:dyDescent="0.2"/>
    <row r="832" s="22" customFormat="1" x14ac:dyDescent="0.2"/>
    <row r="833" s="22" customFormat="1" x14ac:dyDescent="0.2"/>
    <row r="834" s="22" customFormat="1" x14ac:dyDescent="0.2"/>
    <row r="835" s="22" customFormat="1" x14ac:dyDescent="0.2"/>
    <row r="836" s="22" customFormat="1" x14ac:dyDescent="0.2"/>
    <row r="837" s="22" customFormat="1" x14ac:dyDescent="0.2"/>
    <row r="838" s="22" customFormat="1" x14ac:dyDescent="0.2"/>
    <row r="839" s="22" customFormat="1" x14ac:dyDescent="0.2"/>
    <row r="840" s="22" customFormat="1" x14ac:dyDescent="0.2"/>
    <row r="841" s="22" customFormat="1" x14ac:dyDescent="0.2"/>
    <row r="842" s="22" customFormat="1" x14ac:dyDescent="0.2"/>
    <row r="843" s="22" customFormat="1" x14ac:dyDescent="0.2"/>
    <row r="844" s="22" customFormat="1" x14ac:dyDescent="0.2"/>
    <row r="845" s="22" customFormat="1" x14ac:dyDescent="0.2"/>
    <row r="846" s="22" customFormat="1" x14ac:dyDescent="0.2"/>
    <row r="847" s="22" customFormat="1" x14ac:dyDescent="0.2"/>
    <row r="848" s="22" customFormat="1" x14ac:dyDescent="0.2"/>
    <row r="849" s="22" customFormat="1" x14ac:dyDescent="0.2"/>
    <row r="850" s="22" customFormat="1" x14ac:dyDescent="0.2"/>
    <row r="851" s="22" customFormat="1" x14ac:dyDescent="0.2"/>
    <row r="852" s="22" customFormat="1" x14ac:dyDescent="0.2"/>
    <row r="853" s="22" customFormat="1" x14ac:dyDescent="0.2"/>
    <row r="854" s="22" customFormat="1" x14ac:dyDescent="0.2"/>
    <row r="855" s="22" customFormat="1" x14ac:dyDescent="0.2"/>
    <row r="856" s="22" customFormat="1" x14ac:dyDescent="0.2"/>
    <row r="857" s="22" customFormat="1" x14ac:dyDescent="0.2"/>
    <row r="858" s="22" customFormat="1" x14ac:dyDescent="0.2"/>
    <row r="859" s="22" customFormat="1" x14ac:dyDescent="0.2"/>
    <row r="860" s="22" customFormat="1" x14ac:dyDescent="0.2"/>
    <row r="861" s="22" customFormat="1" x14ac:dyDescent="0.2"/>
    <row r="862" s="22" customFormat="1" x14ac:dyDescent="0.2"/>
    <row r="863" s="22" customFormat="1" x14ac:dyDescent="0.2"/>
    <row r="864" s="22" customFormat="1" x14ac:dyDescent="0.2"/>
    <row r="865" s="22" customFormat="1" x14ac:dyDescent="0.2"/>
    <row r="866" s="22" customFormat="1" x14ac:dyDescent="0.2"/>
    <row r="867" s="22" customFormat="1" x14ac:dyDescent="0.2"/>
    <row r="868" s="22" customFormat="1" x14ac:dyDescent="0.2"/>
    <row r="869" s="22" customFormat="1" x14ac:dyDescent="0.2"/>
    <row r="870" s="22" customFormat="1" x14ac:dyDescent="0.2"/>
    <row r="871" s="22" customFormat="1" x14ac:dyDescent="0.2"/>
    <row r="872" s="22" customFormat="1" x14ac:dyDescent="0.2"/>
    <row r="873" s="22" customFormat="1" x14ac:dyDescent="0.2"/>
    <row r="874" s="22" customFormat="1" x14ac:dyDescent="0.2"/>
    <row r="875" s="22" customFormat="1" x14ac:dyDescent="0.2"/>
    <row r="876" s="22" customFormat="1" x14ac:dyDescent="0.2"/>
    <row r="877" s="22" customFormat="1" x14ac:dyDescent="0.2"/>
    <row r="878" s="22" customFormat="1" x14ac:dyDescent="0.2"/>
    <row r="879" s="22" customFormat="1" x14ac:dyDescent="0.2"/>
    <row r="880" s="22" customFormat="1" x14ac:dyDescent="0.2"/>
    <row r="881" s="22" customFormat="1" x14ac:dyDescent="0.2"/>
    <row r="882" s="22" customFormat="1" x14ac:dyDescent="0.2"/>
    <row r="883" s="22" customFormat="1" x14ac:dyDescent="0.2"/>
    <row r="884" s="22" customFormat="1" x14ac:dyDescent="0.2"/>
    <row r="885" s="22" customFormat="1" x14ac:dyDescent="0.2"/>
    <row r="886" s="22" customFormat="1" x14ac:dyDescent="0.2"/>
    <row r="887" s="22" customFormat="1" x14ac:dyDescent="0.2"/>
    <row r="888" s="22" customFormat="1" x14ac:dyDescent="0.2"/>
    <row r="889" s="22" customFormat="1" x14ac:dyDescent="0.2"/>
    <row r="890" s="22" customFormat="1" x14ac:dyDescent="0.2"/>
    <row r="891" s="22" customFormat="1" x14ac:dyDescent="0.2"/>
    <row r="892" s="22" customFormat="1" x14ac:dyDescent="0.2"/>
    <row r="893" s="22" customFormat="1" x14ac:dyDescent="0.2"/>
    <row r="894" s="22" customFormat="1" x14ac:dyDescent="0.2"/>
    <row r="895" s="22" customFormat="1" x14ac:dyDescent="0.2"/>
    <row r="896" s="22" customFormat="1" x14ac:dyDescent="0.2"/>
    <row r="897" s="22" customFormat="1" x14ac:dyDescent="0.2"/>
    <row r="898" s="22" customFormat="1" x14ac:dyDescent="0.2"/>
    <row r="899" s="22" customFormat="1" x14ac:dyDescent="0.2"/>
    <row r="900" s="22" customFormat="1" x14ac:dyDescent="0.2"/>
    <row r="901" s="22" customFormat="1" x14ac:dyDescent="0.2"/>
    <row r="902" s="22" customFormat="1" x14ac:dyDescent="0.2"/>
    <row r="903" s="22" customFormat="1" x14ac:dyDescent="0.2"/>
    <row r="904" s="22" customFormat="1" x14ac:dyDescent="0.2"/>
    <row r="905" s="22" customFormat="1" x14ac:dyDescent="0.2"/>
    <row r="906" s="22" customFormat="1" x14ac:dyDescent="0.2"/>
    <row r="907" s="22" customFormat="1" x14ac:dyDescent="0.2"/>
    <row r="908" s="22" customFormat="1" x14ac:dyDescent="0.2"/>
    <row r="909" s="22" customFormat="1" x14ac:dyDescent="0.2"/>
    <row r="910" s="22" customFormat="1" x14ac:dyDescent="0.2"/>
    <row r="911" s="22" customFormat="1" x14ac:dyDescent="0.2"/>
    <row r="912" s="22" customFormat="1" x14ac:dyDescent="0.2"/>
    <row r="913" s="22" customFormat="1" x14ac:dyDescent="0.2"/>
    <row r="914" s="22" customFormat="1" x14ac:dyDescent="0.2"/>
    <row r="915" s="22" customFormat="1" x14ac:dyDescent="0.2"/>
    <row r="916" s="22" customFormat="1" x14ac:dyDescent="0.2"/>
    <row r="917" s="22" customFormat="1" x14ac:dyDescent="0.2"/>
    <row r="918" s="22" customFormat="1" x14ac:dyDescent="0.2"/>
    <row r="919" s="22" customFormat="1" x14ac:dyDescent="0.2"/>
    <row r="920" s="22" customFormat="1" x14ac:dyDescent="0.2"/>
    <row r="921" s="22" customFormat="1" x14ac:dyDescent="0.2"/>
    <row r="922" s="22" customFormat="1" x14ac:dyDescent="0.2"/>
    <row r="923" s="22" customFormat="1" x14ac:dyDescent="0.2"/>
    <row r="924" s="22" customFormat="1" x14ac:dyDescent="0.2"/>
    <row r="925" s="22" customFormat="1" x14ac:dyDescent="0.2"/>
    <row r="926" s="22" customFormat="1" x14ac:dyDescent="0.2"/>
    <row r="927" s="22" customFormat="1" x14ac:dyDescent="0.2"/>
    <row r="928" s="22" customFormat="1" x14ac:dyDescent="0.2"/>
    <row r="929" s="22" customFormat="1" x14ac:dyDescent="0.2"/>
    <row r="930" s="22" customFormat="1" x14ac:dyDescent="0.2"/>
    <row r="931" s="22" customFormat="1" x14ac:dyDescent="0.2"/>
    <row r="932" s="22" customFormat="1" x14ac:dyDescent="0.2"/>
    <row r="933" s="22" customFormat="1" x14ac:dyDescent="0.2"/>
    <row r="934" s="22" customFormat="1" x14ac:dyDescent="0.2"/>
    <row r="935" s="22" customFormat="1" x14ac:dyDescent="0.2"/>
    <row r="936" s="22" customFormat="1" x14ac:dyDescent="0.2"/>
    <row r="937" s="22" customFormat="1" x14ac:dyDescent="0.2"/>
    <row r="938" s="22" customFormat="1" x14ac:dyDescent="0.2"/>
    <row r="939" s="22" customFormat="1" x14ac:dyDescent="0.2"/>
    <row r="940" s="22" customFormat="1" x14ac:dyDescent="0.2"/>
    <row r="941" s="22" customFormat="1" x14ac:dyDescent="0.2"/>
    <row r="942" s="22" customFormat="1" x14ac:dyDescent="0.2"/>
    <row r="943" s="22" customFormat="1" x14ac:dyDescent="0.2"/>
    <row r="944" s="22" customFormat="1" x14ac:dyDescent="0.2"/>
    <row r="945" s="22" customFormat="1" x14ac:dyDescent="0.2"/>
    <row r="946" s="22" customFormat="1" x14ac:dyDescent="0.2"/>
    <row r="947" s="22" customFormat="1" x14ac:dyDescent="0.2"/>
    <row r="948" s="22" customFormat="1" x14ac:dyDescent="0.2"/>
    <row r="949" s="22" customFormat="1" x14ac:dyDescent="0.2"/>
    <row r="950" s="22" customFormat="1" x14ac:dyDescent="0.2"/>
    <row r="951" s="22" customFormat="1" x14ac:dyDescent="0.2"/>
    <row r="952" s="22" customFormat="1" x14ac:dyDescent="0.2"/>
    <row r="953" s="22" customFormat="1" x14ac:dyDescent="0.2"/>
    <row r="954" s="22" customFormat="1" x14ac:dyDescent="0.2"/>
    <row r="955" s="22" customFormat="1" x14ac:dyDescent="0.2"/>
    <row r="956" s="22" customFormat="1" x14ac:dyDescent="0.2"/>
    <row r="957" s="22" customFormat="1" x14ac:dyDescent="0.2"/>
    <row r="958" s="22" customFormat="1" x14ac:dyDescent="0.2"/>
    <row r="959" s="22" customFormat="1" x14ac:dyDescent="0.2"/>
    <row r="960" s="22" customFormat="1" x14ac:dyDescent="0.2"/>
    <row r="961" s="22" customFormat="1" x14ac:dyDescent="0.2"/>
    <row r="962" s="22" customFormat="1" x14ac:dyDescent="0.2"/>
    <row r="963" s="22" customFormat="1" x14ac:dyDescent="0.2"/>
    <row r="964" s="22" customFormat="1" x14ac:dyDescent="0.2"/>
    <row r="965" s="22" customFormat="1" x14ac:dyDescent="0.2"/>
    <row r="966" s="22" customFormat="1" x14ac:dyDescent="0.2"/>
    <row r="967" s="22" customFormat="1" x14ac:dyDescent="0.2"/>
    <row r="968" s="22" customFormat="1" x14ac:dyDescent="0.2"/>
    <row r="969" s="22" customFormat="1" x14ac:dyDescent="0.2"/>
    <row r="970" s="22" customFormat="1" x14ac:dyDescent="0.2"/>
    <row r="971" s="22" customFormat="1" x14ac:dyDescent="0.2"/>
    <row r="972" s="22" customFormat="1" x14ac:dyDescent="0.2"/>
    <row r="973" s="22" customFormat="1" x14ac:dyDescent="0.2"/>
    <row r="974" s="22" customFormat="1" x14ac:dyDescent="0.2"/>
    <row r="975" s="22" customFormat="1" x14ac:dyDescent="0.2"/>
    <row r="976" s="22" customFormat="1" x14ac:dyDescent="0.2"/>
    <row r="977" s="22" customFormat="1" x14ac:dyDescent="0.2"/>
    <row r="978" s="22" customFormat="1" x14ac:dyDescent="0.2"/>
    <row r="979" s="22" customFormat="1" x14ac:dyDescent="0.2"/>
    <row r="980" s="22" customFormat="1" x14ac:dyDescent="0.2"/>
    <row r="981" s="22" customFormat="1" x14ac:dyDescent="0.2"/>
    <row r="982" s="22" customFormat="1" x14ac:dyDescent="0.2"/>
    <row r="983" s="22" customFormat="1" x14ac:dyDescent="0.2"/>
    <row r="984" s="22" customFormat="1" x14ac:dyDescent="0.2"/>
    <row r="985" s="22" customFormat="1" x14ac:dyDescent="0.2"/>
    <row r="986" s="22" customFormat="1" x14ac:dyDescent="0.2"/>
    <row r="987" s="22" customFormat="1" x14ac:dyDescent="0.2"/>
    <row r="988" s="22" customFormat="1" x14ac:dyDescent="0.2"/>
    <row r="989" s="22" customFormat="1" x14ac:dyDescent="0.2"/>
    <row r="990" s="22" customFormat="1" x14ac:dyDescent="0.2"/>
    <row r="991" s="22" customFormat="1" x14ac:dyDescent="0.2"/>
    <row r="992" s="22" customFormat="1" x14ac:dyDescent="0.2"/>
    <row r="993" s="22" customFormat="1" x14ac:dyDescent="0.2"/>
    <row r="994" s="22" customFormat="1" x14ac:dyDescent="0.2"/>
    <row r="995" s="22" customFormat="1" x14ac:dyDescent="0.2"/>
    <row r="996" s="22" customFormat="1" x14ac:dyDescent="0.2"/>
    <row r="997" s="22" customFormat="1" x14ac:dyDescent="0.2"/>
    <row r="998" s="22" customFormat="1" x14ac:dyDescent="0.2"/>
    <row r="999" s="22" customFormat="1" x14ac:dyDescent="0.2"/>
    <row r="1000" s="22" customFormat="1" x14ac:dyDescent="0.2"/>
    <row r="1001" s="22" customFormat="1" x14ac:dyDescent="0.2"/>
    <row r="1002" s="22" customFormat="1" x14ac:dyDescent="0.2"/>
    <row r="1003" s="22" customFormat="1" x14ac:dyDescent="0.2"/>
    <row r="1004" s="22" customFormat="1" x14ac:dyDescent="0.2"/>
    <row r="1005" s="22" customFormat="1" x14ac:dyDescent="0.2"/>
    <row r="1006" s="22" customFormat="1" x14ac:dyDescent="0.2"/>
    <row r="1007" s="22" customFormat="1" x14ac:dyDescent="0.2"/>
    <row r="1008" s="22" customFormat="1" x14ac:dyDescent="0.2"/>
    <row r="1009" s="22" customFormat="1" x14ac:dyDescent="0.2"/>
    <row r="1010" s="22" customFormat="1" x14ac:dyDescent="0.2"/>
    <row r="1011" s="22" customFormat="1" x14ac:dyDescent="0.2"/>
    <row r="1012" s="22" customFormat="1" x14ac:dyDescent="0.2"/>
    <row r="1013" s="22" customFormat="1" x14ac:dyDescent="0.2"/>
    <row r="1014" s="22" customFormat="1" x14ac:dyDescent="0.2"/>
    <row r="1015" s="22" customFormat="1" x14ac:dyDescent="0.2"/>
    <row r="1016" s="22" customFormat="1" x14ac:dyDescent="0.2"/>
    <row r="1017" s="22" customFormat="1" x14ac:dyDescent="0.2"/>
    <row r="1018" s="22" customFormat="1" x14ac:dyDescent="0.2"/>
    <row r="1019" s="22" customFormat="1" x14ac:dyDescent="0.2"/>
    <row r="1020" s="22" customFormat="1" x14ac:dyDescent="0.2"/>
    <row r="1021" s="22" customFormat="1" x14ac:dyDescent="0.2"/>
    <row r="1022" s="22" customFormat="1" x14ac:dyDescent="0.2"/>
    <row r="1023" s="22" customFormat="1" x14ac:dyDescent="0.2"/>
    <row r="1024" s="22" customFormat="1" x14ac:dyDescent="0.2"/>
    <row r="1025" s="22" customFormat="1" x14ac:dyDescent="0.2"/>
    <row r="1026" s="22" customFormat="1" x14ac:dyDescent="0.2"/>
    <row r="1027" s="22" customFormat="1" x14ac:dyDescent="0.2"/>
    <row r="1028" s="22" customFormat="1" x14ac:dyDescent="0.2"/>
    <row r="1029" s="22" customFormat="1" x14ac:dyDescent="0.2"/>
    <row r="1030" s="22" customFormat="1" x14ac:dyDescent="0.2"/>
    <row r="1031" s="22" customFormat="1" x14ac:dyDescent="0.2"/>
    <row r="1032" s="22" customFormat="1" x14ac:dyDescent="0.2"/>
    <row r="1033" s="22" customFormat="1" x14ac:dyDescent="0.2"/>
    <row r="1034" s="22" customFormat="1" x14ac:dyDescent="0.2"/>
    <row r="1035" s="22" customFormat="1" x14ac:dyDescent="0.2"/>
    <row r="1036" s="22" customFormat="1" x14ac:dyDescent="0.2"/>
    <row r="1037" s="22" customFormat="1" x14ac:dyDescent="0.2"/>
    <row r="1038" s="22" customFormat="1" x14ac:dyDescent="0.2"/>
    <row r="1039" s="22" customFormat="1" x14ac:dyDescent="0.2"/>
    <row r="1040" s="22" customFormat="1" x14ac:dyDescent="0.2"/>
    <row r="1041" s="22" customFormat="1" x14ac:dyDescent="0.2"/>
    <row r="1042" s="22" customFormat="1" x14ac:dyDescent="0.2"/>
    <row r="1043" s="22" customFormat="1" x14ac:dyDescent="0.2"/>
    <row r="1044" s="22" customFormat="1" x14ac:dyDescent="0.2"/>
    <row r="1045" s="22" customFormat="1" x14ac:dyDescent="0.2"/>
    <row r="1046" s="22" customFormat="1" x14ac:dyDescent="0.2"/>
    <row r="1047" s="22" customFormat="1" x14ac:dyDescent="0.2"/>
    <row r="1048" s="22" customFormat="1" x14ac:dyDescent="0.2"/>
    <row r="1049" s="22" customFormat="1" x14ac:dyDescent="0.2"/>
    <row r="1050" s="22" customFormat="1" x14ac:dyDescent="0.2"/>
    <row r="1051" s="22" customFormat="1" x14ac:dyDescent="0.2"/>
    <row r="1052" s="22" customFormat="1" x14ac:dyDescent="0.2"/>
    <row r="1053" s="22" customFormat="1" x14ac:dyDescent="0.2"/>
    <row r="1054" s="22" customFormat="1" x14ac:dyDescent="0.2"/>
    <row r="1055" s="22" customFormat="1" x14ac:dyDescent="0.2"/>
    <row r="1056" s="22" customFormat="1" x14ac:dyDescent="0.2"/>
    <row r="1057" s="22" customFormat="1" x14ac:dyDescent="0.2"/>
    <row r="1058" s="22" customFormat="1" x14ac:dyDescent="0.2"/>
    <row r="1059" s="22" customFormat="1" x14ac:dyDescent="0.2"/>
    <row r="1060" s="22" customFormat="1" x14ac:dyDescent="0.2"/>
    <row r="1061" s="22" customFormat="1" x14ac:dyDescent="0.2"/>
    <row r="1062" s="22" customFormat="1" x14ac:dyDescent="0.2"/>
    <row r="1063" s="22" customFormat="1" x14ac:dyDescent="0.2"/>
    <row r="1064" s="22" customFormat="1" x14ac:dyDescent="0.2"/>
    <row r="1065" s="22" customFormat="1" x14ac:dyDescent="0.2"/>
    <row r="1066" s="22" customFormat="1" x14ac:dyDescent="0.2"/>
    <row r="1067" s="22" customFormat="1" x14ac:dyDescent="0.2"/>
    <row r="1068" s="22" customFormat="1" x14ac:dyDescent="0.2"/>
    <row r="1069" s="22" customFormat="1" x14ac:dyDescent="0.2"/>
    <row r="1070" s="22" customFormat="1" x14ac:dyDescent="0.2"/>
    <row r="1071" s="22" customFormat="1" x14ac:dyDescent="0.2"/>
    <row r="1072" s="22" customFormat="1" x14ac:dyDescent="0.2"/>
    <row r="1073" s="22" customFormat="1" x14ac:dyDescent="0.2"/>
    <row r="1074" s="22" customFormat="1" x14ac:dyDescent="0.2"/>
    <row r="1075" s="22" customFormat="1" x14ac:dyDescent="0.2"/>
    <row r="1076" s="22" customFormat="1" x14ac:dyDescent="0.2"/>
    <row r="1077" s="22" customFormat="1" x14ac:dyDescent="0.2"/>
    <row r="1078" s="22" customFormat="1" x14ac:dyDescent="0.2"/>
    <row r="1079" s="22" customFormat="1" x14ac:dyDescent="0.2"/>
    <row r="1080" s="22" customFormat="1" x14ac:dyDescent="0.2"/>
    <row r="1081" s="22" customFormat="1" x14ac:dyDescent="0.2"/>
    <row r="1082" s="22" customFormat="1" x14ac:dyDescent="0.2"/>
    <row r="1083" s="22" customFormat="1" x14ac:dyDescent="0.2"/>
    <row r="1084" s="22" customFormat="1" x14ac:dyDescent="0.2"/>
    <row r="1085" s="22" customFormat="1" x14ac:dyDescent="0.2"/>
    <row r="1086" s="22" customFormat="1" x14ac:dyDescent="0.2"/>
    <row r="1087" s="22" customFormat="1" x14ac:dyDescent="0.2"/>
    <row r="1088" s="22" customFormat="1" x14ac:dyDescent="0.2"/>
    <row r="1089" s="22" customFormat="1" x14ac:dyDescent="0.2"/>
    <row r="1090" s="22" customFormat="1" x14ac:dyDescent="0.2"/>
    <row r="1091" s="22" customFormat="1" x14ac:dyDescent="0.2"/>
    <row r="1092" s="22" customFormat="1" x14ac:dyDescent="0.2"/>
    <row r="1093" s="22" customFormat="1" x14ac:dyDescent="0.2"/>
    <row r="1094" s="22" customFormat="1" x14ac:dyDescent="0.2"/>
    <row r="1095" s="22" customFormat="1" x14ac:dyDescent="0.2"/>
    <row r="1096" s="22" customFormat="1" x14ac:dyDescent="0.2"/>
    <row r="1097" s="22" customFormat="1" x14ac:dyDescent="0.2"/>
    <row r="1098" s="22" customFormat="1" x14ac:dyDescent="0.2"/>
    <row r="1099" s="22" customFormat="1" x14ac:dyDescent="0.2"/>
    <row r="1100" s="22" customFormat="1" x14ac:dyDescent="0.2"/>
    <row r="1101" s="22" customFormat="1" x14ac:dyDescent="0.2"/>
    <row r="1102" s="22" customFormat="1" x14ac:dyDescent="0.2"/>
    <row r="1103" s="22" customFormat="1" x14ac:dyDescent="0.2"/>
    <row r="1104" s="22" customFormat="1" x14ac:dyDescent="0.2"/>
    <row r="1105" s="22" customFormat="1" x14ac:dyDescent="0.2"/>
    <row r="1106" s="22" customFormat="1" x14ac:dyDescent="0.2"/>
    <row r="1107" s="22" customFormat="1" x14ac:dyDescent="0.2"/>
    <row r="1108" s="22" customFormat="1" x14ac:dyDescent="0.2"/>
    <row r="1109" s="22" customFormat="1" x14ac:dyDescent="0.2"/>
    <row r="1110" s="22" customFormat="1" x14ac:dyDescent="0.2"/>
    <row r="1111" s="22" customFormat="1" x14ac:dyDescent="0.2"/>
    <row r="1112" s="22" customFormat="1" x14ac:dyDescent="0.2"/>
    <row r="1113" s="22" customFormat="1" x14ac:dyDescent="0.2"/>
    <row r="1114" s="22" customFormat="1" x14ac:dyDescent="0.2"/>
    <row r="1115" s="22" customFormat="1" x14ac:dyDescent="0.2"/>
    <row r="1116" s="22" customFormat="1" x14ac:dyDescent="0.2"/>
    <row r="1117" s="22" customFormat="1" x14ac:dyDescent="0.2"/>
    <row r="1118" s="22" customFormat="1" x14ac:dyDescent="0.2"/>
    <row r="1119" s="22" customFormat="1" x14ac:dyDescent="0.2"/>
    <row r="1120" s="22" customFormat="1" x14ac:dyDescent="0.2"/>
    <row r="1121" s="22" customFormat="1" x14ac:dyDescent="0.2"/>
    <row r="1122" s="22" customFormat="1" x14ac:dyDescent="0.2"/>
    <row r="1123" s="22" customFormat="1" x14ac:dyDescent="0.2"/>
    <row r="1124" s="22" customFormat="1" x14ac:dyDescent="0.2"/>
    <row r="1125" s="22" customFormat="1" x14ac:dyDescent="0.2"/>
    <row r="1126" s="22" customFormat="1" x14ac:dyDescent="0.2"/>
    <row r="1127" s="22" customFormat="1" x14ac:dyDescent="0.2"/>
    <row r="1128" s="22" customFormat="1" x14ac:dyDescent="0.2"/>
    <row r="1129" s="22" customFormat="1" x14ac:dyDescent="0.2"/>
    <row r="1130" s="22" customFormat="1" x14ac:dyDescent="0.2"/>
    <row r="1131" s="22" customFormat="1" x14ac:dyDescent="0.2"/>
    <row r="1132" s="22" customFormat="1" x14ac:dyDescent="0.2"/>
    <row r="1133" s="22" customFormat="1" x14ac:dyDescent="0.2"/>
    <row r="1134" s="22" customFormat="1" x14ac:dyDescent="0.2"/>
    <row r="1135" s="22" customFormat="1" x14ac:dyDescent="0.2"/>
    <row r="1136" s="22" customFormat="1" x14ac:dyDescent="0.2"/>
    <row r="1137" s="22" customFormat="1" x14ac:dyDescent="0.2"/>
    <row r="1138" s="22" customFormat="1" x14ac:dyDescent="0.2"/>
    <row r="1139" s="22" customFormat="1" x14ac:dyDescent="0.2"/>
    <row r="1140" s="22" customFormat="1" x14ac:dyDescent="0.2"/>
    <row r="1141" s="22" customFormat="1" x14ac:dyDescent="0.2"/>
    <row r="1142" s="22" customFormat="1" x14ac:dyDescent="0.2"/>
    <row r="1143" s="22" customFormat="1" x14ac:dyDescent="0.2"/>
    <row r="1144" s="22" customFormat="1" x14ac:dyDescent="0.2"/>
    <row r="1145" s="22" customFormat="1" x14ac:dyDescent="0.2"/>
    <row r="1146" s="22" customFormat="1" x14ac:dyDescent="0.2"/>
    <row r="1147" s="22" customFormat="1" x14ac:dyDescent="0.2"/>
    <row r="1148" s="22" customFormat="1" x14ac:dyDescent="0.2"/>
    <row r="1149" s="22" customFormat="1" x14ac:dyDescent="0.2"/>
    <row r="1150" s="22" customFormat="1" x14ac:dyDescent="0.2"/>
    <row r="1151" s="22" customFormat="1" x14ac:dyDescent="0.2"/>
    <row r="1152" s="22" customFormat="1" x14ac:dyDescent="0.2"/>
    <row r="1153" s="22" customFormat="1" x14ac:dyDescent="0.2"/>
    <row r="1154" s="22" customFormat="1" x14ac:dyDescent="0.2"/>
    <row r="1155" s="22" customFormat="1" x14ac:dyDescent="0.2"/>
    <row r="1156" s="22" customFormat="1" x14ac:dyDescent="0.2"/>
    <row r="1157" s="22" customFormat="1" x14ac:dyDescent="0.2"/>
    <row r="1158" s="22" customFormat="1" x14ac:dyDescent="0.2"/>
    <row r="1159" s="22" customFormat="1" x14ac:dyDescent="0.2"/>
    <row r="1160" s="22" customFormat="1" x14ac:dyDescent="0.2"/>
    <row r="1161" s="22" customFormat="1" x14ac:dyDescent="0.2"/>
    <row r="1162" s="22" customFormat="1" x14ac:dyDescent="0.2"/>
    <row r="1163" s="22" customFormat="1" x14ac:dyDescent="0.2"/>
    <row r="1164" s="22" customFormat="1" x14ac:dyDescent="0.2"/>
    <row r="1165" s="22" customFormat="1" x14ac:dyDescent="0.2"/>
    <row r="1166" s="22" customFormat="1" x14ac:dyDescent="0.2"/>
    <row r="1167" s="22" customFormat="1" x14ac:dyDescent="0.2"/>
    <row r="1168" s="22" customFormat="1" x14ac:dyDescent="0.2"/>
    <row r="1169" s="22" customFormat="1" x14ac:dyDescent="0.2"/>
    <row r="1170" s="22" customFormat="1" x14ac:dyDescent="0.2"/>
    <row r="1171" s="22" customFormat="1" x14ac:dyDescent="0.2"/>
    <row r="1172" s="22" customFormat="1" x14ac:dyDescent="0.2"/>
    <row r="1173" s="22" customFormat="1" x14ac:dyDescent="0.2"/>
    <row r="1174" s="22" customFormat="1" x14ac:dyDescent="0.2"/>
    <row r="1175" s="22" customFormat="1" x14ac:dyDescent="0.2"/>
    <row r="1176" s="22" customFormat="1" x14ac:dyDescent="0.2"/>
    <row r="1177" s="22" customFormat="1" x14ac:dyDescent="0.2"/>
    <row r="1178" s="22" customFormat="1" x14ac:dyDescent="0.2"/>
    <row r="1179" s="22" customFormat="1" x14ac:dyDescent="0.2"/>
    <row r="1180" s="22" customFormat="1" x14ac:dyDescent="0.2"/>
    <row r="1181" s="22" customFormat="1" x14ac:dyDescent="0.2"/>
    <row r="1182" s="22" customFormat="1" x14ac:dyDescent="0.2"/>
    <row r="1183" s="22" customFormat="1" x14ac:dyDescent="0.2"/>
    <row r="1184" s="22" customFormat="1" x14ac:dyDescent="0.2"/>
    <row r="1185" s="22" customFormat="1" x14ac:dyDescent="0.2"/>
    <row r="1186" s="22" customFormat="1" x14ac:dyDescent="0.2"/>
    <row r="1187" s="22" customFormat="1" x14ac:dyDescent="0.2"/>
    <row r="1188" s="22" customFormat="1" x14ac:dyDescent="0.2"/>
    <row r="1189" s="22" customFormat="1" x14ac:dyDescent="0.2"/>
    <row r="1190" s="22" customFormat="1" x14ac:dyDescent="0.2"/>
    <row r="1191" s="22" customFormat="1" x14ac:dyDescent="0.2"/>
    <row r="1192" s="22" customFormat="1" x14ac:dyDescent="0.2"/>
    <row r="1193" s="22" customFormat="1" x14ac:dyDescent="0.2"/>
    <row r="1194" s="22" customFormat="1" x14ac:dyDescent="0.2"/>
    <row r="1195" s="22" customFormat="1" x14ac:dyDescent="0.2"/>
    <row r="1196" s="22" customFormat="1" x14ac:dyDescent="0.2"/>
    <row r="1197" s="22" customFormat="1" x14ac:dyDescent="0.2"/>
    <row r="1198" s="22" customFormat="1" x14ac:dyDescent="0.2"/>
    <row r="1199" s="22" customFormat="1" x14ac:dyDescent="0.2"/>
    <row r="1200" s="22" customFormat="1" x14ac:dyDescent="0.2"/>
    <row r="1201" s="22" customFormat="1" x14ac:dyDescent="0.2"/>
    <row r="1202" s="22" customFormat="1" x14ac:dyDescent="0.2"/>
    <row r="1203" s="22" customFormat="1" x14ac:dyDescent="0.2"/>
    <row r="1204" s="22" customFormat="1" x14ac:dyDescent="0.2"/>
    <row r="1205" s="22" customFormat="1" x14ac:dyDescent="0.2"/>
    <row r="1206" s="22" customFormat="1" x14ac:dyDescent="0.2"/>
    <row r="1207" s="22" customFormat="1" x14ac:dyDescent="0.2"/>
    <row r="1208" s="22" customFormat="1" x14ac:dyDescent="0.2"/>
    <row r="1209" s="22" customFormat="1" x14ac:dyDescent="0.2"/>
    <row r="1210" s="22" customFormat="1" x14ac:dyDescent="0.2"/>
    <row r="1211" s="22" customFormat="1" x14ac:dyDescent="0.2"/>
    <row r="1212" s="22" customFormat="1" x14ac:dyDescent="0.2"/>
    <row r="1213" s="22" customFormat="1" x14ac:dyDescent="0.2"/>
    <row r="1214" s="22" customFormat="1" x14ac:dyDescent="0.2"/>
    <row r="1215" s="22" customFormat="1" x14ac:dyDescent="0.2"/>
    <row r="1216" s="22" customFormat="1" x14ac:dyDescent="0.2"/>
    <row r="1217" s="22" customFormat="1" x14ac:dyDescent="0.2"/>
    <row r="1218" s="22" customFormat="1" x14ac:dyDescent="0.2"/>
    <row r="1219" s="22" customFormat="1" x14ac:dyDescent="0.2"/>
    <row r="1220" s="22" customFormat="1" x14ac:dyDescent="0.2"/>
    <row r="1221" s="22" customFormat="1" x14ac:dyDescent="0.2"/>
    <row r="1222" s="22" customFormat="1" x14ac:dyDescent="0.2"/>
    <row r="1223" s="22" customFormat="1" x14ac:dyDescent="0.2"/>
    <row r="1224" s="22" customFormat="1" x14ac:dyDescent="0.2"/>
    <row r="1225" s="22" customFormat="1" x14ac:dyDescent="0.2"/>
    <row r="1226" s="22" customFormat="1" x14ac:dyDescent="0.2"/>
    <row r="1227" s="22" customFormat="1" x14ac:dyDescent="0.2"/>
    <row r="1228" s="22" customFormat="1" x14ac:dyDescent="0.2"/>
    <row r="1229" s="22" customFormat="1" x14ac:dyDescent="0.2"/>
    <row r="1230" s="22" customFormat="1" x14ac:dyDescent="0.2"/>
    <row r="1231" s="22" customFormat="1" x14ac:dyDescent="0.2"/>
    <row r="1232" s="22" customFormat="1" x14ac:dyDescent="0.2"/>
    <row r="1233" s="22" customFormat="1" x14ac:dyDescent="0.2"/>
    <row r="1234" s="22" customFormat="1" x14ac:dyDescent="0.2"/>
    <row r="1235" s="22" customFormat="1" x14ac:dyDescent="0.2"/>
    <row r="1236" s="22" customFormat="1" x14ac:dyDescent="0.2"/>
    <row r="1237" s="22" customFormat="1" x14ac:dyDescent="0.2"/>
    <row r="1238" s="22" customFormat="1" x14ac:dyDescent="0.2"/>
    <row r="1239" s="22" customFormat="1" x14ac:dyDescent="0.2"/>
    <row r="1240" s="22" customFormat="1" x14ac:dyDescent="0.2"/>
    <row r="1241" s="22" customFormat="1" x14ac:dyDescent="0.2"/>
    <row r="1242" s="22" customFormat="1" x14ac:dyDescent="0.2"/>
    <row r="1243" s="22" customFormat="1" x14ac:dyDescent="0.2"/>
    <row r="1244" s="22" customFormat="1" x14ac:dyDescent="0.2"/>
    <row r="1245" s="22" customFormat="1" x14ac:dyDescent="0.2"/>
    <row r="1246" s="22" customFormat="1" x14ac:dyDescent="0.2"/>
    <row r="1247" s="22" customFormat="1" x14ac:dyDescent="0.2"/>
    <row r="1248" s="22" customFormat="1" x14ac:dyDescent="0.2"/>
    <row r="1249" s="22" customFormat="1" x14ac:dyDescent="0.2"/>
    <row r="1250" s="22" customFormat="1" x14ac:dyDescent="0.2"/>
    <row r="1251" s="22" customFormat="1" x14ac:dyDescent="0.2"/>
    <row r="1252" s="22" customFormat="1" x14ac:dyDescent="0.2"/>
    <row r="1253" s="22" customFormat="1" x14ac:dyDescent="0.2"/>
    <row r="1254" s="22" customFormat="1" x14ac:dyDescent="0.2"/>
    <row r="1255" s="22" customFormat="1" x14ac:dyDescent="0.2"/>
    <row r="1256" s="22" customFormat="1" x14ac:dyDescent="0.2"/>
    <row r="1257" s="22" customFormat="1" x14ac:dyDescent="0.2"/>
    <row r="1258" s="22" customFormat="1" x14ac:dyDescent="0.2"/>
    <row r="1259" s="22" customFormat="1" x14ac:dyDescent="0.2"/>
    <row r="1260" s="22" customFormat="1" x14ac:dyDescent="0.2"/>
    <row r="1261" s="22" customFormat="1" x14ac:dyDescent="0.2"/>
    <row r="1262" s="22" customFormat="1" x14ac:dyDescent="0.2"/>
    <row r="1263" s="22" customFormat="1" x14ac:dyDescent="0.2"/>
    <row r="1264" s="22" customFormat="1" x14ac:dyDescent="0.2"/>
    <row r="1265" s="22" customFormat="1" x14ac:dyDescent="0.2"/>
    <row r="1266" s="22" customFormat="1" x14ac:dyDescent="0.2"/>
    <row r="1267" s="22" customFormat="1" x14ac:dyDescent="0.2"/>
    <row r="1268" s="22" customFormat="1" x14ac:dyDescent="0.2"/>
    <row r="1269" s="22" customFormat="1" x14ac:dyDescent="0.2"/>
    <row r="1270" s="22" customFormat="1" x14ac:dyDescent="0.2"/>
    <row r="1271" s="22" customFormat="1" x14ac:dyDescent="0.2"/>
    <row r="1272" s="22" customFormat="1" x14ac:dyDescent="0.2"/>
    <row r="1273" s="22" customFormat="1" x14ac:dyDescent="0.2"/>
    <row r="1274" s="22" customFormat="1" x14ac:dyDescent="0.2"/>
    <row r="1275" s="22" customFormat="1" x14ac:dyDescent="0.2"/>
    <row r="1276" s="22" customFormat="1" x14ac:dyDescent="0.2"/>
    <row r="1277" s="22" customFormat="1" x14ac:dyDescent="0.2"/>
    <row r="1278" s="22" customFormat="1" x14ac:dyDescent="0.2"/>
    <row r="1279" s="22" customFormat="1" x14ac:dyDescent="0.2"/>
    <row r="1280" s="22" customFormat="1" x14ac:dyDescent="0.2"/>
    <row r="1281" s="22" customFormat="1" x14ac:dyDescent="0.2"/>
    <row r="1282" s="22" customFormat="1" x14ac:dyDescent="0.2"/>
    <row r="1283" s="22" customFormat="1" x14ac:dyDescent="0.2"/>
    <row r="1284" s="22" customFormat="1" x14ac:dyDescent="0.2"/>
    <row r="1285" s="22" customFormat="1" x14ac:dyDescent="0.2"/>
    <row r="1286" s="22" customFormat="1" x14ac:dyDescent="0.2"/>
    <row r="1287" s="22" customFormat="1" x14ac:dyDescent="0.2"/>
    <row r="1288" s="22" customFormat="1" x14ac:dyDescent="0.2"/>
    <row r="1289" s="22" customFormat="1" x14ac:dyDescent="0.2"/>
    <row r="1290" s="22" customFormat="1" x14ac:dyDescent="0.2"/>
    <row r="1291" s="22" customFormat="1" x14ac:dyDescent="0.2"/>
    <row r="1292" s="22" customFormat="1" x14ac:dyDescent="0.2"/>
    <row r="1293" s="22" customFormat="1" x14ac:dyDescent="0.2"/>
    <row r="1294" s="22" customFormat="1" x14ac:dyDescent="0.2"/>
    <row r="1295" s="22" customFormat="1" x14ac:dyDescent="0.2"/>
    <row r="1296" s="22" customFormat="1" x14ac:dyDescent="0.2"/>
    <row r="1297" s="22" customFormat="1" x14ac:dyDescent="0.2"/>
    <row r="1298" s="22" customFormat="1" x14ac:dyDescent="0.2"/>
    <row r="1299" s="22" customFormat="1" x14ac:dyDescent="0.2"/>
    <row r="1300" s="22" customFormat="1" x14ac:dyDescent="0.2"/>
    <row r="1301" s="22" customFormat="1" x14ac:dyDescent="0.2"/>
    <row r="1302" s="22" customFormat="1" x14ac:dyDescent="0.2"/>
    <row r="1303" s="22" customFormat="1" x14ac:dyDescent="0.2"/>
    <row r="1304" s="22" customFormat="1" x14ac:dyDescent="0.2"/>
    <row r="1305" s="22" customFormat="1" x14ac:dyDescent="0.2"/>
    <row r="1306" s="22" customFormat="1" x14ac:dyDescent="0.2"/>
    <row r="1307" s="22" customFormat="1" x14ac:dyDescent="0.2"/>
    <row r="1308" s="22" customFormat="1" x14ac:dyDescent="0.2"/>
    <row r="1309" s="22" customFormat="1" x14ac:dyDescent="0.2"/>
    <row r="1310" s="22" customFormat="1" x14ac:dyDescent="0.2"/>
    <row r="1311" s="22" customFormat="1" x14ac:dyDescent="0.2"/>
    <row r="1312" s="22" customFormat="1" x14ac:dyDescent="0.2"/>
    <row r="1313" s="22" customFormat="1" x14ac:dyDescent="0.2"/>
    <row r="1314" s="22" customFormat="1" x14ac:dyDescent="0.2"/>
    <row r="1315" s="22" customFormat="1" x14ac:dyDescent="0.2"/>
    <row r="1316" s="22" customFormat="1" x14ac:dyDescent="0.2"/>
    <row r="1317" s="22" customFormat="1" x14ac:dyDescent="0.2"/>
    <row r="1318" s="22" customFormat="1" x14ac:dyDescent="0.2"/>
    <row r="1319" s="22" customFormat="1" x14ac:dyDescent="0.2"/>
    <row r="1320" s="22" customFormat="1" x14ac:dyDescent="0.2"/>
    <row r="1321" s="22" customFormat="1" x14ac:dyDescent="0.2"/>
    <row r="1322" s="22" customFormat="1" x14ac:dyDescent="0.2"/>
    <row r="1323" s="22" customFormat="1" x14ac:dyDescent="0.2"/>
    <row r="1324" s="22" customFormat="1" x14ac:dyDescent="0.2"/>
    <row r="1325" s="22" customFormat="1" x14ac:dyDescent="0.2"/>
    <row r="1326" s="22" customFormat="1" x14ac:dyDescent="0.2"/>
    <row r="1327" s="22" customFormat="1" x14ac:dyDescent="0.2"/>
    <row r="1328" s="22" customFormat="1" x14ac:dyDescent="0.2"/>
    <row r="1329" s="22" customFormat="1" x14ac:dyDescent="0.2"/>
    <row r="1330" s="22" customFormat="1" x14ac:dyDescent="0.2"/>
    <row r="1331" s="22" customFormat="1" x14ac:dyDescent="0.2"/>
    <row r="1332" s="22" customFormat="1" x14ac:dyDescent="0.2"/>
    <row r="1333" s="22" customFormat="1" x14ac:dyDescent="0.2"/>
    <row r="1334" s="22" customFormat="1" x14ac:dyDescent="0.2"/>
    <row r="1335" s="22" customFormat="1" x14ac:dyDescent="0.2"/>
    <row r="1336" s="22" customFormat="1" x14ac:dyDescent="0.2"/>
    <row r="1337" s="22" customFormat="1" x14ac:dyDescent="0.2"/>
    <row r="1338" s="22" customFormat="1" x14ac:dyDescent="0.2"/>
    <row r="1339" s="22" customFormat="1" x14ac:dyDescent="0.2"/>
    <row r="1340" s="22" customFormat="1" x14ac:dyDescent="0.2"/>
    <row r="1341" s="22" customFormat="1" x14ac:dyDescent="0.2"/>
    <row r="1342" s="22" customFormat="1" x14ac:dyDescent="0.2"/>
    <row r="1343" s="22" customFormat="1" x14ac:dyDescent="0.2"/>
    <row r="1344" s="22" customFormat="1" x14ac:dyDescent="0.2"/>
    <row r="1345" s="22" customFormat="1" x14ac:dyDescent="0.2"/>
    <row r="1346" s="22" customFormat="1" x14ac:dyDescent="0.2"/>
    <row r="1347" s="22" customFormat="1" x14ac:dyDescent="0.2"/>
    <row r="1348" s="22" customFormat="1" x14ac:dyDescent="0.2"/>
    <row r="1349" s="22" customFormat="1" x14ac:dyDescent="0.2"/>
    <row r="1350" s="22" customFormat="1" x14ac:dyDescent="0.2"/>
    <row r="1351" s="22" customFormat="1" x14ac:dyDescent="0.2"/>
    <row r="1352" s="22" customFormat="1" x14ac:dyDescent="0.2"/>
    <row r="1353" s="22" customFormat="1" x14ac:dyDescent="0.2"/>
    <row r="1354" s="22" customFormat="1" x14ac:dyDescent="0.2"/>
    <row r="1355" s="22" customFormat="1" x14ac:dyDescent="0.2"/>
    <row r="1356" s="22" customFormat="1" x14ac:dyDescent="0.2"/>
    <row r="1357" s="22" customFormat="1" x14ac:dyDescent="0.2"/>
    <row r="1358" s="22" customFormat="1" x14ac:dyDescent="0.2"/>
    <row r="1359" s="22" customFormat="1" x14ac:dyDescent="0.2"/>
    <row r="1360" s="22" customFormat="1" x14ac:dyDescent="0.2"/>
    <row r="1361" s="22" customFormat="1" x14ac:dyDescent="0.2"/>
    <row r="1362" s="22" customFormat="1" x14ac:dyDescent="0.2"/>
    <row r="1363" s="22" customFormat="1" x14ac:dyDescent="0.2"/>
    <row r="1364" s="22" customFormat="1" x14ac:dyDescent="0.2"/>
    <row r="1365" s="22" customFormat="1" x14ac:dyDescent="0.2"/>
    <row r="1366" s="22" customFormat="1" x14ac:dyDescent="0.2"/>
    <row r="1367" s="22" customFormat="1" x14ac:dyDescent="0.2"/>
    <row r="1368" s="22" customFormat="1" x14ac:dyDescent="0.2"/>
    <row r="1369" s="22" customFormat="1" x14ac:dyDescent="0.2"/>
    <row r="1370" s="22" customFormat="1" x14ac:dyDescent="0.2"/>
    <row r="1371" s="22" customFormat="1" x14ac:dyDescent="0.2"/>
    <row r="1372" s="22" customFormat="1" x14ac:dyDescent="0.2"/>
    <row r="1373" s="22" customFormat="1" x14ac:dyDescent="0.2"/>
    <row r="1374" s="22" customFormat="1" x14ac:dyDescent="0.2"/>
    <row r="1375" s="22" customFormat="1" x14ac:dyDescent="0.2"/>
    <row r="1376" s="22" customFormat="1" x14ac:dyDescent="0.2"/>
    <row r="1377" s="22" customFormat="1" x14ac:dyDescent="0.2"/>
    <row r="1378" s="22" customFormat="1" x14ac:dyDescent="0.2"/>
    <row r="1379" s="22" customFormat="1" x14ac:dyDescent="0.2"/>
    <row r="1380" s="22" customFormat="1" x14ac:dyDescent="0.2"/>
    <row r="1381" s="22" customFormat="1" x14ac:dyDescent="0.2"/>
    <row r="1382" s="22" customFormat="1" x14ac:dyDescent="0.2"/>
    <row r="1383" s="22" customFormat="1" x14ac:dyDescent="0.2"/>
    <row r="1384" s="22" customFormat="1" x14ac:dyDescent="0.2"/>
    <row r="1385" s="22" customFormat="1" x14ac:dyDescent="0.2"/>
    <row r="1386" s="22" customFormat="1" x14ac:dyDescent="0.2"/>
    <row r="1387" s="22" customFormat="1" x14ac:dyDescent="0.2"/>
    <row r="1388" s="22" customFormat="1" x14ac:dyDescent="0.2"/>
    <row r="1389" s="22" customFormat="1" x14ac:dyDescent="0.2"/>
    <row r="1390" s="22" customFormat="1" x14ac:dyDescent="0.2"/>
    <row r="1391" s="22" customFormat="1" x14ac:dyDescent="0.2"/>
    <row r="1392" s="22" customFormat="1" x14ac:dyDescent="0.2"/>
    <row r="1393" s="22" customFormat="1" x14ac:dyDescent="0.2"/>
    <row r="1394" s="22" customFormat="1" x14ac:dyDescent="0.2"/>
    <row r="1395" s="22" customFormat="1" x14ac:dyDescent="0.2"/>
    <row r="1396" s="22" customFormat="1" x14ac:dyDescent="0.2"/>
    <row r="1397" s="22" customFormat="1" x14ac:dyDescent="0.2"/>
    <row r="1398" s="22" customFormat="1" x14ac:dyDescent="0.2"/>
    <row r="1399" s="22" customFormat="1" x14ac:dyDescent="0.2"/>
    <row r="1400" s="22" customFormat="1" x14ac:dyDescent="0.2"/>
    <row r="1401" s="22" customFormat="1" x14ac:dyDescent="0.2"/>
    <row r="1402" s="22" customFormat="1" x14ac:dyDescent="0.2"/>
    <row r="1403" s="22" customFormat="1" x14ac:dyDescent="0.2"/>
    <row r="1404" s="22" customFormat="1" x14ac:dyDescent="0.2"/>
    <row r="1405" s="22" customFormat="1" x14ac:dyDescent="0.2"/>
    <row r="1406" s="22" customFormat="1" x14ac:dyDescent="0.2"/>
    <row r="1407" s="22" customFormat="1" x14ac:dyDescent="0.2"/>
    <row r="1408" s="22" customFormat="1" x14ac:dyDescent="0.2"/>
    <row r="1409" s="22" customFormat="1" x14ac:dyDescent="0.2"/>
    <row r="1410" s="22" customFormat="1" x14ac:dyDescent="0.2"/>
    <row r="1411" s="22" customFormat="1" x14ac:dyDescent="0.2"/>
    <row r="1412" s="22" customFormat="1" x14ac:dyDescent="0.2"/>
    <row r="1413" s="22" customFormat="1" x14ac:dyDescent="0.2"/>
    <row r="1414" s="22" customFormat="1" x14ac:dyDescent="0.2"/>
    <row r="1415" s="22" customFormat="1" x14ac:dyDescent="0.2"/>
    <row r="1416" s="22" customFormat="1" x14ac:dyDescent="0.2"/>
    <row r="1417" s="22" customFormat="1" x14ac:dyDescent="0.2"/>
    <row r="1418" s="22" customFormat="1" x14ac:dyDescent="0.2"/>
    <row r="1419" s="22" customFormat="1" x14ac:dyDescent="0.2"/>
    <row r="1420" s="22" customFormat="1" x14ac:dyDescent="0.2"/>
    <row r="1421" s="22" customFormat="1" x14ac:dyDescent="0.2"/>
    <row r="1422" s="22" customFormat="1" x14ac:dyDescent="0.2"/>
    <row r="1423" s="22" customFormat="1" x14ac:dyDescent="0.2"/>
    <row r="1424" s="22" customFormat="1" x14ac:dyDescent="0.2"/>
    <row r="1425" s="22" customFormat="1" x14ac:dyDescent="0.2"/>
    <row r="1426" s="22" customFormat="1" x14ac:dyDescent="0.2"/>
    <row r="1427" s="22" customFormat="1" x14ac:dyDescent="0.2"/>
    <row r="1428" s="22" customFormat="1" x14ac:dyDescent="0.2"/>
    <row r="1429" s="22" customFormat="1" x14ac:dyDescent="0.2"/>
    <row r="1430" s="22" customFormat="1" x14ac:dyDescent="0.2"/>
    <row r="1431" s="22" customFormat="1" x14ac:dyDescent="0.2"/>
    <row r="1432" s="22" customFormat="1" x14ac:dyDescent="0.2"/>
    <row r="1433" s="22" customFormat="1" x14ac:dyDescent="0.2"/>
    <row r="1434" s="22" customFormat="1" x14ac:dyDescent="0.2"/>
    <row r="1435" s="22" customFormat="1" x14ac:dyDescent="0.2"/>
    <row r="1436" s="22" customFormat="1" x14ac:dyDescent="0.2"/>
    <row r="1437" s="22" customFormat="1" x14ac:dyDescent="0.2"/>
    <row r="1438" s="22" customFormat="1" x14ac:dyDescent="0.2"/>
    <row r="1439" s="22" customFormat="1" x14ac:dyDescent="0.2"/>
    <row r="1440" s="22" customFormat="1" x14ac:dyDescent="0.2"/>
    <row r="1441" s="22" customFormat="1" x14ac:dyDescent="0.2"/>
    <row r="1442" s="22" customFormat="1" x14ac:dyDescent="0.2"/>
    <row r="1443" s="22" customFormat="1" x14ac:dyDescent="0.2"/>
    <row r="1444" s="22" customFormat="1" x14ac:dyDescent="0.2"/>
    <row r="1445" s="22" customFormat="1" x14ac:dyDescent="0.2"/>
    <row r="1446" s="22" customFormat="1" x14ac:dyDescent="0.2"/>
    <row r="1447" s="22" customFormat="1" x14ac:dyDescent="0.2"/>
    <row r="1448" s="22" customFormat="1" x14ac:dyDescent="0.2"/>
    <row r="1449" s="22" customFormat="1" x14ac:dyDescent="0.2"/>
    <row r="1450" s="22" customFormat="1" x14ac:dyDescent="0.2"/>
    <row r="1451" s="22" customFormat="1" x14ac:dyDescent="0.2"/>
    <row r="1452" s="22" customFormat="1" x14ac:dyDescent="0.2"/>
    <row r="1453" s="22" customFormat="1" x14ac:dyDescent="0.2"/>
    <row r="1454" s="22" customFormat="1" x14ac:dyDescent="0.2"/>
    <row r="1455" s="22" customFormat="1" x14ac:dyDescent="0.2"/>
    <row r="1456" s="22" customFormat="1" x14ac:dyDescent="0.2"/>
    <row r="1457" s="22" customFormat="1" x14ac:dyDescent="0.2"/>
    <row r="1458" s="22" customFormat="1" x14ac:dyDescent="0.2"/>
    <row r="1459" s="22" customFormat="1" x14ac:dyDescent="0.2"/>
    <row r="1460" s="22" customFormat="1" x14ac:dyDescent="0.2"/>
    <row r="1461" s="22" customFormat="1" x14ac:dyDescent="0.2"/>
    <row r="1462" s="22" customFormat="1" x14ac:dyDescent="0.2"/>
    <row r="1463" s="22" customFormat="1" x14ac:dyDescent="0.2"/>
    <row r="1464" s="22" customFormat="1" x14ac:dyDescent="0.2"/>
    <row r="1465" s="22" customFormat="1" x14ac:dyDescent="0.2"/>
    <row r="1466" s="22" customFormat="1" x14ac:dyDescent="0.2"/>
    <row r="1467" s="22" customFormat="1" x14ac:dyDescent="0.2"/>
    <row r="1468" s="22" customFormat="1" x14ac:dyDescent="0.2"/>
    <row r="1469" s="22" customFormat="1" x14ac:dyDescent="0.2"/>
    <row r="1470" s="22" customFormat="1" x14ac:dyDescent="0.2"/>
    <row r="1471" s="22" customFormat="1" x14ac:dyDescent="0.2"/>
    <row r="1472" s="22" customFormat="1" x14ac:dyDescent="0.2"/>
    <row r="1473" s="22" customFormat="1" x14ac:dyDescent="0.2"/>
    <row r="1474" s="22" customFormat="1" x14ac:dyDescent="0.2"/>
    <row r="1475" s="22" customFormat="1" x14ac:dyDescent="0.2"/>
    <row r="1476" s="22" customFormat="1" x14ac:dyDescent="0.2"/>
    <row r="1477" s="22" customFormat="1" x14ac:dyDescent="0.2"/>
    <row r="1478" s="22" customFormat="1" x14ac:dyDescent="0.2"/>
    <row r="1479" s="22" customFormat="1" x14ac:dyDescent="0.2"/>
    <row r="1480" s="22" customFormat="1" x14ac:dyDescent="0.2"/>
    <row r="1481" s="22" customFormat="1" x14ac:dyDescent="0.2"/>
    <row r="1482" s="22" customFormat="1" x14ac:dyDescent="0.2"/>
    <row r="1483" s="22" customFormat="1" x14ac:dyDescent="0.2"/>
    <row r="1484" s="22" customFormat="1" x14ac:dyDescent="0.2"/>
    <row r="1485" s="22" customFormat="1" x14ac:dyDescent="0.2"/>
    <row r="1486" s="22" customFormat="1" x14ac:dyDescent="0.2"/>
    <row r="1487" s="22" customFormat="1" x14ac:dyDescent="0.2"/>
    <row r="1488" s="22" customFormat="1" x14ac:dyDescent="0.2"/>
    <row r="1489" s="22" customFormat="1" x14ac:dyDescent="0.2"/>
    <row r="1490" s="22" customFormat="1" x14ac:dyDescent="0.2"/>
    <row r="1491" s="22" customFormat="1" x14ac:dyDescent="0.2"/>
    <row r="1492" s="22" customFormat="1" x14ac:dyDescent="0.2"/>
    <row r="1493" s="22" customFormat="1" x14ac:dyDescent="0.2"/>
    <row r="1494" s="22" customFormat="1" x14ac:dyDescent="0.2"/>
    <row r="1495" s="22" customFormat="1" x14ac:dyDescent="0.2"/>
    <row r="1496" s="22" customFormat="1" x14ac:dyDescent="0.2"/>
    <row r="1497" s="22" customFormat="1" x14ac:dyDescent="0.2"/>
    <row r="1498" s="22" customFormat="1" x14ac:dyDescent="0.2"/>
    <row r="1499" s="22" customFormat="1" x14ac:dyDescent="0.2"/>
    <row r="1500" s="22" customFormat="1" x14ac:dyDescent="0.2"/>
    <row r="1501" s="22" customFormat="1" x14ac:dyDescent="0.2"/>
    <row r="1502" s="22" customFormat="1" x14ac:dyDescent="0.2"/>
    <row r="1503" s="22" customFormat="1" x14ac:dyDescent="0.2"/>
    <row r="1504" s="22" customFormat="1" x14ac:dyDescent="0.2"/>
    <row r="1505" s="22" customFormat="1" x14ac:dyDescent="0.2"/>
    <row r="1506" s="22" customFormat="1" x14ac:dyDescent="0.2"/>
    <row r="1507" s="22" customFormat="1" x14ac:dyDescent="0.2"/>
    <row r="1508" s="22" customFormat="1" x14ac:dyDescent="0.2"/>
    <row r="1509" s="22" customFormat="1" x14ac:dyDescent="0.2"/>
    <row r="1510" s="22" customFormat="1" x14ac:dyDescent="0.2"/>
    <row r="1511" s="22" customFormat="1" x14ac:dyDescent="0.2"/>
    <row r="1512" s="22" customFormat="1" x14ac:dyDescent="0.2"/>
    <row r="1513" s="22" customFormat="1" x14ac:dyDescent="0.2"/>
    <row r="1514" s="22" customFormat="1" x14ac:dyDescent="0.2"/>
    <row r="1515" s="22" customFormat="1" x14ac:dyDescent="0.2"/>
    <row r="1516" s="22" customFormat="1" x14ac:dyDescent="0.2"/>
    <row r="1517" s="22" customFormat="1" x14ac:dyDescent="0.2"/>
    <row r="1518" s="22" customFormat="1" x14ac:dyDescent="0.2"/>
    <row r="1519" s="22" customFormat="1" x14ac:dyDescent="0.2"/>
    <row r="1520" s="22" customFormat="1" x14ac:dyDescent="0.2"/>
    <row r="1521" s="22" customFormat="1" x14ac:dyDescent="0.2"/>
    <row r="1522" s="22" customFormat="1" x14ac:dyDescent="0.2"/>
    <row r="1523" s="22" customFormat="1" x14ac:dyDescent="0.2"/>
    <row r="1524" s="22" customFormat="1" x14ac:dyDescent="0.2"/>
    <row r="1525" s="22" customFormat="1" x14ac:dyDescent="0.2"/>
    <row r="1526" s="22" customFormat="1" x14ac:dyDescent="0.2"/>
    <row r="1527" s="22" customFormat="1" x14ac:dyDescent="0.2"/>
    <row r="1528" s="22" customFormat="1" x14ac:dyDescent="0.2"/>
    <row r="1529" s="22" customFormat="1" x14ac:dyDescent="0.2"/>
    <row r="1530" s="22" customFormat="1" x14ac:dyDescent="0.2"/>
    <row r="1531" s="22" customFormat="1" x14ac:dyDescent="0.2"/>
    <row r="1532" s="22" customFormat="1" x14ac:dyDescent="0.2"/>
    <row r="1533" s="22" customFormat="1" x14ac:dyDescent="0.2"/>
    <row r="1534" s="22" customFormat="1" x14ac:dyDescent="0.2"/>
    <row r="1535" s="22" customFormat="1" x14ac:dyDescent="0.2"/>
    <row r="1536" s="22" customFormat="1" x14ac:dyDescent="0.2"/>
    <row r="1537" s="22" customFormat="1" x14ac:dyDescent="0.2"/>
    <row r="1538" s="22" customFormat="1" x14ac:dyDescent="0.2"/>
    <row r="1539" s="22" customFormat="1" x14ac:dyDescent="0.2"/>
    <row r="1540" s="22" customFormat="1" x14ac:dyDescent="0.2"/>
    <row r="1541" s="22" customFormat="1" x14ac:dyDescent="0.2"/>
    <row r="1542" s="22" customFormat="1" x14ac:dyDescent="0.2"/>
    <row r="1543" s="22" customFormat="1" x14ac:dyDescent="0.2"/>
    <row r="1544" s="22" customFormat="1" x14ac:dyDescent="0.2"/>
    <row r="1545" s="22" customFormat="1" x14ac:dyDescent="0.2"/>
    <row r="1546" s="22" customFormat="1" x14ac:dyDescent="0.2"/>
    <row r="1547" s="22" customFormat="1" x14ac:dyDescent="0.2"/>
    <row r="1548" s="22" customFormat="1" x14ac:dyDescent="0.2"/>
    <row r="1549" s="22" customFormat="1" x14ac:dyDescent="0.2"/>
    <row r="1550" s="22" customFormat="1" x14ac:dyDescent="0.2"/>
    <row r="1551" s="22" customFormat="1" x14ac:dyDescent="0.2"/>
    <row r="1552" s="22" customFormat="1" x14ac:dyDescent="0.2"/>
    <row r="1553" s="22" customFormat="1" x14ac:dyDescent="0.2"/>
    <row r="1554" s="22" customFormat="1" x14ac:dyDescent="0.2"/>
    <row r="1555" s="22" customFormat="1" x14ac:dyDescent="0.2"/>
    <row r="1556" s="22" customFormat="1" x14ac:dyDescent="0.2"/>
    <row r="1557" s="22" customFormat="1" x14ac:dyDescent="0.2"/>
    <row r="1558" s="22" customFormat="1" x14ac:dyDescent="0.2"/>
    <row r="1559" s="22" customFormat="1" x14ac:dyDescent="0.2"/>
    <row r="1560" s="22" customFormat="1" x14ac:dyDescent="0.2"/>
    <row r="1561" s="22" customFormat="1" x14ac:dyDescent="0.2"/>
    <row r="1562" s="22" customFormat="1" x14ac:dyDescent="0.2"/>
    <row r="1563" s="22" customFormat="1" x14ac:dyDescent="0.2"/>
    <row r="1564" s="22" customFormat="1" x14ac:dyDescent="0.2"/>
    <row r="1565" s="22" customFormat="1" x14ac:dyDescent="0.2"/>
    <row r="1566" s="22" customFormat="1" x14ac:dyDescent="0.2"/>
    <row r="1567" s="22" customFormat="1" x14ac:dyDescent="0.2"/>
    <row r="1568" s="22" customFormat="1" x14ac:dyDescent="0.2"/>
    <row r="1569" s="22" customFormat="1" x14ac:dyDescent="0.2"/>
    <row r="1570" s="22" customFormat="1" x14ac:dyDescent="0.2"/>
    <row r="1571" s="22" customFormat="1" x14ac:dyDescent="0.2"/>
    <row r="1572" s="22" customFormat="1" x14ac:dyDescent="0.2"/>
    <row r="1573" s="22" customFormat="1" x14ac:dyDescent="0.2"/>
    <row r="1574" s="22" customFormat="1" x14ac:dyDescent="0.2"/>
    <row r="1575" s="22" customFormat="1" x14ac:dyDescent="0.2"/>
    <row r="1576" s="22" customFormat="1" x14ac:dyDescent="0.2"/>
    <row r="1577" s="22" customFormat="1" x14ac:dyDescent="0.2"/>
    <row r="1578" s="22" customFormat="1" x14ac:dyDescent="0.2"/>
    <row r="1579" s="22" customFormat="1" x14ac:dyDescent="0.2"/>
    <row r="1580" s="22" customFormat="1" x14ac:dyDescent="0.2"/>
    <row r="1581" s="22" customFormat="1" x14ac:dyDescent="0.2"/>
    <row r="1582" s="22" customFormat="1" x14ac:dyDescent="0.2"/>
    <row r="1583" s="22" customFormat="1" x14ac:dyDescent="0.2"/>
    <row r="1584" s="22" customFormat="1" x14ac:dyDescent="0.2"/>
    <row r="1585" s="22" customFormat="1" x14ac:dyDescent="0.2"/>
    <row r="1586" s="22" customFormat="1" x14ac:dyDescent="0.2"/>
    <row r="1587" s="22" customFormat="1" x14ac:dyDescent="0.2"/>
    <row r="1588" s="22" customFormat="1" x14ac:dyDescent="0.2"/>
    <row r="1589" s="22" customFormat="1" x14ac:dyDescent="0.2"/>
    <row r="1590" s="22" customFormat="1" x14ac:dyDescent="0.2"/>
    <row r="1591" s="22" customFormat="1" x14ac:dyDescent="0.2"/>
    <row r="1592" s="22" customFormat="1" x14ac:dyDescent="0.2"/>
    <row r="1593" s="22" customFormat="1" x14ac:dyDescent="0.2"/>
    <row r="1594" s="22" customFormat="1" x14ac:dyDescent="0.2"/>
    <row r="1595" s="22" customFormat="1" x14ac:dyDescent="0.2"/>
    <row r="1596" s="22" customFormat="1" x14ac:dyDescent="0.2"/>
    <row r="1597" s="22" customFormat="1" x14ac:dyDescent="0.2"/>
    <row r="1598" s="22" customFormat="1" x14ac:dyDescent="0.2"/>
    <row r="1599" s="22" customFormat="1" x14ac:dyDescent="0.2"/>
    <row r="1600" s="22" customFormat="1" x14ac:dyDescent="0.2"/>
    <row r="1601" s="22" customFormat="1" x14ac:dyDescent="0.2"/>
    <row r="1602" s="22" customFormat="1" x14ac:dyDescent="0.2"/>
    <row r="1603" s="22" customFormat="1" x14ac:dyDescent="0.2"/>
    <row r="1604" s="22" customFormat="1" x14ac:dyDescent="0.2"/>
    <row r="1605" s="22" customFormat="1" x14ac:dyDescent="0.2"/>
    <row r="1606" s="22" customFormat="1" x14ac:dyDescent="0.2"/>
    <row r="1607" s="22" customFormat="1" x14ac:dyDescent="0.2"/>
    <row r="1608" s="22" customFormat="1" x14ac:dyDescent="0.2"/>
    <row r="1609" s="22" customFormat="1" x14ac:dyDescent="0.2"/>
    <row r="1610" s="22" customFormat="1" x14ac:dyDescent="0.2"/>
    <row r="1611" s="22" customFormat="1" x14ac:dyDescent="0.2"/>
    <row r="1612" s="22" customFormat="1" x14ac:dyDescent="0.2"/>
    <row r="1613" s="22" customFormat="1" x14ac:dyDescent="0.2"/>
    <row r="1614" s="22" customFormat="1" x14ac:dyDescent="0.2"/>
    <row r="1615" s="22" customFormat="1" x14ac:dyDescent="0.2"/>
    <row r="1616" s="22" customFormat="1" x14ac:dyDescent="0.2"/>
    <row r="1617" s="22" customFormat="1" x14ac:dyDescent="0.2"/>
    <row r="1618" s="22" customFormat="1" x14ac:dyDescent="0.2"/>
    <row r="1619" s="22" customFormat="1" x14ac:dyDescent="0.2"/>
    <row r="1620" s="22" customFormat="1" x14ac:dyDescent="0.2"/>
    <row r="1621" s="22" customFormat="1" x14ac:dyDescent="0.2"/>
    <row r="1622" s="22" customFormat="1" x14ac:dyDescent="0.2"/>
    <row r="1623" s="22" customFormat="1" x14ac:dyDescent="0.2"/>
    <row r="1624" s="22" customFormat="1" x14ac:dyDescent="0.2"/>
    <row r="1625" s="22" customFormat="1" x14ac:dyDescent="0.2"/>
    <row r="1626" s="22" customFormat="1" x14ac:dyDescent="0.2"/>
    <row r="1627" s="22" customFormat="1" x14ac:dyDescent="0.2"/>
    <row r="1628" s="22" customFormat="1" x14ac:dyDescent="0.2"/>
    <row r="1629" s="22" customFormat="1" x14ac:dyDescent="0.2"/>
    <row r="1630" s="22" customFormat="1" x14ac:dyDescent="0.2"/>
    <row r="1631" s="22" customFormat="1" x14ac:dyDescent="0.2"/>
    <row r="1632" s="22" customFormat="1" x14ac:dyDescent="0.2"/>
    <row r="1633" s="22" customFormat="1" x14ac:dyDescent="0.2"/>
    <row r="1634" s="22" customFormat="1" x14ac:dyDescent="0.2"/>
    <row r="1635" s="22" customFormat="1" x14ac:dyDescent="0.2"/>
    <row r="1636" s="22" customFormat="1" x14ac:dyDescent="0.2"/>
    <row r="1637" s="22" customFormat="1" x14ac:dyDescent="0.2"/>
    <row r="1638" s="22" customFormat="1" x14ac:dyDescent="0.2"/>
    <row r="1639" s="22" customFormat="1" x14ac:dyDescent="0.2"/>
    <row r="1640" s="22" customFormat="1" x14ac:dyDescent="0.2"/>
    <row r="1641" s="22" customFormat="1" x14ac:dyDescent="0.2"/>
    <row r="1642" s="22" customFormat="1" x14ac:dyDescent="0.2"/>
    <row r="1643" s="22" customFormat="1" x14ac:dyDescent="0.2"/>
    <row r="1644" s="22" customFormat="1" x14ac:dyDescent="0.2"/>
    <row r="1645" s="22" customFormat="1" x14ac:dyDescent="0.2"/>
    <row r="1646" s="22" customFormat="1" x14ac:dyDescent="0.2"/>
    <row r="1647" s="22" customFormat="1" x14ac:dyDescent="0.2"/>
    <row r="1648" s="22" customFormat="1" x14ac:dyDescent="0.2"/>
    <row r="1649" s="22" customFormat="1" x14ac:dyDescent="0.2"/>
    <row r="1650" s="22" customFormat="1" x14ac:dyDescent="0.2"/>
    <row r="1651" s="22" customFormat="1" x14ac:dyDescent="0.2"/>
    <row r="1652" s="22" customFormat="1" x14ac:dyDescent="0.2"/>
    <row r="1653" s="22" customFormat="1" x14ac:dyDescent="0.2"/>
    <row r="1654" s="22" customFormat="1" x14ac:dyDescent="0.2"/>
    <row r="1655" s="22" customFormat="1" x14ac:dyDescent="0.2"/>
    <row r="1656" s="22" customFormat="1" x14ac:dyDescent="0.2"/>
    <row r="1657" s="22" customFormat="1" x14ac:dyDescent="0.2"/>
    <row r="1658" s="22" customFormat="1" x14ac:dyDescent="0.2"/>
    <row r="1659" s="22" customFormat="1" x14ac:dyDescent="0.2"/>
    <row r="1660" s="22" customFormat="1" x14ac:dyDescent="0.2"/>
    <row r="1661" s="22" customFormat="1" x14ac:dyDescent="0.2"/>
    <row r="1662" s="22" customFormat="1" x14ac:dyDescent="0.2"/>
    <row r="1663" s="22" customFormat="1" x14ac:dyDescent="0.2"/>
    <row r="1664" s="22" customFormat="1" x14ac:dyDescent="0.2"/>
    <row r="1665" s="22" customFormat="1" x14ac:dyDescent="0.2"/>
    <row r="1666" s="22" customFormat="1" x14ac:dyDescent="0.2"/>
    <row r="1667" s="22" customFormat="1" x14ac:dyDescent="0.2"/>
    <row r="1668" s="22" customFormat="1" x14ac:dyDescent="0.2"/>
    <row r="1669" s="22" customFormat="1" x14ac:dyDescent="0.2"/>
    <row r="1670" s="22" customFormat="1" x14ac:dyDescent="0.2"/>
    <row r="1671" s="22" customFormat="1" x14ac:dyDescent="0.2"/>
    <row r="1672" s="22" customFormat="1" x14ac:dyDescent="0.2"/>
    <row r="1673" s="22" customFormat="1" x14ac:dyDescent="0.2"/>
    <row r="1674" s="22" customFormat="1" x14ac:dyDescent="0.2"/>
    <row r="1675" s="22" customFormat="1" x14ac:dyDescent="0.2"/>
    <row r="1676" s="22" customFormat="1" x14ac:dyDescent="0.2"/>
    <row r="1677" s="22" customFormat="1" x14ac:dyDescent="0.2"/>
    <row r="1678" s="22" customFormat="1" x14ac:dyDescent="0.2"/>
    <row r="1679" s="22" customFormat="1" x14ac:dyDescent="0.2"/>
    <row r="1680" s="22" customFormat="1" x14ac:dyDescent="0.2"/>
    <row r="1681" s="22" customFormat="1" x14ac:dyDescent="0.2"/>
    <row r="1682" s="22" customFormat="1" x14ac:dyDescent="0.2"/>
    <row r="1683" s="22" customFormat="1" x14ac:dyDescent="0.2"/>
    <row r="1684" s="22" customFormat="1" x14ac:dyDescent="0.2"/>
    <row r="1685" s="22" customFormat="1" x14ac:dyDescent="0.2"/>
    <row r="1686" s="22" customFormat="1" x14ac:dyDescent="0.2"/>
    <row r="1687" s="22" customFormat="1" x14ac:dyDescent="0.2"/>
    <row r="1688" s="22" customFormat="1" x14ac:dyDescent="0.2"/>
    <row r="1689" s="22" customFormat="1" x14ac:dyDescent="0.2"/>
    <row r="1690" s="22" customFormat="1" x14ac:dyDescent="0.2"/>
    <row r="1691" s="22" customFormat="1" x14ac:dyDescent="0.2"/>
    <row r="1692" s="22" customFormat="1" x14ac:dyDescent="0.2"/>
    <row r="1693" s="22" customFormat="1" x14ac:dyDescent="0.2"/>
    <row r="1694" s="22" customFormat="1" x14ac:dyDescent="0.2"/>
    <row r="1695" s="22" customFormat="1" x14ac:dyDescent="0.2"/>
    <row r="1696" s="22" customFormat="1" x14ac:dyDescent="0.2"/>
    <row r="1697" s="22" customFormat="1" x14ac:dyDescent="0.2"/>
    <row r="1698" s="22" customFormat="1" x14ac:dyDescent="0.2"/>
    <row r="1699" s="22" customFormat="1" x14ac:dyDescent="0.2"/>
    <row r="1700" s="22" customFormat="1" x14ac:dyDescent="0.2"/>
    <row r="1701" s="22" customFormat="1" x14ac:dyDescent="0.2"/>
    <row r="1702" s="22" customFormat="1" x14ac:dyDescent="0.2"/>
    <row r="1703" s="22" customFormat="1" x14ac:dyDescent="0.2"/>
    <row r="1704" s="22" customFormat="1" x14ac:dyDescent="0.2"/>
    <row r="1705" s="22" customFormat="1" x14ac:dyDescent="0.2"/>
    <row r="1706" s="22" customFormat="1" x14ac:dyDescent="0.2"/>
    <row r="1707" s="22" customFormat="1" x14ac:dyDescent="0.2"/>
    <row r="1708" s="22" customFormat="1" x14ac:dyDescent="0.2"/>
    <row r="1709" s="22" customFormat="1" x14ac:dyDescent="0.2"/>
    <row r="1710" s="22" customFormat="1" x14ac:dyDescent="0.2"/>
    <row r="1711" s="22" customFormat="1" x14ac:dyDescent="0.2"/>
    <row r="1712" s="22" customFormat="1" x14ac:dyDescent="0.2"/>
    <row r="1713" s="22" customFormat="1" x14ac:dyDescent="0.2"/>
    <row r="1714" s="22" customFormat="1" x14ac:dyDescent="0.2"/>
    <row r="1715" s="22" customFormat="1" x14ac:dyDescent="0.2"/>
    <row r="1716" s="22" customFormat="1" x14ac:dyDescent="0.2"/>
    <row r="1717" s="22" customFormat="1" x14ac:dyDescent="0.2"/>
    <row r="1718" s="22" customFormat="1" x14ac:dyDescent="0.2"/>
    <row r="1719" s="22" customFormat="1" x14ac:dyDescent="0.2"/>
    <row r="1720" s="22" customFormat="1" x14ac:dyDescent="0.2"/>
    <row r="1721" s="22" customFormat="1" x14ac:dyDescent="0.2"/>
    <row r="1722" s="22" customFormat="1" x14ac:dyDescent="0.2"/>
    <row r="1723" s="22" customFormat="1" x14ac:dyDescent="0.2"/>
    <row r="1724" s="22" customFormat="1" x14ac:dyDescent="0.2"/>
    <row r="1725" s="22" customFormat="1" x14ac:dyDescent="0.2"/>
    <row r="1726" s="22" customFormat="1" x14ac:dyDescent="0.2"/>
    <row r="1727" s="22" customFormat="1" x14ac:dyDescent="0.2"/>
    <row r="1728" s="22" customFormat="1" x14ac:dyDescent="0.2"/>
    <row r="1729" s="22" customFormat="1" x14ac:dyDescent="0.2"/>
    <row r="1730" s="22" customFormat="1" x14ac:dyDescent="0.2"/>
    <row r="1731" s="22" customFormat="1" x14ac:dyDescent="0.2"/>
    <row r="1732" s="22" customFormat="1" x14ac:dyDescent="0.2"/>
    <row r="1733" s="22" customFormat="1" x14ac:dyDescent="0.2"/>
    <row r="1734" s="22" customFormat="1" x14ac:dyDescent="0.2"/>
    <row r="1735" s="22" customFormat="1" x14ac:dyDescent="0.2"/>
    <row r="1736" s="22" customFormat="1" x14ac:dyDescent="0.2"/>
    <row r="1737" s="22" customFormat="1" x14ac:dyDescent="0.2"/>
    <row r="1738" s="22" customFormat="1" x14ac:dyDescent="0.2"/>
    <row r="1739" s="22" customFormat="1" x14ac:dyDescent="0.2"/>
    <row r="1740" s="22" customFormat="1" x14ac:dyDescent="0.2"/>
    <row r="1741" s="22" customFormat="1" x14ac:dyDescent="0.2"/>
    <row r="1742" s="22" customFormat="1" x14ac:dyDescent="0.2"/>
    <row r="1743" s="22" customFormat="1" x14ac:dyDescent="0.2"/>
    <row r="1744" s="22" customFormat="1" x14ac:dyDescent="0.2"/>
    <row r="1745" s="22" customFormat="1" x14ac:dyDescent="0.2"/>
    <row r="1746" s="22" customFormat="1" x14ac:dyDescent="0.2"/>
    <row r="1747" s="22" customFormat="1" x14ac:dyDescent="0.2"/>
    <row r="1748" s="22" customFormat="1" x14ac:dyDescent="0.2"/>
    <row r="1749" s="22" customFormat="1" x14ac:dyDescent="0.2"/>
    <row r="1750" s="22" customFormat="1" x14ac:dyDescent="0.2"/>
    <row r="1751" s="22" customFormat="1" x14ac:dyDescent="0.2"/>
    <row r="1752" s="22" customFormat="1" x14ac:dyDescent="0.2"/>
    <row r="1753" s="22" customFormat="1" x14ac:dyDescent="0.2"/>
    <row r="1754" s="22" customFormat="1" x14ac:dyDescent="0.2"/>
    <row r="1755" s="22" customFormat="1" x14ac:dyDescent="0.2"/>
    <row r="1756" s="22" customFormat="1" x14ac:dyDescent="0.2"/>
    <row r="1757" s="22" customFormat="1" x14ac:dyDescent="0.2"/>
    <row r="1758" s="22" customFormat="1" x14ac:dyDescent="0.2"/>
    <row r="1759" s="22" customFormat="1" x14ac:dyDescent="0.2"/>
    <row r="1760" s="22" customFormat="1" x14ac:dyDescent="0.2"/>
    <row r="1761" s="22" customFormat="1" x14ac:dyDescent="0.2"/>
    <row r="1762" s="22" customFormat="1" x14ac:dyDescent="0.2"/>
    <row r="1763" s="22" customFormat="1" x14ac:dyDescent="0.2"/>
    <row r="1764" s="22" customFormat="1" x14ac:dyDescent="0.2"/>
    <row r="1765" s="22" customFormat="1" x14ac:dyDescent="0.2"/>
    <row r="1766" s="22" customFormat="1" x14ac:dyDescent="0.2"/>
    <row r="1767" s="22" customFormat="1" x14ac:dyDescent="0.2"/>
    <row r="1768" s="22" customFormat="1" x14ac:dyDescent="0.2"/>
    <row r="1769" s="22" customFormat="1" x14ac:dyDescent="0.2"/>
    <row r="1770" s="22" customFormat="1" x14ac:dyDescent="0.2"/>
    <row r="1771" s="22" customFormat="1" x14ac:dyDescent="0.2"/>
    <row r="1772" s="22" customFormat="1" x14ac:dyDescent="0.2"/>
    <row r="1773" s="22" customFormat="1" x14ac:dyDescent="0.2"/>
    <row r="1774" s="22" customFormat="1" x14ac:dyDescent="0.2"/>
    <row r="1775" s="22" customFormat="1" x14ac:dyDescent="0.2"/>
    <row r="1776" s="22" customFormat="1" x14ac:dyDescent="0.2"/>
    <row r="1777" s="22" customFormat="1" x14ac:dyDescent="0.2"/>
    <row r="1778" s="22" customFormat="1" x14ac:dyDescent="0.2"/>
    <row r="1779" s="22" customFormat="1" x14ac:dyDescent="0.2"/>
    <row r="1780" s="22" customFormat="1" x14ac:dyDescent="0.2"/>
    <row r="1781" s="22" customFormat="1" x14ac:dyDescent="0.2"/>
    <row r="1782" s="22" customFormat="1" x14ac:dyDescent="0.2"/>
    <row r="1783" s="22" customFormat="1" x14ac:dyDescent="0.2"/>
    <row r="1784" s="22" customFormat="1" x14ac:dyDescent="0.2"/>
    <row r="1785" s="22" customFormat="1" x14ac:dyDescent="0.2"/>
    <row r="1786" s="22" customFormat="1" x14ac:dyDescent="0.2"/>
    <row r="1787" s="22" customFormat="1" x14ac:dyDescent="0.2"/>
    <row r="1788" s="22" customFormat="1" x14ac:dyDescent="0.2"/>
    <row r="1789" s="22" customFormat="1" x14ac:dyDescent="0.2"/>
    <row r="1790" s="22" customFormat="1" x14ac:dyDescent="0.2"/>
    <row r="1791" s="22" customFormat="1" x14ac:dyDescent="0.2"/>
    <row r="1792" s="22" customFormat="1" x14ac:dyDescent="0.2"/>
    <row r="1793" s="22" customFormat="1" x14ac:dyDescent="0.2"/>
    <row r="1794" s="22" customFormat="1" x14ac:dyDescent="0.2"/>
    <row r="1795" s="22" customFormat="1" x14ac:dyDescent="0.2"/>
    <row r="1796" s="22" customFormat="1" x14ac:dyDescent="0.2"/>
    <row r="1797" s="22" customFormat="1" x14ac:dyDescent="0.2"/>
    <row r="1798" s="22" customFormat="1" x14ac:dyDescent="0.2"/>
    <row r="1799" s="22" customFormat="1" x14ac:dyDescent="0.2"/>
    <row r="1800" s="22" customFormat="1" x14ac:dyDescent="0.2"/>
    <row r="1801" s="22" customFormat="1" x14ac:dyDescent="0.2"/>
    <row r="1802" s="22" customFormat="1" x14ac:dyDescent="0.2"/>
    <row r="1803" s="22" customFormat="1" x14ac:dyDescent="0.2"/>
    <row r="1804" s="22" customFormat="1" x14ac:dyDescent="0.2"/>
    <row r="1805" s="22" customFormat="1" x14ac:dyDescent="0.2"/>
    <row r="1806" s="22" customFormat="1" x14ac:dyDescent="0.2"/>
    <row r="1807" s="22" customFormat="1" x14ac:dyDescent="0.2"/>
    <row r="1808" s="22" customFormat="1" x14ac:dyDescent="0.2"/>
    <row r="1809" s="22" customFormat="1" x14ac:dyDescent="0.2"/>
    <row r="1810" s="22" customFormat="1" x14ac:dyDescent="0.2"/>
    <row r="1811" s="22" customFormat="1" x14ac:dyDescent="0.2"/>
    <row r="1812" s="22" customFormat="1" x14ac:dyDescent="0.2"/>
    <row r="1813" s="22" customFormat="1" x14ac:dyDescent="0.2"/>
    <row r="1814" s="22" customFormat="1" x14ac:dyDescent="0.2"/>
    <row r="1815" s="22" customFormat="1" x14ac:dyDescent="0.2"/>
    <row r="1816" s="22" customFormat="1" x14ac:dyDescent="0.2"/>
    <row r="1817" s="22" customFormat="1" x14ac:dyDescent="0.2"/>
    <row r="1818" s="22" customFormat="1" x14ac:dyDescent="0.2"/>
    <row r="1819" s="22" customFormat="1" x14ac:dyDescent="0.2"/>
    <row r="1820" s="22" customFormat="1" x14ac:dyDescent="0.2"/>
    <row r="1821" s="22" customFormat="1" x14ac:dyDescent="0.2"/>
    <row r="1822" s="22" customFormat="1" x14ac:dyDescent="0.2"/>
    <row r="1823" s="22" customFormat="1" x14ac:dyDescent="0.2"/>
    <row r="1824" s="22" customFormat="1" x14ac:dyDescent="0.2"/>
    <row r="1825" s="22" customFormat="1" x14ac:dyDescent="0.2"/>
    <row r="1826" s="22" customFormat="1" x14ac:dyDescent="0.2"/>
    <row r="1827" s="22" customFormat="1" x14ac:dyDescent="0.2"/>
    <row r="1828" s="22" customFormat="1" x14ac:dyDescent="0.2"/>
    <row r="1829" s="22" customFormat="1" x14ac:dyDescent="0.2"/>
    <row r="1830" s="22" customFormat="1" x14ac:dyDescent="0.2"/>
    <row r="1831" s="22" customFormat="1" x14ac:dyDescent="0.2"/>
    <row r="1832" s="22" customFormat="1" x14ac:dyDescent="0.2"/>
    <row r="1833" s="22" customFormat="1" x14ac:dyDescent="0.2"/>
    <row r="1834" s="22" customFormat="1" x14ac:dyDescent="0.2"/>
    <row r="1835" s="22" customFormat="1" x14ac:dyDescent="0.2"/>
    <row r="1836" s="22" customFormat="1" x14ac:dyDescent="0.2"/>
    <row r="1837" s="22" customFormat="1" x14ac:dyDescent="0.2"/>
    <row r="1838" s="22" customFormat="1" x14ac:dyDescent="0.2"/>
    <row r="1839" s="22" customFormat="1" x14ac:dyDescent="0.2"/>
    <row r="1840" s="22" customFormat="1" x14ac:dyDescent="0.2"/>
    <row r="1841" s="22" customFormat="1" x14ac:dyDescent="0.2"/>
    <row r="1842" s="22" customFormat="1" x14ac:dyDescent="0.2"/>
    <row r="1843" s="22" customFormat="1" x14ac:dyDescent="0.2"/>
    <row r="1844" s="22" customFormat="1" x14ac:dyDescent="0.2"/>
    <row r="1845" s="22" customFormat="1" x14ac:dyDescent="0.2"/>
    <row r="1846" s="22" customFormat="1" x14ac:dyDescent="0.2"/>
    <row r="1847" s="22" customFormat="1" x14ac:dyDescent="0.2"/>
    <row r="1848" s="22" customFormat="1" x14ac:dyDescent="0.2"/>
    <row r="1849" s="22" customFormat="1" x14ac:dyDescent="0.2"/>
    <row r="1850" s="22" customFormat="1" x14ac:dyDescent="0.2"/>
    <row r="1851" s="22" customFormat="1" x14ac:dyDescent="0.2"/>
    <row r="1852" s="22" customFormat="1" x14ac:dyDescent="0.2"/>
    <row r="1853" s="22" customFormat="1" x14ac:dyDescent="0.2"/>
    <row r="1854" s="22" customFormat="1" x14ac:dyDescent="0.2"/>
    <row r="1855" s="22" customFormat="1" x14ac:dyDescent="0.2"/>
    <row r="1856" s="22" customFormat="1" x14ac:dyDescent="0.2"/>
    <row r="1857" s="22" customFormat="1" x14ac:dyDescent="0.2"/>
    <row r="1858" s="22" customFormat="1" x14ac:dyDescent="0.2"/>
    <row r="1859" s="22" customFormat="1" x14ac:dyDescent="0.2"/>
    <row r="1860" s="22" customFormat="1" x14ac:dyDescent="0.2"/>
    <row r="1861" s="22" customFormat="1" x14ac:dyDescent="0.2"/>
    <row r="1862" s="22" customFormat="1" x14ac:dyDescent="0.2"/>
    <row r="1863" s="22" customFormat="1" x14ac:dyDescent="0.2"/>
    <row r="1864" s="22" customFormat="1" x14ac:dyDescent="0.2"/>
    <row r="1865" s="22" customFormat="1" x14ac:dyDescent="0.2"/>
    <row r="1866" s="22" customFormat="1" x14ac:dyDescent="0.2"/>
    <row r="1867" s="22" customFormat="1" x14ac:dyDescent="0.2"/>
    <row r="1868" s="22" customFormat="1" x14ac:dyDescent="0.2"/>
    <row r="1869" s="22" customFormat="1" x14ac:dyDescent="0.2"/>
    <row r="1870" s="22" customFormat="1" x14ac:dyDescent="0.2"/>
    <row r="1871" s="22" customFormat="1" x14ac:dyDescent="0.2"/>
    <row r="1872" s="22" customFormat="1" x14ac:dyDescent="0.2"/>
    <row r="1873" s="22" customFormat="1" x14ac:dyDescent="0.2"/>
    <row r="1874" s="22" customFormat="1" x14ac:dyDescent="0.2"/>
    <row r="1875" s="22" customFormat="1" x14ac:dyDescent="0.2"/>
    <row r="1876" s="22" customFormat="1" x14ac:dyDescent="0.2"/>
    <row r="1877" s="22" customFormat="1" x14ac:dyDescent="0.2"/>
    <row r="1878" s="22" customFormat="1" x14ac:dyDescent="0.2"/>
    <row r="1879" s="22" customFormat="1" x14ac:dyDescent="0.2"/>
    <row r="1880" s="22" customFormat="1" x14ac:dyDescent="0.2"/>
    <row r="1881" s="22" customFormat="1" x14ac:dyDescent="0.2"/>
    <row r="1882" s="22" customFormat="1" x14ac:dyDescent="0.2"/>
    <row r="1883" s="22" customFormat="1" x14ac:dyDescent="0.2"/>
    <row r="1884" s="22" customFormat="1" x14ac:dyDescent="0.2"/>
    <row r="1885" s="22" customFormat="1" x14ac:dyDescent="0.2"/>
    <row r="1886" s="22" customFormat="1" x14ac:dyDescent="0.2"/>
    <row r="1887" s="22" customFormat="1" x14ac:dyDescent="0.2"/>
    <row r="1888" s="22" customFormat="1" x14ac:dyDescent="0.2"/>
    <row r="1889" s="22" customFormat="1" x14ac:dyDescent="0.2"/>
    <row r="1890" s="22" customFormat="1" x14ac:dyDescent="0.2"/>
    <row r="1891" s="22" customFormat="1" x14ac:dyDescent="0.2"/>
    <row r="1892" s="22" customFormat="1" x14ac:dyDescent="0.2"/>
    <row r="1893" s="22" customFormat="1" x14ac:dyDescent="0.2"/>
    <row r="1894" s="22" customFormat="1" x14ac:dyDescent="0.2"/>
    <row r="1895" s="22" customFormat="1" x14ac:dyDescent="0.2"/>
    <row r="1896" s="22" customFormat="1" x14ac:dyDescent="0.2"/>
    <row r="1897" s="22" customFormat="1" x14ac:dyDescent="0.2"/>
    <row r="1898" s="22" customFormat="1" x14ac:dyDescent="0.2"/>
    <row r="1899" s="22" customFormat="1" x14ac:dyDescent="0.2"/>
    <row r="1900" s="22" customFormat="1" x14ac:dyDescent="0.2"/>
    <row r="1901" s="22" customFormat="1" x14ac:dyDescent="0.2"/>
    <row r="1902" s="22" customFormat="1" x14ac:dyDescent="0.2"/>
    <row r="1903" s="22" customFormat="1" x14ac:dyDescent="0.2"/>
    <row r="1904" s="22" customFormat="1" x14ac:dyDescent="0.2"/>
    <row r="1905" s="22" customFormat="1" x14ac:dyDescent="0.2"/>
    <row r="1906" s="22" customFormat="1" x14ac:dyDescent="0.2"/>
    <row r="1907" s="22" customFormat="1" x14ac:dyDescent="0.2"/>
    <row r="1908" s="22" customFormat="1" x14ac:dyDescent="0.2"/>
    <row r="1909" s="22" customFormat="1" x14ac:dyDescent="0.2"/>
    <row r="1910" s="22" customFormat="1" x14ac:dyDescent="0.2"/>
    <row r="1911" s="22" customFormat="1" x14ac:dyDescent="0.2"/>
    <row r="1912" s="22" customFormat="1" x14ac:dyDescent="0.2"/>
    <row r="1913" s="22" customFormat="1" x14ac:dyDescent="0.2"/>
    <row r="1914" s="22" customFormat="1" x14ac:dyDescent="0.2"/>
    <row r="1915" s="22" customFormat="1" x14ac:dyDescent="0.2"/>
    <row r="1916" s="22" customFormat="1" x14ac:dyDescent="0.2"/>
    <row r="1917" s="22" customFormat="1" x14ac:dyDescent="0.2"/>
    <row r="1918" s="22" customFormat="1" x14ac:dyDescent="0.2"/>
    <row r="1919" s="22" customFormat="1" x14ac:dyDescent="0.2"/>
    <row r="1920" s="22" customFormat="1" x14ac:dyDescent="0.2"/>
    <row r="1921" s="22" customFormat="1" x14ac:dyDescent="0.2"/>
    <row r="1922" s="22" customFormat="1" x14ac:dyDescent="0.2"/>
    <row r="1923" s="22" customFormat="1" x14ac:dyDescent="0.2"/>
    <row r="1924" s="22" customFormat="1" x14ac:dyDescent="0.2"/>
    <row r="1925" s="22" customFormat="1" x14ac:dyDescent="0.2"/>
    <row r="1926" s="22" customFormat="1" x14ac:dyDescent="0.2"/>
    <row r="1927" s="22" customFormat="1" x14ac:dyDescent="0.2"/>
    <row r="1928" s="22" customFormat="1" x14ac:dyDescent="0.2"/>
    <row r="1929" s="22" customFormat="1" x14ac:dyDescent="0.2"/>
    <row r="1930" s="22" customFormat="1" x14ac:dyDescent="0.2"/>
    <row r="1931" s="22" customFormat="1" x14ac:dyDescent="0.2"/>
    <row r="1932" s="22" customFormat="1" x14ac:dyDescent="0.2"/>
    <row r="1933" s="22" customFormat="1" x14ac:dyDescent="0.2"/>
    <row r="1934" s="22" customFormat="1" x14ac:dyDescent="0.2"/>
    <row r="1935" s="22" customFormat="1" x14ac:dyDescent="0.2"/>
    <row r="1936" s="22" customFormat="1" x14ac:dyDescent="0.2"/>
    <row r="1937" s="22" customFormat="1" x14ac:dyDescent="0.2"/>
    <row r="1938" s="22" customFormat="1" x14ac:dyDescent="0.2"/>
    <row r="1939" s="22" customFormat="1" x14ac:dyDescent="0.2"/>
    <row r="1940" s="22" customFormat="1" x14ac:dyDescent="0.2"/>
    <row r="1941" s="22" customFormat="1" x14ac:dyDescent="0.2"/>
    <row r="1942" s="22" customFormat="1" x14ac:dyDescent="0.2"/>
    <row r="1943" s="22" customFormat="1" x14ac:dyDescent="0.2"/>
    <row r="1944" s="22" customFormat="1" x14ac:dyDescent="0.2"/>
    <row r="1945" s="22" customFormat="1" x14ac:dyDescent="0.2"/>
    <row r="1946" s="22" customFormat="1" x14ac:dyDescent="0.2"/>
    <row r="1947" s="22" customFormat="1" x14ac:dyDescent="0.2"/>
    <row r="1948" s="22" customFormat="1" x14ac:dyDescent="0.2"/>
    <row r="1949" s="22" customFormat="1" x14ac:dyDescent="0.2"/>
    <row r="1950" s="22" customFormat="1" x14ac:dyDescent="0.2"/>
    <row r="1951" s="22" customFormat="1" x14ac:dyDescent="0.2"/>
    <row r="1952" s="22" customFormat="1" x14ac:dyDescent="0.2"/>
    <row r="1953" s="22" customFormat="1" x14ac:dyDescent="0.2"/>
    <row r="1954" s="22" customFormat="1" x14ac:dyDescent="0.2"/>
    <row r="1955" s="22" customFormat="1" x14ac:dyDescent="0.2"/>
    <row r="1956" s="22" customFormat="1" x14ac:dyDescent="0.2"/>
    <row r="1957" s="22" customFormat="1" x14ac:dyDescent="0.2"/>
    <row r="1958" s="22" customFormat="1" x14ac:dyDescent="0.2"/>
    <row r="1959" s="22" customFormat="1" x14ac:dyDescent="0.2"/>
    <row r="1960" s="22" customFormat="1" x14ac:dyDescent="0.2"/>
    <row r="1961" s="22" customFormat="1" x14ac:dyDescent="0.2"/>
    <row r="1962" s="22" customFormat="1" x14ac:dyDescent="0.2"/>
    <row r="1963" s="22" customFormat="1" x14ac:dyDescent="0.2"/>
    <row r="1964" s="22" customFormat="1" x14ac:dyDescent="0.2"/>
    <row r="1965" s="22" customFormat="1" x14ac:dyDescent="0.2"/>
    <row r="1966" s="22" customFormat="1" x14ac:dyDescent="0.2"/>
    <row r="1967" s="22" customFormat="1" x14ac:dyDescent="0.2"/>
    <row r="1968" s="22" customFormat="1" x14ac:dyDescent="0.2"/>
    <row r="1969" s="22" customFormat="1" x14ac:dyDescent="0.2"/>
    <row r="1970" s="22" customFormat="1" x14ac:dyDescent="0.2"/>
    <row r="1971" s="22" customFormat="1" x14ac:dyDescent="0.2"/>
    <row r="1972" s="22" customFormat="1" x14ac:dyDescent="0.2"/>
    <row r="1973" s="22" customFormat="1" x14ac:dyDescent="0.2"/>
    <row r="1974" s="22" customFormat="1" x14ac:dyDescent="0.2"/>
    <row r="1975" s="22" customFormat="1" x14ac:dyDescent="0.2"/>
    <row r="1976" s="22" customFormat="1" x14ac:dyDescent="0.2"/>
    <row r="1977" s="22" customFormat="1" x14ac:dyDescent="0.2"/>
    <row r="1978" s="22" customFormat="1" x14ac:dyDescent="0.2"/>
    <row r="1979" s="22" customFormat="1" x14ac:dyDescent="0.2"/>
    <row r="1980" s="22" customFormat="1" x14ac:dyDescent="0.2"/>
    <row r="1981" s="22" customFormat="1" x14ac:dyDescent="0.2"/>
    <row r="1982" s="22" customFormat="1" x14ac:dyDescent="0.2"/>
    <row r="1983" s="22" customFormat="1" x14ac:dyDescent="0.2"/>
    <row r="1984" s="22" customFormat="1" x14ac:dyDescent="0.2"/>
    <row r="1985" s="22" customFormat="1" x14ac:dyDescent="0.2"/>
    <row r="1986" s="22" customFormat="1" x14ac:dyDescent="0.2"/>
    <row r="1987" s="22" customFormat="1" x14ac:dyDescent="0.2"/>
    <row r="1988" s="22" customFormat="1" x14ac:dyDescent="0.2"/>
    <row r="1989" s="22" customFormat="1" x14ac:dyDescent="0.2"/>
    <row r="1990" s="22" customFormat="1" x14ac:dyDescent="0.2"/>
    <row r="1991" s="22" customFormat="1" x14ac:dyDescent="0.2"/>
    <row r="1992" s="22" customFormat="1" x14ac:dyDescent="0.2"/>
    <row r="1993" s="22" customFormat="1" x14ac:dyDescent="0.2"/>
    <row r="1994" s="22" customFormat="1" x14ac:dyDescent="0.2"/>
    <row r="1995" s="22" customFormat="1" x14ac:dyDescent="0.2"/>
    <row r="1996" s="22" customFormat="1" x14ac:dyDescent="0.2"/>
    <row r="1997" s="22" customFormat="1" x14ac:dyDescent="0.2"/>
    <row r="1998" s="22" customFormat="1" x14ac:dyDescent="0.2"/>
    <row r="1999" s="22" customFormat="1" x14ac:dyDescent="0.2"/>
    <row r="2000" s="22" customFormat="1" x14ac:dyDescent="0.2"/>
    <row r="2001" s="22" customFormat="1" x14ac:dyDescent="0.2"/>
    <row r="2002" s="22" customFormat="1" x14ac:dyDescent="0.2"/>
    <row r="2003" s="22" customFormat="1" x14ac:dyDescent="0.2"/>
    <row r="2004" s="22" customFormat="1" x14ac:dyDescent="0.2"/>
    <row r="2005" s="22" customFormat="1" x14ac:dyDescent="0.2"/>
    <row r="2006" s="22" customFormat="1" x14ac:dyDescent="0.2"/>
    <row r="2007" s="22" customFormat="1" x14ac:dyDescent="0.2"/>
    <row r="2008" s="22" customFormat="1" x14ac:dyDescent="0.2"/>
    <row r="2009" s="22" customFormat="1" x14ac:dyDescent="0.2"/>
    <row r="2010" s="22" customFormat="1" x14ac:dyDescent="0.2"/>
    <row r="2011" s="22" customFormat="1" x14ac:dyDescent="0.2"/>
    <row r="2012" s="22" customFormat="1" x14ac:dyDescent="0.2"/>
    <row r="2013" s="22" customFormat="1" x14ac:dyDescent="0.2"/>
    <row r="2014" s="22" customFormat="1" x14ac:dyDescent="0.2"/>
    <row r="2015" s="22" customFormat="1" x14ac:dyDescent="0.2"/>
    <row r="2016" s="22" customFormat="1" x14ac:dyDescent="0.2"/>
    <row r="2017" s="22" customFormat="1" x14ac:dyDescent="0.2"/>
    <row r="2018" s="22" customFormat="1" x14ac:dyDescent="0.2"/>
    <row r="2019" s="22" customFormat="1" x14ac:dyDescent="0.2"/>
    <row r="2020" s="22" customFormat="1" x14ac:dyDescent="0.2"/>
    <row r="2021" s="22" customFormat="1" x14ac:dyDescent="0.2"/>
    <row r="2022" s="22" customFormat="1" x14ac:dyDescent="0.2"/>
    <row r="2023" s="22" customFormat="1" x14ac:dyDescent="0.2"/>
    <row r="2024" s="22" customFormat="1" x14ac:dyDescent="0.2"/>
    <row r="2025" s="22" customFormat="1" x14ac:dyDescent="0.2"/>
    <row r="2026" s="22" customFormat="1" x14ac:dyDescent="0.2"/>
    <row r="2027" s="22" customFormat="1" x14ac:dyDescent="0.2"/>
    <row r="2028" s="22" customFormat="1" x14ac:dyDescent="0.2"/>
    <row r="2029" s="22" customFormat="1" x14ac:dyDescent="0.2"/>
    <row r="2030" s="22" customFormat="1" x14ac:dyDescent="0.2"/>
    <row r="2031" s="22" customFormat="1" x14ac:dyDescent="0.2"/>
    <row r="2032" s="22" customFormat="1" x14ac:dyDescent="0.2"/>
    <row r="2033" s="22" customFormat="1" x14ac:dyDescent="0.2"/>
    <row r="2034" s="22" customFormat="1" x14ac:dyDescent="0.2"/>
    <row r="2035" s="22" customFormat="1" x14ac:dyDescent="0.2"/>
    <row r="2036" s="22" customFormat="1" x14ac:dyDescent="0.2"/>
    <row r="2037" s="22" customFormat="1" x14ac:dyDescent="0.2"/>
    <row r="2038" s="22" customFormat="1" x14ac:dyDescent="0.2"/>
    <row r="2039" s="22" customFormat="1" x14ac:dyDescent="0.2"/>
    <row r="2040" s="22" customFormat="1" x14ac:dyDescent="0.2"/>
    <row r="2041" s="22" customFormat="1" x14ac:dyDescent="0.2"/>
    <row r="2042" s="22" customFormat="1" x14ac:dyDescent="0.2"/>
    <row r="2043" s="22" customFormat="1" x14ac:dyDescent="0.2"/>
    <row r="2044" s="22" customFormat="1" x14ac:dyDescent="0.2"/>
    <row r="2045" s="22" customFormat="1" x14ac:dyDescent="0.2"/>
    <row r="2046" s="22" customFormat="1" x14ac:dyDescent="0.2"/>
    <row r="2047" s="22" customFormat="1" x14ac:dyDescent="0.2"/>
    <row r="2048" s="22" customFormat="1" x14ac:dyDescent="0.2"/>
    <row r="2049" s="22" customFormat="1" x14ac:dyDescent="0.2"/>
    <row r="2050" s="22" customFormat="1" x14ac:dyDescent="0.2"/>
    <row r="2051" s="22" customFormat="1" x14ac:dyDescent="0.2"/>
    <row r="2052" s="22" customFormat="1" x14ac:dyDescent="0.2"/>
    <row r="2053" s="22" customFormat="1" x14ac:dyDescent="0.2"/>
    <row r="2054" s="22" customFormat="1" x14ac:dyDescent="0.2"/>
    <row r="2055" s="22" customFormat="1" x14ac:dyDescent="0.2"/>
    <row r="2056" s="22" customFormat="1" x14ac:dyDescent="0.2"/>
    <row r="2057" s="22" customFormat="1" x14ac:dyDescent="0.2"/>
    <row r="2058" s="22" customFormat="1" x14ac:dyDescent="0.2"/>
    <row r="2059" s="22" customFormat="1" x14ac:dyDescent="0.2"/>
    <row r="2060" s="22" customFormat="1" x14ac:dyDescent="0.2"/>
    <row r="2061" s="22" customFormat="1" x14ac:dyDescent="0.2"/>
    <row r="2062" s="22" customFormat="1" x14ac:dyDescent="0.2"/>
    <row r="2063" s="22" customFormat="1" x14ac:dyDescent="0.2"/>
    <row r="2064" s="22" customFormat="1" x14ac:dyDescent="0.2"/>
    <row r="2065" s="22" customFormat="1" x14ac:dyDescent="0.2"/>
    <row r="2066" s="22" customFormat="1" x14ac:dyDescent="0.2"/>
    <row r="2067" s="22" customFormat="1" x14ac:dyDescent="0.2"/>
    <row r="2068" s="22" customFormat="1" x14ac:dyDescent="0.2"/>
    <row r="2069" s="22" customFormat="1" x14ac:dyDescent="0.2"/>
    <row r="2070" s="22" customFormat="1" x14ac:dyDescent="0.2"/>
    <row r="2071" s="22" customFormat="1" x14ac:dyDescent="0.2"/>
    <row r="2072" s="22" customFormat="1" x14ac:dyDescent="0.2"/>
    <row r="2073" s="22" customFormat="1" x14ac:dyDescent="0.2"/>
    <row r="2074" s="22" customFormat="1" x14ac:dyDescent="0.2"/>
    <row r="2075" s="22" customFormat="1" x14ac:dyDescent="0.2"/>
    <row r="2076" s="22" customFormat="1" x14ac:dyDescent="0.2"/>
    <row r="2077" s="22" customFormat="1" x14ac:dyDescent="0.2"/>
    <row r="2078" s="22" customFormat="1" x14ac:dyDescent="0.2"/>
    <row r="2079" s="22" customFormat="1" x14ac:dyDescent="0.2"/>
    <row r="2080" s="22" customFormat="1" x14ac:dyDescent="0.2"/>
    <row r="2081" s="22" customFormat="1" x14ac:dyDescent="0.2"/>
    <row r="2082" s="22" customFormat="1" x14ac:dyDescent="0.2"/>
    <row r="2083" s="22" customFormat="1" x14ac:dyDescent="0.2"/>
    <row r="2084" s="22" customFormat="1" x14ac:dyDescent="0.2"/>
    <row r="2085" s="22" customFormat="1" x14ac:dyDescent="0.2"/>
    <row r="2086" s="22" customFormat="1" x14ac:dyDescent="0.2"/>
    <row r="2087" s="22" customFormat="1" x14ac:dyDescent="0.2"/>
    <row r="2088" s="22" customFormat="1" x14ac:dyDescent="0.2"/>
    <row r="2089" s="22" customFormat="1" x14ac:dyDescent="0.2"/>
    <row r="2090" s="22" customFormat="1" x14ac:dyDescent="0.2"/>
    <row r="2091" s="22" customFormat="1" x14ac:dyDescent="0.2"/>
    <row r="2092" s="22" customFormat="1" x14ac:dyDescent="0.2"/>
    <row r="2093" s="22" customFormat="1" x14ac:dyDescent="0.2"/>
    <row r="2094" s="22" customFormat="1" x14ac:dyDescent="0.2"/>
    <row r="2095" s="22" customFormat="1" x14ac:dyDescent="0.2"/>
    <row r="2096" s="22" customFormat="1" x14ac:dyDescent="0.2"/>
    <row r="2097" s="22" customFormat="1" x14ac:dyDescent="0.2"/>
    <row r="2098" s="22" customFormat="1" x14ac:dyDescent="0.2"/>
    <row r="2099" s="22" customFormat="1" x14ac:dyDescent="0.2"/>
    <row r="2100" s="22" customFormat="1" x14ac:dyDescent="0.2"/>
    <row r="2101" s="22" customFormat="1" x14ac:dyDescent="0.2"/>
    <row r="2102" s="22" customFormat="1" x14ac:dyDescent="0.2"/>
    <row r="2103" s="22" customFormat="1" x14ac:dyDescent="0.2"/>
    <row r="2104" s="22" customFormat="1" x14ac:dyDescent="0.2"/>
    <row r="2105" s="22" customFormat="1" x14ac:dyDescent="0.2"/>
    <row r="2106" s="22" customFormat="1" x14ac:dyDescent="0.2"/>
    <row r="2107" s="22" customFormat="1" x14ac:dyDescent="0.2"/>
    <row r="2108" s="22" customFormat="1" x14ac:dyDescent="0.2"/>
    <row r="2109" s="22" customFormat="1" x14ac:dyDescent="0.2"/>
    <row r="2110" s="22" customFormat="1" x14ac:dyDescent="0.2"/>
    <row r="2111" s="22" customFormat="1" x14ac:dyDescent="0.2"/>
    <row r="2112" s="22" customFormat="1" x14ac:dyDescent="0.2"/>
    <row r="2113" s="22" customFormat="1" x14ac:dyDescent="0.2"/>
    <row r="2114" s="22" customFormat="1" x14ac:dyDescent="0.2"/>
    <row r="2115" s="22" customFormat="1" x14ac:dyDescent="0.2"/>
    <row r="2116" s="22" customFormat="1" x14ac:dyDescent="0.2"/>
    <row r="2117" s="22" customFormat="1" x14ac:dyDescent="0.2"/>
    <row r="2118" s="22" customFormat="1" x14ac:dyDescent="0.2"/>
    <row r="2119" s="22" customFormat="1" x14ac:dyDescent="0.2"/>
    <row r="2120" s="22" customFormat="1" x14ac:dyDescent="0.2"/>
    <row r="2121" s="22" customFormat="1" x14ac:dyDescent="0.2"/>
    <row r="2122" s="22" customFormat="1" x14ac:dyDescent="0.2"/>
    <row r="2123" s="22" customFormat="1" x14ac:dyDescent="0.2"/>
    <row r="2124" s="22" customFormat="1" x14ac:dyDescent="0.2"/>
    <row r="2125" s="22" customFormat="1" x14ac:dyDescent="0.2"/>
    <row r="2126" s="22" customFormat="1" x14ac:dyDescent="0.2"/>
    <row r="2127" s="22" customFormat="1" x14ac:dyDescent="0.2"/>
    <row r="2128" s="22" customFormat="1" x14ac:dyDescent="0.2"/>
    <row r="2129" s="22" customFormat="1" x14ac:dyDescent="0.2"/>
    <row r="2130" s="22" customFormat="1" x14ac:dyDescent="0.2"/>
    <row r="2131" s="22" customFormat="1" x14ac:dyDescent="0.2"/>
    <row r="2132" s="22" customFormat="1" x14ac:dyDescent="0.2"/>
    <row r="2133" s="22" customFormat="1" x14ac:dyDescent="0.2"/>
    <row r="2134" s="22" customFormat="1" x14ac:dyDescent="0.2"/>
    <row r="2135" s="22" customFormat="1" x14ac:dyDescent="0.2"/>
    <row r="2136" s="22" customFormat="1" x14ac:dyDescent="0.2"/>
    <row r="2137" s="22" customFormat="1" x14ac:dyDescent="0.2"/>
    <row r="2138" s="22" customFormat="1" x14ac:dyDescent="0.2"/>
    <row r="2139" s="22" customFormat="1" x14ac:dyDescent="0.2"/>
    <row r="2140" s="22" customFormat="1" x14ac:dyDescent="0.2"/>
    <row r="2141" s="22" customFormat="1" x14ac:dyDescent="0.2"/>
    <row r="2142" s="22" customFormat="1" x14ac:dyDescent="0.2"/>
    <row r="2143" s="22" customFormat="1" x14ac:dyDescent="0.2"/>
    <row r="2144" s="22" customFormat="1" x14ac:dyDescent="0.2"/>
    <row r="2145" s="22" customFormat="1" x14ac:dyDescent="0.2"/>
    <row r="2146" s="22" customFormat="1" x14ac:dyDescent="0.2"/>
    <row r="2147" s="22" customFormat="1" x14ac:dyDescent="0.2"/>
    <row r="2148" s="22" customFormat="1" x14ac:dyDescent="0.2"/>
    <row r="2149" s="22" customFormat="1" x14ac:dyDescent="0.2"/>
    <row r="2150" s="22" customFormat="1" x14ac:dyDescent="0.2"/>
    <row r="2151" s="22" customFormat="1" x14ac:dyDescent="0.2"/>
    <row r="2152" s="22" customFormat="1" x14ac:dyDescent="0.2"/>
    <row r="2153" s="22" customFormat="1" x14ac:dyDescent="0.2"/>
    <row r="2154" s="22" customFormat="1" x14ac:dyDescent="0.2"/>
    <row r="2155" s="22" customFormat="1" x14ac:dyDescent="0.2"/>
    <row r="2156" s="22" customFormat="1" x14ac:dyDescent="0.2"/>
    <row r="2157" s="22" customFormat="1" x14ac:dyDescent="0.2"/>
    <row r="2158" s="22" customFormat="1" x14ac:dyDescent="0.2"/>
    <row r="2159" s="22" customFormat="1" x14ac:dyDescent="0.2"/>
    <row r="2160" s="22" customFormat="1" x14ac:dyDescent="0.2"/>
    <row r="2161" s="22" customFormat="1" x14ac:dyDescent="0.2"/>
    <row r="2162" s="22" customFormat="1" x14ac:dyDescent="0.2"/>
    <row r="2163" s="22" customFormat="1" x14ac:dyDescent="0.2"/>
    <row r="2164" s="22" customFormat="1" x14ac:dyDescent="0.2"/>
    <row r="2165" s="22" customFormat="1" x14ac:dyDescent="0.2"/>
    <row r="2166" s="22" customFormat="1" x14ac:dyDescent="0.2"/>
    <row r="2167" s="22" customFormat="1" x14ac:dyDescent="0.2"/>
    <row r="2168" s="22" customFormat="1" x14ac:dyDescent="0.2"/>
    <row r="2169" s="22" customFormat="1" x14ac:dyDescent="0.2"/>
    <row r="2170" s="22" customFormat="1" x14ac:dyDescent="0.2"/>
    <row r="2171" s="22" customFormat="1" x14ac:dyDescent="0.2"/>
    <row r="2172" s="22" customFormat="1" x14ac:dyDescent="0.2"/>
    <row r="2173" s="22" customFormat="1" x14ac:dyDescent="0.2"/>
    <row r="2174" s="22" customFormat="1" x14ac:dyDescent="0.2"/>
    <row r="2175" s="22" customFormat="1" x14ac:dyDescent="0.2"/>
    <row r="2176" s="22" customFormat="1" x14ac:dyDescent="0.2"/>
    <row r="2177" s="22" customFormat="1" x14ac:dyDescent="0.2"/>
    <row r="2178" s="22" customFormat="1" x14ac:dyDescent="0.2"/>
    <row r="2179" s="22" customFormat="1" x14ac:dyDescent="0.2"/>
    <row r="2180" s="22" customFormat="1" x14ac:dyDescent="0.2"/>
    <row r="2181" s="22" customFormat="1" x14ac:dyDescent="0.2"/>
    <row r="2182" s="22" customFormat="1" x14ac:dyDescent="0.2"/>
    <row r="2183" s="22" customFormat="1" x14ac:dyDescent="0.2"/>
    <row r="2184" s="22" customFormat="1" x14ac:dyDescent="0.2"/>
    <row r="2185" s="22" customFormat="1" x14ac:dyDescent="0.2"/>
    <row r="2186" s="22" customFormat="1" x14ac:dyDescent="0.2"/>
    <row r="2187" s="22" customFormat="1" x14ac:dyDescent="0.2"/>
    <row r="2188" s="22" customFormat="1" x14ac:dyDescent="0.2"/>
    <row r="2189" s="22" customFormat="1" x14ac:dyDescent="0.2"/>
    <row r="2190" s="22" customFormat="1" x14ac:dyDescent="0.2"/>
    <row r="2191" s="22" customFormat="1" x14ac:dyDescent="0.2"/>
    <row r="2192" s="22" customFormat="1" x14ac:dyDescent="0.2"/>
    <row r="2193" s="22" customFormat="1" x14ac:dyDescent="0.2"/>
    <row r="2194" s="22" customFormat="1" x14ac:dyDescent="0.2"/>
    <row r="2195" s="22" customFormat="1" x14ac:dyDescent="0.2"/>
    <row r="2196" s="22" customFormat="1" x14ac:dyDescent="0.2"/>
    <row r="2197" s="22" customFormat="1" x14ac:dyDescent="0.2"/>
    <row r="2198" s="22" customFormat="1" x14ac:dyDescent="0.2"/>
    <row r="2199" s="22" customFormat="1" x14ac:dyDescent="0.2"/>
    <row r="2200" s="22" customFormat="1" x14ac:dyDescent="0.2"/>
    <row r="2201" s="22" customFormat="1" x14ac:dyDescent="0.2"/>
    <row r="2202" s="22" customFormat="1" x14ac:dyDescent="0.2"/>
    <row r="2203" s="22" customFormat="1" x14ac:dyDescent="0.2"/>
    <row r="2204" s="22" customFormat="1" x14ac:dyDescent="0.2"/>
    <row r="2205" s="22" customFormat="1" x14ac:dyDescent="0.2"/>
    <row r="2206" s="22" customFormat="1" x14ac:dyDescent="0.2"/>
    <row r="2207" s="22" customFormat="1" x14ac:dyDescent="0.2"/>
    <row r="2208" s="22" customFormat="1" x14ac:dyDescent="0.2"/>
    <row r="2209" s="22" customFormat="1" x14ac:dyDescent="0.2"/>
    <row r="2210" s="22" customFormat="1" x14ac:dyDescent="0.2"/>
    <row r="2211" s="22" customFormat="1" x14ac:dyDescent="0.2"/>
    <row r="2212" s="22" customFormat="1" x14ac:dyDescent="0.2"/>
    <row r="2213" s="22" customFormat="1" x14ac:dyDescent="0.2"/>
    <row r="2214" s="22" customFormat="1" x14ac:dyDescent="0.2"/>
    <row r="2215" s="22" customFormat="1" x14ac:dyDescent="0.2"/>
    <row r="2216" s="22" customFormat="1" x14ac:dyDescent="0.2"/>
    <row r="2217" s="22" customFormat="1" x14ac:dyDescent="0.2"/>
    <row r="2218" s="22" customFormat="1" x14ac:dyDescent="0.2"/>
    <row r="2219" s="22" customFormat="1" x14ac:dyDescent="0.2"/>
    <row r="2220" s="22" customFormat="1" x14ac:dyDescent="0.2"/>
    <row r="2221" s="22" customFormat="1" x14ac:dyDescent="0.2"/>
    <row r="2222" s="22" customFormat="1" x14ac:dyDescent="0.2"/>
    <row r="2223" s="22" customFormat="1" x14ac:dyDescent="0.2"/>
    <row r="2224" s="22" customFormat="1" x14ac:dyDescent="0.2"/>
    <row r="2225" s="22" customFormat="1" x14ac:dyDescent="0.2"/>
    <row r="2226" s="22" customFormat="1" x14ac:dyDescent="0.2"/>
    <row r="2227" s="22" customFormat="1" x14ac:dyDescent="0.2"/>
    <row r="2228" s="22" customFormat="1" x14ac:dyDescent="0.2"/>
    <row r="2229" s="22" customFormat="1" x14ac:dyDescent="0.2"/>
    <row r="2230" s="22" customFormat="1" x14ac:dyDescent="0.2"/>
    <row r="2231" s="22" customFormat="1" x14ac:dyDescent="0.2"/>
    <row r="2232" s="22" customFormat="1" x14ac:dyDescent="0.2"/>
    <row r="2233" s="22" customFormat="1" x14ac:dyDescent="0.2"/>
    <row r="2234" s="22" customFormat="1" x14ac:dyDescent="0.2"/>
    <row r="2235" s="22" customFormat="1" x14ac:dyDescent="0.2"/>
    <row r="2236" s="22" customFormat="1" x14ac:dyDescent="0.2"/>
    <row r="2237" s="22" customFormat="1" x14ac:dyDescent="0.2"/>
    <row r="2238" s="22" customFormat="1" x14ac:dyDescent="0.2"/>
    <row r="2239" s="22" customFormat="1" x14ac:dyDescent="0.2"/>
    <row r="2240" s="22" customFormat="1" x14ac:dyDescent="0.2"/>
    <row r="2241" s="22" customFormat="1" x14ac:dyDescent="0.2"/>
    <row r="2242" s="22" customFormat="1" x14ac:dyDescent="0.2"/>
    <row r="2243" s="22" customFormat="1" x14ac:dyDescent="0.2"/>
    <row r="2244" s="22" customFormat="1" x14ac:dyDescent="0.2"/>
    <row r="2245" s="22" customFormat="1" x14ac:dyDescent="0.2"/>
    <row r="2246" s="22" customFormat="1" x14ac:dyDescent="0.2"/>
    <row r="2247" s="22" customFormat="1" x14ac:dyDescent="0.2"/>
    <row r="2248" s="22" customFormat="1" x14ac:dyDescent="0.2"/>
    <row r="2249" s="22" customFormat="1" x14ac:dyDescent="0.2"/>
    <row r="2250" s="22" customFormat="1" x14ac:dyDescent="0.2"/>
    <row r="2251" s="22" customFormat="1" x14ac:dyDescent="0.2"/>
    <row r="2252" s="22" customFormat="1" x14ac:dyDescent="0.2"/>
    <row r="2253" s="22" customFormat="1" x14ac:dyDescent="0.2"/>
    <row r="2254" s="22" customFormat="1" x14ac:dyDescent="0.2"/>
    <row r="2255" s="22" customFormat="1" x14ac:dyDescent="0.2"/>
    <row r="2256" s="22" customFormat="1" x14ac:dyDescent="0.2"/>
    <row r="2257" s="22" customFormat="1" x14ac:dyDescent="0.2"/>
    <row r="2258" s="22" customFormat="1" x14ac:dyDescent="0.2"/>
    <row r="2259" s="22" customFormat="1" x14ac:dyDescent="0.2"/>
    <row r="2260" s="22" customFormat="1" x14ac:dyDescent="0.2"/>
    <row r="2261" s="22" customFormat="1" x14ac:dyDescent="0.2"/>
    <row r="2262" s="22" customFormat="1" x14ac:dyDescent="0.2"/>
    <row r="2263" s="22" customFormat="1" x14ac:dyDescent="0.2"/>
    <row r="2264" s="22" customFormat="1" x14ac:dyDescent="0.2"/>
    <row r="2265" s="22" customFormat="1" x14ac:dyDescent="0.2"/>
    <row r="2266" s="22" customFormat="1" x14ac:dyDescent="0.2"/>
    <row r="2267" s="22" customFormat="1" x14ac:dyDescent="0.2"/>
    <row r="2268" s="22" customFormat="1" x14ac:dyDescent="0.2"/>
    <row r="2269" s="22" customFormat="1" x14ac:dyDescent="0.2"/>
    <row r="2270" s="22" customFormat="1" x14ac:dyDescent="0.2"/>
    <row r="2271" s="22" customFormat="1" x14ac:dyDescent="0.2"/>
    <row r="2272" s="22" customFormat="1" x14ac:dyDescent="0.2"/>
    <row r="2273" s="22" customFormat="1" x14ac:dyDescent="0.2"/>
    <row r="2274" s="22" customFormat="1" x14ac:dyDescent="0.2"/>
    <row r="2275" s="22" customFormat="1" x14ac:dyDescent="0.2"/>
    <row r="2276" s="22" customFormat="1" x14ac:dyDescent="0.2"/>
    <row r="2277" s="22" customFormat="1" x14ac:dyDescent="0.2"/>
    <row r="2278" s="22" customFormat="1" x14ac:dyDescent="0.2"/>
    <row r="2279" s="22" customFormat="1" x14ac:dyDescent="0.2"/>
    <row r="2280" s="22" customFormat="1" x14ac:dyDescent="0.2"/>
    <row r="2281" s="22" customFormat="1" x14ac:dyDescent="0.2"/>
    <row r="2282" s="22" customFormat="1" x14ac:dyDescent="0.2"/>
    <row r="2283" s="22" customFormat="1" x14ac:dyDescent="0.2"/>
    <row r="2284" s="22" customFormat="1" x14ac:dyDescent="0.2"/>
    <row r="2285" s="22" customFormat="1" x14ac:dyDescent="0.2"/>
    <row r="2286" s="22" customFormat="1" x14ac:dyDescent="0.2"/>
    <row r="2287" s="22" customFormat="1" x14ac:dyDescent="0.2"/>
    <row r="2288" s="22" customFormat="1" x14ac:dyDescent="0.2"/>
    <row r="2289" s="22" customFormat="1" x14ac:dyDescent="0.2"/>
    <row r="2290" s="22" customFormat="1" x14ac:dyDescent="0.2"/>
    <row r="2291" s="22" customFormat="1" x14ac:dyDescent="0.2"/>
    <row r="2292" s="22" customFormat="1" x14ac:dyDescent="0.2"/>
    <row r="2293" s="22" customFormat="1" x14ac:dyDescent="0.2"/>
    <row r="2294" s="22" customFormat="1" x14ac:dyDescent="0.2"/>
    <row r="2295" s="22" customFormat="1" x14ac:dyDescent="0.2"/>
    <row r="2296" s="22" customFormat="1" x14ac:dyDescent="0.2"/>
    <row r="2297" s="22" customFormat="1" x14ac:dyDescent="0.2"/>
    <row r="2298" s="22" customFormat="1" x14ac:dyDescent="0.2"/>
    <row r="2299" s="22" customFormat="1" x14ac:dyDescent="0.2"/>
    <row r="2300" s="22" customFormat="1" x14ac:dyDescent="0.2"/>
    <row r="2301" s="22" customFormat="1" x14ac:dyDescent="0.2"/>
    <row r="2302" s="22" customFormat="1" x14ac:dyDescent="0.2"/>
    <row r="2303" s="22" customFormat="1" x14ac:dyDescent="0.2"/>
    <row r="2304" s="22" customFormat="1" x14ac:dyDescent="0.2"/>
    <row r="2305" s="22" customFormat="1" x14ac:dyDescent="0.2"/>
    <row r="2306" s="22" customFormat="1" x14ac:dyDescent="0.2"/>
    <row r="2307" s="22" customFormat="1" x14ac:dyDescent="0.2"/>
    <row r="2308" s="22" customFormat="1" x14ac:dyDescent="0.2"/>
    <row r="2309" s="22" customFormat="1" x14ac:dyDescent="0.2"/>
    <row r="2310" s="22" customFormat="1" x14ac:dyDescent="0.2"/>
    <row r="2311" s="22" customFormat="1" x14ac:dyDescent="0.2"/>
    <row r="2312" s="22" customFormat="1" x14ac:dyDescent="0.2"/>
    <row r="2313" s="22" customFormat="1" x14ac:dyDescent="0.2"/>
    <row r="2314" s="22" customFormat="1" x14ac:dyDescent="0.2"/>
    <row r="2315" s="22" customFormat="1" x14ac:dyDescent="0.2"/>
    <row r="2316" s="22" customFormat="1" x14ac:dyDescent="0.2"/>
    <row r="2317" s="22" customFormat="1" x14ac:dyDescent="0.2"/>
    <row r="2318" s="22" customFormat="1" x14ac:dyDescent="0.2"/>
    <row r="2319" s="22" customFormat="1" x14ac:dyDescent="0.2"/>
    <row r="2320" s="22" customFormat="1" x14ac:dyDescent="0.2"/>
    <row r="2321" s="22" customFormat="1" x14ac:dyDescent="0.2"/>
    <row r="2322" s="22" customFormat="1" x14ac:dyDescent="0.2"/>
    <row r="2323" s="22" customFormat="1" x14ac:dyDescent="0.2"/>
    <row r="2324" s="22" customFormat="1" x14ac:dyDescent="0.2"/>
    <row r="2325" s="22" customFormat="1" x14ac:dyDescent="0.2"/>
    <row r="2326" s="22" customFormat="1" x14ac:dyDescent="0.2"/>
    <row r="2327" s="22" customFormat="1" x14ac:dyDescent="0.2"/>
    <row r="2328" s="22" customFormat="1" x14ac:dyDescent="0.2"/>
    <row r="2329" s="22" customFormat="1" x14ac:dyDescent="0.2"/>
    <row r="2330" s="22" customFormat="1" x14ac:dyDescent="0.2"/>
    <row r="2331" s="22" customFormat="1" x14ac:dyDescent="0.2"/>
    <row r="2332" s="22" customFormat="1" x14ac:dyDescent="0.2"/>
    <row r="2333" s="22" customFormat="1" x14ac:dyDescent="0.2"/>
    <row r="2334" s="22" customFormat="1" x14ac:dyDescent="0.2"/>
    <row r="2335" s="22" customFormat="1" x14ac:dyDescent="0.2"/>
    <row r="2336" s="22" customFormat="1" x14ac:dyDescent="0.2"/>
    <row r="2337" s="22" customFormat="1" x14ac:dyDescent="0.2"/>
    <row r="2338" s="22" customFormat="1" x14ac:dyDescent="0.2"/>
    <row r="2339" s="22" customFormat="1" x14ac:dyDescent="0.2"/>
    <row r="2340" s="22" customFormat="1" x14ac:dyDescent="0.2"/>
    <row r="2341" s="22" customFormat="1" x14ac:dyDescent="0.2"/>
    <row r="2342" s="22" customFormat="1" x14ac:dyDescent="0.2"/>
    <row r="2343" s="22" customFormat="1" x14ac:dyDescent="0.2"/>
    <row r="2344" s="22" customFormat="1" x14ac:dyDescent="0.2"/>
    <row r="2345" s="22" customFormat="1" x14ac:dyDescent="0.2"/>
    <row r="2346" s="22" customFormat="1" x14ac:dyDescent="0.2"/>
    <row r="2347" s="22" customFormat="1" x14ac:dyDescent="0.2"/>
    <row r="2348" s="22" customFormat="1" x14ac:dyDescent="0.2"/>
    <row r="2349" s="22" customFormat="1" x14ac:dyDescent="0.2"/>
    <row r="2350" s="22" customFormat="1" x14ac:dyDescent="0.2"/>
    <row r="2351" s="22" customFormat="1" x14ac:dyDescent="0.2"/>
    <row r="2352" s="22" customFormat="1" x14ac:dyDescent="0.2"/>
    <row r="2353" s="22" customFormat="1" x14ac:dyDescent="0.2"/>
    <row r="2354" s="22" customFormat="1" x14ac:dyDescent="0.2"/>
    <row r="2355" s="22" customFormat="1" x14ac:dyDescent="0.2"/>
    <row r="2356" s="22" customFormat="1" x14ac:dyDescent="0.2"/>
    <row r="2357" s="22" customFormat="1" x14ac:dyDescent="0.2"/>
    <row r="2358" s="22" customFormat="1" x14ac:dyDescent="0.2"/>
    <row r="2359" s="22" customFormat="1" x14ac:dyDescent="0.2"/>
    <row r="2360" s="22" customFormat="1" x14ac:dyDescent="0.2"/>
    <row r="2361" s="22" customFormat="1" x14ac:dyDescent="0.2"/>
    <row r="2362" s="22" customFormat="1" x14ac:dyDescent="0.2"/>
    <row r="2363" s="22" customFormat="1" x14ac:dyDescent="0.2"/>
    <row r="2364" s="22" customFormat="1" x14ac:dyDescent="0.2"/>
    <row r="2365" s="22" customFormat="1" x14ac:dyDescent="0.2"/>
    <row r="2366" s="22" customFormat="1" x14ac:dyDescent="0.2"/>
    <row r="2367" s="22" customFormat="1" x14ac:dyDescent="0.2"/>
    <row r="2368" s="22" customFormat="1" x14ac:dyDescent="0.2"/>
    <row r="2369" s="22" customFormat="1" x14ac:dyDescent="0.2"/>
    <row r="2370" s="22" customFormat="1" x14ac:dyDescent="0.2"/>
    <row r="2371" s="22" customFormat="1" x14ac:dyDescent="0.2"/>
    <row r="2372" s="22" customFormat="1" x14ac:dyDescent="0.2"/>
    <row r="2373" s="22" customFormat="1" x14ac:dyDescent="0.2"/>
    <row r="2374" s="22" customFormat="1" x14ac:dyDescent="0.2"/>
    <row r="2375" s="22" customFormat="1" x14ac:dyDescent="0.2"/>
    <row r="2376" s="22" customFormat="1" x14ac:dyDescent="0.2"/>
    <row r="2377" s="22" customFormat="1" x14ac:dyDescent="0.2"/>
    <row r="2378" s="22" customFormat="1" x14ac:dyDescent="0.2"/>
    <row r="2379" s="22" customFormat="1" x14ac:dyDescent="0.2"/>
    <row r="2380" s="22" customFormat="1" x14ac:dyDescent="0.2"/>
    <row r="2381" s="22" customFormat="1" x14ac:dyDescent="0.2"/>
    <row r="2382" s="22" customFormat="1" x14ac:dyDescent="0.2"/>
    <row r="2383" s="22" customFormat="1" x14ac:dyDescent="0.2"/>
    <row r="2384" s="22" customFormat="1" x14ac:dyDescent="0.2"/>
    <row r="2385" s="22" customFormat="1" x14ac:dyDescent="0.2"/>
    <row r="2386" s="22" customFormat="1" x14ac:dyDescent="0.2"/>
    <row r="2387" s="22" customFormat="1" x14ac:dyDescent="0.2"/>
    <row r="2388" s="22" customFormat="1" x14ac:dyDescent="0.2"/>
    <row r="2389" s="22" customFormat="1" x14ac:dyDescent="0.2"/>
    <row r="2390" s="22" customFormat="1" x14ac:dyDescent="0.2"/>
    <row r="2391" s="22" customFormat="1" x14ac:dyDescent="0.2"/>
    <row r="2392" s="22" customFormat="1" x14ac:dyDescent="0.2"/>
    <row r="2393" s="22" customFormat="1" x14ac:dyDescent="0.2"/>
    <row r="2394" s="22" customFormat="1" x14ac:dyDescent="0.2"/>
    <row r="2395" s="22" customFormat="1" x14ac:dyDescent="0.2"/>
    <row r="2396" s="22" customFormat="1" x14ac:dyDescent="0.2"/>
    <row r="2397" s="22" customFormat="1" x14ac:dyDescent="0.2"/>
    <row r="2398" s="22" customFormat="1" x14ac:dyDescent="0.2"/>
    <row r="2399" s="22" customFormat="1" x14ac:dyDescent="0.2"/>
    <row r="2400" s="22" customFormat="1" x14ac:dyDescent="0.2"/>
    <row r="2401" s="22" customFormat="1" x14ac:dyDescent="0.2"/>
    <row r="2402" s="22" customFormat="1" x14ac:dyDescent="0.2"/>
    <row r="2403" s="22" customFormat="1" x14ac:dyDescent="0.2"/>
    <row r="2404" s="22" customFormat="1" x14ac:dyDescent="0.2"/>
    <row r="2405" s="22" customFormat="1" x14ac:dyDescent="0.2"/>
    <row r="2406" s="22" customFormat="1" x14ac:dyDescent="0.2"/>
    <row r="2407" s="22" customFormat="1" x14ac:dyDescent="0.2"/>
    <row r="2408" s="22" customFormat="1" x14ac:dyDescent="0.2"/>
    <row r="2409" s="22" customFormat="1" x14ac:dyDescent="0.2"/>
    <row r="2410" s="22" customFormat="1" x14ac:dyDescent="0.2"/>
    <row r="2411" s="22" customFormat="1" x14ac:dyDescent="0.2"/>
    <row r="2412" s="22" customFormat="1" x14ac:dyDescent="0.2"/>
    <row r="2413" s="22" customFormat="1" x14ac:dyDescent="0.2"/>
    <row r="2414" s="22" customFormat="1" x14ac:dyDescent="0.2"/>
    <row r="2415" s="22" customFormat="1" x14ac:dyDescent="0.2"/>
    <row r="2416" s="22" customFormat="1" x14ac:dyDescent="0.2"/>
    <row r="2417" s="22" customFormat="1" x14ac:dyDescent="0.2"/>
    <row r="2418" s="22" customFormat="1" x14ac:dyDescent="0.2"/>
    <row r="2419" s="22" customFormat="1" x14ac:dyDescent="0.2"/>
    <row r="2420" s="22" customFormat="1" x14ac:dyDescent="0.2"/>
    <row r="2421" s="22" customFormat="1" x14ac:dyDescent="0.2"/>
    <row r="2422" s="22" customFormat="1" x14ac:dyDescent="0.2"/>
    <row r="2423" s="22" customFormat="1" x14ac:dyDescent="0.2"/>
    <row r="2424" s="22" customFormat="1" x14ac:dyDescent="0.2"/>
    <row r="2425" s="22" customFormat="1" x14ac:dyDescent="0.2"/>
    <row r="2426" s="22" customFormat="1" x14ac:dyDescent="0.2"/>
    <row r="2427" s="22" customFormat="1" x14ac:dyDescent="0.2"/>
    <row r="2428" s="22" customFormat="1" x14ac:dyDescent="0.2"/>
    <row r="2429" s="22" customFormat="1" x14ac:dyDescent="0.2"/>
    <row r="2430" s="22" customFormat="1" x14ac:dyDescent="0.2"/>
    <row r="2431" s="22" customFormat="1" x14ac:dyDescent="0.2"/>
    <row r="2432" s="22" customFormat="1" x14ac:dyDescent="0.2"/>
    <row r="2433" s="22" customFormat="1" x14ac:dyDescent="0.2"/>
    <row r="2434" s="22" customFormat="1" x14ac:dyDescent="0.2"/>
    <row r="2435" s="22" customFormat="1" x14ac:dyDescent="0.2"/>
    <row r="2436" s="22" customFormat="1" x14ac:dyDescent="0.2"/>
    <row r="2437" s="22" customFormat="1" x14ac:dyDescent="0.2"/>
    <row r="2438" s="22" customFormat="1" x14ac:dyDescent="0.2"/>
    <row r="2439" s="22" customFormat="1" x14ac:dyDescent="0.2"/>
    <row r="2440" s="22" customFormat="1" x14ac:dyDescent="0.2"/>
    <row r="2441" s="22" customFormat="1" x14ac:dyDescent="0.2"/>
    <row r="2442" s="22" customFormat="1" x14ac:dyDescent="0.2"/>
    <row r="2443" s="22" customFormat="1" x14ac:dyDescent="0.2"/>
    <row r="2444" s="22" customFormat="1" x14ac:dyDescent="0.2"/>
    <row r="2445" s="22" customFormat="1" x14ac:dyDescent="0.2"/>
    <row r="2446" s="22" customFormat="1" x14ac:dyDescent="0.2"/>
    <row r="2447" s="22" customFormat="1" x14ac:dyDescent="0.2"/>
    <row r="2448" s="22" customFormat="1" x14ac:dyDescent="0.2"/>
    <row r="2449" s="22" customFormat="1" x14ac:dyDescent="0.2"/>
    <row r="2450" s="22" customFormat="1" x14ac:dyDescent="0.2"/>
    <row r="2451" s="22" customFormat="1" x14ac:dyDescent="0.2"/>
    <row r="2452" s="22" customFormat="1" x14ac:dyDescent="0.2"/>
    <row r="2453" s="22" customFormat="1" x14ac:dyDescent="0.2"/>
    <row r="2454" s="22" customFormat="1" x14ac:dyDescent="0.2"/>
    <row r="2455" s="22" customFormat="1" x14ac:dyDescent="0.2"/>
    <row r="2456" s="22" customFormat="1" x14ac:dyDescent="0.2"/>
    <row r="2457" s="22" customFormat="1" x14ac:dyDescent="0.2"/>
    <row r="2458" s="22" customFormat="1" x14ac:dyDescent="0.2"/>
    <row r="2459" s="22" customFormat="1" x14ac:dyDescent="0.2"/>
    <row r="2460" s="22" customFormat="1" x14ac:dyDescent="0.2"/>
    <row r="2461" s="22" customFormat="1" x14ac:dyDescent="0.2"/>
    <row r="2462" s="22" customFormat="1" x14ac:dyDescent="0.2"/>
    <row r="2463" s="22" customFormat="1" x14ac:dyDescent="0.2"/>
    <row r="2464" s="22" customFormat="1" x14ac:dyDescent="0.2"/>
    <row r="2465" s="22" customFormat="1" x14ac:dyDescent="0.2"/>
    <row r="2466" s="22" customFormat="1" x14ac:dyDescent="0.2"/>
    <row r="2467" s="22" customFormat="1" x14ac:dyDescent="0.2"/>
    <row r="2468" s="22" customFormat="1" x14ac:dyDescent="0.2"/>
    <row r="2469" s="22" customFormat="1" x14ac:dyDescent="0.2"/>
    <row r="2470" s="22" customFormat="1" x14ac:dyDescent="0.2"/>
    <row r="2471" s="22" customFormat="1" x14ac:dyDescent="0.2"/>
    <row r="2472" s="22" customFormat="1" x14ac:dyDescent="0.2"/>
    <row r="2473" s="22" customFormat="1" x14ac:dyDescent="0.2"/>
    <row r="2474" s="22" customFormat="1" x14ac:dyDescent="0.2"/>
    <row r="2475" s="22" customFormat="1" x14ac:dyDescent="0.2"/>
    <row r="2476" s="22" customFormat="1" x14ac:dyDescent="0.2"/>
    <row r="2477" s="22" customFormat="1" x14ac:dyDescent="0.2"/>
    <row r="2478" s="22" customFormat="1" x14ac:dyDescent="0.2"/>
    <row r="2479" s="22" customFormat="1" x14ac:dyDescent="0.2"/>
    <row r="2480" s="22" customFormat="1" x14ac:dyDescent="0.2"/>
    <row r="2481" s="22" customFormat="1" x14ac:dyDescent="0.2"/>
    <row r="2482" s="22" customFormat="1" x14ac:dyDescent="0.2"/>
    <row r="2483" s="22" customFormat="1" x14ac:dyDescent="0.2"/>
    <row r="2484" s="22" customFormat="1" x14ac:dyDescent="0.2"/>
    <row r="2485" s="22" customFormat="1" x14ac:dyDescent="0.2"/>
    <row r="2486" s="22" customFormat="1" x14ac:dyDescent="0.2"/>
    <row r="2487" s="22" customFormat="1" x14ac:dyDescent="0.2"/>
    <row r="2488" s="22" customFormat="1" x14ac:dyDescent="0.2"/>
    <row r="2489" s="22" customFormat="1" x14ac:dyDescent="0.2"/>
    <row r="2490" s="22" customFormat="1" x14ac:dyDescent="0.2"/>
    <row r="2491" s="22" customFormat="1" x14ac:dyDescent="0.2"/>
    <row r="2492" s="22" customFormat="1" x14ac:dyDescent="0.2"/>
    <row r="2493" s="22" customFormat="1" x14ac:dyDescent="0.2"/>
    <row r="2494" s="22" customFormat="1" x14ac:dyDescent="0.2"/>
    <row r="2495" s="22" customFormat="1" x14ac:dyDescent="0.2"/>
    <row r="2496" s="22" customFormat="1" x14ac:dyDescent="0.2"/>
    <row r="2497" s="22" customFormat="1" x14ac:dyDescent="0.2"/>
    <row r="2498" s="22" customFormat="1" x14ac:dyDescent="0.2"/>
    <row r="2499" s="22" customFormat="1" x14ac:dyDescent="0.2"/>
    <row r="2500" s="22" customFormat="1" x14ac:dyDescent="0.2"/>
    <row r="2501" s="22" customFormat="1" x14ac:dyDescent="0.2"/>
    <row r="2502" s="22" customFormat="1" x14ac:dyDescent="0.2"/>
    <row r="2503" s="22" customFormat="1" x14ac:dyDescent="0.2"/>
    <row r="2504" s="22" customFormat="1" x14ac:dyDescent="0.2"/>
    <row r="2505" s="22" customFormat="1" x14ac:dyDescent="0.2"/>
    <row r="2506" s="22" customFormat="1" x14ac:dyDescent="0.2"/>
    <row r="2507" s="22" customFormat="1" x14ac:dyDescent="0.2"/>
    <row r="2508" s="22" customFormat="1" x14ac:dyDescent="0.2"/>
    <row r="2509" s="22" customFormat="1" x14ac:dyDescent="0.2"/>
    <row r="2510" s="22" customFormat="1" x14ac:dyDescent="0.2"/>
    <row r="2511" s="22" customFormat="1" x14ac:dyDescent="0.2"/>
    <row r="2512" s="22" customFormat="1" x14ac:dyDescent="0.2"/>
    <row r="2513" s="22" customFormat="1" x14ac:dyDescent="0.2"/>
    <row r="2514" s="22" customFormat="1" x14ac:dyDescent="0.2"/>
    <row r="2515" s="22" customFormat="1" x14ac:dyDescent="0.2"/>
    <row r="2516" s="22" customFormat="1" x14ac:dyDescent="0.2"/>
    <row r="2517" s="22" customFormat="1" x14ac:dyDescent="0.2"/>
    <row r="2518" s="22" customFormat="1" x14ac:dyDescent="0.2"/>
    <row r="2519" s="22" customFormat="1" x14ac:dyDescent="0.2"/>
    <row r="2520" s="22" customFormat="1" x14ac:dyDescent="0.2"/>
    <row r="2521" s="22" customFormat="1" x14ac:dyDescent="0.2"/>
    <row r="2522" s="22" customFormat="1" x14ac:dyDescent="0.2"/>
    <row r="2523" s="22" customFormat="1" x14ac:dyDescent="0.2"/>
    <row r="2524" s="22" customFormat="1" x14ac:dyDescent="0.2"/>
    <row r="2525" s="22" customFormat="1" x14ac:dyDescent="0.2"/>
    <row r="2526" s="22" customFormat="1" x14ac:dyDescent="0.2"/>
    <row r="2527" s="22" customFormat="1" x14ac:dyDescent="0.2"/>
    <row r="2528" s="22" customFormat="1" x14ac:dyDescent="0.2"/>
    <row r="2529" s="22" customFormat="1" x14ac:dyDescent="0.2"/>
    <row r="2530" s="22" customFormat="1" x14ac:dyDescent="0.2"/>
    <row r="2531" s="22" customFormat="1" x14ac:dyDescent="0.2"/>
    <row r="2532" s="22" customFormat="1" x14ac:dyDescent="0.2"/>
    <row r="2533" s="22" customFormat="1" x14ac:dyDescent="0.2"/>
    <row r="2534" s="22" customFormat="1" x14ac:dyDescent="0.2"/>
    <row r="2535" s="22" customFormat="1" x14ac:dyDescent="0.2"/>
    <row r="2536" s="22" customFormat="1" x14ac:dyDescent="0.2"/>
    <row r="2537" s="22" customFormat="1" x14ac:dyDescent="0.2"/>
    <row r="2538" s="22" customFormat="1" x14ac:dyDescent="0.2"/>
    <row r="2539" s="22" customFormat="1" x14ac:dyDescent="0.2"/>
    <row r="2540" s="22" customFormat="1" x14ac:dyDescent="0.2"/>
    <row r="2541" s="22" customFormat="1" x14ac:dyDescent="0.2"/>
    <row r="2542" s="22" customFormat="1" x14ac:dyDescent="0.2"/>
    <row r="2543" s="22" customFormat="1" x14ac:dyDescent="0.2"/>
    <row r="2544" s="22" customFormat="1" x14ac:dyDescent="0.2"/>
    <row r="2545" s="22" customFormat="1" x14ac:dyDescent="0.2"/>
    <row r="2546" s="22" customFormat="1" x14ac:dyDescent="0.2"/>
    <row r="2547" s="22" customFormat="1" x14ac:dyDescent="0.2"/>
    <row r="2548" s="22" customFormat="1" x14ac:dyDescent="0.2"/>
    <row r="2549" s="22" customFormat="1" x14ac:dyDescent="0.2"/>
    <row r="2550" s="22" customFormat="1" x14ac:dyDescent="0.2"/>
    <row r="2551" s="22" customFormat="1" x14ac:dyDescent="0.2"/>
    <row r="2552" s="22" customFormat="1" x14ac:dyDescent="0.2"/>
    <row r="2553" s="22" customFormat="1" x14ac:dyDescent="0.2"/>
    <row r="2554" s="22" customFormat="1" x14ac:dyDescent="0.2"/>
    <row r="2555" s="22" customFormat="1" x14ac:dyDescent="0.2"/>
    <row r="2556" s="22" customFormat="1" x14ac:dyDescent="0.2"/>
    <row r="2557" s="22" customFormat="1" x14ac:dyDescent="0.2"/>
    <row r="2558" s="22" customFormat="1" x14ac:dyDescent="0.2"/>
    <row r="2559" s="22" customFormat="1" x14ac:dyDescent="0.2"/>
    <row r="2560" s="22" customFormat="1" x14ac:dyDescent="0.2"/>
    <row r="2561" s="22" customFormat="1" x14ac:dyDescent="0.2"/>
    <row r="2562" s="22" customFormat="1" x14ac:dyDescent="0.2"/>
    <row r="2563" s="22" customFormat="1" x14ac:dyDescent="0.2"/>
    <row r="2564" s="22" customFormat="1" x14ac:dyDescent="0.2"/>
    <row r="2565" s="22" customFormat="1" x14ac:dyDescent="0.2"/>
    <row r="2566" s="22" customFormat="1" x14ac:dyDescent="0.2"/>
    <row r="2567" s="22" customFormat="1" x14ac:dyDescent="0.2"/>
    <row r="2568" s="22" customFormat="1" x14ac:dyDescent="0.2"/>
    <row r="2569" s="22" customFormat="1" x14ac:dyDescent="0.2"/>
    <row r="2570" s="22" customFormat="1" x14ac:dyDescent="0.2"/>
    <row r="2571" s="22" customFormat="1" x14ac:dyDescent="0.2"/>
    <row r="2572" s="22" customFormat="1" x14ac:dyDescent="0.2"/>
    <row r="2573" s="22" customFormat="1" x14ac:dyDescent="0.2"/>
    <row r="2574" s="22" customFormat="1" x14ac:dyDescent="0.2"/>
    <row r="2575" s="22" customFormat="1" x14ac:dyDescent="0.2"/>
    <row r="2576" s="22" customFormat="1" x14ac:dyDescent="0.2"/>
    <row r="2577" s="22" customFormat="1" x14ac:dyDescent="0.2"/>
    <row r="2578" s="22" customFormat="1" x14ac:dyDescent="0.2"/>
    <row r="2579" s="22" customFormat="1" x14ac:dyDescent="0.2"/>
    <row r="2580" s="22" customFormat="1" x14ac:dyDescent="0.2"/>
    <row r="2581" s="22" customFormat="1" x14ac:dyDescent="0.2"/>
    <row r="2582" s="22" customFormat="1" x14ac:dyDescent="0.2"/>
    <row r="2583" s="22" customFormat="1" x14ac:dyDescent="0.2"/>
    <row r="2584" s="22" customFormat="1" x14ac:dyDescent="0.2"/>
    <row r="2585" s="22" customFormat="1" x14ac:dyDescent="0.2"/>
    <row r="2586" s="22" customFormat="1" x14ac:dyDescent="0.2"/>
    <row r="2587" s="22" customFormat="1" x14ac:dyDescent="0.2"/>
    <row r="2588" s="22" customFormat="1" x14ac:dyDescent="0.2"/>
    <row r="2589" s="22" customFormat="1" x14ac:dyDescent="0.2"/>
    <row r="2590" s="22" customFormat="1" x14ac:dyDescent="0.2"/>
    <row r="2591" s="22" customFormat="1" x14ac:dyDescent="0.2"/>
    <row r="2592" s="22" customFormat="1" x14ac:dyDescent="0.2"/>
    <row r="2593" s="22" customFormat="1" x14ac:dyDescent="0.2"/>
    <row r="2594" s="22" customFormat="1" x14ac:dyDescent="0.2"/>
    <row r="2595" s="22" customFormat="1" x14ac:dyDescent="0.2"/>
    <row r="2596" s="22" customFormat="1" x14ac:dyDescent="0.2"/>
    <row r="2597" s="22" customFormat="1" x14ac:dyDescent="0.2"/>
    <row r="2598" s="22" customFormat="1" x14ac:dyDescent="0.2"/>
    <row r="2599" s="22" customFormat="1" x14ac:dyDescent="0.2"/>
    <row r="2600" s="22" customFormat="1" x14ac:dyDescent="0.2"/>
    <row r="2601" s="22" customFormat="1" x14ac:dyDescent="0.2"/>
    <row r="2602" s="22" customFormat="1" x14ac:dyDescent="0.2"/>
    <row r="2603" s="22" customFormat="1" x14ac:dyDescent="0.2"/>
    <row r="2604" s="22" customFormat="1" x14ac:dyDescent="0.2"/>
    <row r="2605" s="22" customFormat="1" x14ac:dyDescent="0.2"/>
    <row r="2606" s="22" customFormat="1" x14ac:dyDescent="0.2"/>
    <row r="2607" s="22" customFormat="1" x14ac:dyDescent="0.2"/>
    <row r="2608" s="22" customFormat="1" x14ac:dyDescent="0.2"/>
    <row r="2609" s="22" customFormat="1" x14ac:dyDescent="0.2"/>
    <row r="2610" s="22" customFormat="1" x14ac:dyDescent="0.2"/>
    <row r="2611" s="22" customFormat="1" x14ac:dyDescent="0.2"/>
    <row r="2612" s="22" customFormat="1" x14ac:dyDescent="0.2"/>
    <row r="2613" s="22" customFormat="1" x14ac:dyDescent="0.2"/>
    <row r="2614" s="22" customFormat="1" x14ac:dyDescent="0.2"/>
    <row r="2615" s="22" customFormat="1" x14ac:dyDescent="0.2"/>
    <row r="2616" s="22" customFormat="1" x14ac:dyDescent="0.2"/>
    <row r="2617" s="22" customFormat="1" x14ac:dyDescent="0.2"/>
    <row r="2618" s="22" customFormat="1" x14ac:dyDescent="0.2"/>
    <row r="2619" s="22" customFormat="1" x14ac:dyDescent="0.2"/>
    <row r="2620" s="22" customFormat="1" x14ac:dyDescent="0.2"/>
    <row r="2621" s="22" customFormat="1" x14ac:dyDescent="0.2"/>
    <row r="2622" s="22" customFormat="1" x14ac:dyDescent="0.2"/>
    <row r="2623" s="22" customFormat="1" x14ac:dyDescent="0.2"/>
    <row r="2624" s="22" customFormat="1" x14ac:dyDescent="0.2"/>
    <row r="2625" s="22" customFormat="1" x14ac:dyDescent="0.2"/>
    <row r="2626" s="22" customFormat="1" x14ac:dyDescent="0.2"/>
    <row r="2627" s="22" customFormat="1" x14ac:dyDescent="0.2"/>
    <row r="2628" s="22" customFormat="1" x14ac:dyDescent="0.2"/>
    <row r="2629" s="22" customFormat="1" x14ac:dyDescent="0.2"/>
    <row r="2630" s="22" customFormat="1" x14ac:dyDescent="0.2"/>
    <row r="2631" s="22" customFormat="1" x14ac:dyDescent="0.2"/>
    <row r="2632" s="22" customFormat="1" x14ac:dyDescent="0.2"/>
    <row r="2633" s="22" customFormat="1" x14ac:dyDescent="0.2"/>
    <row r="2634" s="22" customFormat="1" x14ac:dyDescent="0.2"/>
    <row r="2635" s="22" customFormat="1" x14ac:dyDescent="0.2"/>
    <row r="2636" s="22" customFormat="1" x14ac:dyDescent="0.2"/>
    <row r="2637" s="22" customFormat="1" x14ac:dyDescent="0.2"/>
    <row r="2638" s="22" customFormat="1" x14ac:dyDescent="0.2"/>
    <row r="2639" s="22" customFormat="1" x14ac:dyDescent="0.2"/>
    <row r="2640" s="22" customFormat="1" x14ac:dyDescent="0.2"/>
    <row r="2641" s="22" customFormat="1" x14ac:dyDescent="0.2"/>
    <row r="2642" s="22" customFormat="1" x14ac:dyDescent="0.2"/>
    <row r="2643" s="22" customFormat="1" x14ac:dyDescent="0.2"/>
    <row r="2644" s="22" customFormat="1" x14ac:dyDescent="0.2"/>
    <row r="2645" s="22" customFormat="1" x14ac:dyDescent="0.2"/>
    <row r="2646" s="22" customFormat="1" x14ac:dyDescent="0.2"/>
    <row r="2647" s="22" customFormat="1" x14ac:dyDescent="0.2"/>
    <row r="2648" s="22" customFormat="1" x14ac:dyDescent="0.2"/>
    <row r="2649" s="22" customFormat="1" x14ac:dyDescent="0.2"/>
    <row r="2650" s="22" customFormat="1" x14ac:dyDescent="0.2"/>
    <row r="2651" s="22" customFormat="1" x14ac:dyDescent="0.2"/>
    <row r="2652" s="22" customFormat="1" x14ac:dyDescent="0.2"/>
    <row r="2653" s="22" customFormat="1" x14ac:dyDescent="0.2"/>
    <row r="2654" s="22" customFormat="1" x14ac:dyDescent="0.2"/>
    <row r="2655" s="22" customFormat="1" x14ac:dyDescent="0.2"/>
    <row r="2656" s="22" customFormat="1" x14ac:dyDescent="0.2"/>
    <row r="2657" s="22" customFormat="1" x14ac:dyDescent="0.2"/>
    <row r="2658" s="22" customFormat="1" x14ac:dyDescent="0.2"/>
    <row r="2659" s="22" customFormat="1" x14ac:dyDescent="0.2"/>
    <row r="2660" s="22" customFormat="1" x14ac:dyDescent="0.2"/>
    <row r="2661" s="22" customFormat="1" x14ac:dyDescent="0.2"/>
    <row r="2662" s="22" customFormat="1" x14ac:dyDescent="0.2"/>
    <row r="2663" s="22" customFormat="1" x14ac:dyDescent="0.2"/>
    <row r="2664" s="22" customFormat="1" x14ac:dyDescent="0.2"/>
    <row r="2665" s="22" customFormat="1" x14ac:dyDescent="0.2"/>
    <row r="2666" s="22" customFormat="1" x14ac:dyDescent="0.2"/>
    <row r="2667" s="22" customFormat="1" x14ac:dyDescent="0.2"/>
    <row r="2668" s="22" customFormat="1" x14ac:dyDescent="0.2"/>
    <row r="2669" s="22" customFormat="1" x14ac:dyDescent="0.2"/>
    <row r="2670" s="22" customFormat="1" x14ac:dyDescent="0.2"/>
    <row r="2671" s="22" customFormat="1" x14ac:dyDescent="0.2"/>
    <row r="2672" s="22" customFormat="1" x14ac:dyDescent="0.2"/>
    <row r="2673" s="22" customFormat="1" x14ac:dyDescent="0.2"/>
    <row r="2674" s="22" customFormat="1" x14ac:dyDescent="0.2"/>
    <row r="2675" s="22" customFormat="1" x14ac:dyDescent="0.2"/>
    <row r="2676" s="22" customFormat="1" x14ac:dyDescent="0.2"/>
    <row r="2677" s="22" customFormat="1" x14ac:dyDescent="0.2"/>
    <row r="2678" s="22" customFormat="1" x14ac:dyDescent="0.2"/>
    <row r="2679" s="22" customFormat="1" x14ac:dyDescent="0.2"/>
    <row r="2680" s="22" customFormat="1" x14ac:dyDescent="0.2"/>
    <row r="2681" s="22" customFormat="1" x14ac:dyDescent="0.2"/>
    <row r="2682" s="22" customFormat="1" x14ac:dyDescent="0.2"/>
    <row r="2683" s="22" customFormat="1" x14ac:dyDescent="0.2"/>
    <row r="2684" s="22" customFormat="1" x14ac:dyDescent="0.2"/>
    <row r="2685" s="22" customFormat="1" x14ac:dyDescent="0.2"/>
    <row r="2686" s="22" customFormat="1" x14ac:dyDescent="0.2"/>
    <row r="2687" s="22" customFormat="1" x14ac:dyDescent="0.2"/>
    <row r="2688" s="22" customFormat="1" x14ac:dyDescent="0.2"/>
    <row r="2689" s="22" customFormat="1" x14ac:dyDescent="0.2"/>
    <row r="2690" s="22" customFormat="1" x14ac:dyDescent="0.2"/>
    <row r="2691" s="22" customFormat="1" x14ac:dyDescent="0.2"/>
    <row r="2692" s="22" customFormat="1" x14ac:dyDescent="0.2"/>
    <row r="2693" s="22" customFormat="1" x14ac:dyDescent="0.2"/>
    <row r="2694" s="22" customFormat="1" x14ac:dyDescent="0.2"/>
    <row r="2695" s="22" customFormat="1" x14ac:dyDescent="0.2"/>
    <row r="2696" s="22" customFormat="1" x14ac:dyDescent="0.2"/>
    <row r="2697" s="22" customFormat="1" x14ac:dyDescent="0.2"/>
    <row r="2698" s="22" customFormat="1" x14ac:dyDescent="0.2"/>
    <row r="2699" s="22" customFormat="1" x14ac:dyDescent="0.2"/>
    <row r="2700" s="22" customFormat="1" x14ac:dyDescent="0.2"/>
    <row r="2701" s="22" customFormat="1" x14ac:dyDescent="0.2"/>
    <row r="2702" s="22" customFormat="1" x14ac:dyDescent="0.2"/>
    <row r="2703" s="22" customFormat="1" x14ac:dyDescent="0.2"/>
    <row r="2704" s="22" customFormat="1" x14ac:dyDescent="0.2"/>
    <row r="2705" s="22" customFormat="1" x14ac:dyDescent="0.2"/>
    <row r="2706" s="22" customFormat="1" x14ac:dyDescent="0.2"/>
    <row r="2707" s="22" customFormat="1" x14ac:dyDescent="0.2"/>
    <row r="2708" s="22" customFormat="1" x14ac:dyDescent="0.2"/>
    <row r="2709" s="22" customFormat="1" x14ac:dyDescent="0.2"/>
    <row r="2710" s="22" customFormat="1" x14ac:dyDescent="0.2"/>
    <row r="2711" s="22" customFormat="1" x14ac:dyDescent="0.2"/>
    <row r="2712" s="22" customFormat="1" x14ac:dyDescent="0.2"/>
    <row r="2713" s="22" customFormat="1" x14ac:dyDescent="0.2"/>
    <row r="2714" s="22" customFormat="1" x14ac:dyDescent="0.2"/>
    <row r="2715" s="22" customFormat="1" x14ac:dyDescent="0.2"/>
    <row r="2716" s="22" customFormat="1" x14ac:dyDescent="0.2"/>
    <row r="2717" s="22" customFormat="1" x14ac:dyDescent="0.2"/>
    <row r="2718" s="22" customFormat="1" x14ac:dyDescent="0.2"/>
    <row r="2719" s="22" customFormat="1" x14ac:dyDescent="0.2"/>
    <row r="2720" s="22" customFormat="1" x14ac:dyDescent="0.2"/>
    <row r="2721" s="22" customFormat="1" x14ac:dyDescent="0.2"/>
    <row r="2722" s="22" customFormat="1" x14ac:dyDescent="0.2"/>
    <row r="2723" s="22" customFormat="1" x14ac:dyDescent="0.2"/>
    <row r="2724" s="22" customFormat="1" x14ac:dyDescent="0.2"/>
    <row r="2725" s="22" customFormat="1" x14ac:dyDescent="0.2"/>
    <row r="2726" s="22" customFormat="1" x14ac:dyDescent="0.2"/>
    <row r="2727" s="22" customFormat="1" x14ac:dyDescent="0.2"/>
    <row r="2728" s="22" customFormat="1" x14ac:dyDescent="0.2"/>
    <row r="2729" s="22" customFormat="1" x14ac:dyDescent="0.2"/>
    <row r="2730" s="22" customFormat="1" x14ac:dyDescent="0.2"/>
    <row r="2731" s="22" customFormat="1" x14ac:dyDescent="0.2"/>
    <row r="2732" s="22" customFormat="1" x14ac:dyDescent="0.2"/>
    <row r="2733" s="22" customFormat="1" x14ac:dyDescent="0.2"/>
    <row r="2734" s="22" customFormat="1" x14ac:dyDescent="0.2"/>
    <row r="2735" s="22" customFormat="1" x14ac:dyDescent="0.2"/>
    <row r="2736" s="22" customFormat="1" x14ac:dyDescent="0.2"/>
    <row r="2737" s="22" customFormat="1" x14ac:dyDescent="0.2"/>
    <row r="2738" s="22" customFormat="1" x14ac:dyDescent="0.2"/>
    <row r="2739" s="22" customFormat="1" x14ac:dyDescent="0.2"/>
    <row r="2740" s="22" customFormat="1" x14ac:dyDescent="0.2"/>
    <row r="2741" s="22" customFormat="1" x14ac:dyDescent="0.2"/>
    <row r="2742" s="22" customFormat="1" x14ac:dyDescent="0.2"/>
    <row r="2743" s="22" customFormat="1" x14ac:dyDescent="0.2"/>
    <row r="2744" s="22" customFormat="1" x14ac:dyDescent="0.2"/>
    <row r="2745" s="22" customFormat="1" x14ac:dyDescent="0.2"/>
    <row r="2746" s="22" customFormat="1" x14ac:dyDescent="0.2"/>
    <row r="2747" s="22" customFormat="1" x14ac:dyDescent="0.2"/>
    <row r="2748" s="22" customFormat="1" x14ac:dyDescent="0.2"/>
    <row r="2749" s="22" customFormat="1" x14ac:dyDescent="0.2"/>
    <row r="2750" s="22" customFormat="1" x14ac:dyDescent="0.2"/>
    <row r="2751" s="22" customFormat="1" x14ac:dyDescent="0.2"/>
    <row r="2752" s="22" customFormat="1" x14ac:dyDescent="0.2"/>
    <row r="2753" s="22" customFormat="1" x14ac:dyDescent="0.2"/>
    <row r="2754" s="22" customFormat="1" x14ac:dyDescent="0.2"/>
    <row r="2755" s="22" customFormat="1" x14ac:dyDescent="0.2"/>
    <row r="2756" s="22" customFormat="1" x14ac:dyDescent="0.2"/>
    <row r="2757" s="22" customFormat="1" x14ac:dyDescent="0.2"/>
    <row r="2758" s="22" customFormat="1" x14ac:dyDescent="0.2"/>
    <row r="2759" s="22" customFormat="1" x14ac:dyDescent="0.2"/>
    <row r="2760" s="22" customFormat="1" x14ac:dyDescent="0.2"/>
    <row r="2761" s="22" customFormat="1" x14ac:dyDescent="0.2"/>
    <row r="2762" s="22" customFormat="1" x14ac:dyDescent="0.2"/>
    <row r="2763" s="22" customFormat="1" x14ac:dyDescent="0.2"/>
    <row r="2764" s="22" customFormat="1" x14ac:dyDescent="0.2"/>
    <row r="2765" s="22" customFormat="1" x14ac:dyDescent="0.2"/>
    <row r="2766" s="22" customFormat="1" x14ac:dyDescent="0.2"/>
    <row r="2767" s="22" customFormat="1" x14ac:dyDescent="0.2"/>
    <row r="2768" s="22" customFormat="1" x14ac:dyDescent="0.2"/>
    <row r="2769" s="22" customFormat="1" x14ac:dyDescent="0.2"/>
    <row r="2770" s="22" customFormat="1" x14ac:dyDescent="0.2"/>
    <row r="2771" s="22" customFormat="1" x14ac:dyDescent="0.2"/>
    <row r="2772" s="22" customFormat="1" x14ac:dyDescent="0.2"/>
    <row r="2773" s="22" customFormat="1" x14ac:dyDescent="0.2"/>
    <row r="2774" s="22" customFormat="1" x14ac:dyDescent="0.2"/>
    <row r="2775" s="22" customFormat="1" x14ac:dyDescent="0.2"/>
    <row r="2776" s="22" customFormat="1" x14ac:dyDescent="0.2"/>
    <row r="2777" s="22" customFormat="1" x14ac:dyDescent="0.2"/>
    <row r="2778" s="22" customFormat="1" x14ac:dyDescent="0.2"/>
    <row r="2779" s="22" customFormat="1" x14ac:dyDescent="0.2"/>
    <row r="2780" s="22" customFormat="1" x14ac:dyDescent="0.2"/>
    <row r="2781" s="22" customFormat="1" x14ac:dyDescent="0.2"/>
    <row r="2782" s="22" customFormat="1" x14ac:dyDescent="0.2"/>
    <row r="2783" s="22" customFormat="1" x14ac:dyDescent="0.2"/>
    <row r="2784" s="22" customFormat="1" x14ac:dyDescent="0.2"/>
    <row r="2785" s="22" customFormat="1" x14ac:dyDescent="0.2"/>
    <row r="2786" s="22" customFormat="1" x14ac:dyDescent="0.2"/>
    <row r="2787" s="22" customFormat="1" x14ac:dyDescent="0.2"/>
    <row r="2788" s="22" customFormat="1" x14ac:dyDescent="0.2"/>
    <row r="2789" s="22" customFormat="1" x14ac:dyDescent="0.2"/>
    <row r="2790" s="22" customFormat="1" x14ac:dyDescent="0.2"/>
    <row r="2791" s="22" customFormat="1" x14ac:dyDescent="0.2"/>
    <row r="2792" s="22" customFormat="1" x14ac:dyDescent="0.2"/>
    <row r="2793" s="22" customFormat="1" x14ac:dyDescent="0.2"/>
    <row r="2794" s="22" customFormat="1" x14ac:dyDescent="0.2"/>
    <row r="2795" s="22" customFormat="1" x14ac:dyDescent="0.2"/>
    <row r="2796" s="22" customFormat="1" x14ac:dyDescent="0.2"/>
    <row r="2797" s="22" customFormat="1" x14ac:dyDescent="0.2"/>
    <row r="2798" s="22" customFormat="1" x14ac:dyDescent="0.2"/>
    <row r="2799" s="22" customFormat="1" x14ac:dyDescent="0.2"/>
    <row r="2800" s="22" customFormat="1" x14ac:dyDescent="0.2"/>
    <row r="2801" s="22" customFormat="1" x14ac:dyDescent="0.2"/>
    <row r="2802" s="22" customFormat="1" x14ac:dyDescent="0.2"/>
    <row r="2803" s="22" customFormat="1" x14ac:dyDescent="0.2"/>
    <row r="2804" s="22" customFormat="1" x14ac:dyDescent="0.2"/>
    <row r="2805" s="22" customFormat="1" x14ac:dyDescent="0.2"/>
    <row r="2806" s="22" customFormat="1" x14ac:dyDescent="0.2"/>
    <row r="2807" s="22" customFormat="1" x14ac:dyDescent="0.2"/>
    <row r="2808" s="22" customFormat="1" x14ac:dyDescent="0.2"/>
    <row r="2809" s="22" customFormat="1" x14ac:dyDescent="0.2"/>
    <row r="2810" s="22" customFormat="1" x14ac:dyDescent="0.2"/>
    <row r="2811" s="22" customFormat="1" x14ac:dyDescent="0.2"/>
    <row r="2812" s="22" customFormat="1" x14ac:dyDescent="0.2"/>
    <row r="2813" s="22" customFormat="1" x14ac:dyDescent="0.2"/>
    <row r="2814" s="22" customFormat="1" x14ac:dyDescent="0.2"/>
    <row r="2815" s="22" customFormat="1" x14ac:dyDescent="0.2"/>
    <row r="2816" s="22" customFormat="1" x14ac:dyDescent="0.2"/>
    <row r="2817" s="22" customFormat="1" x14ac:dyDescent="0.2"/>
    <row r="2818" s="22" customFormat="1" x14ac:dyDescent="0.2"/>
    <row r="2819" s="22" customFormat="1" x14ac:dyDescent="0.2"/>
    <row r="2820" s="22" customFormat="1" x14ac:dyDescent="0.2"/>
    <row r="2821" s="22" customFormat="1" x14ac:dyDescent="0.2"/>
    <row r="2822" s="22" customFormat="1" x14ac:dyDescent="0.2"/>
    <row r="2823" s="22" customFormat="1" x14ac:dyDescent="0.2"/>
    <row r="2824" s="22" customFormat="1" x14ac:dyDescent="0.2"/>
    <row r="2825" s="22" customFormat="1" x14ac:dyDescent="0.2"/>
    <row r="2826" s="22" customFormat="1" x14ac:dyDescent="0.2"/>
    <row r="2827" s="22" customFormat="1" x14ac:dyDescent="0.2"/>
    <row r="2828" s="22" customFormat="1" x14ac:dyDescent="0.2"/>
    <row r="2829" s="22" customFormat="1" x14ac:dyDescent="0.2"/>
    <row r="2830" s="22" customFormat="1" x14ac:dyDescent="0.2"/>
    <row r="2831" s="22" customFormat="1" x14ac:dyDescent="0.2"/>
    <row r="2832" s="22" customFormat="1" x14ac:dyDescent="0.2"/>
    <row r="2833" s="22" customFormat="1" x14ac:dyDescent="0.2"/>
    <row r="2834" s="22" customFormat="1" x14ac:dyDescent="0.2"/>
    <row r="2835" s="22" customFormat="1" x14ac:dyDescent="0.2"/>
    <row r="2836" s="22" customFormat="1" x14ac:dyDescent="0.2"/>
    <row r="2837" s="22" customFormat="1" x14ac:dyDescent="0.2"/>
    <row r="2838" s="22" customFormat="1" x14ac:dyDescent="0.2"/>
    <row r="2839" s="22" customFormat="1" x14ac:dyDescent="0.2"/>
    <row r="2840" s="22" customFormat="1" x14ac:dyDescent="0.2"/>
    <row r="2841" s="22" customFormat="1" x14ac:dyDescent="0.2"/>
    <row r="2842" s="22" customFormat="1" x14ac:dyDescent="0.2"/>
    <row r="2843" s="22" customFormat="1" x14ac:dyDescent="0.2"/>
    <row r="2844" s="22" customFormat="1" x14ac:dyDescent="0.2"/>
    <row r="2845" s="22" customFormat="1" x14ac:dyDescent="0.2"/>
    <row r="2846" s="22" customFormat="1" x14ac:dyDescent="0.2"/>
    <row r="2847" s="22" customFormat="1" x14ac:dyDescent="0.2"/>
    <row r="2848" s="22" customFormat="1" x14ac:dyDescent="0.2"/>
    <row r="2849" s="22" customFormat="1" x14ac:dyDescent="0.2"/>
    <row r="2850" s="22" customFormat="1" x14ac:dyDescent="0.2"/>
    <row r="2851" s="22" customFormat="1" x14ac:dyDescent="0.2"/>
    <row r="2852" s="22" customFormat="1" x14ac:dyDescent="0.2"/>
    <row r="2853" s="22" customFormat="1" x14ac:dyDescent="0.2"/>
    <row r="2854" s="22" customFormat="1" x14ac:dyDescent="0.2"/>
    <row r="2855" s="22" customFormat="1" x14ac:dyDescent="0.2"/>
    <row r="2856" s="22" customFormat="1" x14ac:dyDescent="0.2"/>
    <row r="2857" s="22" customFormat="1" x14ac:dyDescent="0.2"/>
    <row r="2858" s="22" customFormat="1" x14ac:dyDescent="0.2"/>
    <row r="2859" s="22" customFormat="1" x14ac:dyDescent="0.2"/>
    <row r="2860" s="22" customFormat="1" x14ac:dyDescent="0.2"/>
    <row r="2861" s="22" customFormat="1" x14ac:dyDescent="0.2"/>
    <row r="2862" s="22" customFormat="1" x14ac:dyDescent="0.2"/>
    <row r="2863" s="22" customFormat="1" x14ac:dyDescent="0.2"/>
    <row r="2864" s="22" customFormat="1" x14ac:dyDescent="0.2"/>
    <row r="2865" s="22" customFormat="1" x14ac:dyDescent="0.2"/>
    <row r="2866" s="22" customFormat="1" x14ac:dyDescent="0.2"/>
    <row r="2867" s="22" customFormat="1" x14ac:dyDescent="0.2"/>
    <row r="2868" s="22" customFormat="1" x14ac:dyDescent="0.2"/>
    <row r="2869" s="22" customFormat="1" x14ac:dyDescent="0.2"/>
    <row r="2870" s="22" customFormat="1" x14ac:dyDescent="0.2"/>
    <row r="2871" s="22" customFormat="1" x14ac:dyDescent="0.2"/>
    <row r="2872" s="22" customFormat="1" x14ac:dyDescent="0.2"/>
    <row r="2873" s="22" customFormat="1" x14ac:dyDescent="0.2"/>
    <row r="2874" s="22" customFormat="1" x14ac:dyDescent="0.2"/>
    <row r="2875" s="22" customFormat="1" x14ac:dyDescent="0.2"/>
    <row r="2876" s="22" customFormat="1" x14ac:dyDescent="0.2"/>
    <row r="2877" s="22" customFormat="1" x14ac:dyDescent="0.2"/>
    <row r="2878" s="22" customFormat="1" x14ac:dyDescent="0.2"/>
    <row r="2879" s="22" customFormat="1" x14ac:dyDescent="0.2"/>
    <row r="2880" s="22" customFormat="1" x14ac:dyDescent="0.2"/>
    <row r="2881" s="22" customFormat="1" x14ac:dyDescent="0.2"/>
    <row r="2882" s="22" customFormat="1" x14ac:dyDescent="0.2"/>
    <row r="2883" s="22" customFormat="1" x14ac:dyDescent="0.2"/>
    <row r="2884" s="22" customFormat="1" x14ac:dyDescent="0.2"/>
    <row r="2885" s="22" customFormat="1" x14ac:dyDescent="0.2"/>
    <row r="2886" s="22" customFormat="1" x14ac:dyDescent="0.2"/>
    <row r="2887" s="22" customFormat="1" x14ac:dyDescent="0.2"/>
    <row r="2888" s="22" customFormat="1" x14ac:dyDescent="0.2"/>
    <row r="2889" s="22" customFormat="1" x14ac:dyDescent="0.2"/>
    <row r="2890" s="22" customFormat="1" x14ac:dyDescent="0.2"/>
    <row r="2891" s="22" customFormat="1" x14ac:dyDescent="0.2"/>
    <row r="2892" s="22" customFormat="1" x14ac:dyDescent="0.2"/>
    <row r="2893" s="22" customFormat="1" x14ac:dyDescent="0.2"/>
    <row r="2894" s="22" customFormat="1" x14ac:dyDescent="0.2"/>
    <row r="2895" s="22" customFormat="1" x14ac:dyDescent="0.2"/>
    <row r="2896" s="22" customFormat="1" x14ac:dyDescent="0.2"/>
    <row r="2897" s="22" customFormat="1" x14ac:dyDescent="0.2"/>
    <row r="2898" s="22" customFormat="1" x14ac:dyDescent="0.2"/>
    <row r="2899" s="22" customFormat="1" x14ac:dyDescent="0.2"/>
    <row r="2900" s="22" customFormat="1" x14ac:dyDescent="0.2"/>
    <row r="2901" s="22" customFormat="1" x14ac:dyDescent="0.2"/>
    <row r="2902" s="22" customFormat="1" x14ac:dyDescent="0.2"/>
    <row r="2903" s="22" customFormat="1" x14ac:dyDescent="0.2"/>
    <row r="2904" s="22" customFormat="1" x14ac:dyDescent="0.2"/>
    <row r="2905" s="22" customFormat="1" x14ac:dyDescent="0.2"/>
    <row r="2906" s="22" customFormat="1" x14ac:dyDescent="0.2"/>
    <row r="2907" s="22" customFormat="1" x14ac:dyDescent="0.2"/>
    <row r="2908" s="22" customFormat="1" x14ac:dyDescent="0.2"/>
    <row r="2909" s="22" customFormat="1" x14ac:dyDescent="0.2"/>
    <row r="2910" s="22" customFormat="1" x14ac:dyDescent="0.2"/>
    <row r="2911" s="22" customFormat="1" x14ac:dyDescent="0.2"/>
    <row r="2912" s="22" customFormat="1" x14ac:dyDescent="0.2"/>
    <row r="2913" s="22" customFormat="1" x14ac:dyDescent="0.2"/>
    <row r="2914" s="22" customFormat="1" x14ac:dyDescent="0.2"/>
    <row r="2915" s="22" customFormat="1" x14ac:dyDescent="0.2"/>
    <row r="2916" s="22" customFormat="1" x14ac:dyDescent="0.2"/>
    <row r="2917" s="22" customFormat="1" x14ac:dyDescent="0.2"/>
    <row r="2918" s="22" customFormat="1" x14ac:dyDescent="0.2"/>
    <row r="2919" s="22" customFormat="1" x14ac:dyDescent="0.2"/>
    <row r="2920" s="22" customFormat="1" x14ac:dyDescent="0.2"/>
    <row r="2921" s="22" customFormat="1" x14ac:dyDescent="0.2"/>
    <row r="2922" s="22" customFormat="1" x14ac:dyDescent="0.2"/>
    <row r="2923" s="22" customFormat="1" x14ac:dyDescent="0.2"/>
    <row r="2924" s="22" customFormat="1" x14ac:dyDescent="0.2"/>
    <row r="2925" s="22" customFormat="1" x14ac:dyDescent="0.2"/>
    <row r="2926" s="22" customFormat="1" x14ac:dyDescent="0.2"/>
    <row r="2927" s="22" customFormat="1" x14ac:dyDescent="0.2"/>
    <row r="2928" s="22" customFormat="1" x14ac:dyDescent="0.2"/>
    <row r="2929" s="22" customFormat="1" x14ac:dyDescent="0.2"/>
    <row r="2930" s="22" customFormat="1" x14ac:dyDescent="0.2"/>
    <row r="2931" s="22" customFormat="1" x14ac:dyDescent="0.2"/>
    <row r="2932" s="22" customFormat="1" x14ac:dyDescent="0.2"/>
    <row r="2933" s="22" customFormat="1" x14ac:dyDescent="0.2"/>
    <row r="2934" s="22" customFormat="1" x14ac:dyDescent="0.2"/>
    <row r="2935" s="22" customFormat="1" x14ac:dyDescent="0.2"/>
    <row r="2936" s="22" customFormat="1" x14ac:dyDescent="0.2"/>
    <row r="2937" s="22" customFormat="1" x14ac:dyDescent="0.2"/>
    <row r="2938" s="22" customFormat="1" x14ac:dyDescent="0.2"/>
    <row r="2939" s="22" customFormat="1" x14ac:dyDescent="0.2"/>
    <row r="2940" s="22" customFormat="1" x14ac:dyDescent="0.2"/>
    <row r="2941" s="22" customFormat="1" x14ac:dyDescent="0.2"/>
    <row r="2942" s="22" customFormat="1" x14ac:dyDescent="0.2"/>
    <row r="2943" s="22" customFormat="1" x14ac:dyDescent="0.2"/>
    <row r="2944" s="22" customFormat="1" x14ac:dyDescent="0.2"/>
    <row r="2945" s="22" customFormat="1" x14ac:dyDescent="0.2"/>
    <row r="2946" s="22" customFormat="1" x14ac:dyDescent="0.2"/>
    <row r="2947" s="22" customFormat="1" x14ac:dyDescent="0.2"/>
    <row r="2948" s="22" customFormat="1" x14ac:dyDescent="0.2"/>
    <row r="2949" s="22" customFormat="1" x14ac:dyDescent="0.2"/>
    <row r="2950" s="22" customFormat="1" x14ac:dyDescent="0.2"/>
    <row r="2951" s="22" customFormat="1" x14ac:dyDescent="0.2"/>
    <row r="2952" s="22" customFormat="1" x14ac:dyDescent="0.2"/>
    <row r="2953" s="22" customFormat="1" x14ac:dyDescent="0.2"/>
    <row r="2954" s="22" customFormat="1" x14ac:dyDescent="0.2"/>
    <row r="2955" s="22" customFormat="1" x14ac:dyDescent="0.2"/>
    <row r="2956" s="22" customFormat="1" x14ac:dyDescent="0.2"/>
    <row r="2957" s="22" customFormat="1" x14ac:dyDescent="0.2"/>
    <row r="2958" s="22" customFormat="1" x14ac:dyDescent="0.2"/>
    <row r="2959" s="22" customFormat="1" x14ac:dyDescent="0.2"/>
    <row r="2960" s="22" customFormat="1" x14ac:dyDescent="0.2"/>
    <row r="2961" s="22" customFormat="1" x14ac:dyDescent="0.2"/>
    <row r="2962" s="22" customFormat="1" x14ac:dyDescent="0.2"/>
    <row r="2963" s="22" customFormat="1" x14ac:dyDescent="0.2"/>
    <row r="2964" s="22" customFormat="1" x14ac:dyDescent="0.2"/>
    <row r="2965" s="22" customFormat="1" x14ac:dyDescent="0.2"/>
    <row r="2966" s="22" customFormat="1" x14ac:dyDescent="0.2"/>
    <row r="2967" s="22" customFormat="1" x14ac:dyDescent="0.2"/>
    <row r="2968" s="22" customFormat="1" x14ac:dyDescent="0.2"/>
    <row r="2969" s="22" customFormat="1" x14ac:dyDescent="0.2"/>
    <row r="2970" s="22" customFormat="1" x14ac:dyDescent="0.2"/>
    <row r="2971" s="22" customFormat="1" x14ac:dyDescent="0.2"/>
    <row r="2972" s="22" customFormat="1" x14ac:dyDescent="0.2"/>
    <row r="2973" s="22" customFormat="1" x14ac:dyDescent="0.2"/>
    <row r="2974" s="22" customFormat="1" x14ac:dyDescent="0.2"/>
    <row r="2975" s="22" customFormat="1" x14ac:dyDescent="0.2"/>
    <row r="2976" s="22" customFormat="1" x14ac:dyDescent="0.2"/>
    <row r="2977" s="22" customFormat="1" x14ac:dyDescent="0.2"/>
    <row r="2978" s="22" customFormat="1" x14ac:dyDescent="0.2"/>
    <row r="2979" s="22" customFormat="1" x14ac:dyDescent="0.2"/>
    <row r="2980" s="22" customFormat="1" x14ac:dyDescent="0.2"/>
    <row r="2981" s="22" customFormat="1" x14ac:dyDescent="0.2"/>
    <row r="2982" s="22" customFormat="1" x14ac:dyDescent="0.2"/>
    <row r="2983" s="22" customFormat="1" x14ac:dyDescent="0.2"/>
    <row r="2984" s="22" customFormat="1" x14ac:dyDescent="0.2"/>
    <row r="2985" s="22" customFormat="1" x14ac:dyDescent="0.2"/>
    <row r="2986" s="22" customFormat="1" x14ac:dyDescent="0.2"/>
    <row r="2987" s="22" customFormat="1" x14ac:dyDescent="0.2"/>
    <row r="2988" s="22" customFormat="1" x14ac:dyDescent="0.2"/>
    <row r="2989" s="22" customFormat="1" x14ac:dyDescent="0.2"/>
    <row r="2990" s="22" customFormat="1" x14ac:dyDescent="0.2"/>
    <row r="2991" s="22" customFormat="1" x14ac:dyDescent="0.2"/>
    <row r="2992" s="22" customFormat="1" x14ac:dyDescent="0.2"/>
    <row r="2993" s="22" customFormat="1" x14ac:dyDescent="0.2"/>
    <row r="2994" s="22" customFormat="1" x14ac:dyDescent="0.2"/>
    <row r="2995" s="22" customFormat="1" x14ac:dyDescent="0.2"/>
    <row r="2996" s="22" customFormat="1" x14ac:dyDescent="0.2"/>
    <row r="2997" s="22" customFormat="1" x14ac:dyDescent="0.2"/>
    <row r="2998" s="22" customFormat="1" x14ac:dyDescent="0.2"/>
    <row r="2999" s="22" customFormat="1" x14ac:dyDescent="0.2"/>
    <row r="3000" s="22" customFormat="1" x14ac:dyDescent="0.2"/>
    <row r="3001" s="22" customFormat="1" x14ac:dyDescent="0.2"/>
    <row r="3002" s="22" customFormat="1" x14ac:dyDescent="0.2"/>
    <row r="3003" s="22" customFormat="1" x14ac:dyDescent="0.2"/>
    <row r="3004" s="22" customFormat="1" x14ac:dyDescent="0.2"/>
    <row r="3005" s="22" customFormat="1" x14ac:dyDescent="0.2"/>
    <row r="3006" s="22" customFormat="1" x14ac:dyDescent="0.2"/>
    <row r="3007" s="22" customFormat="1" x14ac:dyDescent="0.2"/>
    <row r="3008" s="22" customFormat="1" x14ac:dyDescent="0.2"/>
    <row r="3009" s="22" customFormat="1" x14ac:dyDescent="0.2"/>
    <row r="3010" s="22" customFormat="1" x14ac:dyDescent="0.2"/>
    <row r="3011" s="22" customFormat="1" x14ac:dyDescent="0.2"/>
    <row r="3012" s="22" customFormat="1" x14ac:dyDescent="0.2"/>
    <row r="3013" s="22" customFormat="1" x14ac:dyDescent="0.2"/>
    <row r="3014" s="22" customFormat="1" x14ac:dyDescent="0.2"/>
    <row r="3015" s="22" customFormat="1" x14ac:dyDescent="0.2"/>
    <row r="3016" s="22" customFormat="1" x14ac:dyDescent="0.2"/>
    <row r="3017" s="22" customFormat="1" x14ac:dyDescent="0.2"/>
    <row r="3018" s="22" customFormat="1" x14ac:dyDescent="0.2"/>
    <row r="3019" s="22" customFormat="1" x14ac:dyDescent="0.2"/>
    <row r="3020" s="22" customFormat="1" x14ac:dyDescent="0.2"/>
    <row r="3021" s="22" customFormat="1" x14ac:dyDescent="0.2"/>
    <row r="3022" s="22" customFormat="1" x14ac:dyDescent="0.2"/>
    <row r="3023" s="22" customFormat="1" x14ac:dyDescent="0.2"/>
    <row r="3024" s="22" customFormat="1" x14ac:dyDescent="0.2"/>
    <row r="3025" s="22" customFormat="1" x14ac:dyDescent="0.2"/>
    <row r="3026" s="22" customFormat="1" x14ac:dyDescent="0.2"/>
    <row r="3027" s="22" customFormat="1" x14ac:dyDescent="0.2"/>
    <row r="3028" s="22" customFormat="1" x14ac:dyDescent="0.2"/>
    <row r="3029" s="22" customFormat="1" x14ac:dyDescent="0.2"/>
    <row r="3030" s="22" customFormat="1" x14ac:dyDescent="0.2"/>
    <row r="3031" s="22" customFormat="1" x14ac:dyDescent="0.2"/>
    <row r="3032" s="22" customFormat="1" x14ac:dyDescent="0.2"/>
    <row r="3033" s="22" customFormat="1" x14ac:dyDescent="0.2"/>
    <row r="3034" s="22" customFormat="1" x14ac:dyDescent="0.2"/>
    <row r="3035" s="22" customFormat="1" x14ac:dyDescent="0.2"/>
    <row r="3036" s="22" customFormat="1" x14ac:dyDescent="0.2"/>
    <row r="3037" s="22" customFormat="1" x14ac:dyDescent="0.2"/>
    <row r="3038" s="22" customFormat="1" x14ac:dyDescent="0.2"/>
    <row r="3039" s="22" customFormat="1" x14ac:dyDescent="0.2"/>
    <row r="3040" s="22" customFormat="1" x14ac:dyDescent="0.2"/>
    <row r="3041" s="22" customFormat="1" x14ac:dyDescent="0.2"/>
    <row r="3042" s="22" customFormat="1" x14ac:dyDescent="0.2"/>
    <row r="3043" s="22" customFormat="1" x14ac:dyDescent="0.2"/>
    <row r="3044" s="22" customFormat="1" x14ac:dyDescent="0.2"/>
    <row r="3045" s="22" customFormat="1" x14ac:dyDescent="0.2"/>
    <row r="3046" s="22" customFormat="1" x14ac:dyDescent="0.2"/>
    <row r="3047" s="22" customFormat="1" x14ac:dyDescent="0.2"/>
    <row r="3048" s="22" customFormat="1" x14ac:dyDescent="0.2"/>
    <row r="3049" s="22" customFormat="1" x14ac:dyDescent="0.2"/>
    <row r="3050" s="22" customFormat="1" x14ac:dyDescent="0.2"/>
    <row r="3051" s="22" customFormat="1" x14ac:dyDescent="0.2"/>
    <row r="3052" s="22" customFormat="1" x14ac:dyDescent="0.2"/>
    <row r="3053" s="22" customFormat="1" x14ac:dyDescent="0.2"/>
    <row r="3054" s="22" customFormat="1" x14ac:dyDescent="0.2"/>
    <row r="3055" s="22" customFormat="1" x14ac:dyDescent="0.2"/>
    <row r="3056" s="22" customFormat="1" x14ac:dyDescent="0.2"/>
    <row r="3057" s="22" customFormat="1" x14ac:dyDescent="0.2"/>
    <row r="3058" s="22" customFormat="1" x14ac:dyDescent="0.2"/>
    <row r="3059" s="22" customFormat="1" x14ac:dyDescent="0.2"/>
    <row r="3060" s="22" customFormat="1" x14ac:dyDescent="0.2"/>
    <row r="3061" s="22" customFormat="1" x14ac:dyDescent="0.2"/>
    <row r="3062" s="22" customFormat="1" x14ac:dyDescent="0.2"/>
    <row r="3063" s="22" customFormat="1" x14ac:dyDescent="0.2"/>
    <row r="3064" s="22" customFormat="1" x14ac:dyDescent="0.2"/>
    <row r="3065" s="22" customFormat="1" x14ac:dyDescent="0.2"/>
    <row r="3066" s="22" customFormat="1" x14ac:dyDescent="0.2"/>
    <row r="3067" s="22" customFormat="1" x14ac:dyDescent="0.2"/>
    <row r="3068" s="22" customFormat="1" x14ac:dyDescent="0.2"/>
    <row r="3069" s="22" customFormat="1" x14ac:dyDescent="0.2"/>
    <row r="3070" s="22" customFormat="1" x14ac:dyDescent="0.2"/>
    <row r="3071" s="22" customFormat="1" x14ac:dyDescent="0.2"/>
    <row r="3072" s="22" customFormat="1" x14ac:dyDescent="0.2"/>
    <row r="3073" s="22" customFormat="1" x14ac:dyDescent="0.2"/>
    <row r="3074" s="22" customFormat="1" x14ac:dyDescent="0.2"/>
    <row r="3075" s="22" customFormat="1" x14ac:dyDescent="0.2"/>
    <row r="3076" s="22" customFormat="1" x14ac:dyDescent="0.2"/>
    <row r="3077" s="22" customFormat="1" x14ac:dyDescent="0.2"/>
    <row r="3078" s="22" customFormat="1" x14ac:dyDescent="0.2"/>
    <row r="3079" s="22" customFormat="1" x14ac:dyDescent="0.2"/>
    <row r="3080" s="22" customFormat="1" x14ac:dyDescent="0.2"/>
    <row r="3081" s="22" customFormat="1" x14ac:dyDescent="0.2"/>
    <row r="3082" s="22" customFormat="1" x14ac:dyDescent="0.2"/>
    <row r="3083" s="22" customFormat="1" x14ac:dyDescent="0.2"/>
    <row r="3084" s="22" customFormat="1" x14ac:dyDescent="0.2"/>
    <row r="3085" s="22" customFormat="1" x14ac:dyDescent="0.2"/>
    <row r="3086" s="22" customFormat="1" x14ac:dyDescent="0.2"/>
    <row r="3087" s="22" customFormat="1" x14ac:dyDescent="0.2"/>
    <row r="3088" s="22" customFormat="1" x14ac:dyDescent="0.2"/>
    <row r="3089" s="22" customFormat="1" x14ac:dyDescent="0.2"/>
    <row r="3090" s="22" customFormat="1" x14ac:dyDescent="0.2"/>
    <row r="3091" s="22" customFormat="1" x14ac:dyDescent="0.2"/>
    <row r="3092" s="22" customFormat="1" x14ac:dyDescent="0.2"/>
    <row r="3093" s="22" customFormat="1" x14ac:dyDescent="0.2"/>
    <row r="3094" s="22" customFormat="1" x14ac:dyDescent="0.2"/>
    <row r="3095" s="22" customFormat="1" x14ac:dyDescent="0.2"/>
    <row r="3096" s="22" customFormat="1" x14ac:dyDescent="0.2"/>
    <row r="3097" s="22" customFormat="1" x14ac:dyDescent="0.2"/>
    <row r="3098" s="22" customFormat="1" x14ac:dyDescent="0.2"/>
    <row r="3099" s="22" customFormat="1" x14ac:dyDescent="0.2"/>
    <row r="3100" s="22" customFormat="1" x14ac:dyDescent="0.2"/>
    <row r="3101" s="22" customFormat="1" x14ac:dyDescent="0.2"/>
    <row r="3102" s="22" customFormat="1" x14ac:dyDescent="0.2"/>
    <row r="3103" s="22" customFormat="1" x14ac:dyDescent="0.2"/>
    <row r="3104" s="22" customFormat="1" x14ac:dyDescent="0.2"/>
    <row r="3105" s="22" customFormat="1" x14ac:dyDescent="0.2"/>
    <row r="3106" s="22" customFormat="1" x14ac:dyDescent="0.2"/>
    <row r="3107" s="22" customFormat="1" x14ac:dyDescent="0.2"/>
    <row r="3108" s="22" customFormat="1" x14ac:dyDescent="0.2"/>
    <row r="3109" s="22" customFormat="1" x14ac:dyDescent="0.2"/>
    <row r="3110" s="22" customFormat="1" x14ac:dyDescent="0.2"/>
    <row r="3111" s="22" customFormat="1" x14ac:dyDescent="0.2"/>
    <row r="3112" s="22" customFormat="1" x14ac:dyDescent="0.2"/>
    <row r="3113" s="22" customFormat="1" x14ac:dyDescent="0.2"/>
    <row r="3114" s="22" customFormat="1" x14ac:dyDescent="0.2"/>
    <row r="3115" s="22" customFormat="1" x14ac:dyDescent="0.2"/>
    <row r="3116" s="22" customFormat="1" x14ac:dyDescent="0.2"/>
    <row r="3117" s="22" customFormat="1" x14ac:dyDescent="0.2"/>
    <row r="3118" s="22" customFormat="1" x14ac:dyDescent="0.2"/>
    <row r="3119" s="22" customFormat="1" x14ac:dyDescent="0.2"/>
    <row r="3120" s="22" customFormat="1" x14ac:dyDescent="0.2"/>
    <row r="3121" s="22" customFormat="1" x14ac:dyDescent="0.2"/>
    <row r="3122" s="22" customFormat="1" x14ac:dyDescent="0.2"/>
    <row r="3123" s="22" customFormat="1" x14ac:dyDescent="0.2"/>
    <row r="3124" s="22" customFormat="1" x14ac:dyDescent="0.2"/>
    <row r="3125" s="22" customFormat="1" x14ac:dyDescent="0.2"/>
    <row r="3126" s="22" customFormat="1" x14ac:dyDescent="0.2"/>
    <row r="3127" s="22" customFormat="1" x14ac:dyDescent="0.2"/>
    <row r="3128" s="22" customFormat="1" x14ac:dyDescent="0.2"/>
    <row r="3129" s="22" customFormat="1" x14ac:dyDescent="0.2"/>
    <row r="3130" s="22" customFormat="1" x14ac:dyDescent="0.2"/>
    <row r="3131" s="22" customFormat="1" x14ac:dyDescent="0.2"/>
    <row r="3132" s="22" customFormat="1" x14ac:dyDescent="0.2"/>
    <row r="3133" s="22" customFormat="1" x14ac:dyDescent="0.2"/>
    <row r="3134" s="22" customFormat="1" x14ac:dyDescent="0.2"/>
    <row r="3135" s="22" customFormat="1" x14ac:dyDescent="0.2"/>
    <row r="3136" s="22" customFormat="1" x14ac:dyDescent="0.2"/>
    <row r="3137" s="22" customFormat="1" x14ac:dyDescent="0.2"/>
    <row r="3138" s="22" customFormat="1" x14ac:dyDescent="0.2"/>
    <row r="3139" s="22" customFormat="1" x14ac:dyDescent="0.2"/>
    <row r="3140" s="22" customFormat="1" x14ac:dyDescent="0.2"/>
    <row r="3141" s="22" customFormat="1" x14ac:dyDescent="0.2"/>
    <row r="3142" s="22" customFormat="1" x14ac:dyDescent="0.2"/>
    <row r="3143" s="22" customFormat="1" x14ac:dyDescent="0.2"/>
    <row r="3144" s="22" customFormat="1" x14ac:dyDescent="0.2"/>
    <row r="3145" s="22" customFormat="1" x14ac:dyDescent="0.2"/>
    <row r="3146" s="22" customFormat="1" x14ac:dyDescent="0.2"/>
    <row r="3147" s="22" customFormat="1" x14ac:dyDescent="0.2"/>
    <row r="3148" s="22" customFormat="1" x14ac:dyDescent="0.2"/>
    <row r="3149" s="22" customFormat="1" x14ac:dyDescent="0.2"/>
    <row r="3150" s="22" customFormat="1" x14ac:dyDescent="0.2"/>
    <row r="3151" s="22" customFormat="1" x14ac:dyDescent="0.2"/>
    <row r="3152" s="22" customFormat="1" x14ac:dyDescent="0.2"/>
    <row r="3153" s="22" customFormat="1" x14ac:dyDescent="0.2"/>
    <row r="3154" s="22" customFormat="1" x14ac:dyDescent="0.2"/>
    <row r="3155" s="22" customFormat="1" x14ac:dyDescent="0.2"/>
    <row r="3156" s="22" customFormat="1" x14ac:dyDescent="0.2"/>
    <row r="3157" s="22" customFormat="1" x14ac:dyDescent="0.2"/>
    <row r="3158" s="22" customFormat="1" x14ac:dyDescent="0.2"/>
    <row r="3159" s="22" customFormat="1" x14ac:dyDescent="0.2"/>
    <row r="3160" s="22" customFormat="1" x14ac:dyDescent="0.2"/>
    <row r="3161" s="22" customFormat="1" x14ac:dyDescent="0.2"/>
    <row r="3162" s="22" customFormat="1" x14ac:dyDescent="0.2"/>
    <row r="3163" s="22" customFormat="1" x14ac:dyDescent="0.2"/>
    <row r="3164" s="22" customFormat="1" x14ac:dyDescent="0.2"/>
    <row r="3165" s="22" customFormat="1" x14ac:dyDescent="0.2"/>
    <row r="3166" s="22" customFormat="1" x14ac:dyDescent="0.2"/>
    <row r="3167" s="22" customFormat="1" x14ac:dyDescent="0.2"/>
    <row r="3168" s="22" customFormat="1" x14ac:dyDescent="0.2"/>
    <row r="3169" s="22" customFormat="1" x14ac:dyDescent="0.2"/>
    <row r="3170" s="22" customFormat="1" x14ac:dyDescent="0.2"/>
    <row r="3171" s="22" customFormat="1" x14ac:dyDescent="0.2"/>
    <row r="3172" s="22" customFormat="1" x14ac:dyDescent="0.2"/>
    <row r="3173" s="22" customFormat="1" x14ac:dyDescent="0.2"/>
    <row r="3174" s="22" customFormat="1" x14ac:dyDescent="0.2"/>
    <row r="3175" s="22" customFormat="1" x14ac:dyDescent="0.2"/>
    <row r="3176" s="22" customFormat="1" x14ac:dyDescent="0.2"/>
    <row r="3177" s="22" customFormat="1" x14ac:dyDescent="0.2"/>
    <row r="3178" s="22" customFormat="1" x14ac:dyDescent="0.2"/>
    <row r="3179" s="22" customFormat="1" x14ac:dyDescent="0.2"/>
    <row r="3180" s="22" customFormat="1" x14ac:dyDescent="0.2"/>
    <row r="3181" s="22" customFormat="1" x14ac:dyDescent="0.2"/>
    <row r="3182" s="22" customFormat="1" x14ac:dyDescent="0.2"/>
    <row r="3183" s="22" customFormat="1" x14ac:dyDescent="0.2"/>
    <row r="3184" s="22" customFormat="1" x14ac:dyDescent="0.2"/>
    <row r="3185" s="22" customFormat="1" x14ac:dyDescent="0.2"/>
    <row r="3186" s="22" customFormat="1" x14ac:dyDescent="0.2"/>
    <row r="3187" s="22" customFormat="1" x14ac:dyDescent="0.2"/>
    <row r="3188" s="22" customFormat="1" x14ac:dyDescent="0.2"/>
    <row r="3189" s="22" customFormat="1" x14ac:dyDescent="0.2"/>
    <row r="3190" s="22" customFormat="1" x14ac:dyDescent="0.2"/>
    <row r="3191" s="22" customFormat="1" x14ac:dyDescent="0.2"/>
    <row r="3192" s="22" customFormat="1" x14ac:dyDescent="0.2"/>
    <row r="3193" s="22" customFormat="1" x14ac:dyDescent="0.2"/>
    <row r="3194" s="22" customFormat="1" x14ac:dyDescent="0.2"/>
    <row r="3195" s="22" customFormat="1" x14ac:dyDescent="0.2"/>
    <row r="3196" s="22" customFormat="1" x14ac:dyDescent="0.2"/>
    <row r="3197" s="22" customFormat="1" x14ac:dyDescent="0.2"/>
    <row r="3198" s="22" customFormat="1" x14ac:dyDescent="0.2"/>
    <row r="3199" s="22" customFormat="1" x14ac:dyDescent="0.2"/>
    <row r="3200" s="22" customFormat="1" x14ac:dyDescent="0.2"/>
    <row r="3201" s="22" customFormat="1" x14ac:dyDescent="0.2"/>
    <row r="3202" s="22" customFormat="1" x14ac:dyDescent="0.2"/>
    <row r="3203" s="22" customFormat="1" x14ac:dyDescent="0.2"/>
    <row r="3204" s="22" customFormat="1" x14ac:dyDescent="0.2"/>
    <row r="3205" s="22" customFormat="1" x14ac:dyDescent="0.2"/>
    <row r="3206" s="22" customFormat="1" x14ac:dyDescent="0.2"/>
    <row r="3207" s="22" customFormat="1" x14ac:dyDescent="0.2"/>
    <row r="3208" s="22" customFormat="1" x14ac:dyDescent="0.2"/>
    <row r="3209" s="22" customFormat="1" x14ac:dyDescent="0.2"/>
    <row r="3210" s="22" customFormat="1" x14ac:dyDescent="0.2"/>
    <row r="3211" s="22" customFormat="1" x14ac:dyDescent="0.2"/>
    <row r="3212" s="22" customFormat="1" x14ac:dyDescent="0.2"/>
    <row r="3213" s="22" customFormat="1" x14ac:dyDescent="0.2"/>
    <row r="3214" s="22" customFormat="1" x14ac:dyDescent="0.2"/>
    <row r="3215" s="22" customFormat="1" x14ac:dyDescent="0.2"/>
    <row r="3216" s="22" customFormat="1" x14ac:dyDescent="0.2"/>
    <row r="3217" s="22" customFormat="1" x14ac:dyDescent="0.2"/>
    <row r="3218" s="22" customFormat="1" x14ac:dyDescent="0.2"/>
    <row r="3219" s="22" customFormat="1" x14ac:dyDescent="0.2"/>
    <row r="3220" s="22" customFormat="1" x14ac:dyDescent="0.2"/>
    <row r="3221" s="22" customFormat="1" x14ac:dyDescent="0.2"/>
    <row r="3222" s="22" customFormat="1" x14ac:dyDescent="0.2"/>
    <row r="3223" s="22" customFormat="1" x14ac:dyDescent="0.2"/>
    <row r="3224" s="22" customFormat="1" x14ac:dyDescent="0.2"/>
    <row r="3225" s="22" customFormat="1" x14ac:dyDescent="0.2"/>
    <row r="3226" s="22" customFormat="1" x14ac:dyDescent="0.2"/>
    <row r="3227" s="22" customFormat="1" x14ac:dyDescent="0.2"/>
    <row r="3228" s="22" customFormat="1" x14ac:dyDescent="0.2"/>
    <row r="3229" s="22" customFormat="1" x14ac:dyDescent="0.2"/>
    <row r="3230" s="22" customFormat="1" x14ac:dyDescent="0.2"/>
    <row r="3231" s="22" customFormat="1" x14ac:dyDescent="0.2"/>
    <row r="3232" s="22" customFormat="1" x14ac:dyDescent="0.2"/>
    <row r="3233" s="22" customFormat="1" x14ac:dyDescent="0.2"/>
    <row r="3234" s="22" customFormat="1" x14ac:dyDescent="0.2"/>
    <row r="3235" s="22" customFormat="1" x14ac:dyDescent="0.2"/>
    <row r="3236" s="22" customFormat="1" x14ac:dyDescent="0.2"/>
    <row r="3237" s="22" customFormat="1" x14ac:dyDescent="0.2"/>
    <row r="3238" s="22" customFormat="1" x14ac:dyDescent="0.2"/>
    <row r="3239" s="22" customFormat="1" x14ac:dyDescent="0.2"/>
    <row r="3240" s="22" customFormat="1" x14ac:dyDescent="0.2"/>
    <row r="3241" s="22" customFormat="1" x14ac:dyDescent="0.2"/>
    <row r="3242" s="22" customFormat="1" x14ac:dyDescent="0.2"/>
    <row r="3243" s="22" customFormat="1" x14ac:dyDescent="0.2"/>
    <row r="3244" s="22" customFormat="1" x14ac:dyDescent="0.2"/>
    <row r="3245" s="22" customFormat="1" x14ac:dyDescent="0.2"/>
    <row r="3246" s="22" customFormat="1" x14ac:dyDescent="0.2"/>
    <row r="3247" s="22" customFormat="1" x14ac:dyDescent="0.2"/>
    <row r="3248" s="22" customFormat="1" x14ac:dyDescent="0.2"/>
    <row r="3249" s="22" customFormat="1" x14ac:dyDescent="0.2"/>
    <row r="3250" s="22" customFormat="1" x14ac:dyDescent="0.2"/>
    <row r="3251" s="22" customFormat="1" x14ac:dyDescent="0.2"/>
    <row r="3252" s="22" customFormat="1" x14ac:dyDescent="0.2"/>
    <row r="3253" s="22" customFormat="1" x14ac:dyDescent="0.2"/>
    <row r="3254" s="22" customFormat="1" x14ac:dyDescent="0.2"/>
    <row r="3255" s="22" customFormat="1" x14ac:dyDescent="0.2"/>
    <row r="3256" s="22" customFormat="1" x14ac:dyDescent="0.2"/>
    <row r="3257" s="22" customFormat="1" x14ac:dyDescent="0.2"/>
    <row r="3258" s="22" customFormat="1" x14ac:dyDescent="0.2"/>
    <row r="3259" s="22" customFormat="1" x14ac:dyDescent="0.2"/>
    <row r="3260" s="22" customFormat="1" x14ac:dyDescent="0.2"/>
    <row r="3261" s="22" customFormat="1" x14ac:dyDescent="0.2"/>
    <row r="3262" s="22" customFormat="1" x14ac:dyDescent="0.2"/>
    <row r="3263" s="22" customFormat="1" x14ac:dyDescent="0.2"/>
    <row r="3264" s="22" customFormat="1" x14ac:dyDescent="0.2"/>
    <row r="3265" s="22" customFormat="1" x14ac:dyDescent="0.2"/>
    <row r="3266" s="22" customFormat="1" x14ac:dyDescent="0.2"/>
    <row r="3267" s="22" customFormat="1" x14ac:dyDescent="0.2"/>
    <row r="3268" s="22" customFormat="1" x14ac:dyDescent="0.2"/>
    <row r="3269" s="22" customFormat="1" x14ac:dyDescent="0.2"/>
    <row r="3270" s="22" customFormat="1" x14ac:dyDescent="0.2"/>
    <row r="3271" s="22" customFormat="1" x14ac:dyDescent="0.2"/>
    <row r="3272" s="22" customFormat="1" x14ac:dyDescent="0.2"/>
    <row r="3273" s="22" customFormat="1" x14ac:dyDescent="0.2"/>
    <row r="3274" s="22" customFormat="1" x14ac:dyDescent="0.2"/>
    <row r="3275" s="22" customFormat="1" x14ac:dyDescent="0.2"/>
    <row r="3276" s="22" customFormat="1" x14ac:dyDescent="0.2"/>
    <row r="3277" s="22" customFormat="1" x14ac:dyDescent="0.2"/>
    <row r="3278" s="22" customFormat="1" x14ac:dyDescent="0.2"/>
    <row r="3279" s="22" customFormat="1" x14ac:dyDescent="0.2"/>
    <row r="3280" s="22" customFormat="1" x14ac:dyDescent="0.2"/>
    <row r="3281" s="22" customFormat="1" x14ac:dyDescent="0.2"/>
    <row r="3282" s="22" customFormat="1" x14ac:dyDescent="0.2"/>
    <row r="3283" s="22" customFormat="1" x14ac:dyDescent="0.2"/>
    <row r="3284" s="22" customFormat="1" x14ac:dyDescent="0.2"/>
    <row r="3285" s="22" customFormat="1" x14ac:dyDescent="0.2"/>
    <row r="3286" s="22" customFormat="1" x14ac:dyDescent="0.2"/>
    <row r="3287" s="22" customFormat="1" x14ac:dyDescent="0.2"/>
    <row r="3288" s="22" customFormat="1" x14ac:dyDescent="0.2"/>
    <row r="3289" s="22" customFormat="1" x14ac:dyDescent="0.2"/>
    <row r="3290" s="22" customFormat="1" x14ac:dyDescent="0.2"/>
    <row r="3291" s="22" customFormat="1" x14ac:dyDescent="0.2"/>
    <row r="3292" s="22" customFormat="1" x14ac:dyDescent="0.2"/>
    <row r="3293" s="22" customFormat="1" x14ac:dyDescent="0.2"/>
    <row r="3294" s="22" customFormat="1" x14ac:dyDescent="0.2"/>
    <row r="3295" s="22" customFormat="1" x14ac:dyDescent="0.2"/>
    <row r="3296" s="22" customFormat="1" x14ac:dyDescent="0.2"/>
    <row r="3297" s="22" customFormat="1" x14ac:dyDescent="0.2"/>
    <row r="3298" s="22" customFormat="1" x14ac:dyDescent="0.2"/>
    <row r="3299" s="22" customFormat="1" x14ac:dyDescent="0.2"/>
    <row r="3300" s="22" customFormat="1" x14ac:dyDescent="0.2"/>
    <row r="3301" s="22" customFormat="1" x14ac:dyDescent="0.2"/>
    <row r="3302" s="22" customFormat="1" x14ac:dyDescent="0.2"/>
    <row r="3303" s="22" customFormat="1" x14ac:dyDescent="0.2"/>
    <row r="3304" s="22" customFormat="1" x14ac:dyDescent="0.2"/>
    <row r="3305" s="22" customFormat="1" x14ac:dyDescent="0.2"/>
    <row r="3306" s="22" customFormat="1" x14ac:dyDescent="0.2"/>
    <row r="3307" s="22" customFormat="1" x14ac:dyDescent="0.2"/>
    <row r="3308" s="22" customFormat="1" x14ac:dyDescent="0.2"/>
    <row r="3309" s="22" customFormat="1" x14ac:dyDescent="0.2"/>
    <row r="3310" s="22" customFormat="1" x14ac:dyDescent="0.2"/>
    <row r="3311" s="22" customFormat="1" x14ac:dyDescent="0.2"/>
    <row r="3312" s="22" customFormat="1" x14ac:dyDescent="0.2"/>
    <row r="3313" s="22" customFormat="1" x14ac:dyDescent="0.2"/>
    <row r="3314" s="22" customFormat="1" x14ac:dyDescent="0.2"/>
    <row r="3315" s="22" customFormat="1" x14ac:dyDescent="0.2"/>
    <row r="3316" s="22" customFormat="1" x14ac:dyDescent="0.2"/>
    <row r="3317" s="22" customFormat="1" x14ac:dyDescent="0.2"/>
    <row r="3318" s="22" customFormat="1" x14ac:dyDescent="0.2"/>
    <row r="3319" s="22" customFormat="1" x14ac:dyDescent="0.2"/>
    <row r="3320" s="22" customFormat="1" x14ac:dyDescent="0.2"/>
    <row r="3321" s="22" customFormat="1" x14ac:dyDescent="0.2"/>
    <row r="3322" s="22" customFormat="1" x14ac:dyDescent="0.2"/>
    <row r="3323" s="22" customFormat="1" x14ac:dyDescent="0.2"/>
    <row r="3324" s="22" customFormat="1" x14ac:dyDescent="0.2"/>
    <row r="3325" s="22" customFormat="1" x14ac:dyDescent="0.2"/>
    <row r="3326" s="22" customFormat="1" x14ac:dyDescent="0.2"/>
    <row r="3327" s="22" customFormat="1" x14ac:dyDescent="0.2"/>
    <row r="3328" s="22" customFormat="1" x14ac:dyDescent="0.2"/>
    <row r="3329" s="22" customFormat="1" x14ac:dyDescent="0.2"/>
    <row r="3330" s="22" customFormat="1" x14ac:dyDescent="0.2"/>
    <row r="3331" s="22" customFormat="1" x14ac:dyDescent="0.2"/>
    <row r="3332" s="22" customFormat="1" x14ac:dyDescent="0.2"/>
    <row r="3333" s="22" customFormat="1" x14ac:dyDescent="0.2"/>
    <row r="3334" s="22" customFormat="1" x14ac:dyDescent="0.2"/>
    <row r="3335" s="22" customFormat="1" x14ac:dyDescent="0.2"/>
    <row r="3336" s="22" customFormat="1" x14ac:dyDescent="0.2"/>
    <row r="3337" s="22" customFormat="1" x14ac:dyDescent="0.2"/>
    <row r="3338" s="22" customFormat="1" x14ac:dyDescent="0.2"/>
    <row r="3339" s="22" customFormat="1" x14ac:dyDescent="0.2"/>
    <row r="3340" s="22" customFormat="1" x14ac:dyDescent="0.2"/>
    <row r="3341" s="22" customFormat="1" x14ac:dyDescent="0.2"/>
    <row r="3342" s="22" customFormat="1" x14ac:dyDescent="0.2"/>
    <row r="3343" s="22" customFormat="1" x14ac:dyDescent="0.2"/>
    <row r="3344" s="22" customFormat="1" x14ac:dyDescent="0.2"/>
    <row r="3345" s="22" customFormat="1" x14ac:dyDescent="0.2"/>
    <row r="3346" s="22" customFormat="1" x14ac:dyDescent="0.2"/>
    <row r="3347" s="22" customFormat="1" x14ac:dyDescent="0.2"/>
    <row r="3348" s="22" customFormat="1" x14ac:dyDescent="0.2"/>
    <row r="3349" s="22" customFormat="1" x14ac:dyDescent="0.2"/>
    <row r="3350" s="22" customFormat="1" x14ac:dyDescent="0.2"/>
    <row r="3351" s="22" customFormat="1" x14ac:dyDescent="0.2"/>
    <row r="3352" s="22" customFormat="1" x14ac:dyDescent="0.2"/>
    <row r="3353" s="22" customFormat="1" x14ac:dyDescent="0.2"/>
    <row r="3354" s="22" customFormat="1" x14ac:dyDescent="0.2"/>
    <row r="3355" s="22" customFormat="1" x14ac:dyDescent="0.2"/>
    <row r="3356" s="22" customFormat="1" x14ac:dyDescent="0.2"/>
    <row r="3357" s="22" customFormat="1" x14ac:dyDescent="0.2"/>
    <row r="3358" s="22" customFormat="1" x14ac:dyDescent="0.2"/>
    <row r="3359" s="22" customFormat="1" x14ac:dyDescent="0.2"/>
    <row r="3360" s="22" customFormat="1" x14ac:dyDescent="0.2"/>
    <row r="3361" s="22" customFormat="1" x14ac:dyDescent="0.2"/>
    <row r="3362" s="22" customFormat="1" x14ac:dyDescent="0.2"/>
    <row r="3363" s="22" customFormat="1" x14ac:dyDescent="0.2"/>
    <row r="3364" s="22" customFormat="1" x14ac:dyDescent="0.2"/>
    <row r="3365" s="22" customFormat="1" x14ac:dyDescent="0.2"/>
    <row r="3366" s="22" customFormat="1" x14ac:dyDescent="0.2"/>
    <row r="3367" s="22" customFormat="1" x14ac:dyDescent="0.2"/>
    <row r="3368" s="22" customFormat="1" x14ac:dyDescent="0.2"/>
    <row r="3369" s="22" customFormat="1" x14ac:dyDescent="0.2"/>
    <row r="3370" s="22" customFormat="1" x14ac:dyDescent="0.2"/>
    <row r="3371" s="22" customFormat="1" x14ac:dyDescent="0.2"/>
    <row r="3372" s="22" customFormat="1" x14ac:dyDescent="0.2"/>
    <row r="3373" s="22" customFormat="1" x14ac:dyDescent="0.2"/>
    <row r="3374" s="22" customFormat="1" x14ac:dyDescent="0.2"/>
    <row r="3375" s="22" customFormat="1" x14ac:dyDescent="0.2"/>
    <row r="3376" s="22" customFormat="1" x14ac:dyDescent="0.2"/>
    <row r="3377" s="22" customFormat="1" x14ac:dyDescent="0.2"/>
    <row r="3378" s="22" customFormat="1" x14ac:dyDescent="0.2"/>
    <row r="3379" s="22" customFormat="1" x14ac:dyDescent="0.2"/>
    <row r="3380" s="22" customFormat="1" x14ac:dyDescent="0.2"/>
    <row r="3381" s="22" customFormat="1" x14ac:dyDescent="0.2"/>
    <row r="3382" s="22" customFormat="1" x14ac:dyDescent="0.2"/>
    <row r="3383" s="22" customFormat="1" x14ac:dyDescent="0.2"/>
    <row r="3384" s="22" customFormat="1" x14ac:dyDescent="0.2"/>
    <row r="3385" s="22" customFormat="1" x14ac:dyDescent="0.2"/>
    <row r="3386" s="22" customFormat="1" x14ac:dyDescent="0.2"/>
    <row r="3387" s="22" customFormat="1" x14ac:dyDescent="0.2"/>
    <row r="3388" s="22" customFormat="1" x14ac:dyDescent="0.2"/>
    <row r="3389" s="22" customFormat="1" x14ac:dyDescent="0.2"/>
    <row r="3390" s="22" customFormat="1" x14ac:dyDescent="0.2"/>
    <row r="3391" s="22" customFormat="1" x14ac:dyDescent="0.2"/>
    <row r="3392" s="22" customFormat="1" x14ac:dyDescent="0.2"/>
    <row r="3393" s="22" customFormat="1" x14ac:dyDescent="0.2"/>
    <row r="3394" s="22" customFormat="1" x14ac:dyDescent="0.2"/>
    <row r="3395" s="22" customFormat="1" x14ac:dyDescent="0.2"/>
    <row r="3396" s="22" customFormat="1" x14ac:dyDescent="0.2"/>
    <row r="3397" s="22" customFormat="1" x14ac:dyDescent="0.2"/>
    <row r="3398" s="22" customFormat="1" x14ac:dyDescent="0.2"/>
    <row r="3399" s="22" customFormat="1" x14ac:dyDescent="0.2"/>
    <row r="3400" s="22" customFormat="1" x14ac:dyDescent="0.2"/>
    <row r="3401" s="22" customFormat="1" x14ac:dyDescent="0.2"/>
    <row r="3402" s="22" customFormat="1" x14ac:dyDescent="0.2"/>
    <row r="3403" s="22" customFormat="1" x14ac:dyDescent="0.2"/>
    <row r="3404" s="22" customFormat="1" x14ac:dyDescent="0.2"/>
    <row r="3405" s="22" customFormat="1" x14ac:dyDescent="0.2"/>
    <row r="3406" s="22" customFormat="1" x14ac:dyDescent="0.2"/>
    <row r="3407" s="22" customFormat="1" x14ac:dyDescent="0.2"/>
    <row r="3408" s="22" customFormat="1" x14ac:dyDescent="0.2"/>
    <row r="3409" s="22" customFormat="1" x14ac:dyDescent="0.2"/>
    <row r="3410" s="22" customFormat="1" x14ac:dyDescent="0.2"/>
    <row r="3411" s="22" customFormat="1" x14ac:dyDescent="0.2"/>
    <row r="3412" s="22" customFormat="1" x14ac:dyDescent="0.2"/>
    <row r="3413" s="22" customFormat="1" x14ac:dyDescent="0.2"/>
    <row r="3414" s="22" customFormat="1" x14ac:dyDescent="0.2"/>
    <row r="3415" s="22" customFormat="1" x14ac:dyDescent="0.2"/>
    <row r="3416" s="22" customFormat="1" x14ac:dyDescent="0.2"/>
    <row r="3417" s="22" customFormat="1" x14ac:dyDescent="0.2"/>
    <row r="3418" s="22" customFormat="1" x14ac:dyDescent="0.2"/>
    <row r="3419" s="22" customFormat="1" x14ac:dyDescent="0.2"/>
    <row r="3420" s="22" customFormat="1" x14ac:dyDescent="0.2"/>
    <row r="3421" s="22" customFormat="1" x14ac:dyDescent="0.2"/>
    <row r="3422" s="22" customFormat="1" x14ac:dyDescent="0.2"/>
    <row r="3423" s="22" customFormat="1" x14ac:dyDescent="0.2"/>
    <row r="3424" s="22" customFormat="1" x14ac:dyDescent="0.2"/>
    <row r="3425" s="22" customFormat="1" x14ac:dyDescent="0.2"/>
    <row r="3426" s="22" customFormat="1" x14ac:dyDescent="0.2"/>
    <row r="3427" s="22" customFormat="1" x14ac:dyDescent="0.2"/>
    <row r="3428" s="22" customFormat="1" x14ac:dyDescent="0.2"/>
    <row r="3429" s="22" customFormat="1" x14ac:dyDescent="0.2"/>
    <row r="3430" s="22" customFormat="1" x14ac:dyDescent="0.2"/>
    <row r="3431" s="22" customFormat="1" x14ac:dyDescent="0.2"/>
    <row r="3432" s="22" customFormat="1" x14ac:dyDescent="0.2"/>
    <row r="3433" s="22" customFormat="1" x14ac:dyDescent="0.2"/>
    <row r="3434" s="22" customFormat="1" x14ac:dyDescent="0.2"/>
    <row r="3435" s="22" customFormat="1" x14ac:dyDescent="0.2"/>
    <row r="3436" s="22" customFormat="1" x14ac:dyDescent="0.2"/>
    <row r="3437" s="22" customFormat="1" x14ac:dyDescent="0.2"/>
    <row r="3438" s="22" customFormat="1" x14ac:dyDescent="0.2"/>
    <row r="3439" s="22" customFormat="1" x14ac:dyDescent="0.2"/>
    <row r="3440" s="22" customFormat="1" x14ac:dyDescent="0.2"/>
    <row r="3441" s="22" customFormat="1" x14ac:dyDescent="0.2"/>
    <row r="3442" s="22" customFormat="1" x14ac:dyDescent="0.2"/>
    <row r="3443" s="22" customFormat="1" x14ac:dyDescent="0.2"/>
    <row r="3444" s="22" customFormat="1" x14ac:dyDescent="0.2"/>
    <row r="3445" s="22" customFormat="1" x14ac:dyDescent="0.2"/>
    <row r="3446" s="22" customFormat="1" x14ac:dyDescent="0.2"/>
    <row r="3447" s="22" customFormat="1" x14ac:dyDescent="0.2"/>
    <row r="3448" s="22" customFormat="1" x14ac:dyDescent="0.2"/>
    <row r="3449" s="22" customFormat="1" x14ac:dyDescent="0.2"/>
    <row r="3450" s="22" customFormat="1" x14ac:dyDescent="0.2"/>
    <row r="3451" s="22" customFormat="1" x14ac:dyDescent="0.2"/>
    <row r="3452" s="22" customFormat="1" x14ac:dyDescent="0.2"/>
    <row r="3453" s="22" customFormat="1" x14ac:dyDescent="0.2"/>
    <row r="3454" s="22" customFormat="1" x14ac:dyDescent="0.2"/>
    <row r="3455" s="22" customFormat="1" x14ac:dyDescent="0.2"/>
    <row r="3456" s="22" customFormat="1" x14ac:dyDescent="0.2"/>
    <row r="3457" s="22" customFormat="1" x14ac:dyDescent="0.2"/>
    <row r="3458" s="22" customFormat="1" x14ac:dyDescent="0.2"/>
    <row r="3459" s="22" customFormat="1" x14ac:dyDescent="0.2"/>
    <row r="3460" s="22" customFormat="1" x14ac:dyDescent="0.2"/>
    <row r="3461" s="22" customFormat="1" x14ac:dyDescent="0.2"/>
    <row r="3462" s="22" customFormat="1" x14ac:dyDescent="0.2"/>
    <row r="3463" s="22" customFormat="1" x14ac:dyDescent="0.2"/>
    <row r="3464" s="22" customFormat="1" x14ac:dyDescent="0.2"/>
    <row r="3465" s="22" customFormat="1" x14ac:dyDescent="0.2"/>
    <row r="3466" s="22" customFormat="1" x14ac:dyDescent="0.2"/>
    <row r="3467" s="22" customFormat="1" x14ac:dyDescent="0.2"/>
    <row r="3468" s="22" customFormat="1" x14ac:dyDescent="0.2"/>
    <row r="3469" s="22" customFormat="1" x14ac:dyDescent="0.2"/>
    <row r="3470" s="22" customFormat="1" x14ac:dyDescent="0.2"/>
    <row r="3471" s="22" customFormat="1" x14ac:dyDescent="0.2"/>
    <row r="3472" s="22" customFormat="1" x14ac:dyDescent="0.2"/>
    <row r="3473" s="22" customFormat="1" x14ac:dyDescent="0.2"/>
    <row r="3474" s="22" customFormat="1" x14ac:dyDescent="0.2"/>
    <row r="3475" s="22" customFormat="1" x14ac:dyDescent="0.2"/>
    <row r="3476" s="22" customFormat="1" x14ac:dyDescent="0.2"/>
    <row r="3477" s="22" customFormat="1" x14ac:dyDescent="0.2"/>
    <row r="3478" s="22" customFormat="1" x14ac:dyDescent="0.2"/>
    <row r="3479" s="22" customFormat="1" x14ac:dyDescent="0.2"/>
    <row r="3480" s="22" customFormat="1" x14ac:dyDescent="0.2"/>
    <row r="3481" s="22" customFormat="1" x14ac:dyDescent="0.2"/>
    <row r="3482" s="22" customFormat="1" x14ac:dyDescent="0.2"/>
    <row r="3483" s="22" customFormat="1" x14ac:dyDescent="0.2"/>
    <row r="3484" s="22" customFormat="1" x14ac:dyDescent="0.2"/>
    <row r="3485" s="22" customFormat="1" x14ac:dyDescent="0.2"/>
    <row r="3486" s="22" customFormat="1" x14ac:dyDescent="0.2"/>
    <row r="3487" s="22" customFormat="1" x14ac:dyDescent="0.2"/>
    <row r="3488" s="22" customFormat="1" x14ac:dyDescent="0.2"/>
    <row r="3489" s="22" customFormat="1" x14ac:dyDescent="0.2"/>
    <row r="3490" s="22" customFormat="1" x14ac:dyDescent="0.2"/>
    <row r="3491" s="22" customFormat="1" x14ac:dyDescent="0.2"/>
    <row r="3492" s="22" customFormat="1" x14ac:dyDescent="0.2"/>
    <row r="3493" s="22" customFormat="1" x14ac:dyDescent="0.2"/>
    <row r="3494" s="22" customFormat="1" x14ac:dyDescent="0.2"/>
    <row r="3495" s="22" customFormat="1" x14ac:dyDescent="0.2"/>
    <row r="3496" s="22" customFormat="1" x14ac:dyDescent="0.2"/>
    <row r="3497" s="22" customFormat="1" x14ac:dyDescent="0.2"/>
    <row r="3498" s="22" customFormat="1" x14ac:dyDescent="0.2"/>
    <row r="3499" s="22" customFormat="1" x14ac:dyDescent="0.2"/>
    <row r="3500" s="22" customFormat="1" x14ac:dyDescent="0.2"/>
    <row r="3501" s="22" customFormat="1" x14ac:dyDescent="0.2"/>
    <row r="3502" s="22" customFormat="1" x14ac:dyDescent="0.2"/>
    <row r="3503" s="22" customFormat="1" x14ac:dyDescent="0.2"/>
    <row r="3504" s="22" customFormat="1" x14ac:dyDescent="0.2"/>
    <row r="3505" s="22" customFormat="1" x14ac:dyDescent="0.2"/>
    <row r="3506" s="22" customFormat="1" x14ac:dyDescent="0.2"/>
    <row r="3507" s="22" customFormat="1" x14ac:dyDescent="0.2"/>
    <row r="3508" s="22" customFormat="1" x14ac:dyDescent="0.2"/>
    <row r="3509" s="22" customFormat="1" x14ac:dyDescent="0.2"/>
    <row r="3510" s="22" customFormat="1" x14ac:dyDescent="0.2"/>
    <row r="3511" s="22" customFormat="1" x14ac:dyDescent="0.2"/>
    <row r="3512" s="22" customFormat="1" x14ac:dyDescent="0.2"/>
    <row r="3513" s="22" customFormat="1" x14ac:dyDescent="0.2"/>
    <row r="3514" s="22" customFormat="1" x14ac:dyDescent="0.2"/>
    <row r="3515" s="22" customFormat="1" x14ac:dyDescent="0.2"/>
    <row r="3516" s="22" customFormat="1" x14ac:dyDescent="0.2"/>
    <row r="3517" s="22" customFormat="1" x14ac:dyDescent="0.2"/>
    <row r="3518" s="22" customFormat="1" x14ac:dyDescent="0.2"/>
    <row r="3519" s="22" customFormat="1" x14ac:dyDescent="0.2"/>
    <row r="3520" s="22" customFormat="1" x14ac:dyDescent="0.2"/>
    <row r="3521" s="22" customFormat="1" x14ac:dyDescent="0.2"/>
    <row r="3522" s="22" customFormat="1" x14ac:dyDescent="0.2"/>
    <row r="3523" s="22" customFormat="1" x14ac:dyDescent="0.2"/>
    <row r="3524" s="22" customFormat="1" x14ac:dyDescent="0.2"/>
    <row r="3525" s="22" customFormat="1" x14ac:dyDescent="0.2"/>
    <row r="3526" s="22" customFormat="1" x14ac:dyDescent="0.2"/>
    <row r="3527" s="22" customFormat="1" x14ac:dyDescent="0.2"/>
    <row r="3528" s="22" customFormat="1" x14ac:dyDescent="0.2"/>
    <row r="3529" s="22" customFormat="1" x14ac:dyDescent="0.2"/>
    <row r="3530" s="22" customFormat="1" x14ac:dyDescent="0.2"/>
    <row r="3531" s="22" customFormat="1" x14ac:dyDescent="0.2"/>
    <row r="3532" s="22" customFormat="1" x14ac:dyDescent="0.2"/>
    <row r="3533" s="22" customFormat="1" x14ac:dyDescent="0.2"/>
    <row r="3534" s="22" customFormat="1" x14ac:dyDescent="0.2"/>
    <row r="3535" s="22" customFormat="1" x14ac:dyDescent="0.2"/>
    <row r="3536" s="22" customFormat="1" x14ac:dyDescent="0.2"/>
    <row r="3537" s="22" customFormat="1" x14ac:dyDescent="0.2"/>
    <row r="3538" s="22" customFormat="1" x14ac:dyDescent="0.2"/>
    <row r="3539" s="22" customFormat="1" x14ac:dyDescent="0.2"/>
    <row r="3540" s="22" customFormat="1" x14ac:dyDescent="0.2"/>
    <row r="3541" s="22" customFormat="1" x14ac:dyDescent="0.2"/>
    <row r="3542" s="22" customFormat="1" x14ac:dyDescent="0.2"/>
    <row r="3543" s="22" customFormat="1" x14ac:dyDescent="0.2"/>
    <row r="3544" s="22" customFormat="1" x14ac:dyDescent="0.2"/>
    <row r="3545" s="22" customFormat="1" x14ac:dyDescent="0.2"/>
    <row r="3546" s="22" customFormat="1" x14ac:dyDescent="0.2"/>
    <row r="3547" s="22" customFormat="1" x14ac:dyDescent="0.2"/>
    <row r="3548" s="22" customFormat="1" x14ac:dyDescent="0.2"/>
    <row r="3549" s="22" customFormat="1" x14ac:dyDescent="0.2"/>
    <row r="3550" s="22" customFormat="1" x14ac:dyDescent="0.2"/>
    <row r="3551" s="22" customFormat="1" x14ac:dyDescent="0.2"/>
    <row r="3552" s="22" customFormat="1" x14ac:dyDescent="0.2"/>
    <row r="3553" s="22" customFormat="1" x14ac:dyDescent="0.2"/>
    <row r="3554" s="22" customFormat="1" x14ac:dyDescent="0.2"/>
    <row r="3555" s="22" customFormat="1" x14ac:dyDescent="0.2"/>
    <row r="3556" s="22" customFormat="1" x14ac:dyDescent="0.2"/>
    <row r="3557" s="22" customFormat="1" x14ac:dyDescent="0.2"/>
    <row r="3558" s="22" customFormat="1" x14ac:dyDescent="0.2"/>
    <row r="3559" s="22" customFormat="1" x14ac:dyDescent="0.2"/>
    <row r="3560" s="22" customFormat="1" x14ac:dyDescent="0.2"/>
    <row r="3561" s="22" customFormat="1" x14ac:dyDescent="0.2"/>
    <row r="3562" s="22" customFormat="1" x14ac:dyDescent="0.2"/>
    <row r="3563" s="22" customFormat="1" x14ac:dyDescent="0.2"/>
    <row r="3564" s="22" customFormat="1" x14ac:dyDescent="0.2"/>
    <row r="3565" s="22" customFormat="1" x14ac:dyDescent="0.2"/>
    <row r="3566" s="22" customFormat="1" x14ac:dyDescent="0.2"/>
    <row r="3567" s="22" customFormat="1" x14ac:dyDescent="0.2"/>
    <row r="3568" s="22" customFormat="1" x14ac:dyDescent="0.2"/>
    <row r="3569" s="22" customFormat="1" x14ac:dyDescent="0.2"/>
    <row r="3570" s="22" customFormat="1" x14ac:dyDescent="0.2"/>
    <row r="3571" s="22" customFormat="1" x14ac:dyDescent="0.2"/>
    <row r="3572" s="22" customFormat="1" x14ac:dyDescent="0.2"/>
    <row r="3573" s="22" customFormat="1" x14ac:dyDescent="0.2"/>
    <row r="3574" s="22" customFormat="1" x14ac:dyDescent="0.2"/>
    <row r="3575" s="22" customFormat="1" x14ac:dyDescent="0.2"/>
    <row r="3576" s="22" customFormat="1" x14ac:dyDescent="0.2"/>
    <row r="3577" s="22" customFormat="1" x14ac:dyDescent="0.2"/>
    <row r="3578" s="22" customFormat="1" x14ac:dyDescent="0.2"/>
    <row r="3579" s="22" customFormat="1" x14ac:dyDescent="0.2"/>
    <row r="3580" s="22" customFormat="1" x14ac:dyDescent="0.2"/>
    <row r="3581" s="22" customFormat="1" x14ac:dyDescent="0.2"/>
    <row r="3582" s="22" customFormat="1" x14ac:dyDescent="0.2"/>
    <row r="3583" s="22" customFormat="1" x14ac:dyDescent="0.2"/>
    <row r="3584" s="22" customFormat="1" x14ac:dyDescent="0.2"/>
    <row r="3585" s="22" customFormat="1" x14ac:dyDescent="0.2"/>
    <row r="3586" s="22" customFormat="1" x14ac:dyDescent="0.2"/>
    <row r="3587" s="22" customFormat="1" x14ac:dyDescent="0.2"/>
    <row r="3588" s="22" customFormat="1" x14ac:dyDescent="0.2"/>
    <row r="3589" s="22" customFormat="1" x14ac:dyDescent="0.2"/>
    <row r="3590" s="22" customFormat="1" x14ac:dyDescent="0.2"/>
    <row r="3591" s="22" customFormat="1" x14ac:dyDescent="0.2"/>
    <row r="3592" s="22" customFormat="1" x14ac:dyDescent="0.2"/>
    <row r="3593" s="22" customFormat="1" x14ac:dyDescent="0.2"/>
    <row r="3594" s="22" customFormat="1" x14ac:dyDescent="0.2"/>
    <row r="3595" s="22" customFormat="1" x14ac:dyDescent="0.2"/>
    <row r="3596" s="22" customFormat="1" x14ac:dyDescent="0.2"/>
    <row r="3597" s="22" customFormat="1" x14ac:dyDescent="0.2"/>
    <row r="3598" s="22" customFormat="1" x14ac:dyDescent="0.2"/>
    <row r="3599" s="22" customFormat="1" x14ac:dyDescent="0.2"/>
    <row r="3600" s="22" customFormat="1" x14ac:dyDescent="0.2"/>
    <row r="3601" s="22" customFormat="1" x14ac:dyDescent="0.2"/>
    <row r="3602" s="22" customFormat="1" x14ac:dyDescent="0.2"/>
    <row r="3603" s="22" customFormat="1" x14ac:dyDescent="0.2"/>
    <row r="3604" s="22" customFormat="1" x14ac:dyDescent="0.2"/>
    <row r="3605" s="22" customFormat="1" x14ac:dyDescent="0.2"/>
    <row r="3606" s="22" customFormat="1" x14ac:dyDescent="0.2"/>
    <row r="3607" s="22" customFormat="1" x14ac:dyDescent="0.2"/>
    <row r="3608" s="22" customFormat="1" x14ac:dyDescent="0.2"/>
    <row r="3609" s="22" customFormat="1" x14ac:dyDescent="0.2"/>
    <row r="3610" s="22" customFormat="1" x14ac:dyDescent="0.2"/>
    <row r="3611" s="22" customFormat="1" x14ac:dyDescent="0.2"/>
    <row r="3612" s="22" customFormat="1" x14ac:dyDescent="0.2"/>
    <row r="3613" s="22" customFormat="1" x14ac:dyDescent="0.2"/>
    <row r="3614" s="22" customFormat="1" x14ac:dyDescent="0.2"/>
    <row r="3615" s="22" customFormat="1" x14ac:dyDescent="0.2"/>
    <row r="3616" s="22" customFormat="1" x14ac:dyDescent="0.2"/>
    <row r="3617" s="22" customFormat="1" x14ac:dyDescent="0.2"/>
    <row r="3618" s="22" customFormat="1" x14ac:dyDescent="0.2"/>
    <row r="3619" s="22" customFormat="1" x14ac:dyDescent="0.2"/>
    <row r="3620" s="22" customFormat="1" x14ac:dyDescent="0.2"/>
    <row r="3621" s="22" customFormat="1" x14ac:dyDescent="0.2"/>
    <row r="3622" s="22" customFormat="1" x14ac:dyDescent="0.2"/>
    <row r="3623" s="22" customFormat="1" x14ac:dyDescent="0.2"/>
    <row r="3624" s="22" customFormat="1" x14ac:dyDescent="0.2"/>
    <row r="3625" s="22" customFormat="1" x14ac:dyDescent="0.2"/>
    <row r="3626" s="22" customFormat="1" x14ac:dyDescent="0.2"/>
    <row r="3627" s="22" customFormat="1" x14ac:dyDescent="0.2"/>
    <row r="3628" s="22" customFormat="1" x14ac:dyDescent="0.2"/>
    <row r="3629" s="22" customFormat="1" x14ac:dyDescent="0.2"/>
    <row r="3630" s="22" customFormat="1" x14ac:dyDescent="0.2"/>
    <row r="3631" s="22" customFormat="1" x14ac:dyDescent="0.2"/>
    <row r="3632" s="22" customFormat="1" x14ac:dyDescent="0.2"/>
    <row r="3633" s="22" customFormat="1" x14ac:dyDescent="0.2"/>
    <row r="3634" s="22" customFormat="1" x14ac:dyDescent="0.2"/>
    <row r="3635" s="22" customFormat="1" x14ac:dyDescent="0.2"/>
    <row r="3636" s="22" customFormat="1" x14ac:dyDescent="0.2"/>
    <row r="3637" s="22" customFormat="1" x14ac:dyDescent="0.2"/>
    <row r="3638" s="22" customFormat="1" x14ac:dyDescent="0.2"/>
    <row r="3639" s="22" customFormat="1" x14ac:dyDescent="0.2"/>
    <row r="3640" s="22" customFormat="1" x14ac:dyDescent="0.2"/>
    <row r="3641" s="22" customFormat="1" x14ac:dyDescent="0.2"/>
    <row r="3642" s="22" customFormat="1" x14ac:dyDescent="0.2"/>
    <row r="3643" s="22" customFormat="1" x14ac:dyDescent="0.2"/>
    <row r="3644" s="22" customFormat="1" x14ac:dyDescent="0.2"/>
    <row r="3645" s="22" customFormat="1" x14ac:dyDescent="0.2"/>
    <row r="3646" s="22" customFormat="1" x14ac:dyDescent="0.2"/>
    <row r="3647" s="22" customFormat="1" x14ac:dyDescent="0.2"/>
    <row r="3648" s="22" customFormat="1" x14ac:dyDescent="0.2"/>
    <row r="3649" s="22" customFormat="1" x14ac:dyDescent="0.2"/>
    <row r="3650" s="22" customFormat="1" x14ac:dyDescent="0.2"/>
    <row r="3651" s="22" customFormat="1" x14ac:dyDescent="0.2"/>
    <row r="3652" s="22" customFormat="1" x14ac:dyDescent="0.2"/>
    <row r="3653" s="22" customFormat="1" x14ac:dyDescent="0.2"/>
    <row r="3654" s="22" customFormat="1" x14ac:dyDescent="0.2"/>
    <row r="3655" s="22" customFormat="1" x14ac:dyDescent="0.2"/>
    <row r="3656" s="22" customFormat="1" x14ac:dyDescent="0.2"/>
    <row r="3657" s="22" customFormat="1" x14ac:dyDescent="0.2"/>
    <row r="3658" s="22" customFormat="1" x14ac:dyDescent="0.2"/>
    <row r="3659" s="22" customFormat="1" x14ac:dyDescent="0.2"/>
    <row r="3660" s="22" customFormat="1" x14ac:dyDescent="0.2"/>
    <row r="3661" s="22" customFormat="1" x14ac:dyDescent="0.2"/>
    <row r="3662" s="22" customFormat="1" x14ac:dyDescent="0.2"/>
    <row r="3663" s="22" customFormat="1" x14ac:dyDescent="0.2"/>
    <row r="3664" s="22" customFormat="1" x14ac:dyDescent="0.2"/>
    <row r="3665" s="22" customFormat="1" x14ac:dyDescent="0.2"/>
    <row r="3666" s="22" customFormat="1" x14ac:dyDescent="0.2"/>
    <row r="3667" s="22" customFormat="1" x14ac:dyDescent="0.2"/>
    <row r="3668" s="22" customFormat="1" x14ac:dyDescent="0.2"/>
    <row r="3669" s="22" customFormat="1" x14ac:dyDescent="0.2"/>
    <row r="3670" s="22" customFormat="1" x14ac:dyDescent="0.2"/>
    <row r="3671" s="22" customFormat="1" x14ac:dyDescent="0.2"/>
    <row r="3672" s="22" customFormat="1" x14ac:dyDescent="0.2"/>
    <row r="3673" s="22" customFormat="1" x14ac:dyDescent="0.2"/>
    <row r="3674" s="22" customFormat="1" x14ac:dyDescent="0.2"/>
    <row r="3675" s="22" customFormat="1" x14ac:dyDescent="0.2"/>
    <row r="3676" s="22" customFormat="1" x14ac:dyDescent="0.2"/>
    <row r="3677" s="22" customFormat="1" x14ac:dyDescent="0.2"/>
    <row r="3678" s="22" customFormat="1" x14ac:dyDescent="0.2"/>
    <row r="3679" s="22" customFormat="1" x14ac:dyDescent="0.2"/>
    <row r="3680" s="22" customFormat="1" x14ac:dyDescent="0.2"/>
    <row r="3681" s="22" customFormat="1" x14ac:dyDescent="0.2"/>
    <row r="3682" s="22" customFormat="1" x14ac:dyDescent="0.2"/>
    <row r="3683" s="22" customFormat="1" x14ac:dyDescent="0.2"/>
    <row r="3684" s="22" customFormat="1" x14ac:dyDescent="0.2"/>
    <row r="3685" s="22" customFormat="1" x14ac:dyDescent="0.2"/>
    <row r="3686" s="22" customFormat="1" x14ac:dyDescent="0.2"/>
    <row r="3687" s="22" customFormat="1" x14ac:dyDescent="0.2"/>
    <row r="3688" s="22" customFormat="1" x14ac:dyDescent="0.2"/>
    <row r="3689" s="22" customFormat="1" x14ac:dyDescent="0.2"/>
    <row r="3690" s="22" customFormat="1" x14ac:dyDescent="0.2"/>
    <row r="3691" s="22" customFormat="1" x14ac:dyDescent="0.2"/>
    <row r="3692" s="22" customFormat="1" x14ac:dyDescent="0.2"/>
    <row r="3693" s="22" customFormat="1" x14ac:dyDescent="0.2"/>
    <row r="3694" s="22" customFormat="1" x14ac:dyDescent="0.2"/>
    <row r="3695" s="22" customFormat="1" x14ac:dyDescent="0.2"/>
    <row r="3696" s="22" customFormat="1" x14ac:dyDescent="0.2"/>
    <row r="3697" s="22" customFormat="1" x14ac:dyDescent="0.2"/>
    <row r="3698" s="22" customFormat="1" x14ac:dyDescent="0.2"/>
    <row r="3699" s="22" customFormat="1" x14ac:dyDescent="0.2"/>
    <row r="3700" s="22" customFormat="1" x14ac:dyDescent="0.2"/>
    <row r="3701" s="22" customFormat="1" x14ac:dyDescent="0.2"/>
    <row r="3702" s="22" customFormat="1" x14ac:dyDescent="0.2"/>
    <row r="3703" s="22" customFormat="1" x14ac:dyDescent="0.2"/>
    <row r="3704" s="22" customFormat="1" x14ac:dyDescent="0.2"/>
    <row r="3705" s="22" customFormat="1" x14ac:dyDescent="0.2"/>
    <row r="3706" s="22" customFormat="1" x14ac:dyDescent="0.2"/>
    <row r="3707" s="22" customFormat="1" x14ac:dyDescent="0.2"/>
    <row r="3708" s="22" customFormat="1" x14ac:dyDescent="0.2"/>
    <row r="3709" s="22" customFormat="1" x14ac:dyDescent="0.2"/>
    <row r="3710" s="22" customFormat="1" x14ac:dyDescent="0.2"/>
    <row r="3711" s="22" customFormat="1" x14ac:dyDescent="0.2"/>
    <row r="3712" s="22" customFormat="1" x14ac:dyDescent="0.2"/>
    <row r="3713" s="22" customFormat="1" x14ac:dyDescent="0.2"/>
    <row r="3714" s="22" customFormat="1" x14ac:dyDescent="0.2"/>
    <row r="3715" s="22" customFormat="1" x14ac:dyDescent="0.2"/>
    <row r="3716" s="22" customFormat="1" x14ac:dyDescent="0.2"/>
    <row r="3717" s="22" customFormat="1" x14ac:dyDescent="0.2"/>
    <row r="3718" s="22" customFormat="1" x14ac:dyDescent="0.2"/>
    <row r="3719" s="22" customFormat="1" x14ac:dyDescent="0.2"/>
    <row r="3720" s="22" customFormat="1" x14ac:dyDescent="0.2"/>
    <row r="3721" s="22" customFormat="1" x14ac:dyDescent="0.2"/>
    <row r="3722" s="22" customFormat="1" x14ac:dyDescent="0.2"/>
    <row r="3723" s="22" customFormat="1" x14ac:dyDescent="0.2"/>
    <row r="3724" s="22" customFormat="1" x14ac:dyDescent="0.2"/>
    <row r="3725" s="22" customFormat="1" x14ac:dyDescent="0.2"/>
    <row r="3726" s="22" customFormat="1" x14ac:dyDescent="0.2"/>
    <row r="3727" s="22" customFormat="1" x14ac:dyDescent="0.2"/>
    <row r="3728" s="22" customFormat="1" x14ac:dyDescent="0.2"/>
    <row r="3729" s="22" customFormat="1" x14ac:dyDescent="0.2"/>
    <row r="3730" s="22" customFormat="1" x14ac:dyDescent="0.2"/>
    <row r="3731" s="22" customFormat="1" x14ac:dyDescent="0.2"/>
    <row r="3732" s="22" customFormat="1" x14ac:dyDescent="0.2"/>
    <row r="3733" s="22" customFormat="1" x14ac:dyDescent="0.2"/>
    <row r="3734" s="22" customFormat="1" x14ac:dyDescent="0.2"/>
    <row r="3735" s="22" customFormat="1" x14ac:dyDescent="0.2"/>
    <row r="3736" s="22" customFormat="1" x14ac:dyDescent="0.2"/>
    <row r="3737" s="22" customFormat="1" x14ac:dyDescent="0.2"/>
    <row r="3738" s="22" customFormat="1" x14ac:dyDescent="0.2"/>
    <row r="3739" s="22" customFormat="1" x14ac:dyDescent="0.2"/>
    <row r="3740" s="22" customFormat="1" x14ac:dyDescent="0.2"/>
    <row r="3741" s="22" customFormat="1" x14ac:dyDescent="0.2"/>
    <row r="3742" s="22" customFormat="1" x14ac:dyDescent="0.2"/>
    <row r="3743" s="22" customFormat="1" x14ac:dyDescent="0.2"/>
    <row r="3744" s="22" customFormat="1" x14ac:dyDescent="0.2"/>
    <row r="3745" s="22" customFormat="1" x14ac:dyDescent="0.2"/>
    <row r="3746" s="22" customFormat="1" x14ac:dyDescent="0.2"/>
    <row r="3747" s="22" customFormat="1" x14ac:dyDescent="0.2"/>
    <row r="3748" s="22" customFormat="1" x14ac:dyDescent="0.2"/>
    <row r="3749" s="22" customFormat="1" x14ac:dyDescent="0.2"/>
    <row r="3750" s="22" customFormat="1" x14ac:dyDescent="0.2"/>
    <row r="3751" s="22" customFormat="1" x14ac:dyDescent="0.2"/>
    <row r="3752" s="22" customFormat="1" x14ac:dyDescent="0.2"/>
    <row r="3753" s="22" customFormat="1" x14ac:dyDescent="0.2"/>
    <row r="3754" s="22" customFormat="1" x14ac:dyDescent="0.2"/>
    <row r="3755" s="22" customFormat="1" x14ac:dyDescent="0.2"/>
    <row r="3756" s="22" customFormat="1" x14ac:dyDescent="0.2"/>
    <row r="3757" s="22" customFormat="1" x14ac:dyDescent="0.2"/>
    <row r="3758" s="22" customFormat="1" x14ac:dyDescent="0.2"/>
    <row r="3759" s="22" customFormat="1" x14ac:dyDescent="0.2"/>
    <row r="3760" s="22" customFormat="1" x14ac:dyDescent="0.2"/>
    <row r="3761" s="22" customFormat="1" x14ac:dyDescent="0.2"/>
    <row r="3762" s="22" customFormat="1" x14ac:dyDescent="0.2"/>
    <row r="3763" s="22" customFormat="1" x14ac:dyDescent="0.2"/>
    <row r="3764" s="22" customFormat="1" x14ac:dyDescent="0.2"/>
    <row r="3765" s="22" customFormat="1" x14ac:dyDescent="0.2"/>
    <row r="3766" s="22" customFormat="1" x14ac:dyDescent="0.2"/>
    <row r="3767" s="22" customFormat="1" x14ac:dyDescent="0.2"/>
    <row r="3768" s="22" customFormat="1" x14ac:dyDescent="0.2"/>
    <row r="3769" s="22" customFormat="1" x14ac:dyDescent="0.2"/>
    <row r="3770" s="22" customFormat="1" x14ac:dyDescent="0.2"/>
    <row r="3771" s="22" customFormat="1" x14ac:dyDescent="0.2"/>
    <row r="3772" s="22" customFormat="1" x14ac:dyDescent="0.2"/>
    <row r="3773" s="22" customFormat="1" x14ac:dyDescent="0.2"/>
    <row r="3774" s="22" customFormat="1" x14ac:dyDescent="0.2"/>
    <row r="3775" s="22" customFormat="1" x14ac:dyDescent="0.2"/>
    <row r="3776" s="22" customFormat="1" x14ac:dyDescent="0.2"/>
    <row r="3777" s="22" customFormat="1" x14ac:dyDescent="0.2"/>
    <row r="3778" s="22" customFormat="1" x14ac:dyDescent="0.2"/>
    <row r="3779" s="22" customFormat="1" x14ac:dyDescent="0.2"/>
    <row r="3780" s="22" customFormat="1" x14ac:dyDescent="0.2"/>
    <row r="3781" s="22" customFormat="1" x14ac:dyDescent="0.2"/>
    <row r="3782" s="22" customFormat="1" x14ac:dyDescent="0.2"/>
    <row r="3783" s="22" customFormat="1" x14ac:dyDescent="0.2"/>
    <row r="3784" s="22" customFormat="1" x14ac:dyDescent="0.2"/>
    <row r="3785" s="22" customFormat="1" x14ac:dyDescent="0.2"/>
    <row r="3786" s="22" customFormat="1" x14ac:dyDescent="0.2"/>
    <row r="3787" s="22" customFormat="1" x14ac:dyDescent="0.2"/>
    <row r="3788" s="22" customFormat="1" x14ac:dyDescent="0.2"/>
    <row r="3789" s="22" customFormat="1" x14ac:dyDescent="0.2"/>
    <row r="3790" s="22" customFormat="1" x14ac:dyDescent="0.2"/>
    <row r="3791" s="22" customFormat="1" x14ac:dyDescent="0.2"/>
    <row r="3792" s="22" customFormat="1" x14ac:dyDescent="0.2"/>
    <row r="3793" s="22" customFormat="1" x14ac:dyDescent="0.2"/>
    <row r="3794" s="22" customFormat="1" x14ac:dyDescent="0.2"/>
    <row r="3795" s="22" customFormat="1" x14ac:dyDescent="0.2"/>
    <row r="3796" s="22" customFormat="1" x14ac:dyDescent="0.2"/>
    <row r="3797" s="22" customFormat="1" x14ac:dyDescent="0.2"/>
    <row r="3798" s="22" customFormat="1" x14ac:dyDescent="0.2"/>
    <row r="3799" s="22" customFormat="1" x14ac:dyDescent="0.2"/>
    <row r="3800" s="22" customFormat="1" x14ac:dyDescent="0.2"/>
    <row r="3801" s="22" customFormat="1" x14ac:dyDescent="0.2"/>
    <row r="3802" s="22" customFormat="1" x14ac:dyDescent="0.2"/>
    <row r="3803" s="22" customFormat="1" x14ac:dyDescent="0.2"/>
    <row r="3804" s="22" customFormat="1" x14ac:dyDescent="0.2"/>
    <row r="3805" s="22" customFormat="1" x14ac:dyDescent="0.2"/>
    <row r="3806" s="22" customFormat="1" x14ac:dyDescent="0.2"/>
    <row r="3807" s="22" customFormat="1" x14ac:dyDescent="0.2"/>
    <row r="3808" s="22" customFormat="1" x14ac:dyDescent="0.2"/>
    <row r="3809" s="22" customFormat="1" x14ac:dyDescent="0.2"/>
    <row r="3810" s="22" customFormat="1" x14ac:dyDescent="0.2"/>
    <row r="3811" s="22" customFormat="1" x14ac:dyDescent="0.2"/>
    <row r="3812" s="22" customFormat="1" x14ac:dyDescent="0.2"/>
    <row r="3813" s="22" customFormat="1" x14ac:dyDescent="0.2"/>
    <row r="3814" s="22" customFormat="1" x14ac:dyDescent="0.2"/>
    <row r="3815" s="22" customFormat="1" x14ac:dyDescent="0.2"/>
    <row r="3816" s="22" customFormat="1" x14ac:dyDescent="0.2"/>
    <row r="3817" s="22" customFormat="1" x14ac:dyDescent="0.2"/>
    <row r="3818" s="22" customFormat="1" x14ac:dyDescent="0.2"/>
    <row r="3819" s="22" customFormat="1" x14ac:dyDescent="0.2"/>
    <row r="3820" s="22" customFormat="1" x14ac:dyDescent="0.2"/>
    <row r="3821" s="22" customFormat="1" x14ac:dyDescent="0.2"/>
    <row r="3822" s="22" customFormat="1" x14ac:dyDescent="0.2"/>
    <row r="3823" s="22" customFormat="1" x14ac:dyDescent="0.2"/>
    <row r="3824" s="22" customFormat="1" x14ac:dyDescent="0.2"/>
    <row r="3825" s="22" customFormat="1" x14ac:dyDescent="0.2"/>
    <row r="3826" s="22" customFormat="1" x14ac:dyDescent="0.2"/>
    <row r="3827" s="22" customFormat="1" x14ac:dyDescent="0.2"/>
    <row r="3828" s="22" customFormat="1" x14ac:dyDescent="0.2"/>
    <row r="3829" s="22" customFormat="1" x14ac:dyDescent="0.2"/>
    <row r="3830" s="22" customFormat="1" x14ac:dyDescent="0.2"/>
    <row r="3831" s="22" customFormat="1" x14ac:dyDescent="0.2"/>
    <row r="3832" s="22" customFormat="1" x14ac:dyDescent="0.2"/>
    <row r="3833" s="22" customFormat="1" x14ac:dyDescent="0.2"/>
    <row r="3834" s="22" customFormat="1" x14ac:dyDescent="0.2"/>
    <row r="3835" s="22" customFormat="1" x14ac:dyDescent="0.2"/>
    <row r="3836" s="22" customFormat="1" x14ac:dyDescent="0.2"/>
    <row r="3837" s="22" customFormat="1" x14ac:dyDescent="0.2"/>
    <row r="3838" s="22" customFormat="1" x14ac:dyDescent="0.2"/>
    <row r="3839" s="22" customFormat="1" x14ac:dyDescent="0.2"/>
    <row r="3840" s="22" customFormat="1" x14ac:dyDescent="0.2"/>
    <row r="3841" s="22" customFormat="1" x14ac:dyDescent="0.2"/>
    <row r="3842" s="22" customFormat="1" x14ac:dyDescent="0.2"/>
    <row r="3843" s="22" customFormat="1" x14ac:dyDescent="0.2"/>
    <row r="3844" s="22" customFormat="1" x14ac:dyDescent="0.2"/>
    <row r="3845" s="22" customFormat="1" x14ac:dyDescent="0.2"/>
    <row r="3846" s="22" customFormat="1" x14ac:dyDescent="0.2"/>
    <row r="3847" s="22" customFormat="1" x14ac:dyDescent="0.2"/>
    <row r="3848" s="22" customFormat="1" x14ac:dyDescent="0.2"/>
    <row r="3849" s="22" customFormat="1" x14ac:dyDescent="0.2"/>
    <row r="3850" s="22" customFormat="1" x14ac:dyDescent="0.2"/>
    <row r="3851" s="22" customFormat="1" x14ac:dyDescent="0.2"/>
    <row r="3852" s="22" customFormat="1" x14ac:dyDescent="0.2"/>
    <row r="3853" s="22" customFormat="1" x14ac:dyDescent="0.2"/>
    <row r="3854" s="22" customFormat="1" x14ac:dyDescent="0.2"/>
    <row r="3855" s="22" customFormat="1" x14ac:dyDescent="0.2"/>
    <row r="3856" s="22" customFormat="1" x14ac:dyDescent="0.2"/>
    <row r="3857" s="22" customFormat="1" x14ac:dyDescent="0.2"/>
    <row r="3858" s="22" customFormat="1" x14ac:dyDescent="0.2"/>
    <row r="3859" s="22" customFormat="1" x14ac:dyDescent="0.2"/>
    <row r="3860" s="22" customFormat="1" x14ac:dyDescent="0.2"/>
    <row r="3861" s="22" customFormat="1" x14ac:dyDescent="0.2"/>
    <row r="3862" s="22" customFormat="1" x14ac:dyDescent="0.2"/>
    <row r="3863" s="22" customFormat="1" x14ac:dyDescent="0.2"/>
    <row r="3864" s="22" customFormat="1" x14ac:dyDescent="0.2"/>
    <row r="3865" s="22" customFormat="1" x14ac:dyDescent="0.2"/>
    <row r="3866" s="22" customFormat="1" x14ac:dyDescent="0.2"/>
    <row r="3867" s="22" customFormat="1" x14ac:dyDescent="0.2"/>
    <row r="3868" s="22" customFormat="1" x14ac:dyDescent="0.2"/>
    <row r="3869" s="22" customFormat="1" x14ac:dyDescent="0.2"/>
    <row r="3870" s="22" customFormat="1" x14ac:dyDescent="0.2"/>
    <row r="3871" s="22" customFormat="1" x14ac:dyDescent="0.2"/>
    <row r="3872" s="22" customFormat="1" x14ac:dyDescent="0.2"/>
    <row r="3873" s="22" customFormat="1" x14ac:dyDescent="0.2"/>
    <row r="3874" s="22" customFormat="1" x14ac:dyDescent="0.2"/>
    <row r="3875" s="22" customFormat="1" x14ac:dyDescent="0.2"/>
    <row r="3876" s="22" customFormat="1" x14ac:dyDescent="0.2"/>
    <row r="3877" s="22" customFormat="1" x14ac:dyDescent="0.2"/>
    <row r="3878" s="22" customFormat="1" x14ac:dyDescent="0.2"/>
    <row r="3879" s="22" customFormat="1" x14ac:dyDescent="0.2"/>
    <row r="3880" s="22" customFormat="1" x14ac:dyDescent="0.2"/>
    <row r="3881" s="22" customFormat="1" x14ac:dyDescent="0.2"/>
    <row r="3882" s="22" customFormat="1" x14ac:dyDescent="0.2"/>
    <row r="3883" s="22" customFormat="1" x14ac:dyDescent="0.2"/>
    <row r="3884" s="22" customFormat="1" x14ac:dyDescent="0.2"/>
    <row r="3885" s="22" customFormat="1" x14ac:dyDescent="0.2"/>
    <row r="3886" s="22" customFormat="1" x14ac:dyDescent="0.2"/>
    <row r="3887" s="22" customFormat="1" x14ac:dyDescent="0.2"/>
    <row r="3888" s="22" customFormat="1" x14ac:dyDescent="0.2"/>
    <row r="3889" s="22" customFormat="1" x14ac:dyDescent="0.2"/>
    <row r="3890" s="22" customFormat="1" x14ac:dyDescent="0.2"/>
    <row r="3891" s="22" customFormat="1" x14ac:dyDescent="0.2"/>
    <row r="3892" s="22" customFormat="1" x14ac:dyDescent="0.2"/>
    <row r="3893" s="22" customFormat="1" x14ac:dyDescent="0.2"/>
    <row r="3894" s="22" customFormat="1" x14ac:dyDescent="0.2"/>
    <row r="3895" s="22" customFormat="1" x14ac:dyDescent="0.2"/>
    <row r="3896" s="22" customFormat="1" x14ac:dyDescent="0.2"/>
    <row r="3897" s="22" customFormat="1" x14ac:dyDescent="0.2"/>
    <row r="3898" s="22" customFormat="1" x14ac:dyDescent="0.2"/>
    <row r="3899" s="22" customFormat="1" x14ac:dyDescent="0.2"/>
    <row r="3900" s="22" customFormat="1" x14ac:dyDescent="0.2"/>
    <row r="3901" s="22" customFormat="1" x14ac:dyDescent="0.2"/>
    <row r="3902" s="22" customFormat="1" x14ac:dyDescent="0.2"/>
    <row r="3903" s="22" customFormat="1" x14ac:dyDescent="0.2"/>
    <row r="3904" s="22" customFormat="1" x14ac:dyDescent="0.2"/>
    <row r="3905" s="22" customFormat="1" x14ac:dyDescent="0.2"/>
    <row r="3906" s="22" customFormat="1" x14ac:dyDescent="0.2"/>
    <row r="3907" s="22" customFormat="1" x14ac:dyDescent="0.2"/>
    <row r="3908" s="22" customFormat="1" x14ac:dyDescent="0.2"/>
    <row r="3909" s="22" customFormat="1" x14ac:dyDescent="0.2"/>
    <row r="3910" s="22" customFormat="1" x14ac:dyDescent="0.2"/>
    <row r="3911" s="22" customFormat="1" x14ac:dyDescent="0.2"/>
    <row r="3912" s="22" customFormat="1" x14ac:dyDescent="0.2"/>
    <row r="3913" s="22" customFormat="1" x14ac:dyDescent="0.2"/>
    <row r="3914" s="22" customFormat="1" x14ac:dyDescent="0.2"/>
    <row r="3915" s="22" customFormat="1" x14ac:dyDescent="0.2"/>
    <row r="3916" s="22" customFormat="1" x14ac:dyDescent="0.2"/>
    <row r="3917" s="22" customFormat="1" x14ac:dyDescent="0.2"/>
    <row r="3918" s="22" customFormat="1" x14ac:dyDescent="0.2"/>
    <row r="3919" s="22" customFormat="1" x14ac:dyDescent="0.2"/>
    <row r="3920" s="22" customFormat="1" x14ac:dyDescent="0.2"/>
    <row r="3921" s="22" customFormat="1" x14ac:dyDescent="0.2"/>
    <row r="3922" s="22" customFormat="1" x14ac:dyDescent="0.2"/>
    <row r="3923" s="22" customFormat="1" x14ac:dyDescent="0.2"/>
    <row r="3924" s="22" customFormat="1" x14ac:dyDescent="0.2"/>
    <row r="3925" s="22" customFormat="1" x14ac:dyDescent="0.2"/>
    <row r="3926" s="22" customFormat="1" x14ac:dyDescent="0.2"/>
    <row r="3927" s="22" customFormat="1" x14ac:dyDescent="0.2"/>
    <row r="3928" s="22" customFormat="1" x14ac:dyDescent="0.2"/>
    <row r="3929" s="22" customFormat="1" x14ac:dyDescent="0.2"/>
    <row r="3930" s="22" customFormat="1" x14ac:dyDescent="0.2"/>
    <row r="3931" s="22" customFormat="1" x14ac:dyDescent="0.2"/>
    <row r="3932" s="22" customFormat="1" x14ac:dyDescent="0.2"/>
    <row r="3933" s="22" customFormat="1" x14ac:dyDescent="0.2"/>
    <row r="3934" s="22" customFormat="1" x14ac:dyDescent="0.2"/>
    <row r="3935" s="22" customFormat="1" x14ac:dyDescent="0.2"/>
    <row r="3936" s="22" customFormat="1" x14ac:dyDescent="0.2"/>
    <row r="3937" s="22" customFormat="1" x14ac:dyDescent="0.2"/>
    <row r="3938" s="22" customFormat="1" x14ac:dyDescent="0.2"/>
    <row r="3939" s="22" customFormat="1" x14ac:dyDescent="0.2"/>
    <row r="3940" s="22" customFormat="1" x14ac:dyDescent="0.2"/>
    <row r="3941" s="22" customFormat="1" x14ac:dyDescent="0.2"/>
    <row r="3942" s="22" customFormat="1" x14ac:dyDescent="0.2"/>
    <row r="3943" s="22" customFormat="1" x14ac:dyDescent="0.2"/>
    <row r="3944" s="22" customFormat="1" x14ac:dyDescent="0.2"/>
    <row r="3945" s="22" customFormat="1" x14ac:dyDescent="0.2"/>
    <row r="3946" s="22" customFormat="1" x14ac:dyDescent="0.2"/>
    <row r="3947" s="22" customFormat="1" x14ac:dyDescent="0.2"/>
    <row r="3948" s="22" customFormat="1" x14ac:dyDescent="0.2"/>
    <row r="3949" s="22" customFormat="1" x14ac:dyDescent="0.2"/>
    <row r="3950" s="22" customFormat="1" x14ac:dyDescent="0.2"/>
    <row r="3951" s="22" customFormat="1" x14ac:dyDescent="0.2"/>
    <row r="3952" s="22" customFormat="1" x14ac:dyDescent="0.2"/>
    <row r="3953" s="22" customFormat="1" x14ac:dyDescent="0.2"/>
    <row r="3954" s="22" customFormat="1" x14ac:dyDescent="0.2"/>
    <row r="3955" s="22" customFormat="1" x14ac:dyDescent="0.2"/>
    <row r="3956" s="22" customFormat="1" x14ac:dyDescent="0.2"/>
    <row r="3957" s="22" customFormat="1" x14ac:dyDescent="0.2"/>
    <row r="3958" s="22" customFormat="1" x14ac:dyDescent="0.2"/>
    <row r="3959" s="22" customFormat="1" x14ac:dyDescent="0.2"/>
    <row r="3960" s="22" customFormat="1" x14ac:dyDescent="0.2"/>
    <row r="3961" s="22" customFormat="1" x14ac:dyDescent="0.2"/>
    <row r="3962" s="22" customFormat="1" x14ac:dyDescent="0.2"/>
    <row r="3963" s="22" customFormat="1" x14ac:dyDescent="0.2"/>
    <row r="3964" s="22" customFormat="1" x14ac:dyDescent="0.2"/>
    <row r="3965" s="22" customFormat="1" x14ac:dyDescent="0.2"/>
    <row r="3966" s="22" customFormat="1" x14ac:dyDescent="0.2"/>
    <row r="3967" s="22" customFormat="1" x14ac:dyDescent="0.2"/>
    <row r="3968" s="22" customFormat="1" x14ac:dyDescent="0.2"/>
    <row r="3969" s="22" customFormat="1" x14ac:dyDescent="0.2"/>
    <row r="3970" s="22" customFormat="1" x14ac:dyDescent="0.2"/>
    <row r="3971" s="22" customFormat="1" x14ac:dyDescent="0.2"/>
    <row r="3972" s="22" customFormat="1" x14ac:dyDescent="0.2"/>
    <row r="3973" s="22" customFormat="1" x14ac:dyDescent="0.2"/>
    <row r="3974" s="22" customFormat="1" x14ac:dyDescent="0.2"/>
    <row r="3975" s="22" customFormat="1" x14ac:dyDescent="0.2"/>
    <row r="3976" s="22" customFormat="1" x14ac:dyDescent="0.2"/>
    <row r="3977" s="22" customFormat="1" x14ac:dyDescent="0.2"/>
    <row r="3978" s="22" customFormat="1" x14ac:dyDescent="0.2"/>
    <row r="3979" s="22" customFormat="1" x14ac:dyDescent="0.2"/>
    <row r="3980" s="22" customFormat="1" x14ac:dyDescent="0.2"/>
    <row r="3981" s="22" customFormat="1" x14ac:dyDescent="0.2"/>
    <row r="3982" s="22" customFormat="1" x14ac:dyDescent="0.2"/>
    <row r="3983" s="22" customFormat="1" x14ac:dyDescent="0.2"/>
    <row r="3984" s="22" customFormat="1" x14ac:dyDescent="0.2"/>
    <row r="3985" s="22" customFormat="1" x14ac:dyDescent="0.2"/>
    <row r="3986" s="22" customFormat="1" x14ac:dyDescent="0.2"/>
    <row r="3987" s="22" customFormat="1" x14ac:dyDescent="0.2"/>
    <row r="3988" s="22" customFormat="1" x14ac:dyDescent="0.2"/>
    <row r="3989" s="22" customFormat="1" x14ac:dyDescent="0.2"/>
    <row r="3990" s="22" customFormat="1" x14ac:dyDescent="0.2"/>
    <row r="3991" s="22" customFormat="1" x14ac:dyDescent="0.2"/>
    <row r="3992" s="22" customFormat="1" x14ac:dyDescent="0.2"/>
    <row r="3993" s="22" customFormat="1" x14ac:dyDescent="0.2"/>
    <row r="3994" s="22" customFormat="1" x14ac:dyDescent="0.2"/>
    <row r="3995" s="22" customFormat="1" x14ac:dyDescent="0.2"/>
    <row r="3996" s="22" customFormat="1" x14ac:dyDescent="0.2"/>
    <row r="3997" s="22" customFormat="1" x14ac:dyDescent="0.2"/>
    <row r="3998" s="22" customFormat="1" x14ac:dyDescent="0.2"/>
    <row r="3999" s="22" customFormat="1" x14ac:dyDescent="0.2"/>
    <row r="4000" s="22" customFormat="1" x14ac:dyDescent="0.2"/>
    <row r="4001" s="22" customFormat="1" x14ac:dyDescent="0.2"/>
    <row r="4002" s="22" customFormat="1" x14ac:dyDescent="0.2"/>
    <row r="4003" s="22" customFormat="1" x14ac:dyDescent="0.2"/>
    <row r="4004" s="22" customFormat="1" x14ac:dyDescent="0.2"/>
    <row r="4005" s="22" customFormat="1" x14ac:dyDescent="0.2"/>
    <row r="4006" s="22" customFormat="1" x14ac:dyDescent="0.2"/>
    <row r="4007" s="22" customFormat="1" x14ac:dyDescent="0.2"/>
    <row r="4008" s="22" customFormat="1" x14ac:dyDescent="0.2"/>
    <row r="4009" s="22" customFormat="1" x14ac:dyDescent="0.2"/>
    <row r="4010" s="22" customFormat="1" x14ac:dyDescent="0.2"/>
    <row r="4011" s="22" customFormat="1" x14ac:dyDescent="0.2"/>
    <row r="4012" s="22" customFormat="1" x14ac:dyDescent="0.2"/>
    <row r="4013" s="22" customFormat="1" x14ac:dyDescent="0.2"/>
    <row r="4014" s="22" customFormat="1" x14ac:dyDescent="0.2"/>
    <row r="4015" s="22" customFormat="1" x14ac:dyDescent="0.2"/>
    <row r="4016" s="22" customFormat="1" x14ac:dyDescent="0.2"/>
    <row r="4017" s="22" customFormat="1" x14ac:dyDescent="0.2"/>
    <row r="4018" s="22" customFormat="1" x14ac:dyDescent="0.2"/>
    <row r="4019" s="22" customFormat="1" x14ac:dyDescent="0.2"/>
    <row r="4020" s="22" customFormat="1" x14ac:dyDescent="0.2"/>
    <row r="4021" s="22" customFormat="1" x14ac:dyDescent="0.2"/>
    <row r="4022" s="22" customFormat="1" x14ac:dyDescent="0.2"/>
    <row r="4023" s="22" customFormat="1" x14ac:dyDescent="0.2"/>
    <row r="4024" s="22" customFormat="1" x14ac:dyDescent="0.2"/>
    <row r="4025" s="22" customFormat="1" x14ac:dyDescent="0.2"/>
    <row r="4026" s="22" customFormat="1" x14ac:dyDescent="0.2"/>
    <row r="4027" s="22" customFormat="1" x14ac:dyDescent="0.2"/>
    <row r="4028" s="22" customFormat="1" x14ac:dyDescent="0.2"/>
    <row r="4029" s="22" customFormat="1" x14ac:dyDescent="0.2"/>
    <row r="4030" s="22" customFormat="1" x14ac:dyDescent="0.2"/>
    <row r="4031" s="22" customFormat="1" x14ac:dyDescent="0.2"/>
    <row r="4032" s="22" customFormat="1" x14ac:dyDescent="0.2"/>
    <row r="4033" s="22" customFormat="1" x14ac:dyDescent="0.2"/>
    <row r="4034" s="22" customFormat="1" x14ac:dyDescent="0.2"/>
    <row r="4035" s="22" customFormat="1" x14ac:dyDescent="0.2"/>
    <row r="4036" s="22" customFormat="1" x14ac:dyDescent="0.2"/>
    <row r="4037" s="22" customFormat="1" x14ac:dyDescent="0.2"/>
    <row r="4038" s="22" customFormat="1" x14ac:dyDescent="0.2"/>
    <row r="4039" s="22" customFormat="1" x14ac:dyDescent="0.2"/>
    <row r="4040" s="22" customFormat="1" x14ac:dyDescent="0.2"/>
    <row r="4041" s="22" customFormat="1" x14ac:dyDescent="0.2"/>
    <row r="4042" s="22" customFormat="1" x14ac:dyDescent="0.2"/>
    <row r="4043" s="22" customFormat="1" x14ac:dyDescent="0.2"/>
    <row r="4044" s="22" customFormat="1" x14ac:dyDescent="0.2"/>
    <row r="4045" s="22" customFormat="1" x14ac:dyDescent="0.2"/>
    <row r="4046" s="22" customFormat="1" x14ac:dyDescent="0.2"/>
    <row r="4047" s="22" customFormat="1" x14ac:dyDescent="0.2"/>
    <row r="4048" s="22" customFormat="1" x14ac:dyDescent="0.2"/>
    <row r="4049" s="22" customFormat="1" x14ac:dyDescent="0.2"/>
    <row r="4050" s="22" customFormat="1" x14ac:dyDescent="0.2"/>
    <row r="4051" s="22" customFormat="1" x14ac:dyDescent="0.2"/>
    <row r="4052" s="22" customFormat="1" x14ac:dyDescent="0.2"/>
    <row r="4053" s="22" customFormat="1" x14ac:dyDescent="0.2"/>
    <row r="4054" s="22" customFormat="1" x14ac:dyDescent="0.2"/>
    <row r="4055" s="22" customFormat="1" x14ac:dyDescent="0.2"/>
    <row r="4056" s="22" customFormat="1" x14ac:dyDescent="0.2"/>
    <row r="4057" s="22" customFormat="1" x14ac:dyDescent="0.2"/>
    <row r="4058" s="22" customFormat="1" x14ac:dyDescent="0.2"/>
    <row r="4059" s="22" customFormat="1" x14ac:dyDescent="0.2"/>
    <row r="4060" s="22" customFormat="1" x14ac:dyDescent="0.2"/>
    <row r="4061" s="22" customFormat="1" x14ac:dyDescent="0.2"/>
    <row r="4062" s="22" customFormat="1" x14ac:dyDescent="0.2"/>
    <row r="4063" s="22" customFormat="1" x14ac:dyDescent="0.2"/>
    <row r="4064" s="22" customFormat="1" x14ac:dyDescent="0.2"/>
    <row r="4065" s="22" customFormat="1" x14ac:dyDescent="0.2"/>
    <row r="4066" s="22" customFormat="1" x14ac:dyDescent="0.2"/>
    <row r="4067" s="22" customFormat="1" x14ac:dyDescent="0.2"/>
    <row r="4068" s="22" customFormat="1" x14ac:dyDescent="0.2"/>
    <row r="4069" s="22" customFormat="1" x14ac:dyDescent="0.2"/>
    <row r="4070" s="22" customFormat="1" x14ac:dyDescent="0.2"/>
    <row r="4071" s="22" customFormat="1" x14ac:dyDescent="0.2"/>
    <row r="4072" s="22" customFormat="1" x14ac:dyDescent="0.2"/>
    <row r="4073" s="22" customFormat="1" x14ac:dyDescent="0.2"/>
    <row r="4074" s="22" customFormat="1" x14ac:dyDescent="0.2"/>
    <row r="4075" s="22" customFormat="1" x14ac:dyDescent="0.2"/>
    <row r="4076" s="22" customFormat="1" x14ac:dyDescent="0.2"/>
    <row r="4077" s="22" customFormat="1" x14ac:dyDescent="0.2"/>
    <row r="4078" s="22" customFormat="1" x14ac:dyDescent="0.2"/>
    <row r="4079" s="22" customFormat="1" x14ac:dyDescent="0.2"/>
    <row r="4080" s="22" customFormat="1" x14ac:dyDescent="0.2"/>
    <row r="4081" s="22" customFormat="1" x14ac:dyDescent="0.2"/>
    <row r="4082" s="22" customFormat="1" x14ac:dyDescent="0.2"/>
    <row r="4083" s="22" customFormat="1" x14ac:dyDescent="0.2"/>
    <row r="4084" s="22" customFormat="1" x14ac:dyDescent="0.2"/>
    <row r="4085" s="22" customFormat="1" x14ac:dyDescent="0.2"/>
    <row r="4086" s="22" customFormat="1" x14ac:dyDescent="0.2"/>
    <row r="4087" s="22" customFormat="1" x14ac:dyDescent="0.2"/>
    <row r="4088" s="22" customFormat="1" x14ac:dyDescent="0.2"/>
    <row r="4089" s="22" customFormat="1" x14ac:dyDescent="0.2"/>
    <row r="4090" s="22" customFormat="1" x14ac:dyDescent="0.2"/>
    <row r="4091" s="22" customFormat="1" x14ac:dyDescent="0.2"/>
    <row r="4092" s="22" customFormat="1" x14ac:dyDescent="0.2"/>
    <row r="4093" s="22" customFormat="1" x14ac:dyDescent="0.2"/>
    <row r="4094" s="22" customFormat="1" x14ac:dyDescent="0.2"/>
    <row r="4095" s="22" customFormat="1" x14ac:dyDescent="0.2"/>
    <row r="4096" s="22" customFormat="1" x14ac:dyDescent="0.2"/>
    <row r="4097" s="22" customFormat="1" x14ac:dyDescent="0.2"/>
    <row r="4098" s="22" customFormat="1" x14ac:dyDescent="0.2"/>
    <row r="4099" s="22" customFormat="1" x14ac:dyDescent="0.2"/>
    <row r="4100" s="22" customFormat="1" x14ac:dyDescent="0.2"/>
    <row r="4101" s="22" customFormat="1" x14ac:dyDescent="0.2"/>
    <row r="4102" s="22" customFormat="1" x14ac:dyDescent="0.2"/>
    <row r="4103" s="22" customFormat="1" x14ac:dyDescent="0.2"/>
    <row r="4104" s="22" customFormat="1" x14ac:dyDescent="0.2"/>
    <row r="4105" s="22" customFormat="1" x14ac:dyDescent="0.2"/>
    <row r="4106" s="22" customFormat="1" x14ac:dyDescent="0.2"/>
    <row r="4107" s="22" customFormat="1" x14ac:dyDescent="0.2"/>
    <row r="4108" s="22" customFormat="1" x14ac:dyDescent="0.2"/>
    <row r="4109" s="22" customFormat="1" x14ac:dyDescent="0.2"/>
    <row r="4110" s="22" customFormat="1" x14ac:dyDescent="0.2"/>
    <row r="4111" s="22" customFormat="1" x14ac:dyDescent="0.2"/>
    <row r="4112" s="22" customFormat="1" x14ac:dyDescent="0.2"/>
    <row r="4113" s="22" customFormat="1" x14ac:dyDescent="0.2"/>
    <row r="4114" s="22" customFormat="1" x14ac:dyDescent="0.2"/>
    <row r="4115" s="22" customFormat="1" x14ac:dyDescent="0.2"/>
    <row r="4116" s="22" customFormat="1" x14ac:dyDescent="0.2"/>
    <row r="4117" s="22" customFormat="1" x14ac:dyDescent="0.2"/>
    <row r="4118" s="22" customFormat="1" x14ac:dyDescent="0.2"/>
    <row r="4119" s="22" customFormat="1" x14ac:dyDescent="0.2"/>
    <row r="4120" s="22" customFormat="1" x14ac:dyDescent="0.2"/>
    <row r="4121" s="22" customFormat="1" x14ac:dyDescent="0.2"/>
    <row r="4122" s="22" customFormat="1" x14ac:dyDescent="0.2"/>
    <row r="4123" s="22" customFormat="1" x14ac:dyDescent="0.2"/>
    <row r="4124" s="22" customFormat="1" x14ac:dyDescent="0.2"/>
    <row r="4125" s="22" customFormat="1" x14ac:dyDescent="0.2"/>
    <row r="4126" s="22" customFormat="1" x14ac:dyDescent="0.2"/>
    <row r="4127" s="22" customFormat="1" x14ac:dyDescent="0.2"/>
    <row r="4128" s="22" customFormat="1" x14ac:dyDescent="0.2"/>
    <row r="4129" s="22" customFormat="1" x14ac:dyDescent="0.2"/>
    <row r="4130" s="22" customFormat="1" x14ac:dyDescent="0.2"/>
    <row r="4131" s="22" customFormat="1" x14ac:dyDescent="0.2"/>
    <row r="4132" s="22" customFormat="1" x14ac:dyDescent="0.2"/>
    <row r="4133" s="22" customFormat="1" x14ac:dyDescent="0.2"/>
    <row r="4134" s="22" customFormat="1" x14ac:dyDescent="0.2"/>
    <row r="4135" s="22" customFormat="1" x14ac:dyDescent="0.2"/>
    <row r="4136" s="22" customFormat="1" x14ac:dyDescent="0.2"/>
    <row r="4137" s="22" customFormat="1" x14ac:dyDescent="0.2"/>
    <row r="4138" s="22" customFormat="1" x14ac:dyDescent="0.2"/>
    <row r="4139" s="22" customFormat="1" x14ac:dyDescent="0.2"/>
    <row r="4140" s="22" customFormat="1" x14ac:dyDescent="0.2"/>
    <row r="4141" s="22" customFormat="1" x14ac:dyDescent="0.2"/>
    <row r="4142" s="22" customFormat="1" x14ac:dyDescent="0.2"/>
    <row r="4143" s="22" customFormat="1" x14ac:dyDescent="0.2"/>
    <row r="4144" s="22" customFormat="1" x14ac:dyDescent="0.2"/>
    <row r="4145" s="22" customFormat="1" x14ac:dyDescent="0.2"/>
    <row r="4146" s="22" customFormat="1" x14ac:dyDescent="0.2"/>
    <row r="4147" s="22" customFormat="1" x14ac:dyDescent="0.2"/>
    <row r="4148" s="22" customFormat="1" x14ac:dyDescent="0.2"/>
    <row r="4149" s="22" customFormat="1" x14ac:dyDescent="0.2"/>
    <row r="4150" s="22" customFormat="1" x14ac:dyDescent="0.2"/>
    <row r="4151" s="22" customFormat="1" x14ac:dyDescent="0.2"/>
    <row r="4152" s="22" customFormat="1" x14ac:dyDescent="0.2"/>
    <row r="4153" s="22" customFormat="1" x14ac:dyDescent="0.2"/>
    <row r="4154" s="22" customFormat="1" x14ac:dyDescent="0.2"/>
    <row r="4155" s="22" customFormat="1" x14ac:dyDescent="0.2"/>
    <row r="4156" s="22" customFormat="1" x14ac:dyDescent="0.2"/>
    <row r="4157" s="22" customFormat="1" x14ac:dyDescent="0.2"/>
    <row r="4158" s="22" customFormat="1" x14ac:dyDescent="0.2"/>
    <row r="4159" s="22" customFormat="1" x14ac:dyDescent="0.2"/>
    <row r="4160" s="22" customFormat="1" x14ac:dyDescent="0.2"/>
    <row r="4161" s="22" customFormat="1" x14ac:dyDescent="0.2"/>
    <row r="4162" s="22" customFormat="1" x14ac:dyDescent="0.2"/>
    <row r="4163" s="22" customFormat="1" x14ac:dyDescent="0.2"/>
    <row r="4164" s="22" customFormat="1" x14ac:dyDescent="0.2"/>
    <row r="4165" s="22" customFormat="1" x14ac:dyDescent="0.2"/>
    <row r="4166" s="22" customFormat="1" x14ac:dyDescent="0.2"/>
    <row r="4167" s="22" customFormat="1" x14ac:dyDescent="0.2"/>
    <row r="4168" s="22" customFormat="1" x14ac:dyDescent="0.2"/>
    <row r="4169" s="22" customFormat="1" x14ac:dyDescent="0.2"/>
    <row r="4170" s="22" customFormat="1" x14ac:dyDescent="0.2"/>
    <row r="4171" s="22" customFormat="1" x14ac:dyDescent="0.2"/>
    <row r="4172" s="22" customFormat="1" x14ac:dyDescent="0.2"/>
    <row r="4173" s="22" customFormat="1" x14ac:dyDescent="0.2"/>
    <row r="4174" s="22" customFormat="1" x14ac:dyDescent="0.2"/>
    <row r="4175" s="22" customFormat="1" x14ac:dyDescent="0.2"/>
    <row r="4176" s="22" customFormat="1" x14ac:dyDescent="0.2"/>
    <row r="4177" s="22" customFormat="1" x14ac:dyDescent="0.2"/>
    <row r="4178" s="22" customFormat="1" x14ac:dyDescent="0.2"/>
    <row r="4179" s="22" customFormat="1" x14ac:dyDescent="0.2"/>
    <row r="4180" s="22" customFormat="1" x14ac:dyDescent="0.2"/>
    <row r="4181" s="22" customFormat="1" x14ac:dyDescent="0.2"/>
    <row r="4182" s="22" customFormat="1" x14ac:dyDescent="0.2"/>
    <row r="4183" s="22" customFormat="1" x14ac:dyDescent="0.2"/>
    <row r="4184" s="22" customFormat="1" x14ac:dyDescent="0.2"/>
    <row r="4185" s="22" customFormat="1" x14ac:dyDescent="0.2"/>
    <row r="4186" s="22" customFormat="1" x14ac:dyDescent="0.2"/>
    <row r="4187" s="22" customFormat="1" x14ac:dyDescent="0.2"/>
    <row r="4188" s="22" customFormat="1" x14ac:dyDescent="0.2"/>
    <row r="4189" s="22" customFormat="1" x14ac:dyDescent="0.2"/>
    <row r="4190" s="22" customFormat="1" x14ac:dyDescent="0.2"/>
    <row r="4191" s="22" customFormat="1" x14ac:dyDescent="0.2"/>
    <row r="4192" s="22" customFormat="1" x14ac:dyDescent="0.2"/>
    <row r="4193" s="22" customFormat="1" x14ac:dyDescent="0.2"/>
    <row r="4194" s="22" customFormat="1" x14ac:dyDescent="0.2"/>
    <row r="4195" s="22" customFormat="1" x14ac:dyDescent="0.2"/>
    <row r="4196" s="22" customFormat="1" x14ac:dyDescent="0.2"/>
    <row r="4197" s="22" customFormat="1" x14ac:dyDescent="0.2"/>
    <row r="4198" s="22" customFormat="1" x14ac:dyDescent="0.2"/>
    <row r="4199" s="22" customFormat="1" x14ac:dyDescent="0.2"/>
    <row r="4200" s="22" customFormat="1" x14ac:dyDescent="0.2"/>
    <row r="4201" s="22" customFormat="1" x14ac:dyDescent="0.2"/>
    <row r="4202" s="22" customFormat="1" x14ac:dyDescent="0.2"/>
    <row r="4203" s="22" customFormat="1" x14ac:dyDescent="0.2"/>
    <row r="4204" s="22" customFormat="1" x14ac:dyDescent="0.2"/>
    <row r="4205" s="22" customFormat="1" x14ac:dyDescent="0.2"/>
    <row r="4206" s="22" customFormat="1" x14ac:dyDescent="0.2"/>
    <row r="4207" s="22" customFormat="1" x14ac:dyDescent="0.2"/>
    <row r="4208" s="22" customFormat="1" x14ac:dyDescent="0.2"/>
    <row r="4209" s="22" customFormat="1" x14ac:dyDescent="0.2"/>
    <row r="4210" s="22" customFormat="1" x14ac:dyDescent="0.2"/>
    <row r="4211" s="22" customFormat="1" x14ac:dyDescent="0.2"/>
    <row r="4212" s="22" customFormat="1" x14ac:dyDescent="0.2"/>
    <row r="4213" s="22" customFormat="1" x14ac:dyDescent="0.2"/>
    <row r="4214" s="22" customFormat="1" x14ac:dyDescent="0.2"/>
    <row r="4215" s="22" customFormat="1" x14ac:dyDescent="0.2"/>
    <row r="4216" s="22" customFormat="1" x14ac:dyDescent="0.2"/>
    <row r="4217" s="22" customFormat="1" x14ac:dyDescent="0.2"/>
    <row r="4218" s="22" customFormat="1" x14ac:dyDescent="0.2"/>
    <row r="4219" s="22" customFormat="1" x14ac:dyDescent="0.2"/>
    <row r="4220" s="22" customFormat="1" x14ac:dyDescent="0.2"/>
    <row r="4221" s="22" customFormat="1" x14ac:dyDescent="0.2"/>
    <row r="4222" s="22" customFormat="1" x14ac:dyDescent="0.2"/>
    <row r="4223" s="22" customFormat="1" x14ac:dyDescent="0.2"/>
    <row r="4224" s="22" customFormat="1" x14ac:dyDescent="0.2"/>
    <row r="4225" s="22" customFormat="1" x14ac:dyDescent="0.2"/>
    <row r="4226" s="22" customFormat="1" x14ac:dyDescent="0.2"/>
    <row r="4227" s="22" customFormat="1" x14ac:dyDescent="0.2"/>
    <row r="4228" s="22" customFormat="1" x14ac:dyDescent="0.2"/>
    <row r="4229" s="22" customFormat="1" x14ac:dyDescent="0.2"/>
    <row r="4230" s="22" customFormat="1" x14ac:dyDescent="0.2"/>
    <row r="4231" s="22" customFormat="1" x14ac:dyDescent="0.2"/>
    <row r="4232" s="22" customFormat="1" x14ac:dyDescent="0.2"/>
    <row r="4233" s="22" customFormat="1" x14ac:dyDescent="0.2"/>
    <row r="4234" s="22" customFormat="1" x14ac:dyDescent="0.2"/>
    <row r="4235" s="22" customFormat="1" x14ac:dyDescent="0.2"/>
    <row r="4236" s="22" customFormat="1" x14ac:dyDescent="0.2"/>
    <row r="4237" s="22" customFormat="1" x14ac:dyDescent="0.2"/>
    <row r="4238" s="22" customFormat="1" x14ac:dyDescent="0.2"/>
    <row r="4239" s="22" customFormat="1" x14ac:dyDescent="0.2"/>
    <row r="4240" s="22" customFormat="1" x14ac:dyDescent="0.2"/>
    <row r="4241" s="22" customFormat="1" x14ac:dyDescent="0.2"/>
    <row r="4242" s="22" customFormat="1" x14ac:dyDescent="0.2"/>
    <row r="4243" s="22" customFormat="1" x14ac:dyDescent="0.2"/>
    <row r="4244" s="22" customFormat="1" x14ac:dyDescent="0.2"/>
    <row r="4245" s="22" customFormat="1" x14ac:dyDescent="0.2"/>
    <row r="4246" s="22" customFormat="1" x14ac:dyDescent="0.2"/>
    <row r="4247" s="22" customFormat="1" x14ac:dyDescent="0.2"/>
    <row r="4248" s="22" customFormat="1" x14ac:dyDescent="0.2"/>
    <row r="4249" s="22" customFormat="1" x14ac:dyDescent="0.2"/>
    <row r="4250" s="22" customFormat="1" x14ac:dyDescent="0.2"/>
    <row r="4251" s="22" customFormat="1" x14ac:dyDescent="0.2"/>
    <row r="4252" s="22" customFormat="1" x14ac:dyDescent="0.2"/>
    <row r="4253" s="22" customFormat="1" x14ac:dyDescent="0.2"/>
    <row r="4254" s="22" customFormat="1" x14ac:dyDescent="0.2"/>
    <row r="4255" s="22" customFormat="1" x14ac:dyDescent="0.2"/>
    <row r="4256" s="22" customFormat="1" x14ac:dyDescent="0.2"/>
    <row r="4257" s="22" customFormat="1" x14ac:dyDescent="0.2"/>
    <row r="4258" s="22" customFormat="1" x14ac:dyDescent="0.2"/>
    <row r="4259" s="22" customFormat="1" x14ac:dyDescent="0.2"/>
    <row r="4260" s="22" customFormat="1" x14ac:dyDescent="0.2"/>
    <row r="4261" s="22" customFormat="1" x14ac:dyDescent="0.2"/>
    <row r="4262" s="22" customFormat="1" x14ac:dyDescent="0.2"/>
    <row r="4263" s="22" customFormat="1" x14ac:dyDescent="0.2"/>
    <row r="4264" s="22" customFormat="1" x14ac:dyDescent="0.2"/>
    <row r="4265" s="22" customFormat="1" x14ac:dyDescent="0.2"/>
    <row r="4266" s="22" customFormat="1" x14ac:dyDescent="0.2"/>
    <row r="4267" s="22" customFormat="1" x14ac:dyDescent="0.2"/>
    <row r="4268" s="22" customFormat="1" x14ac:dyDescent="0.2"/>
    <row r="4269" s="22" customFormat="1" x14ac:dyDescent="0.2"/>
    <row r="4270" s="22" customFormat="1" x14ac:dyDescent="0.2"/>
    <row r="4271" s="22" customFormat="1" x14ac:dyDescent="0.2"/>
    <row r="4272" s="22" customFormat="1" x14ac:dyDescent="0.2"/>
    <row r="4273" s="22" customFormat="1" x14ac:dyDescent="0.2"/>
    <row r="4274" s="22" customFormat="1" x14ac:dyDescent="0.2"/>
    <row r="4275" s="22" customFormat="1" x14ac:dyDescent="0.2"/>
    <row r="4276" s="22" customFormat="1" x14ac:dyDescent="0.2"/>
    <row r="4277" s="22" customFormat="1" x14ac:dyDescent="0.2"/>
    <row r="4278" s="22" customFormat="1" x14ac:dyDescent="0.2"/>
    <row r="4279" s="22" customFormat="1" x14ac:dyDescent="0.2"/>
    <row r="4280" s="22" customFormat="1" x14ac:dyDescent="0.2"/>
    <row r="4281" s="22" customFormat="1" x14ac:dyDescent="0.2"/>
    <row r="4282" s="22" customFormat="1" x14ac:dyDescent="0.2"/>
    <row r="4283" s="22" customFormat="1" x14ac:dyDescent="0.2"/>
    <row r="4284" s="22" customFormat="1" x14ac:dyDescent="0.2"/>
    <row r="4285" s="22" customFormat="1" x14ac:dyDescent="0.2"/>
    <row r="4286" s="22" customFormat="1" x14ac:dyDescent="0.2"/>
    <row r="4287" s="22" customFormat="1" x14ac:dyDescent="0.2"/>
    <row r="4288" s="22" customFormat="1" x14ac:dyDescent="0.2"/>
    <row r="4289" s="22" customFormat="1" x14ac:dyDescent="0.2"/>
    <row r="4290" s="22" customFormat="1" x14ac:dyDescent="0.2"/>
    <row r="4291" s="22" customFormat="1" x14ac:dyDescent="0.2"/>
    <row r="4292" s="22" customFormat="1" x14ac:dyDescent="0.2"/>
    <row r="4293" s="22" customFormat="1" x14ac:dyDescent="0.2"/>
    <row r="4294" s="22" customFormat="1" x14ac:dyDescent="0.2"/>
    <row r="4295" s="22" customFormat="1" x14ac:dyDescent="0.2"/>
    <row r="4296" s="22" customFormat="1" x14ac:dyDescent="0.2"/>
    <row r="4297" s="22" customFormat="1" x14ac:dyDescent="0.2"/>
    <row r="4298" s="22" customFormat="1" x14ac:dyDescent="0.2"/>
    <row r="4299" s="22" customFormat="1" x14ac:dyDescent="0.2"/>
    <row r="4300" s="22" customFormat="1" x14ac:dyDescent="0.2"/>
    <row r="4301" s="22" customFormat="1" x14ac:dyDescent="0.2"/>
    <row r="4302" s="22" customFormat="1" x14ac:dyDescent="0.2"/>
    <row r="4303" s="22" customFormat="1" x14ac:dyDescent="0.2"/>
    <row r="4304" s="22" customFormat="1" x14ac:dyDescent="0.2"/>
    <row r="4305" s="22" customFormat="1" x14ac:dyDescent="0.2"/>
    <row r="4306" s="22" customFormat="1" x14ac:dyDescent="0.2"/>
    <row r="4307" s="22" customFormat="1" x14ac:dyDescent="0.2"/>
    <row r="4308" s="22" customFormat="1" x14ac:dyDescent="0.2"/>
    <row r="4309" s="22" customFormat="1" x14ac:dyDescent="0.2"/>
    <row r="4310" s="22" customFormat="1" x14ac:dyDescent="0.2"/>
    <row r="4311" s="22" customFormat="1" x14ac:dyDescent="0.2"/>
    <row r="4312" s="22" customFormat="1" x14ac:dyDescent="0.2"/>
    <row r="4313" s="22" customFormat="1" x14ac:dyDescent="0.2"/>
    <row r="4314" s="22" customFormat="1" x14ac:dyDescent="0.2"/>
    <row r="4315" s="22" customFormat="1" x14ac:dyDescent="0.2"/>
    <row r="4316" s="22" customFormat="1" x14ac:dyDescent="0.2"/>
    <row r="4317" s="22" customFormat="1" x14ac:dyDescent="0.2"/>
    <row r="4318" s="22" customFormat="1" x14ac:dyDescent="0.2"/>
    <row r="4319" s="22" customFormat="1" x14ac:dyDescent="0.2"/>
    <row r="4320" s="22" customFormat="1" x14ac:dyDescent="0.2"/>
    <row r="4321" s="22" customFormat="1" x14ac:dyDescent="0.2"/>
    <row r="4322" s="22" customFormat="1" x14ac:dyDescent="0.2"/>
    <row r="4323" s="22" customFormat="1" x14ac:dyDescent="0.2"/>
    <row r="4324" s="22" customFormat="1" x14ac:dyDescent="0.2"/>
    <row r="4325" s="22" customFormat="1" x14ac:dyDescent="0.2"/>
    <row r="4326" s="22" customFormat="1" x14ac:dyDescent="0.2"/>
    <row r="4327" s="22" customFormat="1" x14ac:dyDescent="0.2"/>
    <row r="4328" s="22" customFormat="1" x14ac:dyDescent="0.2"/>
    <row r="4329" s="22" customFormat="1" x14ac:dyDescent="0.2"/>
    <row r="4330" s="22" customFormat="1" x14ac:dyDescent="0.2"/>
    <row r="4331" s="22" customFormat="1" x14ac:dyDescent="0.2"/>
    <row r="4332" s="22" customFormat="1" x14ac:dyDescent="0.2"/>
    <row r="4333" s="22" customFormat="1" x14ac:dyDescent="0.2"/>
    <row r="4334" s="22" customFormat="1" x14ac:dyDescent="0.2"/>
    <row r="4335" s="22" customFormat="1" x14ac:dyDescent="0.2"/>
    <row r="4336" s="22" customFormat="1" x14ac:dyDescent="0.2"/>
    <row r="4337" s="22" customFormat="1" x14ac:dyDescent="0.2"/>
    <row r="4338" s="22" customFormat="1" x14ac:dyDescent="0.2"/>
    <row r="4339" s="22" customFormat="1" x14ac:dyDescent="0.2"/>
    <row r="4340" s="22" customFormat="1" x14ac:dyDescent="0.2"/>
    <row r="4341" s="22" customFormat="1" x14ac:dyDescent="0.2"/>
    <row r="4342" s="22" customFormat="1" x14ac:dyDescent="0.2"/>
    <row r="4343" s="22" customFormat="1" x14ac:dyDescent="0.2"/>
    <row r="4344" s="22" customFormat="1" x14ac:dyDescent="0.2"/>
    <row r="4345" s="22" customFormat="1" x14ac:dyDescent="0.2"/>
    <row r="4346" s="22" customFormat="1" x14ac:dyDescent="0.2"/>
    <row r="4347" s="22" customFormat="1" x14ac:dyDescent="0.2"/>
    <row r="4348" s="22" customFormat="1" x14ac:dyDescent="0.2"/>
    <row r="4349" s="22" customFormat="1" x14ac:dyDescent="0.2"/>
    <row r="4350" s="22" customFormat="1" x14ac:dyDescent="0.2"/>
    <row r="4351" s="22" customFormat="1" x14ac:dyDescent="0.2"/>
    <row r="4352" s="22" customFormat="1" x14ac:dyDescent="0.2"/>
    <row r="4353" s="22" customFormat="1" x14ac:dyDescent="0.2"/>
    <row r="4354" s="22" customFormat="1" x14ac:dyDescent="0.2"/>
    <row r="4355" s="22" customFormat="1" x14ac:dyDescent="0.2"/>
    <row r="4356" s="22" customFormat="1" x14ac:dyDescent="0.2"/>
    <row r="4357" s="22" customFormat="1" x14ac:dyDescent="0.2"/>
    <row r="4358" s="22" customFormat="1" x14ac:dyDescent="0.2"/>
    <row r="4359" s="22" customFormat="1" x14ac:dyDescent="0.2"/>
    <row r="4360" s="22" customFormat="1" x14ac:dyDescent="0.2"/>
    <row r="4361" s="22" customFormat="1" x14ac:dyDescent="0.2"/>
    <row r="4362" s="22" customFormat="1" x14ac:dyDescent="0.2"/>
    <row r="4363" s="22" customFormat="1" x14ac:dyDescent="0.2"/>
    <row r="4364" s="22" customFormat="1" x14ac:dyDescent="0.2"/>
    <row r="4365" s="22" customFormat="1" x14ac:dyDescent="0.2"/>
    <row r="4366" s="22" customFormat="1" x14ac:dyDescent="0.2"/>
    <row r="4367" s="22" customFormat="1" x14ac:dyDescent="0.2"/>
    <row r="4368" s="22" customFormat="1" x14ac:dyDescent="0.2"/>
    <row r="4369" s="22" customFormat="1" x14ac:dyDescent="0.2"/>
    <row r="4370" s="22" customFormat="1" x14ac:dyDescent="0.2"/>
    <row r="4371" s="22" customFormat="1" x14ac:dyDescent="0.2"/>
    <row r="4372" s="22" customFormat="1" x14ac:dyDescent="0.2"/>
    <row r="4373" s="22" customFormat="1" x14ac:dyDescent="0.2"/>
    <row r="4374" s="22" customFormat="1" x14ac:dyDescent="0.2"/>
    <row r="4375" s="22" customFormat="1" x14ac:dyDescent="0.2"/>
    <row r="4376" s="22" customFormat="1" x14ac:dyDescent="0.2"/>
    <row r="4377" s="22" customFormat="1" x14ac:dyDescent="0.2"/>
    <row r="4378" s="22" customFormat="1" x14ac:dyDescent="0.2"/>
    <row r="4379" s="22" customFormat="1" x14ac:dyDescent="0.2"/>
    <row r="4380" s="22" customFormat="1" x14ac:dyDescent="0.2"/>
    <row r="4381" s="22" customFormat="1" x14ac:dyDescent="0.2"/>
    <row r="4382" s="22" customFormat="1" x14ac:dyDescent="0.2"/>
    <row r="4383" s="22" customFormat="1" x14ac:dyDescent="0.2"/>
    <row r="4384" s="22" customFormat="1" x14ac:dyDescent="0.2"/>
    <row r="4385" s="22" customFormat="1" x14ac:dyDescent="0.2"/>
    <row r="4386" s="22" customFormat="1" x14ac:dyDescent="0.2"/>
    <row r="4387" s="22" customFormat="1" x14ac:dyDescent="0.2"/>
    <row r="4388" s="22" customFormat="1" x14ac:dyDescent="0.2"/>
    <row r="4389" s="22" customFormat="1" x14ac:dyDescent="0.2"/>
    <row r="4390" s="22" customFormat="1" x14ac:dyDescent="0.2"/>
    <row r="4391" s="22" customFormat="1" x14ac:dyDescent="0.2"/>
    <row r="4392" s="22" customFormat="1" x14ac:dyDescent="0.2"/>
    <row r="4393" s="22" customFormat="1" x14ac:dyDescent="0.2"/>
    <row r="4394" s="22" customFormat="1" x14ac:dyDescent="0.2"/>
    <row r="4395" s="22" customFormat="1" x14ac:dyDescent="0.2"/>
    <row r="4396" s="22" customFormat="1" x14ac:dyDescent="0.2"/>
    <row r="4397" s="22" customFormat="1" x14ac:dyDescent="0.2"/>
    <row r="4398" s="22" customFormat="1" x14ac:dyDescent="0.2"/>
    <row r="4399" s="22" customFormat="1" x14ac:dyDescent="0.2"/>
    <row r="4400" s="22" customFormat="1" x14ac:dyDescent="0.2"/>
    <row r="4401" s="22" customFormat="1" x14ac:dyDescent="0.2"/>
    <row r="4402" s="22" customFormat="1" x14ac:dyDescent="0.2"/>
    <row r="4403" s="22" customFormat="1" x14ac:dyDescent="0.2"/>
    <row r="4404" s="22" customFormat="1" x14ac:dyDescent="0.2"/>
    <row r="4405" s="22" customFormat="1" x14ac:dyDescent="0.2"/>
    <row r="4406" s="22" customFormat="1" x14ac:dyDescent="0.2"/>
    <row r="4407" s="22" customFormat="1" x14ac:dyDescent="0.2"/>
    <row r="4408" s="22" customFormat="1" x14ac:dyDescent="0.2"/>
    <row r="4409" s="22" customFormat="1" x14ac:dyDescent="0.2"/>
    <row r="4410" s="22" customFormat="1" x14ac:dyDescent="0.2"/>
    <row r="4411" s="22" customFormat="1" x14ac:dyDescent="0.2"/>
    <row r="4412" s="22" customFormat="1" x14ac:dyDescent="0.2"/>
    <row r="4413" s="22" customFormat="1" x14ac:dyDescent="0.2"/>
    <row r="4414" s="22" customFormat="1" x14ac:dyDescent="0.2"/>
    <row r="4415" s="22" customFormat="1" x14ac:dyDescent="0.2"/>
    <row r="4416" s="22" customFormat="1" x14ac:dyDescent="0.2"/>
    <row r="4417" s="22" customFormat="1" x14ac:dyDescent="0.2"/>
    <row r="4418" s="22" customFormat="1" x14ac:dyDescent="0.2"/>
    <row r="4419" s="22" customFormat="1" x14ac:dyDescent="0.2"/>
    <row r="4420" s="22" customFormat="1" x14ac:dyDescent="0.2"/>
    <row r="4421" s="22" customFormat="1" x14ac:dyDescent="0.2"/>
    <row r="4422" s="22" customFormat="1" x14ac:dyDescent="0.2"/>
    <row r="4423" s="22" customFormat="1" x14ac:dyDescent="0.2"/>
    <row r="4424" s="22" customFormat="1" x14ac:dyDescent="0.2"/>
    <row r="4425" s="22" customFormat="1" x14ac:dyDescent="0.2"/>
    <row r="4426" s="22" customFormat="1" x14ac:dyDescent="0.2"/>
    <row r="4427" s="22" customFormat="1" x14ac:dyDescent="0.2"/>
    <row r="4428" s="22" customFormat="1" x14ac:dyDescent="0.2"/>
    <row r="4429" s="22" customFormat="1" x14ac:dyDescent="0.2"/>
    <row r="4430" s="22" customFormat="1" x14ac:dyDescent="0.2"/>
    <row r="4431" s="22" customFormat="1" x14ac:dyDescent="0.2"/>
    <row r="4432" s="22" customFormat="1" x14ac:dyDescent="0.2"/>
    <row r="4433" s="22" customFormat="1" x14ac:dyDescent="0.2"/>
    <row r="4434" s="22" customFormat="1" x14ac:dyDescent="0.2"/>
    <row r="4435" s="22" customFormat="1" x14ac:dyDescent="0.2"/>
    <row r="4436" s="22" customFormat="1" x14ac:dyDescent="0.2"/>
    <row r="4437" s="22" customFormat="1" x14ac:dyDescent="0.2"/>
    <row r="4438" s="22" customFormat="1" x14ac:dyDescent="0.2"/>
    <row r="4439" s="22" customFormat="1" x14ac:dyDescent="0.2"/>
    <row r="4440" s="22" customFormat="1" x14ac:dyDescent="0.2"/>
    <row r="4441" s="22" customFormat="1" x14ac:dyDescent="0.2"/>
    <row r="4442" s="22" customFormat="1" x14ac:dyDescent="0.2"/>
    <row r="4443" s="22" customFormat="1" x14ac:dyDescent="0.2"/>
    <row r="4444" s="22" customFormat="1" x14ac:dyDescent="0.2"/>
    <row r="4445" s="22" customFormat="1" x14ac:dyDescent="0.2"/>
    <row r="4446" s="22" customFormat="1" x14ac:dyDescent="0.2"/>
    <row r="4447" s="22" customFormat="1" x14ac:dyDescent="0.2"/>
    <row r="4448" s="22" customFormat="1" x14ac:dyDescent="0.2"/>
    <row r="4449" s="22" customFormat="1" x14ac:dyDescent="0.2"/>
    <row r="4450" s="22" customFormat="1" x14ac:dyDescent="0.2"/>
    <row r="4451" s="22" customFormat="1" x14ac:dyDescent="0.2"/>
    <row r="4452" s="22" customFormat="1" x14ac:dyDescent="0.2"/>
    <row r="4453" s="22" customFormat="1" x14ac:dyDescent="0.2"/>
    <row r="4454" s="22" customFormat="1" x14ac:dyDescent="0.2"/>
    <row r="4455" s="22" customFormat="1" x14ac:dyDescent="0.2"/>
    <row r="4456" s="22" customFormat="1" x14ac:dyDescent="0.2"/>
    <row r="4457" s="22" customFormat="1" x14ac:dyDescent="0.2"/>
    <row r="4458" s="22" customFormat="1" x14ac:dyDescent="0.2"/>
    <row r="4459" s="22" customFormat="1" x14ac:dyDescent="0.2"/>
    <row r="4460" s="22" customFormat="1" x14ac:dyDescent="0.2"/>
    <row r="4461" s="22" customFormat="1" x14ac:dyDescent="0.2"/>
    <row r="4462" s="22" customFormat="1" x14ac:dyDescent="0.2"/>
    <row r="4463" s="22" customFormat="1" x14ac:dyDescent="0.2"/>
    <row r="4464" s="22" customFormat="1" x14ac:dyDescent="0.2"/>
    <row r="4465" s="22" customFormat="1" x14ac:dyDescent="0.2"/>
    <row r="4466" s="22" customFormat="1" x14ac:dyDescent="0.2"/>
    <row r="4467" s="22" customFormat="1" x14ac:dyDescent="0.2"/>
    <row r="4468" s="22" customFormat="1" x14ac:dyDescent="0.2"/>
    <row r="4469" s="22" customFormat="1" x14ac:dyDescent="0.2"/>
    <row r="4470" s="22" customFormat="1" x14ac:dyDescent="0.2"/>
    <row r="4471" s="22" customFormat="1" x14ac:dyDescent="0.2"/>
    <row r="4472" s="22" customFormat="1" x14ac:dyDescent="0.2"/>
    <row r="4473" s="22" customFormat="1" x14ac:dyDescent="0.2"/>
    <row r="4474" s="22" customFormat="1" x14ac:dyDescent="0.2"/>
    <row r="4475" s="22" customFormat="1" x14ac:dyDescent="0.2"/>
    <row r="4476" s="22" customFormat="1" x14ac:dyDescent="0.2"/>
    <row r="4477" s="22" customFormat="1" x14ac:dyDescent="0.2"/>
    <row r="4478" s="22" customFormat="1" x14ac:dyDescent="0.2"/>
    <row r="4479" s="22" customFormat="1" x14ac:dyDescent="0.2"/>
    <row r="4480" s="22" customFormat="1" x14ac:dyDescent="0.2"/>
    <row r="4481" s="22" customFormat="1" x14ac:dyDescent="0.2"/>
    <row r="4482" s="22" customFormat="1" x14ac:dyDescent="0.2"/>
    <row r="4483" s="22" customFormat="1" x14ac:dyDescent="0.2"/>
    <row r="4484" s="22" customFormat="1" x14ac:dyDescent="0.2"/>
    <row r="4485" s="22" customFormat="1" x14ac:dyDescent="0.2"/>
    <row r="4486" s="22" customFormat="1" x14ac:dyDescent="0.2"/>
    <row r="4487" s="22" customFormat="1" x14ac:dyDescent="0.2"/>
    <row r="4488" s="22" customFormat="1" x14ac:dyDescent="0.2"/>
    <row r="4489" s="22" customFormat="1" x14ac:dyDescent="0.2"/>
    <row r="4490" s="22" customFormat="1" x14ac:dyDescent="0.2"/>
    <row r="4491" s="22" customFormat="1" x14ac:dyDescent="0.2"/>
    <row r="4492" s="22" customFormat="1" x14ac:dyDescent="0.2"/>
    <row r="4493" s="22" customFormat="1" x14ac:dyDescent="0.2"/>
    <row r="4494" s="22" customFormat="1" x14ac:dyDescent="0.2"/>
    <row r="4495" s="22" customFormat="1" x14ac:dyDescent="0.2"/>
    <row r="4496" s="22" customFormat="1" x14ac:dyDescent="0.2"/>
    <row r="4497" s="22" customFormat="1" x14ac:dyDescent="0.2"/>
    <row r="4498" s="22" customFormat="1" x14ac:dyDescent="0.2"/>
    <row r="4499" s="22" customFormat="1" x14ac:dyDescent="0.2"/>
    <row r="4500" s="22" customFormat="1" x14ac:dyDescent="0.2"/>
    <row r="4501" s="22" customFormat="1" x14ac:dyDescent="0.2"/>
    <row r="4502" s="22" customFormat="1" x14ac:dyDescent="0.2"/>
    <row r="4503" s="22" customFormat="1" x14ac:dyDescent="0.2"/>
    <row r="4504" s="22" customFormat="1" x14ac:dyDescent="0.2"/>
    <row r="4505" s="22" customFormat="1" x14ac:dyDescent="0.2"/>
    <row r="4506" s="22" customFormat="1" x14ac:dyDescent="0.2"/>
    <row r="4507" s="22" customFormat="1" x14ac:dyDescent="0.2"/>
    <row r="4508" s="22" customFormat="1" x14ac:dyDescent="0.2"/>
    <row r="4509" s="22" customFormat="1" x14ac:dyDescent="0.2"/>
    <row r="4510" s="22" customFormat="1" x14ac:dyDescent="0.2"/>
    <row r="4511" s="22" customFormat="1" x14ac:dyDescent="0.2"/>
    <row r="4512" s="22" customFormat="1" x14ac:dyDescent="0.2"/>
    <row r="4513" s="22" customFormat="1" x14ac:dyDescent="0.2"/>
    <row r="4514" s="22" customFormat="1" x14ac:dyDescent="0.2"/>
    <row r="4515" s="22" customFormat="1" x14ac:dyDescent="0.2"/>
    <row r="4516" s="22" customFormat="1" x14ac:dyDescent="0.2"/>
    <row r="4517" s="22" customFormat="1" x14ac:dyDescent="0.2"/>
    <row r="4518" s="22" customFormat="1" x14ac:dyDescent="0.2"/>
    <row r="4519" s="22" customFormat="1" x14ac:dyDescent="0.2"/>
    <row r="4520" s="22" customFormat="1" x14ac:dyDescent="0.2"/>
    <row r="4521" s="22" customFormat="1" x14ac:dyDescent="0.2"/>
    <row r="4522" s="22" customFormat="1" x14ac:dyDescent="0.2"/>
    <row r="4523" s="22" customFormat="1" x14ac:dyDescent="0.2"/>
    <row r="4524" s="22" customFormat="1" x14ac:dyDescent="0.2"/>
    <row r="4525" s="22" customFormat="1" x14ac:dyDescent="0.2"/>
    <row r="4526" s="22" customFormat="1" x14ac:dyDescent="0.2"/>
    <row r="4527" s="22" customFormat="1" x14ac:dyDescent="0.2"/>
    <row r="4528" s="22" customFormat="1" x14ac:dyDescent="0.2"/>
    <row r="4529" s="22" customFormat="1" x14ac:dyDescent="0.2"/>
    <row r="4530" s="22" customFormat="1" x14ac:dyDescent="0.2"/>
    <row r="4531" s="22" customFormat="1" x14ac:dyDescent="0.2"/>
    <row r="4532" s="22" customFormat="1" x14ac:dyDescent="0.2"/>
    <row r="4533" s="22" customFormat="1" x14ac:dyDescent="0.2"/>
    <row r="4534" s="22" customFormat="1" x14ac:dyDescent="0.2"/>
    <row r="4535" s="22" customFormat="1" x14ac:dyDescent="0.2"/>
    <row r="4536" s="22" customFormat="1" x14ac:dyDescent="0.2"/>
    <row r="4537" s="22" customFormat="1" x14ac:dyDescent="0.2"/>
    <row r="4538" s="22" customFormat="1" x14ac:dyDescent="0.2"/>
    <row r="4539" s="22" customFormat="1" x14ac:dyDescent="0.2"/>
    <row r="4540" s="22" customFormat="1" x14ac:dyDescent="0.2"/>
    <row r="4541" s="22" customFormat="1" x14ac:dyDescent="0.2"/>
    <row r="4542" s="22" customFormat="1" x14ac:dyDescent="0.2"/>
    <row r="4543" s="22" customFormat="1" x14ac:dyDescent="0.2"/>
    <row r="4544" s="22" customFormat="1" x14ac:dyDescent="0.2"/>
    <row r="4545" s="22" customFormat="1" x14ac:dyDescent="0.2"/>
    <row r="4546" s="22" customFormat="1" x14ac:dyDescent="0.2"/>
    <row r="4547" s="22" customFormat="1" x14ac:dyDescent="0.2"/>
    <row r="4548" s="22" customFormat="1" x14ac:dyDescent="0.2"/>
    <row r="4549" s="22" customFormat="1" x14ac:dyDescent="0.2"/>
    <row r="4550" s="22" customFormat="1" x14ac:dyDescent="0.2"/>
    <row r="4551" s="22" customFormat="1" x14ac:dyDescent="0.2"/>
    <row r="4552" s="22" customFormat="1" x14ac:dyDescent="0.2"/>
    <row r="4553" s="22" customFormat="1" x14ac:dyDescent="0.2"/>
    <row r="4554" s="22" customFormat="1" x14ac:dyDescent="0.2"/>
    <row r="4555" s="22" customFormat="1" x14ac:dyDescent="0.2"/>
    <row r="4556" s="22" customFormat="1" x14ac:dyDescent="0.2"/>
    <row r="4557" s="22" customFormat="1" x14ac:dyDescent="0.2"/>
    <row r="4558" s="22" customFormat="1" x14ac:dyDescent="0.2"/>
    <row r="4559" s="22" customFormat="1" x14ac:dyDescent="0.2"/>
    <row r="4560" s="22" customFormat="1" x14ac:dyDescent="0.2"/>
    <row r="4561" s="22" customFormat="1" x14ac:dyDescent="0.2"/>
    <row r="4562" s="22" customFormat="1" x14ac:dyDescent="0.2"/>
    <row r="4563" s="22" customFormat="1" x14ac:dyDescent="0.2"/>
    <row r="4564" s="22" customFormat="1" x14ac:dyDescent="0.2"/>
    <row r="4565" s="22" customFormat="1" x14ac:dyDescent="0.2"/>
    <row r="4566" s="22" customFormat="1" x14ac:dyDescent="0.2"/>
    <row r="4567" s="22" customFormat="1" x14ac:dyDescent="0.2"/>
    <row r="4568" s="22" customFormat="1" x14ac:dyDescent="0.2"/>
    <row r="4569" s="22" customFormat="1" x14ac:dyDescent="0.2"/>
    <row r="4570" s="22" customFormat="1" x14ac:dyDescent="0.2"/>
    <row r="4571" s="22" customFormat="1" x14ac:dyDescent="0.2"/>
    <row r="4572" s="22" customFormat="1" x14ac:dyDescent="0.2"/>
    <row r="4573" s="22" customFormat="1" x14ac:dyDescent="0.2"/>
    <row r="4574" s="22" customFormat="1" x14ac:dyDescent="0.2"/>
    <row r="4575" s="22" customFormat="1" x14ac:dyDescent="0.2"/>
    <row r="4576" s="22" customFormat="1" x14ac:dyDescent="0.2"/>
    <row r="4577" s="22" customFormat="1" x14ac:dyDescent="0.2"/>
    <row r="4578" s="22" customFormat="1" x14ac:dyDescent="0.2"/>
    <row r="4579" s="22" customFormat="1" x14ac:dyDescent="0.2"/>
    <row r="4580" s="22" customFormat="1" x14ac:dyDescent="0.2"/>
    <row r="4581" s="22" customFormat="1" x14ac:dyDescent="0.2"/>
    <row r="4582" s="22" customFormat="1" x14ac:dyDescent="0.2"/>
    <row r="4583" s="22" customFormat="1" x14ac:dyDescent="0.2"/>
    <row r="4584" s="22" customFormat="1" x14ac:dyDescent="0.2"/>
    <row r="4585" s="22" customFormat="1" x14ac:dyDescent="0.2"/>
    <row r="4586" s="22" customFormat="1" x14ac:dyDescent="0.2"/>
    <row r="4587" s="22" customFormat="1" x14ac:dyDescent="0.2"/>
    <row r="4588" s="22" customFormat="1" x14ac:dyDescent="0.2"/>
    <row r="4589" s="22" customFormat="1" x14ac:dyDescent="0.2"/>
    <row r="4590" s="22" customFormat="1" x14ac:dyDescent="0.2"/>
    <row r="4591" s="22" customFormat="1" x14ac:dyDescent="0.2"/>
    <row r="4592" s="22" customFormat="1" x14ac:dyDescent="0.2"/>
    <row r="4593" s="22" customFormat="1" x14ac:dyDescent="0.2"/>
    <row r="4594" s="22" customFormat="1" x14ac:dyDescent="0.2"/>
    <row r="4595" s="22" customFormat="1" x14ac:dyDescent="0.2"/>
    <row r="4596" s="22" customFormat="1" x14ac:dyDescent="0.2"/>
    <row r="4597" s="22" customFormat="1" x14ac:dyDescent="0.2"/>
    <row r="4598" s="22" customFormat="1" x14ac:dyDescent="0.2"/>
    <row r="4599" s="22" customFormat="1" x14ac:dyDescent="0.2"/>
    <row r="4600" s="22" customFormat="1" x14ac:dyDescent="0.2"/>
    <row r="4601" s="22" customFormat="1" x14ac:dyDescent="0.2"/>
    <row r="4602" s="22" customFormat="1" x14ac:dyDescent="0.2"/>
    <row r="4603" s="22" customFormat="1" x14ac:dyDescent="0.2"/>
    <row r="4604" s="22" customFormat="1" x14ac:dyDescent="0.2"/>
    <row r="4605" s="22" customFormat="1" x14ac:dyDescent="0.2"/>
    <row r="4606" s="22" customFormat="1" x14ac:dyDescent="0.2"/>
    <row r="4607" s="22" customFormat="1" x14ac:dyDescent="0.2"/>
    <row r="4608" s="22" customFormat="1" x14ac:dyDescent="0.2"/>
    <row r="4609" s="22" customFormat="1" x14ac:dyDescent="0.2"/>
    <row r="4610" s="22" customFormat="1" x14ac:dyDescent="0.2"/>
    <row r="4611" s="22" customFormat="1" x14ac:dyDescent="0.2"/>
    <row r="4612" s="22" customFormat="1" x14ac:dyDescent="0.2"/>
    <row r="4613" s="22" customFormat="1" x14ac:dyDescent="0.2"/>
    <row r="4614" s="22" customFormat="1" x14ac:dyDescent="0.2"/>
    <row r="4615" s="22" customFormat="1" x14ac:dyDescent="0.2"/>
    <row r="4616" s="22" customFormat="1" x14ac:dyDescent="0.2"/>
    <row r="4617" s="22" customFormat="1" x14ac:dyDescent="0.2"/>
    <row r="4618" s="22" customFormat="1" x14ac:dyDescent="0.2"/>
    <row r="4619" s="22" customFormat="1" x14ac:dyDescent="0.2"/>
    <row r="4620" s="22" customFormat="1" x14ac:dyDescent="0.2"/>
    <row r="4621" s="22" customFormat="1" x14ac:dyDescent="0.2"/>
    <row r="4622" s="22" customFormat="1" x14ac:dyDescent="0.2"/>
    <row r="4623" s="22" customFormat="1" x14ac:dyDescent="0.2"/>
    <row r="4624" s="22" customFormat="1" x14ac:dyDescent="0.2"/>
    <row r="4625" s="22" customFormat="1" x14ac:dyDescent="0.2"/>
    <row r="4626" s="22" customFormat="1" x14ac:dyDescent="0.2"/>
    <row r="4627" s="22" customFormat="1" x14ac:dyDescent="0.2"/>
    <row r="4628" s="22" customFormat="1" x14ac:dyDescent="0.2"/>
    <row r="4629" s="22" customFormat="1" x14ac:dyDescent="0.2"/>
    <row r="4630" s="22" customFormat="1" x14ac:dyDescent="0.2"/>
    <row r="4631" s="22" customFormat="1" x14ac:dyDescent="0.2"/>
    <row r="4632" s="22" customFormat="1" x14ac:dyDescent="0.2"/>
    <row r="4633" s="22" customFormat="1" x14ac:dyDescent="0.2"/>
    <row r="4634" s="22" customFormat="1" x14ac:dyDescent="0.2"/>
    <row r="4635" s="22" customFormat="1" x14ac:dyDescent="0.2"/>
    <row r="4636" s="22" customFormat="1" x14ac:dyDescent="0.2"/>
    <row r="4637" s="22" customFormat="1" x14ac:dyDescent="0.2"/>
    <row r="4638" s="22" customFormat="1" x14ac:dyDescent="0.2"/>
    <row r="4639" s="22" customFormat="1" x14ac:dyDescent="0.2"/>
    <row r="4640" s="22" customFormat="1" x14ac:dyDescent="0.2"/>
    <row r="4641" s="22" customFormat="1" x14ac:dyDescent="0.2"/>
    <row r="4642" s="22" customFormat="1" x14ac:dyDescent="0.2"/>
    <row r="4643" s="22" customFormat="1" x14ac:dyDescent="0.2"/>
    <row r="4644" s="22" customFormat="1" x14ac:dyDescent="0.2"/>
    <row r="4645" s="22" customFormat="1" x14ac:dyDescent="0.2"/>
    <row r="4646" s="22" customFormat="1" x14ac:dyDescent="0.2"/>
    <row r="4647" s="22" customFormat="1" x14ac:dyDescent="0.2"/>
    <row r="4648" s="22" customFormat="1" x14ac:dyDescent="0.2"/>
    <row r="4649" s="22" customFormat="1" x14ac:dyDescent="0.2"/>
    <row r="4650" s="22" customFormat="1" x14ac:dyDescent="0.2"/>
    <row r="4651" s="22" customFormat="1" x14ac:dyDescent="0.2"/>
    <row r="4652" s="22" customFormat="1" x14ac:dyDescent="0.2"/>
    <row r="4653" s="22" customFormat="1" x14ac:dyDescent="0.2"/>
    <row r="4654" s="22" customFormat="1" x14ac:dyDescent="0.2"/>
    <row r="4655" s="22" customFormat="1" x14ac:dyDescent="0.2"/>
    <row r="4656" s="22" customFormat="1" x14ac:dyDescent="0.2"/>
    <row r="4657" s="22" customFormat="1" x14ac:dyDescent="0.2"/>
    <row r="4658" s="22" customFormat="1" x14ac:dyDescent="0.2"/>
    <row r="4659" s="22" customFormat="1" x14ac:dyDescent="0.2"/>
    <row r="4660" s="22" customFormat="1" x14ac:dyDescent="0.2"/>
    <row r="4661" s="22" customFormat="1" x14ac:dyDescent="0.2"/>
    <row r="4662" s="22" customFormat="1" x14ac:dyDescent="0.2"/>
    <row r="4663" s="22" customFormat="1" x14ac:dyDescent="0.2"/>
    <row r="4664" s="22" customFormat="1" x14ac:dyDescent="0.2"/>
    <row r="4665" s="22" customFormat="1" x14ac:dyDescent="0.2"/>
    <row r="4666" s="22" customFormat="1" x14ac:dyDescent="0.2"/>
    <row r="4667" s="22" customFormat="1" x14ac:dyDescent="0.2"/>
    <row r="4668" s="22" customFormat="1" x14ac:dyDescent="0.2"/>
    <row r="4669" s="22" customFormat="1" x14ac:dyDescent="0.2"/>
    <row r="4670" s="22" customFormat="1" x14ac:dyDescent="0.2"/>
    <row r="4671" s="22" customFormat="1" x14ac:dyDescent="0.2"/>
    <row r="4672" s="22" customFormat="1" x14ac:dyDescent="0.2"/>
    <row r="4673" s="22" customFormat="1" x14ac:dyDescent="0.2"/>
    <row r="4674" s="22" customFormat="1" x14ac:dyDescent="0.2"/>
    <row r="4675" s="22" customFormat="1" x14ac:dyDescent="0.2"/>
    <row r="4676" s="22" customFormat="1" x14ac:dyDescent="0.2"/>
    <row r="4677" s="22" customFormat="1" x14ac:dyDescent="0.2"/>
    <row r="4678" s="22" customFormat="1" x14ac:dyDescent="0.2"/>
    <row r="4679" s="22" customFormat="1" x14ac:dyDescent="0.2"/>
    <row r="4680" s="22" customFormat="1" x14ac:dyDescent="0.2"/>
    <row r="4681" s="22" customFormat="1" x14ac:dyDescent="0.2"/>
    <row r="4682" s="22" customFormat="1" x14ac:dyDescent="0.2"/>
    <row r="4683" s="22" customFormat="1" x14ac:dyDescent="0.2"/>
    <row r="4684" s="22" customFormat="1" x14ac:dyDescent="0.2"/>
    <row r="4685" s="22" customFormat="1" x14ac:dyDescent="0.2"/>
    <row r="4686" s="22" customFormat="1" x14ac:dyDescent="0.2"/>
    <row r="4687" s="22" customFormat="1" x14ac:dyDescent="0.2"/>
    <row r="4688" s="22" customFormat="1" x14ac:dyDescent="0.2"/>
    <row r="4689" s="22" customFormat="1" x14ac:dyDescent="0.2"/>
    <row r="4690" s="22" customFormat="1" x14ac:dyDescent="0.2"/>
    <row r="4691" s="22" customFormat="1" x14ac:dyDescent="0.2"/>
    <row r="4692" s="22" customFormat="1" x14ac:dyDescent="0.2"/>
    <row r="4693" s="22" customFormat="1" x14ac:dyDescent="0.2"/>
    <row r="4694" s="22" customFormat="1" x14ac:dyDescent="0.2"/>
    <row r="4695" s="22" customFormat="1" x14ac:dyDescent="0.2"/>
    <row r="4696" s="22" customFormat="1" x14ac:dyDescent="0.2"/>
    <row r="4697" s="22" customFormat="1" x14ac:dyDescent="0.2"/>
    <row r="4698" s="22" customFormat="1" x14ac:dyDescent="0.2"/>
    <row r="4699" s="22" customFormat="1" x14ac:dyDescent="0.2"/>
    <row r="4700" s="22" customFormat="1" x14ac:dyDescent="0.2"/>
    <row r="4701" s="22" customFormat="1" x14ac:dyDescent="0.2"/>
    <row r="4702" s="22" customFormat="1" x14ac:dyDescent="0.2"/>
    <row r="4703" s="22" customFormat="1" x14ac:dyDescent="0.2"/>
    <row r="4704" s="22" customFormat="1" x14ac:dyDescent="0.2"/>
    <row r="4705" s="22" customFormat="1" x14ac:dyDescent="0.2"/>
    <row r="4706" s="22" customFormat="1" x14ac:dyDescent="0.2"/>
    <row r="4707" s="22" customFormat="1" x14ac:dyDescent="0.2"/>
    <row r="4708" s="22" customFormat="1" x14ac:dyDescent="0.2"/>
    <row r="4709" s="22" customFormat="1" x14ac:dyDescent="0.2"/>
    <row r="4710" s="22" customFormat="1" x14ac:dyDescent="0.2"/>
    <row r="4711" s="22" customFormat="1" x14ac:dyDescent="0.2"/>
    <row r="4712" s="22" customFormat="1" x14ac:dyDescent="0.2"/>
    <row r="4713" s="22" customFormat="1" x14ac:dyDescent="0.2"/>
    <row r="4714" s="22" customFormat="1" x14ac:dyDescent="0.2"/>
    <row r="4715" s="22" customFormat="1" x14ac:dyDescent="0.2"/>
    <row r="4716" s="22" customFormat="1" x14ac:dyDescent="0.2"/>
    <row r="4717" s="22" customFormat="1" x14ac:dyDescent="0.2"/>
    <row r="4718" s="22" customFormat="1" x14ac:dyDescent="0.2"/>
    <row r="4719" s="22" customFormat="1" x14ac:dyDescent="0.2"/>
    <row r="4720" s="22" customFormat="1" x14ac:dyDescent="0.2"/>
    <row r="4721" s="22" customFormat="1" x14ac:dyDescent="0.2"/>
    <row r="4722" s="22" customFormat="1" x14ac:dyDescent="0.2"/>
    <row r="4723" s="22" customFormat="1" x14ac:dyDescent="0.2"/>
    <row r="4724" s="22" customFormat="1" x14ac:dyDescent="0.2"/>
    <row r="4725" s="22" customFormat="1" x14ac:dyDescent="0.2"/>
    <row r="4726" s="22" customFormat="1" x14ac:dyDescent="0.2"/>
    <row r="4727" s="22" customFormat="1" x14ac:dyDescent="0.2"/>
    <row r="4728" s="22" customFormat="1" x14ac:dyDescent="0.2"/>
    <row r="4729" s="22" customFormat="1" x14ac:dyDescent="0.2"/>
    <row r="4730" s="22" customFormat="1" x14ac:dyDescent="0.2"/>
    <row r="4731" s="22" customFormat="1" x14ac:dyDescent="0.2"/>
    <row r="4732" s="22" customFormat="1" x14ac:dyDescent="0.2"/>
    <row r="4733" s="22" customFormat="1" x14ac:dyDescent="0.2"/>
    <row r="4734" s="22" customFormat="1" x14ac:dyDescent="0.2"/>
    <row r="4735" s="22" customFormat="1" x14ac:dyDescent="0.2"/>
    <row r="4736" s="22" customFormat="1" x14ac:dyDescent="0.2"/>
    <row r="4737" s="22" customFormat="1" x14ac:dyDescent="0.2"/>
    <row r="4738" s="22" customFormat="1" x14ac:dyDescent="0.2"/>
    <row r="4739" s="22" customFormat="1" x14ac:dyDescent="0.2"/>
    <row r="4740" s="22" customFormat="1" x14ac:dyDescent="0.2"/>
    <row r="4741" s="22" customFormat="1" x14ac:dyDescent="0.2"/>
    <row r="4742" s="22" customFormat="1" x14ac:dyDescent="0.2"/>
    <row r="4743" s="22" customFormat="1" x14ac:dyDescent="0.2"/>
    <row r="4744" s="22" customFormat="1" x14ac:dyDescent="0.2"/>
    <row r="4745" s="22" customFormat="1" x14ac:dyDescent="0.2"/>
    <row r="4746" s="22" customFormat="1" x14ac:dyDescent="0.2"/>
    <row r="4747" s="22" customFormat="1" x14ac:dyDescent="0.2"/>
    <row r="4748" s="22" customFormat="1" x14ac:dyDescent="0.2"/>
    <row r="4749" s="22" customFormat="1" x14ac:dyDescent="0.2"/>
    <row r="4750" s="22" customFormat="1" x14ac:dyDescent="0.2"/>
    <row r="4751" s="22" customFormat="1" x14ac:dyDescent="0.2"/>
    <row r="4752" s="22" customFormat="1" x14ac:dyDescent="0.2"/>
    <row r="4753" s="22" customFormat="1" x14ac:dyDescent="0.2"/>
    <row r="4754" s="22" customFormat="1" x14ac:dyDescent="0.2"/>
    <row r="4755" s="22" customFormat="1" x14ac:dyDescent="0.2"/>
    <row r="4756" s="22" customFormat="1" x14ac:dyDescent="0.2"/>
    <row r="4757" s="22" customFormat="1" x14ac:dyDescent="0.2"/>
    <row r="4758" s="22" customFormat="1" x14ac:dyDescent="0.2"/>
    <row r="4759" s="22" customFormat="1" x14ac:dyDescent="0.2"/>
    <row r="4760" s="22" customFormat="1" x14ac:dyDescent="0.2"/>
    <row r="4761" s="22" customFormat="1" x14ac:dyDescent="0.2"/>
    <row r="4762" s="22" customFormat="1" x14ac:dyDescent="0.2"/>
    <row r="4763" s="22" customFormat="1" x14ac:dyDescent="0.2"/>
    <row r="4764" s="22" customFormat="1" x14ac:dyDescent="0.2"/>
    <row r="4765" s="22" customFormat="1" x14ac:dyDescent="0.2"/>
    <row r="4766" s="22" customFormat="1" x14ac:dyDescent="0.2"/>
    <row r="4767" s="22" customFormat="1" x14ac:dyDescent="0.2"/>
    <row r="4768" s="22" customFormat="1" x14ac:dyDescent="0.2"/>
    <row r="4769" s="22" customFormat="1" x14ac:dyDescent="0.2"/>
    <row r="4770" s="22" customFormat="1" x14ac:dyDescent="0.2"/>
    <row r="4771" s="22" customFormat="1" x14ac:dyDescent="0.2"/>
    <row r="4772" s="22" customFormat="1" x14ac:dyDescent="0.2"/>
    <row r="4773" s="22" customFormat="1" x14ac:dyDescent="0.2"/>
    <row r="4774" s="22" customFormat="1" x14ac:dyDescent="0.2"/>
    <row r="4775" s="22" customFormat="1" x14ac:dyDescent="0.2"/>
    <row r="4776" s="22" customFormat="1" x14ac:dyDescent="0.2"/>
    <row r="4777" s="22" customFormat="1" x14ac:dyDescent="0.2"/>
    <row r="4778" s="22" customFormat="1" x14ac:dyDescent="0.2"/>
    <row r="4779" s="22" customFormat="1" x14ac:dyDescent="0.2"/>
    <row r="4780" s="22" customFormat="1" x14ac:dyDescent="0.2"/>
    <row r="4781" s="22" customFormat="1" x14ac:dyDescent="0.2"/>
    <row r="4782" s="22" customFormat="1" x14ac:dyDescent="0.2"/>
    <row r="4783" s="22" customFormat="1" x14ac:dyDescent="0.2"/>
    <row r="4784" s="22" customFormat="1" x14ac:dyDescent="0.2"/>
    <row r="4785" s="22" customFormat="1" x14ac:dyDescent="0.2"/>
    <row r="4786" s="22" customFormat="1" x14ac:dyDescent="0.2"/>
    <row r="4787" s="22" customFormat="1" x14ac:dyDescent="0.2"/>
    <row r="4788" s="22" customFormat="1" x14ac:dyDescent="0.2"/>
    <row r="4789" s="22" customFormat="1" x14ac:dyDescent="0.2"/>
    <row r="4790" s="22" customFormat="1" x14ac:dyDescent="0.2"/>
    <row r="4791" s="22" customFormat="1" x14ac:dyDescent="0.2"/>
    <row r="4792" s="22" customFormat="1" x14ac:dyDescent="0.2"/>
    <row r="4793" s="22" customFormat="1" x14ac:dyDescent="0.2"/>
    <row r="4794" s="22" customFormat="1" x14ac:dyDescent="0.2"/>
    <row r="4795" s="22" customFormat="1" x14ac:dyDescent="0.2"/>
    <row r="4796" s="22" customFormat="1" x14ac:dyDescent="0.2"/>
    <row r="4797" s="22" customFormat="1" x14ac:dyDescent="0.2"/>
    <row r="4798" s="22" customFormat="1" x14ac:dyDescent="0.2"/>
    <row r="4799" s="22" customFormat="1" x14ac:dyDescent="0.2"/>
    <row r="4800" s="22" customFormat="1" x14ac:dyDescent="0.2"/>
    <row r="4801" s="22" customFormat="1" x14ac:dyDescent="0.2"/>
    <row r="4802" s="22" customFormat="1" x14ac:dyDescent="0.2"/>
    <row r="4803" s="22" customFormat="1" x14ac:dyDescent="0.2"/>
    <row r="4804" s="22" customFormat="1" x14ac:dyDescent="0.2"/>
    <row r="4805" s="22" customFormat="1" x14ac:dyDescent="0.2"/>
    <row r="4806" s="22" customFormat="1" x14ac:dyDescent="0.2"/>
    <row r="4807" s="22" customFormat="1" x14ac:dyDescent="0.2"/>
    <row r="4808" s="22" customFormat="1" x14ac:dyDescent="0.2"/>
    <row r="4809" s="22" customFormat="1" x14ac:dyDescent="0.2"/>
    <row r="4810" s="22" customFormat="1" x14ac:dyDescent="0.2"/>
    <row r="4811" s="22" customFormat="1" x14ac:dyDescent="0.2"/>
    <row r="4812" s="22" customFormat="1" x14ac:dyDescent="0.2"/>
    <row r="4813" s="22" customFormat="1" x14ac:dyDescent="0.2"/>
    <row r="4814" s="22" customFormat="1" x14ac:dyDescent="0.2"/>
    <row r="4815" s="22" customFormat="1" x14ac:dyDescent="0.2"/>
    <row r="4816" s="22" customFormat="1" x14ac:dyDescent="0.2"/>
    <row r="4817" s="22" customFormat="1" x14ac:dyDescent="0.2"/>
    <row r="4818" s="22" customFormat="1" x14ac:dyDescent="0.2"/>
    <row r="4819" s="22" customFormat="1" x14ac:dyDescent="0.2"/>
    <row r="4820" s="22" customFormat="1" x14ac:dyDescent="0.2"/>
    <row r="4821" s="22" customFormat="1" x14ac:dyDescent="0.2"/>
    <row r="4822" s="22" customFormat="1" x14ac:dyDescent="0.2"/>
    <row r="4823" s="22" customFormat="1" x14ac:dyDescent="0.2"/>
    <row r="4824" s="22" customFormat="1" x14ac:dyDescent="0.2"/>
    <row r="4825" s="22" customFormat="1" x14ac:dyDescent="0.2"/>
    <row r="4826" s="22" customFormat="1" x14ac:dyDescent="0.2"/>
    <row r="4827" s="22" customFormat="1" x14ac:dyDescent="0.2"/>
    <row r="4828" s="22" customFormat="1" x14ac:dyDescent="0.2"/>
    <row r="4829" s="22" customFormat="1" x14ac:dyDescent="0.2"/>
    <row r="4830" s="22" customFormat="1" x14ac:dyDescent="0.2"/>
    <row r="4831" s="22" customFormat="1" x14ac:dyDescent="0.2"/>
    <row r="4832" s="22" customFormat="1" x14ac:dyDescent="0.2"/>
    <row r="4833" s="22" customFormat="1" x14ac:dyDescent="0.2"/>
    <row r="4834" s="22" customFormat="1" x14ac:dyDescent="0.2"/>
    <row r="4835" s="22" customFormat="1" x14ac:dyDescent="0.2"/>
    <row r="4836" s="22" customFormat="1" x14ac:dyDescent="0.2"/>
    <row r="4837" s="22" customFormat="1" x14ac:dyDescent="0.2"/>
    <row r="4838" s="22" customFormat="1" x14ac:dyDescent="0.2"/>
    <row r="4839" s="22" customFormat="1" x14ac:dyDescent="0.2"/>
    <row r="4840" s="22" customFormat="1" x14ac:dyDescent="0.2"/>
    <row r="4841" s="22" customFormat="1" x14ac:dyDescent="0.2"/>
    <row r="4842" s="22" customFormat="1" x14ac:dyDescent="0.2"/>
    <row r="4843" s="22" customFormat="1" x14ac:dyDescent="0.2"/>
    <row r="4844" s="22" customFormat="1" x14ac:dyDescent="0.2"/>
    <row r="4845" s="22" customFormat="1" x14ac:dyDescent="0.2"/>
    <row r="4846" s="22" customFormat="1" x14ac:dyDescent="0.2"/>
    <row r="4847" s="22" customFormat="1" x14ac:dyDescent="0.2"/>
    <row r="4848" s="22" customFormat="1" x14ac:dyDescent="0.2"/>
    <row r="4849" s="22" customFormat="1" x14ac:dyDescent="0.2"/>
    <row r="4850" s="22" customFormat="1" x14ac:dyDescent="0.2"/>
    <row r="4851" s="22" customFormat="1" x14ac:dyDescent="0.2"/>
    <row r="4852" s="22" customFormat="1" x14ac:dyDescent="0.2"/>
    <row r="4853" s="22" customFormat="1" x14ac:dyDescent="0.2"/>
    <row r="4854" s="22" customFormat="1" x14ac:dyDescent="0.2"/>
    <row r="4855" s="22" customFormat="1" x14ac:dyDescent="0.2"/>
    <row r="4856" s="22" customFormat="1" x14ac:dyDescent="0.2"/>
    <row r="4857" s="22" customFormat="1" x14ac:dyDescent="0.2"/>
    <row r="4858" s="22" customFormat="1" x14ac:dyDescent="0.2"/>
    <row r="4859" s="22" customFormat="1" x14ac:dyDescent="0.2"/>
    <row r="4860" s="22" customFormat="1" x14ac:dyDescent="0.2"/>
    <row r="4861" s="22" customFormat="1" x14ac:dyDescent="0.2"/>
    <row r="4862" s="22" customFormat="1" x14ac:dyDescent="0.2"/>
    <row r="4863" s="22" customFormat="1" x14ac:dyDescent="0.2"/>
    <row r="4864" s="22" customFormat="1" x14ac:dyDescent="0.2"/>
    <row r="4865" s="22" customFormat="1" x14ac:dyDescent="0.2"/>
    <row r="4866" s="22" customFormat="1" x14ac:dyDescent="0.2"/>
    <row r="4867" s="22" customFormat="1" x14ac:dyDescent="0.2"/>
    <row r="4868" s="22" customFormat="1" x14ac:dyDescent="0.2"/>
    <row r="4869" s="22" customFormat="1" x14ac:dyDescent="0.2"/>
    <row r="4870" s="22" customFormat="1" x14ac:dyDescent="0.2"/>
    <row r="4871" s="22" customFormat="1" x14ac:dyDescent="0.2"/>
    <row r="4872" s="22" customFormat="1" x14ac:dyDescent="0.2"/>
    <row r="4873" s="22" customFormat="1" x14ac:dyDescent="0.2"/>
    <row r="4874" s="22" customFormat="1" x14ac:dyDescent="0.2"/>
    <row r="4875" s="22" customFormat="1" x14ac:dyDescent="0.2"/>
    <row r="4876" s="22" customFormat="1" x14ac:dyDescent="0.2"/>
    <row r="4877" s="22" customFormat="1" x14ac:dyDescent="0.2"/>
    <row r="4878" s="22" customFormat="1" x14ac:dyDescent="0.2"/>
    <row r="4879" s="22" customFormat="1" x14ac:dyDescent="0.2"/>
    <row r="4880" s="22" customFormat="1" x14ac:dyDescent="0.2"/>
    <row r="4881" s="22" customFormat="1" x14ac:dyDescent="0.2"/>
    <row r="4882" s="22" customFormat="1" x14ac:dyDescent="0.2"/>
    <row r="4883" s="22" customFormat="1" x14ac:dyDescent="0.2"/>
    <row r="4884" s="22" customFormat="1" x14ac:dyDescent="0.2"/>
    <row r="4885" s="22" customFormat="1" x14ac:dyDescent="0.2"/>
    <row r="4886" s="22" customFormat="1" x14ac:dyDescent="0.2"/>
    <row r="4887" s="22" customFormat="1" x14ac:dyDescent="0.2"/>
    <row r="4888" s="22" customFormat="1" x14ac:dyDescent="0.2"/>
    <row r="4889" s="22" customFormat="1" x14ac:dyDescent="0.2"/>
    <row r="4890" s="22" customFormat="1" x14ac:dyDescent="0.2"/>
    <row r="4891" s="22" customFormat="1" x14ac:dyDescent="0.2"/>
    <row r="4892" s="22" customFormat="1" x14ac:dyDescent="0.2"/>
    <row r="4893" s="22" customFormat="1" x14ac:dyDescent="0.2"/>
    <row r="4894" s="22" customFormat="1" x14ac:dyDescent="0.2"/>
    <row r="4895" s="22" customFormat="1" x14ac:dyDescent="0.2"/>
    <row r="4896" s="22" customFormat="1" x14ac:dyDescent="0.2"/>
    <row r="4897" s="22" customFormat="1" x14ac:dyDescent="0.2"/>
    <row r="4898" s="22" customFormat="1" x14ac:dyDescent="0.2"/>
    <row r="4899" s="22" customFormat="1" x14ac:dyDescent="0.2"/>
    <row r="4900" s="22" customFormat="1" x14ac:dyDescent="0.2"/>
    <row r="4901" s="22" customFormat="1" x14ac:dyDescent="0.2"/>
    <row r="4902" s="22" customFormat="1" x14ac:dyDescent="0.2"/>
    <row r="4903" s="22" customFormat="1" x14ac:dyDescent="0.2"/>
    <row r="4904" s="22" customFormat="1" x14ac:dyDescent="0.2"/>
    <row r="4905" s="22" customFormat="1" x14ac:dyDescent="0.2"/>
    <row r="4906" s="22" customFormat="1" x14ac:dyDescent="0.2"/>
    <row r="4907" s="22" customFormat="1" x14ac:dyDescent="0.2"/>
    <row r="4908" s="22" customFormat="1" x14ac:dyDescent="0.2"/>
    <row r="4909" s="22" customFormat="1" x14ac:dyDescent="0.2"/>
    <row r="4910" s="22" customFormat="1" x14ac:dyDescent="0.2"/>
    <row r="4911" s="22" customFormat="1" x14ac:dyDescent="0.2"/>
    <row r="4912" s="22" customFormat="1" x14ac:dyDescent="0.2"/>
    <row r="4913" s="22" customFormat="1" x14ac:dyDescent="0.2"/>
    <row r="4914" s="22" customFormat="1" x14ac:dyDescent="0.2"/>
    <row r="4915" s="22" customFormat="1" x14ac:dyDescent="0.2"/>
    <row r="4916" s="22" customFormat="1" x14ac:dyDescent="0.2"/>
    <row r="4917" s="22" customFormat="1" x14ac:dyDescent="0.2"/>
    <row r="4918" s="22" customFormat="1" x14ac:dyDescent="0.2"/>
    <row r="4919" s="22" customFormat="1" x14ac:dyDescent="0.2"/>
    <row r="4920" s="22" customFormat="1" x14ac:dyDescent="0.2"/>
    <row r="4921" s="22" customFormat="1" x14ac:dyDescent="0.2"/>
    <row r="4922" s="22" customFormat="1" x14ac:dyDescent="0.2"/>
    <row r="4923" s="22" customFormat="1" x14ac:dyDescent="0.2"/>
    <row r="4924" s="22" customFormat="1" x14ac:dyDescent="0.2"/>
    <row r="4925" s="22" customFormat="1" x14ac:dyDescent="0.2"/>
    <row r="4926" s="22" customFormat="1" x14ac:dyDescent="0.2"/>
    <row r="4927" s="22" customFormat="1" x14ac:dyDescent="0.2"/>
    <row r="4928" s="22" customFormat="1" x14ac:dyDescent="0.2"/>
    <row r="4929" s="22" customFormat="1" x14ac:dyDescent="0.2"/>
    <row r="4930" s="22" customFormat="1" x14ac:dyDescent="0.2"/>
    <row r="4931" s="22" customFormat="1" x14ac:dyDescent="0.2"/>
    <row r="4932" s="22" customFormat="1" x14ac:dyDescent="0.2"/>
    <row r="4933" s="22" customFormat="1" x14ac:dyDescent="0.2"/>
    <row r="4934" s="22" customFormat="1" x14ac:dyDescent="0.2"/>
    <row r="4935" s="22" customFormat="1" x14ac:dyDescent="0.2"/>
    <row r="4936" s="22" customFormat="1" x14ac:dyDescent="0.2"/>
    <row r="4937" s="22" customFormat="1" x14ac:dyDescent="0.2"/>
    <row r="4938" s="22" customFormat="1" x14ac:dyDescent="0.2"/>
    <row r="4939" s="22" customFormat="1" x14ac:dyDescent="0.2"/>
    <row r="4940" s="22" customFormat="1" x14ac:dyDescent="0.2"/>
    <row r="4941" s="22" customFormat="1" x14ac:dyDescent="0.2"/>
    <row r="4942" s="22" customFormat="1" x14ac:dyDescent="0.2"/>
    <row r="4943" s="22" customFormat="1" x14ac:dyDescent="0.2"/>
    <row r="4944" s="22" customFormat="1" x14ac:dyDescent="0.2"/>
    <row r="4945" s="22" customFormat="1" x14ac:dyDescent="0.2"/>
    <row r="4946" s="22" customFormat="1" x14ac:dyDescent="0.2"/>
    <row r="4947" s="22" customFormat="1" x14ac:dyDescent="0.2"/>
    <row r="4948" s="22" customFormat="1" x14ac:dyDescent="0.2"/>
    <row r="4949" s="22" customFormat="1" x14ac:dyDescent="0.2"/>
    <row r="4950" s="22" customFormat="1" x14ac:dyDescent="0.2"/>
    <row r="4951" s="22" customFormat="1" x14ac:dyDescent="0.2"/>
    <row r="4952" s="22" customFormat="1" x14ac:dyDescent="0.2"/>
    <row r="4953" s="22" customFormat="1" x14ac:dyDescent="0.2"/>
    <row r="4954" s="22" customFormat="1" x14ac:dyDescent="0.2"/>
    <row r="4955" s="22" customFormat="1" x14ac:dyDescent="0.2"/>
    <row r="4956" s="22" customFormat="1" x14ac:dyDescent="0.2"/>
    <row r="4957" s="22" customFormat="1" x14ac:dyDescent="0.2"/>
    <row r="4958" s="22" customFormat="1" x14ac:dyDescent="0.2"/>
    <row r="4959" s="22" customFormat="1" x14ac:dyDescent="0.2"/>
    <row r="4960" s="22" customFormat="1" x14ac:dyDescent="0.2"/>
    <row r="4961" s="22" customFormat="1" x14ac:dyDescent="0.2"/>
    <row r="4962" s="22" customFormat="1" x14ac:dyDescent="0.2"/>
    <row r="4963" s="22" customFormat="1" x14ac:dyDescent="0.2"/>
    <row r="4964" s="22" customFormat="1" x14ac:dyDescent="0.2"/>
    <row r="4965" s="22" customFormat="1" x14ac:dyDescent="0.2"/>
    <row r="4966" s="22" customFormat="1" x14ac:dyDescent="0.2"/>
    <row r="4967" s="22" customFormat="1" x14ac:dyDescent="0.2"/>
    <row r="4968" s="22" customFormat="1" x14ac:dyDescent="0.2"/>
    <row r="4969" s="22" customFormat="1" x14ac:dyDescent="0.2"/>
    <row r="4970" s="22" customFormat="1" x14ac:dyDescent="0.2"/>
    <row r="4971" s="22" customFormat="1" x14ac:dyDescent="0.2"/>
    <row r="4972" s="22" customFormat="1" x14ac:dyDescent="0.2"/>
    <row r="4973" s="22" customFormat="1" x14ac:dyDescent="0.2"/>
    <row r="4974" s="22" customFormat="1" x14ac:dyDescent="0.2"/>
    <row r="4975" s="22" customFormat="1" x14ac:dyDescent="0.2"/>
    <row r="4976" s="22" customFormat="1" x14ac:dyDescent="0.2"/>
    <row r="4977" s="22" customFormat="1" x14ac:dyDescent="0.2"/>
    <row r="4978" s="22" customFormat="1" x14ac:dyDescent="0.2"/>
    <row r="4979" s="22" customFormat="1" x14ac:dyDescent="0.2"/>
    <row r="4980" s="22" customFormat="1" x14ac:dyDescent="0.2"/>
    <row r="4981" s="22" customFormat="1" x14ac:dyDescent="0.2"/>
    <row r="4982" s="22" customFormat="1" x14ac:dyDescent="0.2"/>
    <row r="4983" s="22" customFormat="1" x14ac:dyDescent="0.2"/>
    <row r="4984" s="22" customFormat="1" x14ac:dyDescent="0.2"/>
    <row r="4985" s="22" customFormat="1" x14ac:dyDescent="0.2"/>
    <row r="4986" s="22" customFormat="1" x14ac:dyDescent="0.2"/>
    <row r="4987" s="22" customFormat="1" x14ac:dyDescent="0.2"/>
    <row r="4988" s="22" customFormat="1" x14ac:dyDescent="0.2"/>
    <row r="4989" s="22" customFormat="1" x14ac:dyDescent="0.2"/>
    <row r="4990" s="22" customFormat="1" x14ac:dyDescent="0.2"/>
    <row r="4991" s="22" customFormat="1" x14ac:dyDescent="0.2"/>
    <row r="4992" s="22" customFormat="1" x14ac:dyDescent="0.2"/>
    <row r="4993" s="22" customFormat="1" x14ac:dyDescent="0.2"/>
    <row r="4994" s="22" customFormat="1" x14ac:dyDescent="0.2"/>
    <row r="4995" s="22" customFormat="1" x14ac:dyDescent="0.2"/>
    <row r="4996" s="22" customFormat="1" x14ac:dyDescent="0.2"/>
    <row r="4997" s="22" customFormat="1" x14ac:dyDescent="0.2"/>
    <row r="4998" s="22" customFormat="1" x14ac:dyDescent="0.2"/>
    <row r="4999" s="22" customFormat="1" x14ac:dyDescent="0.2"/>
    <row r="5000" s="22" customFormat="1" x14ac:dyDescent="0.2"/>
    <row r="5001" s="22" customFormat="1" x14ac:dyDescent="0.2"/>
    <row r="5002" s="22" customFormat="1" x14ac:dyDescent="0.2"/>
    <row r="5003" s="22" customFormat="1" x14ac:dyDescent="0.2"/>
    <row r="5004" s="22" customFormat="1" x14ac:dyDescent="0.2"/>
    <row r="5005" s="22" customFormat="1" x14ac:dyDescent="0.2"/>
    <row r="5006" s="22" customFormat="1" x14ac:dyDescent="0.2"/>
    <row r="5007" s="22" customFormat="1" x14ac:dyDescent="0.2"/>
    <row r="5008" s="22" customFormat="1" x14ac:dyDescent="0.2"/>
    <row r="5009" s="22" customFormat="1" x14ac:dyDescent="0.2"/>
    <row r="5010" s="22" customFormat="1" x14ac:dyDescent="0.2"/>
    <row r="5011" s="22" customFormat="1" x14ac:dyDescent="0.2"/>
    <row r="5012" s="22" customFormat="1" x14ac:dyDescent="0.2"/>
    <row r="5013" s="22" customFormat="1" x14ac:dyDescent="0.2"/>
    <row r="5014" s="22" customFormat="1" x14ac:dyDescent="0.2"/>
    <row r="5015" s="22" customFormat="1" x14ac:dyDescent="0.2"/>
    <row r="5016" s="22" customFormat="1" x14ac:dyDescent="0.2"/>
    <row r="5017" s="22" customFormat="1" x14ac:dyDescent="0.2"/>
    <row r="5018" s="22" customFormat="1" x14ac:dyDescent="0.2"/>
    <row r="5019" s="22" customFormat="1" x14ac:dyDescent="0.2"/>
    <row r="5020" s="22" customFormat="1" x14ac:dyDescent="0.2"/>
    <row r="5021" s="22" customFormat="1" x14ac:dyDescent="0.2"/>
    <row r="5022" s="22" customFormat="1" x14ac:dyDescent="0.2"/>
    <row r="5023" s="22" customFormat="1" x14ac:dyDescent="0.2"/>
    <row r="5024" s="22" customFormat="1" x14ac:dyDescent="0.2"/>
    <row r="5025" s="22" customFormat="1" x14ac:dyDescent="0.2"/>
    <row r="5026" s="22" customFormat="1" x14ac:dyDescent="0.2"/>
    <row r="5027" s="22" customFormat="1" x14ac:dyDescent="0.2"/>
    <row r="5028" s="22" customFormat="1" x14ac:dyDescent="0.2"/>
    <row r="5029" s="22" customFormat="1" x14ac:dyDescent="0.2"/>
    <row r="5030" s="22" customFormat="1" x14ac:dyDescent="0.2"/>
    <row r="5031" s="22" customFormat="1" x14ac:dyDescent="0.2"/>
    <row r="5032" s="22" customFormat="1" x14ac:dyDescent="0.2"/>
    <row r="5033" s="22" customFormat="1" x14ac:dyDescent="0.2"/>
    <row r="5034" s="22" customFormat="1" x14ac:dyDescent="0.2"/>
    <row r="5035" s="22" customFormat="1" x14ac:dyDescent="0.2"/>
    <row r="5036" s="22" customFormat="1" x14ac:dyDescent="0.2"/>
    <row r="5037" s="22" customFormat="1" x14ac:dyDescent="0.2"/>
    <row r="5038" s="22" customFormat="1" x14ac:dyDescent="0.2"/>
    <row r="5039" s="22" customFormat="1" x14ac:dyDescent="0.2"/>
    <row r="5040" s="22" customFormat="1" x14ac:dyDescent="0.2"/>
    <row r="5041" s="22" customFormat="1" x14ac:dyDescent="0.2"/>
    <row r="5042" s="22" customFormat="1" x14ac:dyDescent="0.2"/>
    <row r="5043" s="22" customFormat="1" x14ac:dyDescent="0.2"/>
    <row r="5044" s="22" customFormat="1" x14ac:dyDescent="0.2"/>
    <row r="5045" s="22" customFormat="1" x14ac:dyDescent="0.2"/>
    <row r="5046" s="22" customFormat="1" x14ac:dyDescent="0.2"/>
    <row r="5047" s="22" customFormat="1" x14ac:dyDescent="0.2"/>
    <row r="5048" s="22" customFormat="1" x14ac:dyDescent="0.2"/>
    <row r="5049" s="22" customFormat="1" x14ac:dyDescent="0.2"/>
    <row r="5050" s="22" customFormat="1" x14ac:dyDescent="0.2"/>
    <row r="5051" s="22" customFormat="1" x14ac:dyDescent="0.2"/>
    <row r="5052" s="22" customFormat="1" x14ac:dyDescent="0.2"/>
    <row r="5053" s="22" customFormat="1" x14ac:dyDescent="0.2"/>
    <row r="5054" s="22" customFormat="1" x14ac:dyDescent="0.2"/>
    <row r="5055" s="22" customFormat="1" x14ac:dyDescent="0.2"/>
    <row r="5056" s="22" customFormat="1" x14ac:dyDescent="0.2"/>
    <row r="5057" s="22" customFormat="1" x14ac:dyDescent="0.2"/>
    <row r="5058" s="22" customFormat="1" x14ac:dyDescent="0.2"/>
    <row r="5059" s="22" customFormat="1" x14ac:dyDescent="0.2"/>
    <row r="5060" s="22" customFormat="1" x14ac:dyDescent="0.2"/>
    <row r="5061" s="22" customFormat="1" x14ac:dyDescent="0.2"/>
    <row r="5062" s="22" customFormat="1" x14ac:dyDescent="0.2"/>
    <row r="5063" s="22" customFormat="1" x14ac:dyDescent="0.2"/>
    <row r="5064" s="22" customFormat="1" x14ac:dyDescent="0.2"/>
    <row r="5065" s="22" customFormat="1" x14ac:dyDescent="0.2"/>
    <row r="5066" s="22" customFormat="1" x14ac:dyDescent="0.2"/>
    <row r="5067" s="22" customFormat="1" x14ac:dyDescent="0.2"/>
    <row r="5068" s="22" customFormat="1" x14ac:dyDescent="0.2"/>
    <row r="5069" s="22" customFormat="1" x14ac:dyDescent="0.2"/>
    <row r="5070" s="22" customFormat="1" x14ac:dyDescent="0.2"/>
    <row r="5071" s="22" customFormat="1" x14ac:dyDescent="0.2"/>
    <row r="5072" s="22" customFormat="1" x14ac:dyDescent="0.2"/>
    <row r="5073" s="22" customFormat="1" x14ac:dyDescent="0.2"/>
    <row r="5074" s="22" customFormat="1" x14ac:dyDescent="0.2"/>
    <row r="5075" s="22" customFormat="1" x14ac:dyDescent="0.2"/>
    <row r="5076" s="22" customFormat="1" x14ac:dyDescent="0.2"/>
    <row r="5077" s="22" customFormat="1" x14ac:dyDescent="0.2"/>
    <row r="5078" s="22" customFormat="1" x14ac:dyDescent="0.2"/>
    <row r="5079" s="22" customFormat="1" x14ac:dyDescent="0.2"/>
    <row r="5080" s="22" customFormat="1" x14ac:dyDescent="0.2"/>
    <row r="5081" s="22" customFormat="1" x14ac:dyDescent="0.2"/>
    <row r="5082" s="22" customFormat="1" x14ac:dyDescent="0.2"/>
    <row r="5083" s="22" customFormat="1" x14ac:dyDescent="0.2"/>
    <row r="5084" s="22" customFormat="1" x14ac:dyDescent="0.2"/>
    <row r="5085" s="22" customFormat="1" x14ac:dyDescent="0.2"/>
    <row r="5086" s="22" customFormat="1" x14ac:dyDescent="0.2"/>
    <row r="5087" s="22" customFormat="1" x14ac:dyDescent="0.2"/>
    <row r="5088" s="22" customFormat="1" x14ac:dyDescent="0.2"/>
    <row r="5089" s="22" customFormat="1" x14ac:dyDescent="0.2"/>
    <row r="5090" s="22" customFormat="1" x14ac:dyDescent="0.2"/>
    <row r="5091" s="22" customFormat="1" x14ac:dyDescent="0.2"/>
    <row r="5092" s="22" customFormat="1" x14ac:dyDescent="0.2"/>
    <row r="5093" s="22" customFormat="1" x14ac:dyDescent="0.2"/>
    <row r="5094" s="22" customFormat="1" x14ac:dyDescent="0.2"/>
    <row r="5095" s="22" customFormat="1" x14ac:dyDescent="0.2"/>
    <row r="5096" s="22" customFormat="1" x14ac:dyDescent="0.2"/>
    <row r="5097" s="22" customFormat="1" x14ac:dyDescent="0.2"/>
    <row r="5098" s="22" customFormat="1" x14ac:dyDescent="0.2"/>
    <row r="5099" s="22" customFormat="1" x14ac:dyDescent="0.2"/>
    <row r="5100" s="22" customFormat="1" x14ac:dyDescent="0.2"/>
    <row r="5101" s="22" customFormat="1" x14ac:dyDescent="0.2"/>
    <row r="5102" s="22" customFormat="1" x14ac:dyDescent="0.2"/>
    <row r="5103" s="22" customFormat="1" x14ac:dyDescent="0.2"/>
    <row r="5104" s="22" customFormat="1" x14ac:dyDescent="0.2"/>
    <row r="5105" s="22" customFormat="1" x14ac:dyDescent="0.2"/>
    <row r="5106" s="22" customFormat="1" x14ac:dyDescent="0.2"/>
    <row r="5107" s="22" customFormat="1" x14ac:dyDescent="0.2"/>
    <row r="5108" s="22" customFormat="1" x14ac:dyDescent="0.2"/>
    <row r="5109" s="22" customFormat="1" x14ac:dyDescent="0.2"/>
    <row r="5110" s="22" customFormat="1" x14ac:dyDescent="0.2"/>
    <row r="5111" s="22" customFormat="1" x14ac:dyDescent="0.2"/>
    <row r="5112" s="22" customFormat="1" x14ac:dyDescent="0.2"/>
    <row r="5113" s="22" customFormat="1" x14ac:dyDescent="0.2"/>
    <row r="5114" s="22" customFormat="1" x14ac:dyDescent="0.2"/>
    <row r="5115" s="22" customFormat="1" x14ac:dyDescent="0.2"/>
    <row r="5116" s="22" customFormat="1" x14ac:dyDescent="0.2"/>
    <row r="5117" s="22" customFormat="1" x14ac:dyDescent="0.2"/>
    <row r="5118" s="22" customFormat="1" x14ac:dyDescent="0.2"/>
    <row r="5119" s="22" customFormat="1" x14ac:dyDescent="0.2"/>
    <row r="5120" s="22" customFormat="1" x14ac:dyDescent="0.2"/>
    <row r="5121" s="22" customFormat="1" x14ac:dyDescent="0.2"/>
    <row r="5122" s="22" customFormat="1" x14ac:dyDescent="0.2"/>
    <row r="5123" s="22" customFormat="1" x14ac:dyDescent="0.2"/>
    <row r="5124" s="22" customFormat="1" x14ac:dyDescent="0.2"/>
    <row r="5125" s="22" customFormat="1" x14ac:dyDescent="0.2"/>
    <row r="5126" s="22" customFormat="1" x14ac:dyDescent="0.2"/>
    <row r="5127" s="22" customFormat="1" x14ac:dyDescent="0.2"/>
    <row r="5128" s="22" customFormat="1" x14ac:dyDescent="0.2"/>
    <row r="5129" s="22" customFormat="1" x14ac:dyDescent="0.2"/>
    <row r="5130" s="22" customFormat="1" x14ac:dyDescent="0.2"/>
    <row r="5131" s="22" customFormat="1" x14ac:dyDescent="0.2"/>
    <row r="5132" s="22" customFormat="1" x14ac:dyDescent="0.2"/>
    <row r="5133" s="22" customFormat="1" x14ac:dyDescent="0.2"/>
    <row r="5134" s="22" customFormat="1" x14ac:dyDescent="0.2"/>
    <row r="5135" s="22" customFormat="1" x14ac:dyDescent="0.2"/>
    <row r="5136" s="22" customFormat="1" x14ac:dyDescent="0.2"/>
    <row r="5137" s="22" customFormat="1" x14ac:dyDescent="0.2"/>
    <row r="5138" s="22" customFormat="1" x14ac:dyDescent="0.2"/>
    <row r="5139" s="22" customFormat="1" x14ac:dyDescent="0.2"/>
    <row r="5140" s="22" customFormat="1" x14ac:dyDescent="0.2"/>
    <row r="5141" s="22" customFormat="1" x14ac:dyDescent="0.2"/>
    <row r="5142" s="22" customFormat="1" x14ac:dyDescent="0.2"/>
    <row r="5143" s="22" customFormat="1" x14ac:dyDescent="0.2"/>
    <row r="5144" s="22" customFormat="1" x14ac:dyDescent="0.2"/>
    <row r="5145" s="22" customFormat="1" x14ac:dyDescent="0.2"/>
    <row r="5146" s="22" customFormat="1" x14ac:dyDescent="0.2"/>
    <row r="5147" s="22" customFormat="1" x14ac:dyDescent="0.2"/>
    <row r="5148" s="22" customFormat="1" x14ac:dyDescent="0.2"/>
    <row r="5149" s="22" customFormat="1" x14ac:dyDescent="0.2"/>
    <row r="5150" s="22" customFormat="1" x14ac:dyDescent="0.2"/>
    <row r="5151" s="22" customFormat="1" x14ac:dyDescent="0.2"/>
    <row r="5152" s="22" customFormat="1" x14ac:dyDescent="0.2"/>
    <row r="5153" s="22" customFormat="1" x14ac:dyDescent="0.2"/>
    <row r="5154" s="22" customFormat="1" x14ac:dyDescent="0.2"/>
    <row r="5155" s="22" customFormat="1" x14ac:dyDescent="0.2"/>
    <row r="5156" s="22" customFormat="1" x14ac:dyDescent="0.2"/>
    <row r="5157" s="22" customFormat="1" x14ac:dyDescent="0.2"/>
    <row r="5158" s="22" customFormat="1" x14ac:dyDescent="0.2"/>
    <row r="5159" s="22" customFormat="1" x14ac:dyDescent="0.2"/>
    <row r="5160" s="22" customFormat="1" x14ac:dyDescent="0.2"/>
    <row r="5161" s="22" customFormat="1" x14ac:dyDescent="0.2"/>
    <row r="5162" s="22" customFormat="1" x14ac:dyDescent="0.2"/>
    <row r="5163" s="22" customFormat="1" x14ac:dyDescent="0.2"/>
    <row r="5164" s="22" customFormat="1" x14ac:dyDescent="0.2"/>
    <row r="5165" s="22" customFormat="1" x14ac:dyDescent="0.2"/>
    <row r="5166" s="22" customFormat="1" x14ac:dyDescent="0.2"/>
    <row r="5167" s="22" customFormat="1" x14ac:dyDescent="0.2"/>
    <row r="5168" s="22" customFormat="1" x14ac:dyDescent="0.2"/>
    <row r="5169" s="22" customFormat="1" x14ac:dyDescent="0.2"/>
    <row r="5170" s="22" customFormat="1" x14ac:dyDescent="0.2"/>
    <row r="5171" s="22" customFormat="1" x14ac:dyDescent="0.2"/>
    <row r="5172" s="22" customFormat="1" x14ac:dyDescent="0.2"/>
    <row r="5173" s="22" customFormat="1" x14ac:dyDescent="0.2"/>
    <row r="5174" s="22" customFormat="1" x14ac:dyDescent="0.2"/>
    <row r="5175" s="22" customFormat="1" x14ac:dyDescent="0.2"/>
    <row r="5176" s="22" customFormat="1" x14ac:dyDescent="0.2"/>
    <row r="5177" s="22" customFormat="1" x14ac:dyDescent="0.2"/>
    <row r="5178" s="22" customFormat="1" x14ac:dyDescent="0.2"/>
    <row r="5179" s="22" customFormat="1" x14ac:dyDescent="0.2"/>
    <row r="5180" s="22" customFormat="1" x14ac:dyDescent="0.2"/>
    <row r="5181" s="22" customFormat="1" x14ac:dyDescent="0.2"/>
    <row r="5182" s="22" customFormat="1" x14ac:dyDescent="0.2"/>
    <row r="5183" s="22" customFormat="1" x14ac:dyDescent="0.2"/>
    <row r="5184" s="22" customFormat="1" x14ac:dyDescent="0.2"/>
    <row r="5185" s="22" customFormat="1" x14ac:dyDescent="0.2"/>
    <row r="5186" s="22" customFormat="1" x14ac:dyDescent="0.2"/>
    <row r="5187" s="22" customFormat="1" x14ac:dyDescent="0.2"/>
    <row r="5188" s="22" customFormat="1" x14ac:dyDescent="0.2"/>
    <row r="5189" s="22" customFormat="1" x14ac:dyDescent="0.2"/>
    <row r="5190" s="22" customFormat="1" x14ac:dyDescent="0.2"/>
    <row r="5191" s="22" customFormat="1" x14ac:dyDescent="0.2"/>
    <row r="5192" s="22" customFormat="1" x14ac:dyDescent="0.2"/>
    <row r="5193" s="22" customFormat="1" x14ac:dyDescent="0.2"/>
    <row r="5194" s="22" customFormat="1" x14ac:dyDescent="0.2"/>
    <row r="5195" s="22" customFormat="1" x14ac:dyDescent="0.2"/>
    <row r="5196" s="22" customFormat="1" x14ac:dyDescent="0.2"/>
    <row r="5197" s="22" customFormat="1" x14ac:dyDescent="0.2"/>
    <row r="5198" s="22" customFormat="1" x14ac:dyDescent="0.2"/>
    <row r="5199" s="22" customFormat="1" x14ac:dyDescent="0.2"/>
    <row r="5200" s="22" customFormat="1" x14ac:dyDescent="0.2"/>
    <row r="5201" s="22" customFormat="1" x14ac:dyDescent="0.2"/>
    <row r="5202" s="22" customFormat="1" x14ac:dyDescent="0.2"/>
    <row r="5203" s="22" customFormat="1" x14ac:dyDescent="0.2"/>
    <row r="5204" s="22" customFormat="1" x14ac:dyDescent="0.2"/>
    <row r="5205" s="22" customFormat="1" x14ac:dyDescent="0.2"/>
    <row r="5206" s="22" customFormat="1" x14ac:dyDescent="0.2"/>
    <row r="5207" s="22" customFormat="1" x14ac:dyDescent="0.2"/>
    <row r="5208" s="22" customFormat="1" x14ac:dyDescent="0.2"/>
    <row r="5209" s="22" customFormat="1" x14ac:dyDescent="0.2"/>
    <row r="5210" s="22" customFormat="1" x14ac:dyDescent="0.2"/>
    <row r="5211" s="22" customFormat="1" x14ac:dyDescent="0.2"/>
    <row r="5212" s="22" customFormat="1" x14ac:dyDescent="0.2"/>
    <row r="5213" s="22" customFormat="1" x14ac:dyDescent="0.2"/>
    <row r="5214" s="22" customFormat="1" x14ac:dyDescent="0.2"/>
    <row r="5215" s="22" customFormat="1" x14ac:dyDescent="0.2"/>
    <row r="5216" s="22" customFormat="1" x14ac:dyDescent="0.2"/>
    <row r="5217" s="22" customFormat="1" x14ac:dyDescent="0.2"/>
    <row r="5218" s="22" customFormat="1" x14ac:dyDescent="0.2"/>
    <row r="5219" s="22" customFormat="1" x14ac:dyDescent="0.2"/>
    <row r="5220" s="22" customFormat="1" x14ac:dyDescent="0.2"/>
    <row r="5221" s="22" customFormat="1" x14ac:dyDescent="0.2"/>
    <row r="5222" s="22" customFormat="1" x14ac:dyDescent="0.2"/>
    <row r="5223" s="22" customFormat="1" x14ac:dyDescent="0.2"/>
    <row r="5224" s="22" customFormat="1" x14ac:dyDescent="0.2"/>
    <row r="5225" s="22" customFormat="1" x14ac:dyDescent="0.2"/>
    <row r="5226" s="22" customFormat="1" x14ac:dyDescent="0.2"/>
    <row r="5227" s="22" customFormat="1" x14ac:dyDescent="0.2"/>
    <row r="5228" s="22" customFormat="1" x14ac:dyDescent="0.2"/>
    <row r="5229" s="22" customFormat="1" x14ac:dyDescent="0.2"/>
    <row r="5230" s="22" customFormat="1" x14ac:dyDescent="0.2"/>
    <row r="5231" s="22" customFormat="1" x14ac:dyDescent="0.2"/>
    <row r="5232" s="22" customFormat="1" x14ac:dyDescent="0.2"/>
    <row r="5233" s="22" customFormat="1" x14ac:dyDescent="0.2"/>
    <row r="5234" s="22" customFormat="1" x14ac:dyDescent="0.2"/>
    <row r="5235" s="22" customFormat="1" x14ac:dyDescent="0.2"/>
    <row r="5236" s="22" customFormat="1" x14ac:dyDescent="0.2"/>
    <row r="5237" s="22" customFormat="1" x14ac:dyDescent="0.2"/>
    <row r="5238" s="22" customFormat="1" x14ac:dyDescent="0.2"/>
    <row r="5239" s="22" customFormat="1" x14ac:dyDescent="0.2"/>
    <row r="5240" s="22" customFormat="1" x14ac:dyDescent="0.2"/>
    <row r="5241" s="22" customFormat="1" x14ac:dyDescent="0.2"/>
    <row r="5242" s="22" customFormat="1" x14ac:dyDescent="0.2"/>
    <row r="5243" s="22" customFormat="1" x14ac:dyDescent="0.2"/>
    <row r="5244" s="22" customFormat="1" x14ac:dyDescent="0.2"/>
    <row r="5245" s="22" customFormat="1" x14ac:dyDescent="0.2"/>
    <row r="5246" s="22" customFormat="1" x14ac:dyDescent="0.2"/>
    <row r="5247" s="22" customFormat="1" x14ac:dyDescent="0.2"/>
    <row r="5248" s="22" customFormat="1" x14ac:dyDescent="0.2"/>
    <row r="5249" s="22" customFormat="1" x14ac:dyDescent="0.2"/>
    <row r="5250" s="22" customFormat="1" x14ac:dyDescent="0.2"/>
    <row r="5251" s="22" customFormat="1" x14ac:dyDescent="0.2"/>
    <row r="5252" s="22" customFormat="1" x14ac:dyDescent="0.2"/>
    <row r="5253" s="22" customFormat="1" x14ac:dyDescent="0.2"/>
    <row r="5254" s="22" customFormat="1" x14ac:dyDescent="0.2"/>
    <row r="5255" s="22" customFormat="1" x14ac:dyDescent="0.2"/>
    <row r="5256" s="22" customFormat="1" x14ac:dyDescent="0.2"/>
    <row r="5257" s="22" customFormat="1" x14ac:dyDescent="0.2"/>
    <row r="5258" s="22" customFormat="1" x14ac:dyDescent="0.2"/>
    <row r="5259" s="22" customFormat="1" x14ac:dyDescent="0.2"/>
    <row r="5260" s="22" customFormat="1" x14ac:dyDescent="0.2"/>
    <row r="5261" s="22" customFormat="1" x14ac:dyDescent="0.2"/>
    <row r="5262" s="22" customFormat="1" x14ac:dyDescent="0.2"/>
    <row r="5263" s="22" customFormat="1" x14ac:dyDescent="0.2"/>
    <row r="5264" s="22" customFormat="1" x14ac:dyDescent="0.2"/>
    <row r="5265" s="22" customFormat="1" x14ac:dyDescent="0.2"/>
    <row r="5266" s="22" customFormat="1" x14ac:dyDescent="0.2"/>
    <row r="5267" s="22" customFormat="1" x14ac:dyDescent="0.2"/>
    <row r="5268" s="22" customFormat="1" x14ac:dyDescent="0.2"/>
    <row r="5269" s="22" customFormat="1" x14ac:dyDescent="0.2"/>
    <row r="5270" s="22" customFormat="1" x14ac:dyDescent="0.2"/>
    <row r="5271" s="22" customFormat="1" x14ac:dyDescent="0.2"/>
    <row r="5272" s="22" customFormat="1" x14ac:dyDescent="0.2"/>
    <row r="5273" s="22" customFormat="1" x14ac:dyDescent="0.2"/>
    <row r="5274" s="22" customFormat="1" x14ac:dyDescent="0.2"/>
    <row r="5275" s="22" customFormat="1" x14ac:dyDescent="0.2"/>
    <row r="5276" s="22" customFormat="1" x14ac:dyDescent="0.2"/>
    <row r="5277" s="22" customFormat="1" x14ac:dyDescent="0.2"/>
    <row r="5278" s="22" customFormat="1" x14ac:dyDescent="0.2"/>
    <row r="5279" s="22" customFormat="1" x14ac:dyDescent="0.2"/>
    <row r="5280" s="22" customFormat="1" x14ac:dyDescent="0.2"/>
    <row r="5281" s="22" customFormat="1" x14ac:dyDescent="0.2"/>
    <row r="5282" s="22" customFormat="1" x14ac:dyDescent="0.2"/>
    <row r="5283" s="22" customFormat="1" x14ac:dyDescent="0.2"/>
    <row r="5284" s="22" customFormat="1" x14ac:dyDescent="0.2"/>
    <row r="5285" s="22" customFormat="1" x14ac:dyDescent="0.2"/>
    <row r="5286" s="22" customFormat="1" x14ac:dyDescent="0.2"/>
    <row r="5287" s="22" customFormat="1" x14ac:dyDescent="0.2"/>
    <row r="5288" s="22" customFormat="1" x14ac:dyDescent="0.2"/>
    <row r="5289" s="22" customFormat="1" x14ac:dyDescent="0.2"/>
    <row r="5290" s="22" customFormat="1" x14ac:dyDescent="0.2"/>
    <row r="5291" s="22" customFormat="1" x14ac:dyDescent="0.2"/>
    <row r="5292" s="22" customFormat="1" x14ac:dyDescent="0.2"/>
    <row r="5293" s="22" customFormat="1" x14ac:dyDescent="0.2"/>
    <row r="5294" s="22" customFormat="1" x14ac:dyDescent="0.2"/>
    <row r="5295" s="22" customFormat="1" x14ac:dyDescent="0.2"/>
    <row r="5296" s="22" customFormat="1" x14ac:dyDescent="0.2"/>
    <row r="5297" s="22" customFormat="1" x14ac:dyDescent="0.2"/>
    <row r="5298" s="22" customFormat="1" x14ac:dyDescent="0.2"/>
    <row r="5299" s="22" customFormat="1" x14ac:dyDescent="0.2"/>
    <row r="5300" s="22" customFormat="1" x14ac:dyDescent="0.2"/>
    <row r="5301" s="22" customFormat="1" x14ac:dyDescent="0.2"/>
    <row r="5302" s="22" customFormat="1" x14ac:dyDescent="0.2"/>
    <row r="5303" s="22" customFormat="1" x14ac:dyDescent="0.2"/>
    <row r="5304" s="22" customFormat="1" x14ac:dyDescent="0.2"/>
    <row r="5305" s="22" customFormat="1" x14ac:dyDescent="0.2"/>
    <row r="5306" s="22" customFormat="1" x14ac:dyDescent="0.2"/>
    <row r="5307" s="22" customFormat="1" x14ac:dyDescent="0.2"/>
    <row r="5308" s="22" customFormat="1" x14ac:dyDescent="0.2"/>
    <row r="5309" s="22" customFormat="1" x14ac:dyDescent="0.2"/>
    <row r="5310" s="22" customFormat="1" x14ac:dyDescent="0.2"/>
    <row r="5311" s="22" customFormat="1" x14ac:dyDescent="0.2"/>
    <row r="5312" s="22" customFormat="1" x14ac:dyDescent="0.2"/>
    <row r="5313" s="22" customFormat="1" x14ac:dyDescent="0.2"/>
    <row r="5314" s="22" customFormat="1" x14ac:dyDescent="0.2"/>
    <row r="5315" s="22" customFormat="1" x14ac:dyDescent="0.2"/>
    <row r="5316" s="22" customFormat="1" x14ac:dyDescent="0.2"/>
    <row r="5317" s="22" customFormat="1" x14ac:dyDescent="0.2"/>
    <row r="5318" s="22" customFormat="1" x14ac:dyDescent="0.2"/>
    <row r="5319" s="22" customFormat="1" x14ac:dyDescent="0.2"/>
    <row r="5320" s="22" customFormat="1" x14ac:dyDescent="0.2"/>
    <row r="5321" s="22" customFormat="1" x14ac:dyDescent="0.2"/>
    <row r="5322" s="22" customFormat="1" x14ac:dyDescent="0.2"/>
    <row r="5323" s="22" customFormat="1" x14ac:dyDescent="0.2"/>
    <row r="5324" s="22" customFormat="1" x14ac:dyDescent="0.2"/>
    <row r="5325" s="22" customFormat="1" x14ac:dyDescent="0.2"/>
    <row r="5326" s="22" customFormat="1" x14ac:dyDescent="0.2"/>
    <row r="5327" s="22" customFormat="1" x14ac:dyDescent="0.2"/>
    <row r="5328" s="22" customFormat="1" x14ac:dyDescent="0.2"/>
    <row r="5329" s="22" customFormat="1" x14ac:dyDescent="0.2"/>
    <row r="5330" s="22" customFormat="1" x14ac:dyDescent="0.2"/>
    <row r="5331" s="22" customFormat="1" x14ac:dyDescent="0.2"/>
    <row r="5332" s="22" customFormat="1" x14ac:dyDescent="0.2"/>
    <row r="5333" s="22" customFormat="1" x14ac:dyDescent="0.2"/>
    <row r="5334" s="22" customFormat="1" x14ac:dyDescent="0.2"/>
    <row r="5335" s="22" customFormat="1" x14ac:dyDescent="0.2"/>
    <row r="5336" s="22" customFormat="1" x14ac:dyDescent="0.2"/>
    <row r="5337" s="22" customFormat="1" x14ac:dyDescent="0.2"/>
    <row r="5338" s="22" customFormat="1" x14ac:dyDescent="0.2"/>
    <row r="5339" s="22" customFormat="1" x14ac:dyDescent="0.2"/>
    <row r="5340" s="22" customFormat="1" x14ac:dyDescent="0.2"/>
    <row r="5341" s="22" customFormat="1" x14ac:dyDescent="0.2"/>
    <row r="5342" s="22" customFormat="1" x14ac:dyDescent="0.2"/>
    <row r="5343" s="22" customFormat="1" x14ac:dyDescent="0.2"/>
    <row r="5344" s="22" customFormat="1" x14ac:dyDescent="0.2"/>
    <row r="5345" s="22" customFormat="1" x14ac:dyDescent="0.2"/>
    <row r="5346" s="22" customFormat="1" x14ac:dyDescent="0.2"/>
    <row r="5347" s="22" customFormat="1" x14ac:dyDescent="0.2"/>
    <row r="5348" s="22" customFormat="1" x14ac:dyDescent="0.2"/>
    <row r="5349" s="22" customFormat="1" x14ac:dyDescent="0.2"/>
    <row r="5350" s="22" customFormat="1" x14ac:dyDescent="0.2"/>
    <row r="5351" s="22" customFormat="1" x14ac:dyDescent="0.2"/>
    <row r="5352" s="22" customFormat="1" x14ac:dyDescent="0.2"/>
    <row r="5353" s="22" customFormat="1" x14ac:dyDescent="0.2"/>
    <row r="5354" s="22" customFormat="1" x14ac:dyDescent="0.2"/>
    <row r="5355" s="22" customFormat="1" x14ac:dyDescent="0.2"/>
    <row r="5356" s="22" customFormat="1" x14ac:dyDescent="0.2"/>
    <row r="5357" s="22" customFormat="1" x14ac:dyDescent="0.2"/>
    <row r="5358" s="22" customFormat="1" x14ac:dyDescent="0.2"/>
    <row r="5359" s="22" customFormat="1" x14ac:dyDescent="0.2"/>
    <row r="5360" s="22" customFormat="1" x14ac:dyDescent="0.2"/>
    <row r="5361" s="22" customFormat="1" x14ac:dyDescent="0.2"/>
    <row r="5362" s="22" customFormat="1" x14ac:dyDescent="0.2"/>
    <row r="5363" s="22" customFormat="1" x14ac:dyDescent="0.2"/>
    <row r="5364" s="22" customFormat="1" x14ac:dyDescent="0.2"/>
    <row r="5365" s="22" customFormat="1" x14ac:dyDescent="0.2"/>
    <row r="5366" s="22" customFormat="1" x14ac:dyDescent="0.2"/>
    <row r="5367" s="22" customFormat="1" x14ac:dyDescent="0.2"/>
    <row r="5368" s="22" customFormat="1" x14ac:dyDescent="0.2"/>
    <row r="5369" s="22" customFormat="1" x14ac:dyDescent="0.2"/>
    <row r="5370" s="22" customFormat="1" x14ac:dyDescent="0.2"/>
    <row r="5371" s="22" customFormat="1" x14ac:dyDescent="0.2"/>
    <row r="5372" s="22" customFormat="1" x14ac:dyDescent="0.2"/>
    <row r="5373" s="22" customFormat="1" x14ac:dyDescent="0.2"/>
    <row r="5374" s="22" customFormat="1" x14ac:dyDescent="0.2"/>
    <row r="5375" s="22" customFormat="1" x14ac:dyDescent="0.2"/>
    <row r="5376" s="22" customFormat="1" x14ac:dyDescent="0.2"/>
    <row r="5377" s="22" customFormat="1" x14ac:dyDescent="0.2"/>
    <row r="5378" s="22" customFormat="1" x14ac:dyDescent="0.2"/>
    <row r="5379" s="22" customFormat="1" x14ac:dyDescent="0.2"/>
    <row r="5380" s="22" customFormat="1" x14ac:dyDescent="0.2"/>
    <row r="5381" s="22" customFormat="1" x14ac:dyDescent="0.2"/>
    <row r="5382" s="22" customFormat="1" x14ac:dyDescent="0.2"/>
    <row r="5383" s="22" customFormat="1" x14ac:dyDescent="0.2"/>
    <row r="5384" s="22" customFormat="1" x14ac:dyDescent="0.2"/>
    <row r="5385" s="22" customFormat="1" x14ac:dyDescent="0.2"/>
    <row r="5386" s="22" customFormat="1" x14ac:dyDescent="0.2"/>
    <row r="5387" s="22" customFormat="1" x14ac:dyDescent="0.2"/>
    <row r="5388" s="22" customFormat="1" x14ac:dyDescent="0.2"/>
    <row r="5389" s="22" customFormat="1" x14ac:dyDescent="0.2"/>
    <row r="5390" s="22" customFormat="1" x14ac:dyDescent="0.2"/>
    <row r="5391" s="22" customFormat="1" x14ac:dyDescent="0.2"/>
    <row r="5392" s="22" customFormat="1" x14ac:dyDescent="0.2"/>
    <row r="5393" s="22" customFormat="1" x14ac:dyDescent="0.2"/>
    <row r="5394" s="22" customFormat="1" x14ac:dyDescent="0.2"/>
    <row r="5395" s="22" customFormat="1" x14ac:dyDescent="0.2"/>
    <row r="5396" s="22" customFormat="1" x14ac:dyDescent="0.2"/>
    <row r="5397" s="22" customFormat="1" x14ac:dyDescent="0.2"/>
    <row r="5398" s="22" customFormat="1" x14ac:dyDescent="0.2"/>
    <row r="5399" s="22" customFormat="1" x14ac:dyDescent="0.2"/>
    <row r="5400" s="22" customFormat="1" x14ac:dyDescent="0.2"/>
    <row r="5401" s="22" customFormat="1" x14ac:dyDescent="0.2"/>
    <row r="5402" s="22" customFormat="1" x14ac:dyDescent="0.2"/>
    <row r="5403" s="22" customFormat="1" x14ac:dyDescent="0.2"/>
    <row r="5404" s="22" customFormat="1" x14ac:dyDescent="0.2"/>
    <row r="5405" s="22" customFormat="1" x14ac:dyDescent="0.2"/>
    <row r="5406" s="22" customFormat="1" x14ac:dyDescent="0.2"/>
    <row r="5407" s="22" customFormat="1" x14ac:dyDescent="0.2"/>
    <row r="5408" s="22" customFormat="1" x14ac:dyDescent="0.2"/>
    <row r="5409" s="22" customFormat="1" x14ac:dyDescent="0.2"/>
    <row r="5410" s="22" customFormat="1" x14ac:dyDescent="0.2"/>
    <row r="5411" s="22" customFormat="1" x14ac:dyDescent="0.2"/>
    <row r="5412" s="22" customFormat="1" x14ac:dyDescent="0.2"/>
    <row r="5413" s="22" customFormat="1" x14ac:dyDescent="0.2"/>
    <row r="5414" s="22" customFormat="1" x14ac:dyDescent="0.2"/>
    <row r="5415" s="22" customFormat="1" x14ac:dyDescent="0.2"/>
    <row r="5416" s="22" customFormat="1" x14ac:dyDescent="0.2"/>
    <row r="5417" s="22" customFormat="1" x14ac:dyDescent="0.2"/>
    <row r="5418" s="22" customFormat="1" x14ac:dyDescent="0.2"/>
    <row r="5419" s="22" customFormat="1" x14ac:dyDescent="0.2"/>
    <row r="5420" s="22" customFormat="1" x14ac:dyDescent="0.2"/>
    <row r="5421" s="22" customFormat="1" x14ac:dyDescent="0.2"/>
    <row r="5422" s="22" customFormat="1" x14ac:dyDescent="0.2"/>
    <row r="5423" s="22" customFormat="1" x14ac:dyDescent="0.2"/>
    <row r="5424" s="22" customFormat="1" x14ac:dyDescent="0.2"/>
    <row r="5425" s="22" customFormat="1" x14ac:dyDescent="0.2"/>
    <row r="5426" s="22" customFormat="1" x14ac:dyDescent="0.2"/>
    <row r="5427" s="22" customFormat="1" x14ac:dyDescent="0.2"/>
    <row r="5428" s="22" customFormat="1" x14ac:dyDescent="0.2"/>
    <row r="5429" s="22" customFormat="1" x14ac:dyDescent="0.2"/>
    <row r="5430" s="22" customFormat="1" x14ac:dyDescent="0.2"/>
    <row r="5431" s="22" customFormat="1" x14ac:dyDescent="0.2"/>
    <row r="5432" s="22" customFormat="1" x14ac:dyDescent="0.2"/>
    <row r="5433" s="22" customFormat="1" x14ac:dyDescent="0.2"/>
    <row r="5434" s="22" customFormat="1" x14ac:dyDescent="0.2"/>
    <row r="5435" s="22" customFormat="1" x14ac:dyDescent="0.2"/>
    <row r="5436" s="22" customFormat="1" x14ac:dyDescent="0.2"/>
    <row r="5437" s="22" customFormat="1" x14ac:dyDescent="0.2"/>
    <row r="5438" s="22" customFormat="1" x14ac:dyDescent="0.2"/>
    <row r="5439" s="22" customFormat="1" x14ac:dyDescent="0.2"/>
    <row r="5440" s="22" customFormat="1" x14ac:dyDescent="0.2"/>
    <row r="5441" s="22" customFormat="1" x14ac:dyDescent="0.2"/>
    <row r="5442" s="22" customFormat="1" x14ac:dyDescent="0.2"/>
    <row r="5443" s="22" customFormat="1" x14ac:dyDescent="0.2"/>
    <row r="5444" s="22" customFormat="1" x14ac:dyDescent="0.2"/>
    <row r="5445" s="22" customFormat="1" x14ac:dyDescent="0.2"/>
    <row r="5446" s="22" customFormat="1" x14ac:dyDescent="0.2"/>
    <row r="5447" s="22" customFormat="1" x14ac:dyDescent="0.2"/>
    <row r="5448" s="22" customFormat="1" x14ac:dyDescent="0.2"/>
    <row r="5449" s="22" customFormat="1" x14ac:dyDescent="0.2"/>
    <row r="5450" s="22" customFormat="1" x14ac:dyDescent="0.2"/>
    <row r="5451" s="22" customFormat="1" x14ac:dyDescent="0.2"/>
    <row r="5452" s="22" customFormat="1" x14ac:dyDescent="0.2"/>
    <row r="5453" s="22" customFormat="1" x14ac:dyDescent="0.2"/>
    <row r="5454" s="22" customFormat="1" x14ac:dyDescent="0.2"/>
    <row r="5455" s="22" customFormat="1" x14ac:dyDescent="0.2"/>
    <row r="5456" s="22" customFormat="1" x14ac:dyDescent="0.2"/>
    <row r="5457" s="22" customFormat="1" x14ac:dyDescent="0.2"/>
    <row r="5458" s="22" customFormat="1" x14ac:dyDescent="0.2"/>
    <row r="5459" s="22" customFormat="1" x14ac:dyDescent="0.2"/>
    <row r="5460" s="22" customFormat="1" x14ac:dyDescent="0.2"/>
    <row r="5461" s="22" customFormat="1" x14ac:dyDescent="0.2"/>
    <row r="5462" s="22" customFormat="1" x14ac:dyDescent="0.2"/>
    <row r="5463" s="22" customFormat="1" x14ac:dyDescent="0.2"/>
    <row r="5464" s="22" customFormat="1" x14ac:dyDescent="0.2"/>
    <row r="5465" s="22" customFormat="1" x14ac:dyDescent="0.2"/>
    <row r="5466" s="22" customFormat="1" x14ac:dyDescent="0.2"/>
    <row r="5467" s="22" customFormat="1" x14ac:dyDescent="0.2"/>
    <row r="5468" s="22" customFormat="1" x14ac:dyDescent="0.2"/>
    <row r="5469" s="22" customFormat="1" x14ac:dyDescent="0.2"/>
    <row r="5470" s="22" customFormat="1" x14ac:dyDescent="0.2"/>
    <row r="5471" s="22" customFormat="1" x14ac:dyDescent="0.2"/>
    <row r="5472" s="22" customFormat="1" x14ac:dyDescent="0.2"/>
    <row r="5473" s="22" customFormat="1" x14ac:dyDescent="0.2"/>
    <row r="5474" s="22" customFormat="1" x14ac:dyDescent="0.2"/>
    <row r="5475" s="22" customFormat="1" x14ac:dyDescent="0.2"/>
    <row r="5476" s="22" customFormat="1" x14ac:dyDescent="0.2"/>
    <row r="5477" s="22" customFormat="1" x14ac:dyDescent="0.2"/>
    <row r="5478" s="22" customFormat="1" x14ac:dyDescent="0.2"/>
    <row r="5479" s="22" customFormat="1" x14ac:dyDescent="0.2"/>
    <row r="5480" s="22" customFormat="1" x14ac:dyDescent="0.2"/>
    <row r="5481" s="22" customFormat="1" x14ac:dyDescent="0.2"/>
    <row r="5482" s="22" customFormat="1" x14ac:dyDescent="0.2"/>
    <row r="5483" s="22" customFormat="1" x14ac:dyDescent="0.2"/>
    <row r="5484" s="22" customFormat="1" x14ac:dyDescent="0.2"/>
    <row r="5485" s="22" customFormat="1" x14ac:dyDescent="0.2"/>
    <row r="5486" s="22" customFormat="1" x14ac:dyDescent="0.2"/>
    <row r="5487" s="22" customFormat="1" x14ac:dyDescent="0.2"/>
    <row r="5488" s="22" customFormat="1" x14ac:dyDescent="0.2"/>
    <row r="5489" s="22" customFormat="1" x14ac:dyDescent="0.2"/>
    <row r="5490" s="22" customFormat="1" x14ac:dyDescent="0.2"/>
    <row r="5491" s="22" customFormat="1" x14ac:dyDescent="0.2"/>
    <row r="5492" s="22" customFormat="1" x14ac:dyDescent="0.2"/>
    <row r="5493" s="22" customFormat="1" x14ac:dyDescent="0.2"/>
    <row r="5494" s="22" customFormat="1" x14ac:dyDescent="0.2"/>
    <row r="5495" s="22" customFormat="1" x14ac:dyDescent="0.2"/>
    <row r="5496" s="22" customFormat="1" x14ac:dyDescent="0.2"/>
    <row r="5497" s="22" customFormat="1" x14ac:dyDescent="0.2"/>
    <row r="5498" s="22" customFormat="1" x14ac:dyDescent="0.2"/>
    <row r="5499" s="22" customFormat="1" x14ac:dyDescent="0.2"/>
    <row r="5500" s="22" customFormat="1" x14ac:dyDescent="0.2"/>
    <row r="5501" s="22" customFormat="1" x14ac:dyDescent="0.2"/>
    <row r="5502" s="22" customFormat="1" x14ac:dyDescent="0.2"/>
    <row r="5503" s="22" customFormat="1" x14ac:dyDescent="0.2"/>
    <row r="5504" s="22" customFormat="1" x14ac:dyDescent="0.2"/>
    <row r="5505" s="22" customFormat="1" x14ac:dyDescent="0.2"/>
    <row r="5506" s="22" customFormat="1" x14ac:dyDescent="0.2"/>
    <row r="5507" s="22" customFormat="1" x14ac:dyDescent="0.2"/>
    <row r="5508" s="22" customFormat="1" x14ac:dyDescent="0.2"/>
    <row r="5509" s="22" customFormat="1" x14ac:dyDescent="0.2"/>
    <row r="5510" s="22" customFormat="1" x14ac:dyDescent="0.2"/>
    <row r="5511" s="22" customFormat="1" x14ac:dyDescent="0.2"/>
    <row r="5512" s="22" customFormat="1" x14ac:dyDescent="0.2"/>
    <row r="5513" s="22" customFormat="1" x14ac:dyDescent="0.2"/>
    <row r="5514" s="22" customFormat="1" x14ac:dyDescent="0.2"/>
    <row r="5515" s="22" customFormat="1" x14ac:dyDescent="0.2"/>
    <row r="5516" s="22" customFormat="1" x14ac:dyDescent="0.2"/>
    <row r="5517" s="22" customFormat="1" x14ac:dyDescent="0.2"/>
    <row r="5518" s="22" customFormat="1" x14ac:dyDescent="0.2"/>
    <row r="5519" s="22" customFormat="1" x14ac:dyDescent="0.2"/>
    <row r="5520" s="22" customFormat="1" x14ac:dyDescent="0.2"/>
    <row r="5521" s="22" customFormat="1" x14ac:dyDescent="0.2"/>
    <row r="5522" s="22" customFormat="1" x14ac:dyDescent="0.2"/>
    <row r="5523" s="22" customFormat="1" x14ac:dyDescent="0.2"/>
    <row r="5524" s="22" customFormat="1" x14ac:dyDescent="0.2"/>
    <row r="5525" s="22" customFormat="1" x14ac:dyDescent="0.2"/>
    <row r="5526" s="22" customFormat="1" x14ac:dyDescent="0.2"/>
    <row r="5527" s="22" customFormat="1" x14ac:dyDescent="0.2"/>
    <row r="5528" s="22" customFormat="1" x14ac:dyDescent="0.2"/>
    <row r="5529" s="22" customFormat="1" x14ac:dyDescent="0.2"/>
    <row r="5530" s="22" customFormat="1" x14ac:dyDescent="0.2"/>
    <row r="5531" s="22" customFormat="1" x14ac:dyDescent="0.2"/>
    <row r="5532" s="22" customFormat="1" x14ac:dyDescent="0.2"/>
    <row r="5533" s="22" customFormat="1" x14ac:dyDescent="0.2"/>
    <row r="5534" s="22" customFormat="1" x14ac:dyDescent="0.2"/>
    <row r="5535" s="22" customFormat="1" x14ac:dyDescent="0.2"/>
    <row r="5536" s="22" customFormat="1" x14ac:dyDescent="0.2"/>
    <row r="5537" s="22" customFormat="1" x14ac:dyDescent="0.2"/>
    <row r="5538" s="22" customFormat="1" x14ac:dyDescent="0.2"/>
    <row r="5539" s="22" customFormat="1" x14ac:dyDescent="0.2"/>
    <row r="5540" s="22" customFormat="1" x14ac:dyDescent="0.2"/>
    <row r="5541" s="22" customFormat="1" x14ac:dyDescent="0.2"/>
    <row r="5542" s="22" customFormat="1" x14ac:dyDescent="0.2"/>
    <row r="5543" s="22" customFormat="1" x14ac:dyDescent="0.2"/>
    <row r="5544" s="22" customFormat="1" x14ac:dyDescent="0.2"/>
    <row r="5545" s="22" customFormat="1" x14ac:dyDescent="0.2"/>
    <row r="5546" s="22" customFormat="1" x14ac:dyDescent="0.2"/>
    <row r="5547" s="22" customFormat="1" x14ac:dyDescent="0.2"/>
    <row r="5548" s="22" customFormat="1" x14ac:dyDescent="0.2"/>
    <row r="5549" s="22" customFormat="1" x14ac:dyDescent="0.2"/>
    <row r="5550" s="22" customFormat="1" x14ac:dyDescent="0.2"/>
    <row r="5551" s="22" customFormat="1" x14ac:dyDescent="0.2"/>
    <row r="5552" s="22" customFormat="1" x14ac:dyDescent="0.2"/>
    <row r="5553" s="22" customFormat="1" x14ac:dyDescent="0.2"/>
    <row r="5554" s="22" customFormat="1" x14ac:dyDescent="0.2"/>
    <row r="5555" s="22" customFormat="1" x14ac:dyDescent="0.2"/>
    <row r="5556" s="22" customFormat="1" x14ac:dyDescent="0.2"/>
    <row r="5557" s="22" customFormat="1" x14ac:dyDescent="0.2"/>
    <row r="5558" s="22" customFormat="1" x14ac:dyDescent="0.2"/>
    <row r="5559" s="22" customFormat="1" x14ac:dyDescent="0.2"/>
    <row r="5560" s="22" customFormat="1" x14ac:dyDescent="0.2"/>
    <row r="5561" s="22" customFormat="1" x14ac:dyDescent="0.2"/>
    <row r="5562" s="22" customFormat="1" x14ac:dyDescent="0.2"/>
    <row r="5563" s="22" customFormat="1" x14ac:dyDescent="0.2"/>
    <row r="5564" s="22" customFormat="1" x14ac:dyDescent="0.2"/>
    <row r="5565" s="22" customFormat="1" x14ac:dyDescent="0.2"/>
    <row r="5566" s="22" customFormat="1" x14ac:dyDescent="0.2"/>
    <row r="5567" s="22" customFormat="1" x14ac:dyDescent="0.2"/>
    <row r="5568" s="22" customFormat="1" x14ac:dyDescent="0.2"/>
    <row r="5569" s="22" customFormat="1" x14ac:dyDescent="0.2"/>
    <row r="5570" s="22" customFormat="1" x14ac:dyDescent="0.2"/>
    <row r="5571" s="22" customFormat="1" x14ac:dyDescent="0.2"/>
    <row r="5572" s="22" customFormat="1" x14ac:dyDescent="0.2"/>
    <row r="5573" s="22" customFormat="1" x14ac:dyDescent="0.2"/>
    <row r="5574" s="22" customFormat="1" x14ac:dyDescent="0.2"/>
    <row r="5575" s="22" customFormat="1" x14ac:dyDescent="0.2"/>
    <row r="5576" s="22" customFormat="1" x14ac:dyDescent="0.2"/>
    <row r="5577" s="22" customFormat="1" x14ac:dyDescent="0.2"/>
    <row r="5578" s="22" customFormat="1" x14ac:dyDescent="0.2"/>
    <row r="5579" s="22" customFormat="1" x14ac:dyDescent="0.2"/>
    <row r="5580" s="22" customFormat="1" x14ac:dyDescent="0.2"/>
    <row r="5581" s="22" customFormat="1" x14ac:dyDescent="0.2"/>
    <row r="5582" s="22" customFormat="1" x14ac:dyDescent="0.2"/>
    <row r="5583" s="22" customFormat="1" x14ac:dyDescent="0.2"/>
    <row r="5584" s="22" customFormat="1" x14ac:dyDescent="0.2"/>
    <row r="5585" s="22" customFormat="1" x14ac:dyDescent="0.2"/>
    <row r="5586" s="22" customFormat="1" x14ac:dyDescent="0.2"/>
    <row r="5587" s="22" customFormat="1" x14ac:dyDescent="0.2"/>
    <row r="5588" s="22" customFormat="1" x14ac:dyDescent="0.2"/>
    <row r="5589" s="22" customFormat="1" x14ac:dyDescent="0.2"/>
    <row r="5590" s="22" customFormat="1" x14ac:dyDescent="0.2"/>
    <row r="5591" s="22" customFormat="1" x14ac:dyDescent="0.2"/>
    <row r="5592" s="22" customFormat="1" x14ac:dyDescent="0.2"/>
    <row r="5593" s="22" customFormat="1" x14ac:dyDescent="0.2"/>
    <row r="5594" s="22" customFormat="1" x14ac:dyDescent="0.2"/>
    <row r="5595" s="22" customFormat="1" x14ac:dyDescent="0.2"/>
    <row r="5596" s="22" customFormat="1" x14ac:dyDescent="0.2"/>
    <row r="5597" s="22" customFormat="1" x14ac:dyDescent="0.2"/>
    <row r="5598" s="22" customFormat="1" x14ac:dyDescent="0.2"/>
    <row r="5599" s="22" customFormat="1" x14ac:dyDescent="0.2"/>
    <row r="5600" s="22" customFormat="1" x14ac:dyDescent="0.2"/>
    <row r="5601" s="22" customFormat="1" x14ac:dyDescent="0.2"/>
    <row r="5602" s="22" customFormat="1" x14ac:dyDescent="0.2"/>
    <row r="5603" s="22" customFormat="1" x14ac:dyDescent="0.2"/>
    <row r="5604" s="22" customFormat="1" x14ac:dyDescent="0.2"/>
    <row r="5605" s="22" customFormat="1" x14ac:dyDescent="0.2"/>
    <row r="5606" s="22" customFormat="1" x14ac:dyDescent="0.2"/>
    <row r="5607" s="22" customFormat="1" x14ac:dyDescent="0.2"/>
    <row r="5608" s="22" customFormat="1" x14ac:dyDescent="0.2"/>
    <row r="5609" s="22" customFormat="1" x14ac:dyDescent="0.2"/>
    <row r="5610" s="22" customFormat="1" x14ac:dyDescent="0.2"/>
    <row r="5611" s="22" customFormat="1" x14ac:dyDescent="0.2"/>
    <row r="5612" s="22" customFormat="1" x14ac:dyDescent="0.2"/>
    <row r="5613" s="22" customFormat="1" x14ac:dyDescent="0.2"/>
    <row r="5614" s="22" customFormat="1" x14ac:dyDescent="0.2"/>
    <row r="5615" s="22" customFormat="1" x14ac:dyDescent="0.2"/>
    <row r="5616" s="22" customFormat="1" x14ac:dyDescent="0.2"/>
    <row r="5617" s="22" customFormat="1" x14ac:dyDescent="0.2"/>
    <row r="5618" s="22" customFormat="1" x14ac:dyDescent="0.2"/>
    <row r="5619" s="22" customFormat="1" x14ac:dyDescent="0.2"/>
    <row r="5620" s="22" customFormat="1" x14ac:dyDescent="0.2"/>
    <row r="5621" s="22" customFormat="1" x14ac:dyDescent="0.2"/>
    <row r="5622" s="22" customFormat="1" x14ac:dyDescent="0.2"/>
    <row r="5623" s="22" customFormat="1" x14ac:dyDescent="0.2"/>
    <row r="5624" s="22" customFormat="1" x14ac:dyDescent="0.2"/>
    <row r="5625" s="22" customFormat="1" x14ac:dyDescent="0.2"/>
    <row r="5626" s="22" customFormat="1" x14ac:dyDescent="0.2"/>
    <row r="5627" s="22" customFormat="1" x14ac:dyDescent="0.2"/>
    <row r="5628" s="22" customFormat="1" x14ac:dyDescent="0.2"/>
    <row r="5629" s="22" customFormat="1" x14ac:dyDescent="0.2"/>
    <row r="5630" s="22" customFormat="1" x14ac:dyDescent="0.2"/>
    <row r="5631" s="22" customFormat="1" x14ac:dyDescent="0.2"/>
    <row r="5632" s="22" customFormat="1" x14ac:dyDescent="0.2"/>
    <row r="5633" s="22" customFormat="1" x14ac:dyDescent="0.2"/>
    <row r="5634" s="22" customFormat="1" x14ac:dyDescent="0.2"/>
    <row r="5635" s="22" customFormat="1" x14ac:dyDescent="0.2"/>
    <row r="5636" s="22" customFormat="1" x14ac:dyDescent="0.2"/>
    <row r="5637" s="22" customFormat="1" x14ac:dyDescent="0.2"/>
    <row r="5638" s="22" customFormat="1" x14ac:dyDescent="0.2"/>
    <row r="5639" s="22" customFormat="1" x14ac:dyDescent="0.2"/>
    <row r="5640" s="22" customFormat="1" x14ac:dyDescent="0.2"/>
    <row r="5641" s="22" customFormat="1" x14ac:dyDescent="0.2"/>
    <row r="5642" s="22" customFormat="1" x14ac:dyDescent="0.2"/>
    <row r="5643" s="22" customFormat="1" x14ac:dyDescent="0.2"/>
    <row r="5644" s="22" customFormat="1" x14ac:dyDescent="0.2"/>
    <row r="5645" s="22" customFormat="1" x14ac:dyDescent="0.2"/>
    <row r="5646" s="22" customFormat="1" x14ac:dyDescent="0.2"/>
    <row r="5647" s="22" customFormat="1" x14ac:dyDescent="0.2"/>
    <row r="5648" s="22" customFormat="1" x14ac:dyDescent="0.2"/>
    <row r="5649" s="22" customFormat="1" x14ac:dyDescent="0.2"/>
    <row r="5650" s="22" customFormat="1" x14ac:dyDescent="0.2"/>
    <row r="5651" s="22" customFormat="1" x14ac:dyDescent="0.2"/>
    <row r="5652" s="22" customFormat="1" x14ac:dyDescent="0.2"/>
    <row r="5653" s="22" customFormat="1" x14ac:dyDescent="0.2"/>
    <row r="5654" s="22" customFormat="1" x14ac:dyDescent="0.2"/>
    <row r="5655" s="22" customFormat="1" x14ac:dyDescent="0.2"/>
    <row r="5656" s="22" customFormat="1" x14ac:dyDescent="0.2"/>
    <row r="5657" s="22" customFormat="1" x14ac:dyDescent="0.2"/>
    <row r="5658" s="22" customFormat="1" x14ac:dyDescent="0.2"/>
    <row r="5659" s="22" customFormat="1" x14ac:dyDescent="0.2"/>
    <row r="5660" s="22" customFormat="1" x14ac:dyDescent="0.2"/>
    <row r="5661" s="22" customFormat="1" x14ac:dyDescent="0.2"/>
    <row r="5662" s="22" customFormat="1" x14ac:dyDescent="0.2"/>
    <row r="5663" s="22" customFormat="1" x14ac:dyDescent="0.2"/>
    <row r="5664" s="22" customFormat="1" x14ac:dyDescent="0.2"/>
    <row r="5665" s="22" customFormat="1" x14ac:dyDescent="0.2"/>
    <row r="5666" s="22" customFormat="1" x14ac:dyDescent="0.2"/>
    <row r="5667" s="22" customFormat="1" x14ac:dyDescent="0.2"/>
    <row r="5668" s="22" customFormat="1" x14ac:dyDescent="0.2"/>
    <row r="5669" s="22" customFormat="1" x14ac:dyDescent="0.2"/>
    <row r="5670" s="22" customFormat="1" x14ac:dyDescent="0.2"/>
    <row r="5671" s="22" customFormat="1" x14ac:dyDescent="0.2"/>
    <row r="5672" s="22" customFormat="1" x14ac:dyDescent="0.2"/>
    <row r="5673" s="22" customFormat="1" x14ac:dyDescent="0.2"/>
    <row r="5674" s="22" customFormat="1" x14ac:dyDescent="0.2"/>
    <row r="5675" s="22" customFormat="1" x14ac:dyDescent="0.2"/>
    <row r="5676" s="22" customFormat="1" x14ac:dyDescent="0.2"/>
    <row r="5677" s="22" customFormat="1" x14ac:dyDescent="0.2"/>
    <row r="5678" s="22" customFormat="1" x14ac:dyDescent="0.2"/>
    <row r="5679" s="22" customFormat="1" x14ac:dyDescent="0.2"/>
    <row r="5680" s="22" customFormat="1" x14ac:dyDescent="0.2"/>
    <row r="5681" s="22" customFormat="1" x14ac:dyDescent="0.2"/>
    <row r="5682" s="22" customFormat="1" x14ac:dyDescent="0.2"/>
    <row r="5683" s="22" customFormat="1" x14ac:dyDescent="0.2"/>
    <row r="5684" s="22" customFormat="1" x14ac:dyDescent="0.2"/>
    <row r="5685" s="22" customFormat="1" x14ac:dyDescent="0.2"/>
    <row r="5686" s="22" customFormat="1" x14ac:dyDescent="0.2"/>
    <row r="5687" s="22" customFormat="1" x14ac:dyDescent="0.2"/>
    <row r="5688" s="22" customFormat="1" x14ac:dyDescent="0.2"/>
    <row r="5689" s="22" customFormat="1" x14ac:dyDescent="0.2"/>
    <row r="5690" s="22" customFormat="1" x14ac:dyDescent="0.2"/>
    <row r="5691" s="22" customFormat="1" x14ac:dyDescent="0.2"/>
    <row r="5692" s="22" customFormat="1" x14ac:dyDescent="0.2"/>
    <row r="5693" s="22" customFormat="1" x14ac:dyDescent="0.2"/>
    <row r="5694" s="22" customFormat="1" x14ac:dyDescent="0.2"/>
    <row r="5695" s="22" customFormat="1" x14ac:dyDescent="0.2"/>
    <row r="5696" s="22" customFormat="1" x14ac:dyDescent="0.2"/>
    <row r="5697" s="22" customFormat="1" x14ac:dyDescent="0.2"/>
    <row r="5698" s="22" customFormat="1" x14ac:dyDescent="0.2"/>
    <row r="5699" s="22" customFormat="1" x14ac:dyDescent="0.2"/>
    <row r="5700" s="22" customFormat="1" x14ac:dyDescent="0.2"/>
    <row r="5701" s="22" customFormat="1" x14ac:dyDescent="0.2"/>
    <row r="5702" s="22" customFormat="1" x14ac:dyDescent="0.2"/>
    <row r="5703" s="22" customFormat="1" x14ac:dyDescent="0.2"/>
    <row r="5704" s="22" customFormat="1" x14ac:dyDescent="0.2"/>
    <row r="5705" s="22" customFormat="1" x14ac:dyDescent="0.2"/>
    <row r="5706" s="22" customFormat="1" x14ac:dyDescent="0.2"/>
    <row r="5707" s="22" customFormat="1" x14ac:dyDescent="0.2"/>
    <row r="5708" s="22" customFormat="1" x14ac:dyDescent="0.2"/>
    <row r="5709" s="22" customFormat="1" x14ac:dyDescent="0.2"/>
    <row r="5710" s="22" customFormat="1" x14ac:dyDescent="0.2"/>
    <row r="5711" s="22" customFormat="1" x14ac:dyDescent="0.2"/>
    <row r="5712" s="22" customFormat="1" x14ac:dyDescent="0.2"/>
    <row r="5713" s="22" customFormat="1" x14ac:dyDescent="0.2"/>
    <row r="5714" s="22" customFormat="1" x14ac:dyDescent="0.2"/>
    <row r="5715" s="22" customFormat="1" x14ac:dyDescent="0.2"/>
    <row r="5716" s="22" customFormat="1" x14ac:dyDescent="0.2"/>
    <row r="5717" s="22" customFormat="1" x14ac:dyDescent="0.2"/>
    <row r="5718" s="22" customFormat="1" x14ac:dyDescent="0.2"/>
    <row r="5719" s="22" customFormat="1" x14ac:dyDescent="0.2"/>
    <row r="5720" s="22" customFormat="1" x14ac:dyDescent="0.2"/>
    <row r="5721" s="22" customFormat="1" x14ac:dyDescent="0.2"/>
    <row r="5722" s="22" customFormat="1" x14ac:dyDescent="0.2"/>
    <row r="5723" s="22" customFormat="1" x14ac:dyDescent="0.2"/>
    <row r="5724" s="22" customFormat="1" x14ac:dyDescent="0.2"/>
    <row r="5725" s="22" customFormat="1" x14ac:dyDescent="0.2"/>
    <row r="5726" s="22" customFormat="1" x14ac:dyDescent="0.2"/>
    <row r="5727" s="22" customFormat="1" x14ac:dyDescent="0.2"/>
    <row r="5728" s="22" customFormat="1" x14ac:dyDescent="0.2"/>
    <row r="5729" s="22" customFormat="1" x14ac:dyDescent="0.2"/>
    <row r="5730" s="22" customFormat="1" x14ac:dyDescent="0.2"/>
    <row r="5731" s="22" customFormat="1" x14ac:dyDescent="0.2"/>
    <row r="5732" s="22" customFormat="1" x14ac:dyDescent="0.2"/>
    <row r="5733" s="22" customFormat="1" x14ac:dyDescent="0.2"/>
    <row r="5734" s="22" customFormat="1" x14ac:dyDescent="0.2"/>
    <row r="5735" s="22" customFormat="1" x14ac:dyDescent="0.2"/>
    <row r="5736" s="22" customFormat="1" x14ac:dyDescent="0.2"/>
    <row r="5737" s="22" customFormat="1" x14ac:dyDescent="0.2"/>
    <row r="5738" s="22" customFormat="1" x14ac:dyDescent="0.2"/>
    <row r="5739" s="22" customFormat="1" x14ac:dyDescent="0.2"/>
    <row r="5740" s="22" customFormat="1" x14ac:dyDescent="0.2"/>
    <row r="5741" s="22" customFormat="1" x14ac:dyDescent="0.2"/>
    <row r="5742" s="22" customFormat="1" x14ac:dyDescent="0.2"/>
    <row r="5743" s="22" customFormat="1" x14ac:dyDescent="0.2"/>
    <row r="5744" s="22" customFormat="1" x14ac:dyDescent="0.2"/>
    <row r="5745" s="22" customFormat="1" x14ac:dyDescent="0.2"/>
    <row r="5746" s="22" customFormat="1" x14ac:dyDescent="0.2"/>
    <row r="5747" s="22" customFormat="1" x14ac:dyDescent="0.2"/>
    <row r="5748" s="22" customFormat="1" x14ac:dyDescent="0.2"/>
    <row r="5749" s="22" customFormat="1" x14ac:dyDescent="0.2"/>
    <row r="5750" s="22" customFormat="1" x14ac:dyDescent="0.2"/>
    <row r="5751" s="22" customFormat="1" x14ac:dyDescent="0.2"/>
    <row r="5752" s="22" customFormat="1" x14ac:dyDescent="0.2"/>
    <row r="5753" s="22" customFormat="1" x14ac:dyDescent="0.2"/>
    <row r="5754" s="22" customFormat="1" x14ac:dyDescent="0.2"/>
    <row r="5755" s="22" customFormat="1" x14ac:dyDescent="0.2"/>
    <row r="5756" s="22" customFormat="1" x14ac:dyDescent="0.2"/>
    <row r="5757" s="22" customFormat="1" x14ac:dyDescent="0.2"/>
    <row r="5758" s="22" customFormat="1" x14ac:dyDescent="0.2"/>
    <row r="5759" s="22" customFormat="1" x14ac:dyDescent="0.2"/>
    <row r="5760" s="22" customFormat="1" x14ac:dyDescent="0.2"/>
    <row r="5761" s="22" customFormat="1" x14ac:dyDescent="0.2"/>
    <row r="5762" s="22" customFormat="1" x14ac:dyDescent="0.2"/>
    <row r="5763" s="22" customFormat="1" x14ac:dyDescent="0.2"/>
    <row r="5764" s="22" customFormat="1" x14ac:dyDescent="0.2"/>
    <row r="5765" s="22" customFormat="1" x14ac:dyDescent="0.2"/>
    <row r="5766" s="22" customFormat="1" x14ac:dyDescent="0.2"/>
    <row r="5767" s="22" customFormat="1" x14ac:dyDescent="0.2"/>
    <row r="5768" s="22" customFormat="1" x14ac:dyDescent="0.2"/>
    <row r="5769" s="22" customFormat="1" x14ac:dyDescent="0.2"/>
    <row r="5770" s="22" customFormat="1" x14ac:dyDescent="0.2"/>
    <row r="5771" s="22" customFormat="1" x14ac:dyDescent="0.2"/>
    <row r="5772" s="22" customFormat="1" x14ac:dyDescent="0.2"/>
    <row r="5773" s="22" customFormat="1" x14ac:dyDescent="0.2"/>
    <row r="5774" s="22" customFormat="1" x14ac:dyDescent="0.2"/>
    <row r="5775" s="22" customFormat="1" x14ac:dyDescent="0.2"/>
    <row r="5776" s="22" customFormat="1" x14ac:dyDescent="0.2"/>
    <row r="5777" s="22" customFormat="1" x14ac:dyDescent="0.2"/>
    <row r="5778" s="22" customFormat="1" x14ac:dyDescent="0.2"/>
    <row r="5779" s="22" customFormat="1" x14ac:dyDescent="0.2"/>
    <row r="5780" s="22" customFormat="1" x14ac:dyDescent="0.2"/>
    <row r="5781" s="22" customFormat="1" x14ac:dyDescent="0.2"/>
    <row r="5782" s="22" customFormat="1" x14ac:dyDescent="0.2"/>
    <row r="5783" s="22" customFormat="1" x14ac:dyDescent="0.2"/>
    <row r="5784" s="22" customFormat="1" x14ac:dyDescent="0.2"/>
    <row r="5785" s="22" customFormat="1" x14ac:dyDescent="0.2"/>
    <row r="5786" s="22" customFormat="1" x14ac:dyDescent="0.2"/>
    <row r="5787" s="22" customFormat="1" x14ac:dyDescent="0.2"/>
    <row r="5788" s="22" customFormat="1" x14ac:dyDescent="0.2"/>
    <row r="5789" s="22" customFormat="1" x14ac:dyDescent="0.2"/>
    <row r="5790" s="22" customFormat="1" x14ac:dyDescent="0.2"/>
    <row r="5791" s="22" customFormat="1" x14ac:dyDescent="0.2"/>
    <row r="5792" s="22" customFormat="1" x14ac:dyDescent="0.2"/>
    <row r="5793" s="22" customFormat="1" x14ac:dyDescent="0.2"/>
    <row r="5794" s="22" customFormat="1" x14ac:dyDescent="0.2"/>
    <row r="5795" s="22" customFormat="1" x14ac:dyDescent="0.2"/>
    <row r="5796" s="22" customFormat="1" x14ac:dyDescent="0.2"/>
    <row r="5797" s="22" customFormat="1" x14ac:dyDescent="0.2"/>
    <row r="5798" s="22" customFormat="1" x14ac:dyDescent="0.2"/>
    <row r="5799" s="22" customFormat="1" x14ac:dyDescent="0.2"/>
    <row r="5800" s="22" customFormat="1" x14ac:dyDescent="0.2"/>
    <row r="5801" s="22" customFormat="1" x14ac:dyDescent="0.2"/>
    <row r="5802" s="22" customFormat="1" x14ac:dyDescent="0.2"/>
    <row r="5803" s="22" customFormat="1" x14ac:dyDescent="0.2"/>
    <row r="5804" s="22" customFormat="1" x14ac:dyDescent="0.2"/>
    <row r="5805" s="22" customFormat="1" x14ac:dyDescent="0.2"/>
    <row r="5806" s="22" customFormat="1" x14ac:dyDescent="0.2"/>
    <row r="5807" s="22" customFormat="1" x14ac:dyDescent="0.2"/>
    <row r="5808" s="22" customFormat="1" x14ac:dyDescent="0.2"/>
    <row r="5809" s="22" customFormat="1" x14ac:dyDescent="0.2"/>
    <row r="5810" s="22" customFormat="1" x14ac:dyDescent="0.2"/>
    <row r="5811" s="22" customFormat="1" x14ac:dyDescent="0.2"/>
    <row r="5812" s="22" customFormat="1" x14ac:dyDescent="0.2"/>
    <row r="5813" s="22" customFormat="1" x14ac:dyDescent="0.2"/>
    <row r="5814" s="22" customFormat="1" x14ac:dyDescent="0.2"/>
    <row r="5815" s="22" customFormat="1" x14ac:dyDescent="0.2"/>
    <row r="5816" s="22" customFormat="1" x14ac:dyDescent="0.2"/>
    <row r="5817" s="22" customFormat="1" x14ac:dyDescent="0.2"/>
    <row r="5818" s="22" customFormat="1" x14ac:dyDescent="0.2"/>
    <row r="5819" s="22" customFormat="1" x14ac:dyDescent="0.2"/>
    <row r="5820" s="22" customFormat="1" x14ac:dyDescent="0.2"/>
    <row r="5821" s="22" customFormat="1" x14ac:dyDescent="0.2"/>
    <row r="5822" s="22" customFormat="1" x14ac:dyDescent="0.2"/>
    <row r="5823" s="22" customFormat="1" x14ac:dyDescent="0.2"/>
    <row r="5824" s="22" customFormat="1" x14ac:dyDescent="0.2"/>
    <row r="5825" s="22" customFormat="1" x14ac:dyDescent="0.2"/>
    <row r="5826" s="22" customFormat="1" x14ac:dyDescent="0.2"/>
    <row r="5827" s="22" customFormat="1" x14ac:dyDescent="0.2"/>
    <row r="5828" s="22" customFormat="1" x14ac:dyDescent="0.2"/>
    <row r="5829" s="22" customFormat="1" x14ac:dyDescent="0.2"/>
    <row r="5830" s="22" customFormat="1" x14ac:dyDescent="0.2"/>
    <row r="5831" s="22" customFormat="1" x14ac:dyDescent="0.2"/>
    <row r="5832" s="22" customFormat="1" x14ac:dyDescent="0.2"/>
    <row r="5833" s="22" customFormat="1" x14ac:dyDescent="0.2"/>
    <row r="5834" s="22" customFormat="1" x14ac:dyDescent="0.2"/>
    <row r="5835" s="22" customFormat="1" x14ac:dyDescent="0.2"/>
    <row r="5836" s="22" customFormat="1" x14ac:dyDescent="0.2"/>
    <row r="5837" s="22" customFormat="1" x14ac:dyDescent="0.2"/>
    <row r="5838" s="22" customFormat="1" x14ac:dyDescent="0.2"/>
    <row r="5839" s="22" customFormat="1" x14ac:dyDescent="0.2"/>
    <row r="5840" s="22" customFormat="1" x14ac:dyDescent="0.2"/>
    <row r="5841" s="22" customFormat="1" x14ac:dyDescent="0.2"/>
    <row r="5842" s="22" customFormat="1" x14ac:dyDescent="0.2"/>
    <row r="5843" s="22" customFormat="1" x14ac:dyDescent="0.2"/>
    <row r="5844" s="22" customFormat="1" x14ac:dyDescent="0.2"/>
    <row r="5845" s="22" customFormat="1" x14ac:dyDescent="0.2"/>
    <row r="5846" s="22" customFormat="1" x14ac:dyDescent="0.2"/>
    <row r="5847" s="22" customFormat="1" x14ac:dyDescent="0.2"/>
    <row r="5848" s="22" customFormat="1" x14ac:dyDescent="0.2"/>
    <row r="5849" s="22" customFormat="1" x14ac:dyDescent="0.2"/>
    <row r="5850" s="22" customFormat="1" x14ac:dyDescent="0.2"/>
    <row r="5851" s="22" customFormat="1" x14ac:dyDescent="0.2"/>
    <row r="5852" s="22" customFormat="1" x14ac:dyDescent="0.2"/>
    <row r="5853" s="22" customFormat="1" x14ac:dyDescent="0.2"/>
    <row r="5854" s="22" customFormat="1" x14ac:dyDescent="0.2"/>
    <row r="5855" s="22" customFormat="1" x14ac:dyDescent="0.2"/>
    <row r="5856" s="22" customFormat="1" x14ac:dyDescent="0.2"/>
    <row r="5857" s="22" customFormat="1" x14ac:dyDescent="0.2"/>
    <row r="5858" s="22" customFormat="1" x14ac:dyDescent="0.2"/>
    <row r="5859" s="22" customFormat="1" x14ac:dyDescent="0.2"/>
    <row r="5860" s="22" customFormat="1" x14ac:dyDescent="0.2"/>
    <row r="5861" s="22" customFormat="1" x14ac:dyDescent="0.2"/>
    <row r="5862" s="22" customFormat="1" x14ac:dyDescent="0.2"/>
    <row r="5863" s="22" customFormat="1" x14ac:dyDescent="0.2"/>
    <row r="5864" s="22" customFormat="1" x14ac:dyDescent="0.2"/>
    <row r="5865" s="22" customFormat="1" x14ac:dyDescent="0.2"/>
    <row r="5866" s="22" customFormat="1" x14ac:dyDescent="0.2"/>
    <row r="5867" s="22" customFormat="1" x14ac:dyDescent="0.2"/>
    <row r="5868" s="22" customFormat="1" x14ac:dyDescent="0.2"/>
    <row r="5869" s="22" customFormat="1" x14ac:dyDescent="0.2"/>
    <row r="5870" s="22" customFormat="1" x14ac:dyDescent="0.2"/>
    <row r="5871" s="22" customFormat="1" x14ac:dyDescent="0.2"/>
    <row r="5872" s="22" customFormat="1" x14ac:dyDescent="0.2"/>
    <row r="5873" s="22" customFormat="1" x14ac:dyDescent="0.2"/>
    <row r="5874" s="22" customFormat="1" x14ac:dyDescent="0.2"/>
    <row r="5875" s="22" customFormat="1" x14ac:dyDescent="0.2"/>
    <row r="5876" s="22" customFormat="1" x14ac:dyDescent="0.2"/>
    <row r="5877" s="22" customFormat="1" x14ac:dyDescent="0.2"/>
    <row r="5878" s="22" customFormat="1" x14ac:dyDescent="0.2"/>
    <row r="5879" s="22" customFormat="1" x14ac:dyDescent="0.2"/>
    <row r="5880" s="22" customFormat="1" x14ac:dyDescent="0.2"/>
    <row r="5881" s="22" customFormat="1" x14ac:dyDescent="0.2"/>
    <row r="5882" s="22" customFormat="1" x14ac:dyDescent="0.2"/>
    <row r="5883" s="22" customFormat="1" x14ac:dyDescent="0.2"/>
    <row r="5884" s="22" customFormat="1" x14ac:dyDescent="0.2"/>
    <row r="5885" s="22" customFormat="1" x14ac:dyDescent="0.2"/>
    <row r="5886" s="22" customFormat="1" x14ac:dyDescent="0.2"/>
    <row r="5887" s="22" customFormat="1" x14ac:dyDescent="0.2"/>
    <row r="5888" s="22" customFormat="1" x14ac:dyDescent="0.2"/>
    <row r="5889" s="22" customFormat="1" x14ac:dyDescent="0.2"/>
    <row r="5890" s="22" customFormat="1" x14ac:dyDescent="0.2"/>
    <row r="5891" s="22" customFormat="1" x14ac:dyDescent="0.2"/>
    <row r="5892" s="22" customFormat="1" x14ac:dyDescent="0.2"/>
    <row r="5893" s="22" customFormat="1" x14ac:dyDescent="0.2"/>
    <row r="5894" s="22" customFormat="1" x14ac:dyDescent="0.2"/>
    <row r="5895" s="22" customFormat="1" x14ac:dyDescent="0.2"/>
    <row r="5896" s="22" customFormat="1" x14ac:dyDescent="0.2"/>
    <row r="5897" s="22" customFormat="1" x14ac:dyDescent="0.2"/>
    <row r="5898" s="22" customFormat="1" x14ac:dyDescent="0.2"/>
    <row r="5899" s="22" customFormat="1" x14ac:dyDescent="0.2"/>
    <row r="5900" s="22" customFormat="1" x14ac:dyDescent="0.2"/>
    <row r="5901" s="22" customFormat="1" x14ac:dyDescent="0.2"/>
    <row r="5902" s="22" customFormat="1" x14ac:dyDescent="0.2"/>
    <row r="5903" s="22" customFormat="1" x14ac:dyDescent="0.2"/>
    <row r="5904" s="22" customFormat="1" x14ac:dyDescent="0.2"/>
    <row r="5905" s="22" customFormat="1" x14ac:dyDescent="0.2"/>
    <row r="5906" s="22" customFormat="1" x14ac:dyDescent="0.2"/>
    <row r="5907" s="22" customFormat="1" x14ac:dyDescent="0.2"/>
    <row r="5908" s="22" customFormat="1" x14ac:dyDescent="0.2"/>
    <row r="5909" s="22" customFormat="1" x14ac:dyDescent="0.2"/>
    <row r="5910" s="22" customFormat="1" x14ac:dyDescent="0.2"/>
    <row r="5911" s="22" customFormat="1" x14ac:dyDescent="0.2"/>
    <row r="5912" s="22" customFormat="1" x14ac:dyDescent="0.2"/>
    <row r="5913" s="22" customFormat="1" x14ac:dyDescent="0.2"/>
    <row r="5914" s="22" customFormat="1" x14ac:dyDescent="0.2"/>
    <row r="5915" s="22" customFormat="1" x14ac:dyDescent="0.2"/>
    <row r="5916" s="22" customFormat="1" x14ac:dyDescent="0.2"/>
    <row r="5917" s="22" customFormat="1" x14ac:dyDescent="0.2"/>
    <row r="5918" s="22" customFormat="1" x14ac:dyDescent="0.2"/>
    <row r="5919" s="22" customFormat="1" x14ac:dyDescent="0.2"/>
    <row r="5920" s="22" customFormat="1" x14ac:dyDescent="0.2"/>
    <row r="5921" s="22" customFormat="1" x14ac:dyDescent="0.2"/>
    <row r="5922" s="22" customFormat="1" x14ac:dyDescent="0.2"/>
    <row r="5923" s="22" customFormat="1" x14ac:dyDescent="0.2"/>
    <row r="5924" s="22" customFormat="1" x14ac:dyDescent="0.2"/>
    <row r="5925" s="22" customFormat="1" x14ac:dyDescent="0.2"/>
    <row r="5926" s="22" customFormat="1" x14ac:dyDescent="0.2"/>
    <row r="5927" s="22" customFormat="1" x14ac:dyDescent="0.2"/>
    <row r="5928" s="22" customFormat="1" x14ac:dyDescent="0.2"/>
    <row r="5929" s="22" customFormat="1" x14ac:dyDescent="0.2"/>
    <row r="5930" s="22" customFormat="1" x14ac:dyDescent="0.2"/>
    <row r="5931" s="22" customFormat="1" x14ac:dyDescent="0.2"/>
    <row r="5932" s="22" customFormat="1" x14ac:dyDescent="0.2"/>
    <row r="5933" s="22" customFormat="1" x14ac:dyDescent="0.2"/>
    <row r="5934" s="22" customFormat="1" x14ac:dyDescent="0.2"/>
    <row r="5935" s="22" customFormat="1" x14ac:dyDescent="0.2"/>
    <row r="5936" s="22" customFormat="1" x14ac:dyDescent="0.2"/>
    <row r="5937" s="22" customFormat="1" x14ac:dyDescent="0.2"/>
    <row r="5938" s="22" customFormat="1" x14ac:dyDescent="0.2"/>
    <row r="5939" s="22" customFormat="1" x14ac:dyDescent="0.2"/>
    <row r="5940" s="22" customFormat="1" x14ac:dyDescent="0.2"/>
    <row r="5941" s="22" customFormat="1" x14ac:dyDescent="0.2"/>
    <row r="5942" s="22" customFormat="1" x14ac:dyDescent="0.2"/>
    <row r="5943" s="22" customFormat="1" x14ac:dyDescent="0.2"/>
    <row r="5944" s="22" customFormat="1" x14ac:dyDescent="0.2"/>
    <row r="5945" s="22" customFormat="1" x14ac:dyDescent="0.2"/>
    <row r="5946" s="22" customFormat="1" x14ac:dyDescent="0.2"/>
    <row r="5947" s="22" customFormat="1" x14ac:dyDescent="0.2"/>
    <row r="5948" s="22" customFormat="1" x14ac:dyDescent="0.2"/>
    <row r="5949" s="22" customFormat="1" x14ac:dyDescent="0.2"/>
    <row r="5950" s="22" customFormat="1" x14ac:dyDescent="0.2"/>
    <row r="5951" s="22" customFormat="1" x14ac:dyDescent="0.2"/>
    <row r="5952" s="22" customFormat="1" x14ac:dyDescent="0.2"/>
    <row r="5953" s="22" customFormat="1" x14ac:dyDescent="0.2"/>
    <row r="5954" s="22" customFormat="1" x14ac:dyDescent="0.2"/>
    <row r="5955" s="22" customFormat="1" x14ac:dyDescent="0.2"/>
    <row r="5956" s="22" customFormat="1" x14ac:dyDescent="0.2"/>
    <row r="5957" s="22" customFormat="1" x14ac:dyDescent="0.2"/>
    <row r="5958" s="22" customFormat="1" x14ac:dyDescent="0.2"/>
    <row r="5959" s="22" customFormat="1" x14ac:dyDescent="0.2"/>
    <row r="5960" s="22" customFormat="1" x14ac:dyDescent="0.2"/>
    <row r="5961" s="22" customFormat="1" x14ac:dyDescent="0.2"/>
    <row r="5962" s="22" customFormat="1" x14ac:dyDescent="0.2"/>
    <row r="5963" s="22" customFormat="1" x14ac:dyDescent="0.2"/>
    <row r="5964" s="22" customFormat="1" x14ac:dyDescent="0.2"/>
    <row r="5965" s="22" customFormat="1" x14ac:dyDescent="0.2"/>
    <row r="5966" s="22" customFormat="1" x14ac:dyDescent="0.2"/>
    <row r="5967" s="22" customFormat="1" x14ac:dyDescent="0.2"/>
    <row r="5968" s="22" customFormat="1" x14ac:dyDescent="0.2"/>
    <row r="5969" s="22" customFormat="1" x14ac:dyDescent="0.2"/>
    <row r="5970" s="22" customFormat="1" x14ac:dyDescent="0.2"/>
    <row r="5971" s="22" customFormat="1" x14ac:dyDescent="0.2"/>
    <row r="5972" s="22" customFormat="1" x14ac:dyDescent="0.2"/>
    <row r="5973" s="22" customFormat="1" x14ac:dyDescent="0.2"/>
    <row r="5974" s="22" customFormat="1" x14ac:dyDescent="0.2"/>
    <row r="5975" s="22" customFormat="1" x14ac:dyDescent="0.2"/>
    <row r="5976" s="22" customFormat="1" x14ac:dyDescent="0.2"/>
    <row r="5977" s="22" customFormat="1" x14ac:dyDescent="0.2"/>
    <row r="5978" s="22" customFormat="1" x14ac:dyDescent="0.2"/>
    <row r="5979" s="22" customFormat="1" x14ac:dyDescent="0.2"/>
    <row r="5980" s="22" customFormat="1" x14ac:dyDescent="0.2"/>
    <row r="5981" s="22" customFormat="1" x14ac:dyDescent="0.2"/>
    <row r="5982" s="22" customFormat="1" x14ac:dyDescent="0.2"/>
    <row r="5983" s="22" customFormat="1" x14ac:dyDescent="0.2"/>
    <row r="5984" s="22" customFormat="1" x14ac:dyDescent="0.2"/>
    <row r="5985" s="22" customFormat="1" x14ac:dyDescent="0.2"/>
    <row r="5986" s="22" customFormat="1" x14ac:dyDescent="0.2"/>
    <row r="5987" s="22" customFormat="1" x14ac:dyDescent="0.2"/>
    <row r="5988" s="22" customFormat="1" x14ac:dyDescent="0.2"/>
    <row r="5989" s="22" customFormat="1" x14ac:dyDescent="0.2"/>
    <row r="5990" s="22" customFormat="1" x14ac:dyDescent="0.2"/>
    <row r="5991" s="22" customFormat="1" x14ac:dyDescent="0.2"/>
    <row r="5992" s="22" customFormat="1" x14ac:dyDescent="0.2"/>
    <row r="5993" s="22" customFormat="1" x14ac:dyDescent="0.2"/>
    <row r="5994" s="22" customFormat="1" x14ac:dyDescent="0.2"/>
    <row r="5995" s="22" customFormat="1" x14ac:dyDescent="0.2"/>
    <row r="5996" s="22" customFormat="1" x14ac:dyDescent="0.2"/>
    <row r="5997" s="22" customFormat="1" x14ac:dyDescent="0.2"/>
    <row r="5998" s="22" customFormat="1" x14ac:dyDescent="0.2"/>
    <row r="5999" s="22" customFormat="1" x14ac:dyDescent="0.2"/>
    <row r="6000" s="22" customFormat="1" x14ac:dyDescent="0.2"/>
    <row r="6001" s="22" customFormat="1" x14ac:dyDescent="0.2"/>
    <row r="6002" s="22" customFormat="1" x14ac:dyDescent="0.2"/>
    <row r="6003" s="22" customFormat="1" x14ac:dyDescent="0.2"/>
    <row r="6004" s="22" customFormat="1" x14ac:dyDescent="0.2"/>
    <row r="6005" s="22" customFormat="1" x14ac:dyDescent="0.2"/>
    <row r="6006" s="22" customFormat="1" x14ac:dyDescent="0.2"/>
    <row r="6007" s="22" customFormat="1" x14ac:dyDescent="0.2"/>
    <row r="6008" s="22" customFormat="1" x14ac:dyDescent="0.2"/>
    <row r="6009" s="22" customFormat="1" x14ac:dyDescent="0.2"/>
    <row r="6010" s="22" customFormat="1" x14ac:dyDescent="0.2"/>
    <row r="6011" s="22" customFormat="1" x14ac:dyDescent="0.2"/>
    <row r="6012" s="22" customFormat="1" x14ac:dyDescent="0.2"/>
    <row r="6013" s="22" customFormat="1" x14ac:dyDescent="0.2"/>
    <row r="6014" s="22" customFormat="1" x14ac:dyDescent="0.2"/>
    <row r="6015" s="22" customFormat="1" x14ac:dyDescent="0.2"/>
    <row r="6016" s="22" customFormat="1" x14ac:dyDescent="0.2"/>
    <row r="6017" s="22" customFormat="1" x14ac:dyDescent="0.2"/>
    <row r="6018" s="22" customFormat="1" x14ac:dyDescent="0.2"/>
    <row r="6019" s="22" customFormat="1" x14ac:dyDescent="0.2"/>
    <row r="6020" s="22" customFormat="1" x14ac:dyDescent="0.2"/>
    <row r="6021" s="22" customFormat="1" x14ac:dyDescent="0.2"/>
    <row r="6022" s="22" customFormat="1" x14ac:dyDescent="0.2"/>
    <row r="6023" s="22" customFormat="1" x14ac:dyDescent="0.2"/>
    <row r="6024" s="22" customFormat="1" x14ac:dyDescent="0.2"/>
    <row r="6025" s="22" customFormat="1" x14ac:dyDescent="0.2"/>
    <row r="6026" s="22" customFormat="1" x14ac:dyDescent="0.2"/>
    <row r="6027" s="22" customFormat="1" x14ac:dyDescent="0.2"/>
    <row r="6028" s="22" customFormat="1" x14ac:dyDescent="0.2"/>
    <row r="6029" s="22" customFormat="1" x14ac:dyDescent="0.2"/>
    <row r="6030" s="22" customFormat="1" x14ac:dyDescent="0.2"/>
    <row r="6031" s="22" customFormat="1" x14ac:dyDescent="0.2"/>
    <row r="6032" s="22" customFormat="1" x14ac:dyDescent="0.2"/>
    <row r="6033" s="22" customFormat="1" x14ac:dyDescent="0.2"/>
    <row r="6034" s="22" customFormat="1" x14ac:dyDescent="0.2"/>
    <row r="6035" s="22" customFormat="1" x14ac:dyDescent="0.2"/>
    <row r="6036" s="22" customFormat="1" x14ac:dyDescent="0.2"/>
    <row r="6037" s="22" customFormat="1" x14ac:dyDescent="0.2"/>
    <row r="6038" s="22" customFormat="1" x14ac:dyDescent="0.2"/>
    <row r="6039" s="22" customFormat="1" x14ac:dyDescent="0.2"/>
    <row r="6040" s="22" customFormat="1" x14ac:dyDescent="0.2"/>
    <row r="6041" s="22" customFormat="1" x14ac:dyDescent="0.2"/>
    <row r="6042" s="22" customFormat="1" x14ac:dyDescent="0.2"/>
    <row r="6043" s="22" customFormat="1" x14ac:dyDescent="0.2"/>
    <row r="6044" s="22" customFormat="1" x14ac:dyDescent="0.2"/>
    <row r="6045" s="22" customFormat="1" x14ac:dyDescent="0.2"/>
    <row r="6046" s="22" customFormat="1" x14ac:dyDescent="0.2"/>
    <row r="6047" s="22" customFormat="1" x14ac:dyDescent="0.2"/>
    <row r="6048" s="22" customFormat="1" x14ac:dyDescent="0.2"/>
    <row r="6049" s="22" customFormat="1" x14ac:dyDescent="0.2"/>
    <row r="6050" s="22" customFormat="1" x14ac:dyDescent="0.2"/>
    <row r="6051" s="22" customFormat="1" x14ac:dyDescent="0.2"/>
    <row r="6052" s="22" customFormat="1" x14ac:dyDescent="0.2"/>
    <row r="6053" s="22" customFormat="1" x14ac:dyDescent="0.2"/>
    <row r="6054" s="22" customFormat="1" x14ac:dyDescent="0.2"/>
    <row r="6055" s="22" customFormat="1" x14ac:dyDescent="0.2"/>
    <row r="6056" s="22" customFormat="1" x14ac:dyDescent="0.2"/>
    <row r="6057" s="22" customFormat="1" x14ac:dyDescent="0.2"/>
    <row r="6058" s="22" customFormat="1" x14ac:dyDescent="0.2"/>
    <row r="6059" s="22" customFormat="1" x14ac:dyDescent="0.2"/>
    <row r="6060" s="22" customFormat="1" x14ac:dyDescent="0.2"/>
    <row r="6061" s="22" customFormat="1" x14ac:dyDescent="0.2"/>
    <row r="6062" s="22" customFormat="1" x14ac:dyDescent="0.2"/>
    <row r="6063" s="22" customFormat="1" x14ac:dyDescent="0.2"/>
    <row r="6064" s="22" customFormat="1" x14ac:dyDescent="0.2"/>
    <row r="6065" s="22" customFormat="1" x14ac:dyDescent="0.2"/>
    <row r="6066" s="22" customFormat="1" x14ac:dyDescent="0.2"/>
    <row r="6067" s="22" customFormat="1" x14ac:dyDescent="0.2"/>
    <row r="6068" s="22" customFormat="1" x14ac:dyDescent="0.2"/>
    <row r="6069" s="22" customFormat="1" x14ac:dyDescent="0.2"/>
    <row r="6070" s="22" customFormat="1" x14ac:dyDescent="0.2"/>
    <row r="6071" s="22" customFormat="1" x14ac:dyDescent="0.2"/>
    <row r="6072" s="22" customFormat="1" x14ac:dyDescent="0.2"/>
    <row r="6073" s="22" customFormat="1" x14ac:dyDescent="0.2"/>
    <row r="6074" s="22" customFormat="1" x14ac:dyDescent="0.2"/>
    <row r="6075" s="22" customFormat="1" x14ac:dyDescent="0.2"/>
    <row r="6076" s="22" customFormat="1" x14ac:dyDescent="0.2"/>
    <row r="6077" s="22" customFormat="1" x14ac:dyDescent="0.2"/>
    <row r="6078" s="22" customFormat="1" x14ac:dyDescent="0.2"/>
    <row r="6079" s="22" customFormat="1" x14ac:dyDescent="0.2"/>
    <row r="6080" s="22" customFormat="1" x14ac:dyDescent="0.2"/>
    <row r="6081" s="22" customFormat="1" x14ac:dyDescent="0.2"/>
    <row r="6082" s="22" customFormat="1" x14ac:dyDescent="0.2"/>
    <row r="6083" s="22" customFormat="1" x14ac:dyDescent="0.2"/>
    <row r="6084" s="22" customFormat="1" x14ac:dyDescent="0.2"/>
    <row r="6085" s="22" customFormat="1" x14ac:dyDescent="0.2"/>
    <row r="6086" s="22" customFormat="1" x14ac:dyDescent="0.2"/>
    <row r="6087" s="22" customFormat="1" x14ac:dyDescent="0.2"/>
    <row r="6088" s="22" customFormat="1" x14ac:dyDescent="0.2"/>
    <row r="6089" s="22" customFormat="1" x14ac:dyDescent="0.2"/>
    <row r="6090" s="22" customFormat="1" x14ac:dyDescent="0.2"/>
    <row r="6091" s="22" customFormat="1" x14ac:dyDescent="0.2"/>
    <row r="6092" s="22" customFormat="1" x14ac:dyDescent="0.2"/>
    <row r="6093" s="22" customFormat="1" x14ac:dyDescent="0.2"/>
    <row r="6094" s="22" customFormat="1" x14ac:dyDescent="0.2"/>
    <row r="6095" s="22" customFormat="1" x14ac:dyDescent="0.2"/>
    <row r="6096" s="22" customFormat="1" x14ac:dyDescent="0.2"/>
    <row r="6097" s="22" customFormat="1" x14ac:dyDescent="0.2"/>
    <row r="6098" s="22" customFormat="1" x14ac:dyDescent="0.2"/>
    <row r="6099" s="22" customFormat="1" x14ac:dyDescent="0.2"/>
    <row r="6100" s="22" customFormat="1" x14ac:dyDescent="0.2"/>
    <row r="6101" s="22" customFormat="1" x14ac:dyDescent="0.2"/>
    <row r="6102" s="22" customFormat="1" x14ac:dyDescent="0.2"/>
    <row r="6103" s="22" customFormat="1" x14ac:dyDescent="0.2"/>
    <row r="6104" s="22" customFormat="1" x14ac:dyDescent="0.2"/>
    <row r="6105" s="22" customFormat="1" x14ac:dyDescent="0.2"/>
    <row r="6106" s="22" customFormat="1" x14ac:dyDescent="0.2"/>
    <row r="6107" s="22" customFormat="1" x14ac:dyDescent="0.2"/>
    <row r="6108" s="22" customFormat="1" x14ac:dyDescent="0.2"/>
    <row r="6109" s="22" customFormat="1" x14ac:dyDescent="0.2"/>
    <row r="6110" s="22" customFormat="1" x14ac:dyDescent="0.2"/>
    <row r="6111" s="22" customFormat="1" x14ac:dyDescent="0.2"/>
    <row r="6112" s="22" customFormat="1" x14ac:dyDescent="0.2"/>
    <row r="6113" s="22" customFormat="1" x14ac:dyDescent="0.2"/>
    <row r="6114" s="22" customFormat="1" x14ac:dyDescent="0.2"/>
    <row r="6115" s="22" customFormat="1" x14ac:dyDescent="0.2"/>
    <row r="6116" s="22" customFormat="1" x14ac:dyDescent="0.2"/>
    <row r="6117" s="22" customFormat="1" x14ac:dyDescent="0.2"/>
    <row r="6118" s="22" customFormat="1" x14ac:dyDescent="0.2"/>
    <row r="6119" s="22" customFormat="1" x14ac:dyDescent="0.2"/>
    <row r="6120" s="22" customFormat="1" x14ac:dyDescent="0.2"/>
    <row r="6121" s="22" customFormat="1" x14ac:dyDescent="0.2"/>
    <row r="6122" s="22" customFormat="1" x14ac:dyDescent="0.2"/>
    <row r="6123" s="22" customFormat="1" x14ac:dyDescent="0.2"/>
    <row r="6124" s="22" customFormat="1" x14ac:dyDescent="0.2"/>
    <row r="6125" s="22" customFormat="1" x14ac:dyDescent="0.2"/>
    <row r="6126" s="22" customFormat="1" x14ac:dyDescent="0.2"/>
    <row r="6127" s="22" customFormat="1" x14ac:dyDescent="0.2"/>
    <row r="6128" s="22" customFormat="1" x14ac:dyDescent="0.2"/>
    <row r="6129" s="22" customFormat="1" x14ac:dyDescent="0.2"/>
    <row r="6130" s="22" customFormat="1" x14ac:dyDescent="0.2"/>
    <row r="6131" s="22" customFormat="1" x14ac:dyDescent="0.2"/>
    <row r="6132" s="22" customFormat="1" x14ac:dyDescent="0.2"/>
    <row r="6133" s="22" customFormat="1" x14ac:dyDescent="0.2"/>
    <row r="6134" s="22" customFormat="1" x14ac:dyDescent="0.2"/>
    <row r="6135" s="22" customFormat="1" x14ac:dyDescent="0.2"/>
    <row r="6136" s="22" customFormat="1" x14ac:dyDescent="0.2"/>
    <row r="6137" s="22" customFormat="1" x14ac:dyDescent="0.2"/>
    <row r="6138" s="22" customFormat="1" x14ac:dyDescent="0.2"/>
    <row r="6139" s="22" customFormat="1" x14ac:dyDescent="0.2"/>
    <row r="6140" s="22" customFormat="1" x14ac:dyDescent="0.2"/>
    <row r="6141" s="22" customFormat="1" x14ac:dyDescent="0.2"/>
    <row r="6142" s="22" customFormat="1" x14ac:dyDescent="0.2"/>
    <row r="6143" s="22" customFormat="1" x14ac:dyDescent="0.2"/>
    <row r="6144" s="22" customFormat="1" x14ac:dyDescent="0.2"/>
    <row r="6145" s="22" customFormat="1" x14ac:dyDescent="0.2"/>
    <row r="6146" s="22" customFormat="1" x14ac:dyDescent="0.2"/>
    <row r="6147" s="22" customFormat="1" x14ac:dyDescent="0.2"/>
    <row r="6148" s="22" customFormat="1" x14ac:dyDescent="0.2"/>
    <row r="6149" s="22" customFormat="1" x14ac:dyDescent="0.2"/>
    <row r="6150" s="22" customFormat="1" x14ac:dyDescent="0.2"/>
    <row r="6151" s="22" customFormat="1" x14ac:dyDescent="0.2"/>
    <row r="6152" s="22" customFormat="1" x14ac:dyDescent="0.2"/>
    <row r="6153" s="22" customFormat="1" x14ac:dyDescent="0.2"/>
    <row r="6154" s="22" customFormat="1" x14ac:dyDescent="0.2"/>
    <row r="6155" s="22" customFormat="1" x14ac:dyDescent="0.2"/>
    <row r="6156" s="22" customFormat="1" x14ac:dyDescent="0.2"/>
    <row r="6157" s="22" customFormat="1" x14ac:dyDescent="0.2"/>
    <row r="6158" s="22" customFormat="1" x14ac:dyDescent="0.2"/>
    <row r="6159" s="22" customFormat="1" x14ac:dyDescent="0.2"/>
    <row r="6160" s="22" customFormat="1" x14ac:dyDescent="0.2"/>
    <row r="6161" s="22" customFormat="1" x14ac:dyDescent="0.2"/>
    <row r="6162" s="22" customFormat="1" x14ac:dyDescent="0.2"/>
    <row r="6163" s="22" customFormat="1" x14ac:dyDescent="0.2"/>
    <row r="6164" s="22" customFormat="1" x14ac:dyDescent="0.2"/>
    <row r="6165" s="22" customFormat="1" x14ac:dyDescent="0.2"/>
    <row r="6166" s="22" customFormat="1" x14ac:dyDescent="0.2"/>
    <row r="6167" s="22" customFormat="1" x14ac:dyDescent="0.2"/>
    <row r="6168" s="22" customFormat="1" x14ac:dyDescent="0.2"/>
    <row r="6169" s="22" customFormat="1" x14ac:dyDescent="0.2"/>
    <row r="6170" s="22" customFormat="1" x14ac:dyDescent="0.2"/>
    <row r="6171" s="22" customFormat="1" x14ac:dyDescent="0.2"/>
    <row r="6172" s="22" customFormat="1" x14ac:dyDescent="0.2"/>
    <row r="6173" s="22" customFormat="1" x14ac:dyDescent="0.2"/>
    <row r="6174" s="22" customFormat="1" x14ac:dyDescent="0.2"/>
    <row r="6175" s="22" customFormat="1" x14ac:dyDescent="0.2"/>
    <row r="6176" s="22" customFormat="1" x14ac:dyDescent="0.2"/>
    <row r="6177" s="22" customFormat="1" x14ac:dyDescent="0.2"/>
    <row r="6178" s="22" customFormat="1" x14ac:dyDescent="0.2"/>
    <row r="6179" s="22" customFormat="1" x14ac:dyDescent="0.2"/>
    <row r="6180" s="22" customFormat="1" x14ac:dyDescent="0.2"/>
    <row r="6181" s="22" customFormat="1" x14ac:dyDescent="0.2"/>
    <row r="6182" s="22" customFormat="1" x14ac:dyDescent="0.2"/>
    <row r="6183" s="22" customFormat="1" x14ac:dyDescent="0.2"/>
    <row r="6184" s="22" customFormat="1" x14ac:dyDescent="0.2"/>
    <row r="6185" s="22" customFormat="1" x14ac:dyDescent="0.2"/>
    <row r="6186" s="22" customFormat="1" x14ac:dyDescent="0.2"/>
    <row r="6187" s="22" customFormat="1" x14ac:dyDescent="0.2"/>
    <row r="6188" s="22" customFormat="1" x14ac:dyDescent="0.2"/>
    <row r="6189" s="22" customFormat="1" x14ac:dyDescent="0.2"/>
    <row r="6190" s="22" customFormat="1" x14ac:dyDescent="0.2"/>
    <row r="6191" s="22" customFormat="1" x14ac:dyDescent="0.2"/>
    <row r="6192" s="22" customFormat="1" x14ac:dyDescent="0.2"/>
    <row r="6193" s="22" customFormat="1" x14ac:dyDescent="0.2"/>
    <row r="6194" s="22" customFormat="1" x14ac:dyDescent="0.2"/>
    <row r="6195" s="22" customFormat="1" x14ac:dyDescent="0.2"/>
    <row r="6196" s="22" customFormat="1" x14ac:dyDescent="0.2"/>
    <row r="6197" s="22" customFormat="1" x14ac:dyDescent="0.2"/>
    <row r="6198" s="22" customFormat="1" x14ac:dyDescent="0.2"/>
    <row r="6199" s="22" customFormat="1" x14ac:dyDescent="0.2"/>
    <row r="6200" s="22" customFormat="1" x14ac:dyDescent="0.2"/>
    <row r="6201" s="22" customFormat="1" x14ac:dyDescent="0.2"/>
    <row r="6202" s="22" customFormat="1" x14ac:dyDescent="0.2"/>
    <row r="6203" s="22" customFormat="1" x14ac:dyDescent="0.2"/>
    <row r="6204" s="22" customFormat="1" x14ac:dyDescent="0.2"/>
    <row r="6205" s="22" customFormat="1" x14ac:dyDescent="0.2"/>
    <row r="6206" s="22" customFormat="1" x14ac:dyDescent="0.2"/>
    <row r="6207" s="22" customFormat="1" x14ac:dyDescent="0.2"/>
    <row r="6208" s="22" customFormat="1" x14ac:dyDescent="0.2"/>
    <row r="6209" s="22" customFormat="1" x14ac:dyDescent="0.2"/>
    <row r="6210" s="22" customFormat="1" x14ac:dyDescent="0.2"/>
    <row r="6211" s="22" customFormat="1" x14ac:dyDescent="0.2"/>
    <row r="6212" s="22" customFormat="1" x14ac:dyDescent="0.2"/>
    <row r="6213" s="22" customFormat="1" x14ac:dyDescent="0.2"/>
    <row r="6214" s="22" customFormat="1" x14ac:dyDescent="0.2"/>
    <row r="6215" s="22" customFormat="1" x14ac:dyDescent="0.2"/>
    <row r="6216" s="22" customFormat="1" x14ac:dyDescent="0.2"/>
    <row r="6217" s="22" customFormat="1" x14ac:dyDescent="0.2"/>
    <row r="6218" s="22" customFormat="1" x14ac:dyDescent="0.2"/>
    <row r="6219" s="22" customFormat="1" x14ac:dyDescent="0.2"/>
    <row r="6220" s="22" customFormat="1" x14ac:dyDescent="0.2"/>
    <row r="6221" s="22" customFormat="1" x14ac:dyDescent="0.2"/>
    <row r="6222" s="22" customFormat="1" x14ac:dyDescent="0.2"/>
    <row r="6223" s="22" customFormat="1" x14ac:dyDescent="0.2"/>
    <row r="6224" s="22" customFormat="1" x14ac:dyDescent="0.2"/>
    <row r="6225" s="22" customFormat="1" x14ac:dyDescent="0.2"/>
    <row r="6226" s="22" customFormat="1" x14ac:dyDescent="0.2"/>
    <row r="6227" s="22" customFormat="1" x14ac:dyDescent="0.2"/>
    <row r="6228" s="22" customFormat="1" x14ac:dyDescent="0.2"/>
    <row r="6229" s="22" customFormat="1" x14ac:dyDescent="0.2"/>
    <row r="6230" s="22" customFormat="1" x14ac:dyDescent="0.2"/>
    <row r="6231" s="22" customFormat="1" x14ac:dyDescent="0.2"/>
    <row r="6232" s="22" customFormat="1" x14ac:dyDescent="0.2"/>
    <row r="6233" s="22" customFormat="1" x14ac:dyDescent="0.2"/>
    <row r="6234" s="22" customFormat="1" x14ac:dyDescent="0.2"/>
    <row r="6235" s="22" customFormat="1" x14ac:dyDescent="0.2"/>
    <row r="6236" s="22" customFormat="1" x14ac:dyDescent="0.2"/>
    <row r="6237" s="22" customFormat="1" x14ac:dyDescent="0.2"/>
    <row r="6238" s="22" customFormat="1" x14ac:dyDescent="0.2"/>
    <row r="6239" s="22" customFormat="1" x14ac:dyDescent="0.2"/>
    <row r="6240" s="22" customFormat="1" x14ac:dyDescent="0.2"/>
    <row r="6241" s="22" customFormat="1" x14ac:dyDescent="0.2"/>
    <row r="6242" s="22" customFormat="1" x14ac:dyDescent="0.2"/>
    <row r="6243" s="22" customFormat="1" x14ac:dyDescent="0.2"/>
    <row r="6244" s="22" customFormat="1" x14ac:dyDescent="0.2"/>
    <row r="6245" s="22" customFormat="1" x14ac:dyDescent="0.2"/>
    <row r="6246" s="22" customFormat="1" x14ac:dyDescent="0.2"/>
    <row r="6247" s="22" customFormat="1" x14ac:dyDescent="0.2"/>
    <row r="6248" s="22" customFormat="1" x14ac:dyDescent="0.2"/>
    <row r="6249" s="22" customFormat="1" x14ac:dyDescent="0.2"/>
    <row r="6250" s="22" customFormat="1" x14ac:dyDescent="0.2"/>
    <row r="6251" s="22" customFormat="1" x14ac:dyDescent="0.2"/>
    <row r="6252" s="22" customFormat="1" x14ac:dyDescent="0.2"/>
    <row r="6253" s="22" customFormat="1" x14ac:dyDescent="0.2"/>
    <row r="6254" s="22" customFormat="1" x14ac:dyDescent="0.2"/>
    <row r="6255" s="22" customFormat="1" x14ac:dyDescent="0.2"/>
    <row r="6256" s="22" customFormat="1" x14ac:dyDescent="0.2"/>
    <row r="6257" s="22" customFormat="1" x14ac:dyDescent="0.2"/>
    <row r="6258" s="22" customFormat="1" x14ac:dyDescent="0.2"/>
    <row r="6259" s="22" customFormat="1" x14ac:dyDescent="0.2"/>
    <row r="6260" s="22" customFormat="1" x14ac:dyDescent="0.2"/>
    <row r="6261" s="22" customFormat="1" x14ac:dyDescent="0.2"/>
    <row r="6262" s="22" customFormat="1" x14ac:dyDescent="0.2"/>
    <row r="6263" s="22" customFormat="1" x14ac:dyDescent="0.2"/>
    <row r="6264" s="22" customFormat="1" x14ac:dyDescent="0.2"/>
    <row r="6265" s="22" customFormat="1" x14ac:dyDescent="0.2"/>
    <row r="6266" s="22" customFormat="1" x14ac:dyDescent="0.2"/>
    <row r="6267" s="22" customFormat="1" x14ac:dyDescent="0.2"/>
    <row r="6268" s="22" customFormat="1" x14ac:dyDescent="0.2"/>
    <row r="6269" s="22" customFormat="1" x14ac:dyDescent="0.2"/>
    <row r="6270" s="22" customFormat="1" x14ac:dyDescent="0.2"/>
    <row r="6271" s="22" customFormat="1" x14ac:dyDescent="0.2"/>
    <row r="6272" s="22" customFormat="1" x14ac:dyDescent="0.2"/>
    <row r="6273" s="22" customFormat="1" x14ac:dyDescent="0.2"/>
    <row r="6274" s="22" customFormat="1" x14ac:dyDescent="0.2"/>
    <row r="6275" s="22" customFormat="1" x14ac:dyDescent="0.2"/>
    <row r="6276" s="22" customFormat="1" x14ac:dyDescent="0.2"/>
    <row r="6277" s="22" customFormat="1" x14ac:dyDescent="0.2"/>
    <row r="6278" s="22" customFormat="1" x14ac:dyDescent="0.2"/>
    <row r="6279" s="22" customFormat="1" x14ac:dyDescent="0.2"/>
    <row r="6280" s="22" customFormat="1" x14ac:dyDescent="0.2"/>
    <row r="6281" s="22" customFormat="1" x14ac:dyDescent="0.2"/>
    <row r="6282" s="22" customFormat="1" x14ac:dyDescent="0.2"/>
    <row r="6283" s="22" customFormat="1" x14ac:dyDescent="0.2"/>
    <row r="6284" s="22" customFormat="1" x14ac:dyDescent="0.2"/>
    <row r="6285" s="22" customFormat="1" x14ac:dyDescent="0.2"/>
    <row r="6286" s="22" customFormat="1" x14ac:dyDescent="0.2"/>
    <row r="6287" s="22" customFormat="1" x14ac:dyDescent="0.2"/>
    <row r="6288" s="22" customFormat="1" x14ac:dyDescent="0.2"/>
    <row r="6289" s="22" customFormat="1" x14ac:dyDescent="0.2"/>
    <row r="6290" s="22" customFormat="1" x14ac:dyDescent="0.2"/>
    <row r="6291" s="22" customFormat="1" x14ac:dyDescent="0.2"/>
    <row r="6292" s="22" customFormat="1" x14ac:dyDescent="0.2"/>
    <row r="6293" s="22" customFormat="1" x14ac:dyDescent="0.2"/>
    <row r="6294" s="22" customFormat="1" x14ac:dyDescent="0.2"/>
    <row r="6295" s="22" customFormat="1" x14ac:dyDescent="0.2"/>
    <row r="6296" s="22" customFormat="1" x14ac:dyDescent="0.2"/>
    <row r="6297" s="22" customFormat="1" x14ac:dyDescent="0.2"/>
    <row r="6298" s="22" customFormat="1" x14ac:dyDescent="0.2"/>
    <row r="6299" s="22" customFormat="1" x14ac:dyDescent="0.2"/>
    <row r="6300" s="22" customFormat="1" x14ac:dyDescent="0.2"/>
    <row r="6301" s="22" customFormat="1" x14ac:dyDescent="0.2"/>
    <row r="6302" s="22" customFormat="1" x14ac:dyDescent="0.2"/>
    <row r="6303" s="22" customFormat="1" x14ac:dyDescent="0.2"/>
    <row r="6304" s="22" customFormat="1" x14ac:dyDescent="0.2"/>
    <row r="6305" s="22" customFormat="1" x14ac:dyDescent="0.2"/>
    <row r="6306" s="22" customFormat="1" x14ac:dyDescent="0.2"/>
    <row r="6307" s="22" customFormat="1" x14ac:dyDescent="0.2"/>
    <row r="6308" s="22" customFormat="1" x14ac:dyDescent="0.2"/>
    <row r="6309" s="22" customFormat="1" x14ac:dyDescent="0.2"/>
    <row r="6310" s="22" customFormat="1" x14ac:dyDescent="0.2"/>
    <row r="6311" s="22" customFormat="1" x14ac:dyDescent="0.2"/>
    <row r="6312" s="22" customFormat="1" x14ac:dyDescent="0.2"/>
    <row r="6313" s="22" customFormat="1" x14ac:dyDescent="0.2"/>
    <row r="6314" s="22" customFormat="1" x14ac:dyDescent="0.2"/>
    <row r="6315" s="22" customFormat="1" x14ac:dyDescent="0.2"/>
    <row r="6316" s="22" customFormat="1" x14ac:dyDescent="0.2"/>
    <row r="6317" s="22" customFormat="1" x14ac:dyDescent="0.2"/>
    <row r="6318" s="22" customFormat="1" x14ac:dyDescent="0.2"/>
    <row r="6319" s="22" customFormat="1" x14ac:dyDescent="0.2"/>
    <row r="6320" s="22" customFormat="1" x14ac:dyDescent="0.2"/>
    <row r="6321" s="22" customFormat="1" x14ac:dyDescent="0.2"/>
    <row r="6322" s="22" customFormat="1" x14ac:dyDescent="0.2"/>
    <row r="6323" s="22" customFormat="1" x14ac:dyDescent="0.2"/>
    <row r="6324" s="22" customFormat="1" x14ac:dyDescent="0.2"/>
    <row r="6325" s="22" customFormat="1" x14ac:dyDescent="0.2"/>
    <row r="6326" s="22" customFormat="1" x14ac:dyDescent="0.2"/>
    <row r="6327" s="22" customFormat="1" x14ac:dyDescent="0.2"/>
    <row r="6328" s="22" customFormat="1" x14ac:dyDescent="0.2"/>
    <row r="6329" s="22" customFormat="1" x14ac:dyDescent="0.2"/>
    <row r="6330" s="22" customFormat="1" x14ac:dyDescent="0.2"/>
    <row r="6331" s="22" customFormat="1" x14ac:dyDescent="0.2"/>
    <row r="6332" s="22" customFormat="1" x14ac:dyDescent="0.2"/>
    <row r="6333" s="22" customFormat="1" x14ac:dyDescent="0.2"/>
    <row r="6334" s="22" customFormat="1" x14ac:dyDescent="0.2"/>
    <row r="6335" s="22" customFormat="1" x14ac:dyDescent="0.2"/>
    <row r="6336" s="22" customFormat="1" x14ac:dyDescent="0.2"/>
    <row r="6337" s="22" customFormat="1" x14ac:dyDescent="0.2"/>
    <row r="6338" s="22" customFormat="1" x14ac:dyDescent="0.2"/>
    <row r="6339" s="22" customFormat="1" x14ac:dyDescent="0.2"/>
    <row r="6340" s="22" customFormat="1" x14ac:dyDescent="0.2"/>
    <row r="6341" s="22" customFormat="1" x14ac:dyDescent="0.2"/>
    <row r="6342" s="22" customFormat="1" x14ac:dyDescent="0.2"/>
    <row r="6343" s="22" customFormat="1" x14ac:dyDescent="0.2"/>
    <row r="6344" s="22" customFormat="1" x14ac:dyDescent="0.2"/>
    <row r="6345" s="22" customFormat="1" x14ac:dyDescent="0.2"/>
    <row r="6346" s="22" customFormat="1" x14ac:dyDescent="0.2"/>
    <row r="6347" s="22" customFormat="1" x14ac:dyDescent="0.2"/>
    <row r="6348" s="22" customFormat="1" x14ac:dyDescent="0.2"/>
    <row r="6349" s="22" customFormat="1" x14ac:dyDescent="0.2"/>
    <row r="6350" s="22" customFormat="1" x14ac:dyDescent="0.2"/>
    <row r="6351" s="22" customFormat="1" x14ac:dyDescent="0.2"/>
    <row r="6352" s="22" customFormat="1" x14ac:dyDescent="0.2"/>
    <row r="6353" s="22" customFormat="1" x14ac:dyDescent="0.2"/>
    <row r="6354" s="22" customFormat="1" x14ac:dyDescent="0.2"/>
    <row r="6355" s="22" customFormat="1" x14ac:dyDescent="0.2"/>
    <row r="6356" s="22" customFormat="1" x14ac:dyDescent="0.2"/>
    <row r="6357" s="22" customFormat="1" x14ac:dyDescent="0.2"/>
    <row r="6358" s="22" customFormat="1" x14ac:dyDescent="0.2"/>
    <row r="6359" s="22" customFormat="1" x14ac:dyDescent="0.2"/>
    <row r="6360" s="22" customFormat="1" x14ac:dyDescent="0.2"/>
    <row r="6361" s="22" customFormat="1" x14ac:dyDescent="0.2"/>
    <row r="6362" s="22" customFormat="1" x14ac:dyDescent="0.2"/>
    <row r="6363" s="22" customFormat="1" x14ac:dyDescent="0.2"/>
    <row r="6364" s="22" customFormat="1" x14ac:dyDescent="0.2"/>
    <row r="6365" s="22" customFormat="1" x14ac:dyDescent="0.2"/>
    <row r="6366" s="22" customFormat="1" x14ac:dyDescent="0.2"/>
    <row r="6367" s="22" customFormat="1" x14ac:dyDescent="0.2"/>
    <row r="6368" s="22" customFormat="1" x14ac:dyDescent="0.2"/>
    <row r="6369" s="22" customFormat="1" x14ac:dyDescent="0.2"/>
    <row r="6370" s="22" customFormat="1" x14ac:dyDescent="0.2"/>
    <row r="6371" s="22" customFormat="1" x14ac:dyDescent="0.2"/>
    <row r="6372" s="22" customFormat="1" x14ac:dyDescent="0.2"/>
    <row r="6373" s="22" customFormat="1" x14ac:dyDescent="0.2"/>
    <row r="6374" s="22" customFormat="1" x14ac:dyDescent="0.2"/>
    <row r="6375" s="22" customFormat="1" x14ac:dyDescent="0.2"/>
    <row r="6376" s="22" customFormat="1" x14ac:dyDescent="0.2"/>
    <row r="6377" s="22" customFormat="1" x14ac:dyDescent="0.2"/>
    <row r="6378" s="22" customFormat="1" x14ac:dyDescent="0.2"/>
    <row r="6379" s="22" customFormat="1" x14ac:dyDescent="0.2"/>
    <row r="6380" s="22" customFormat="1" x14ac:dyDescent="0.2"/>
    <row r="6381" s="22" customFormat="1" x14ac:dyDescent="0.2"/>
    <row r="6382" s="22" customFormat="1" x14ac:dyDescent="0.2"/>
    <row r="6383" s="22" customFormat="1" x14ac:dyDescent="0.2"/>
    <row r="6384" s="22" customFormat="1" x14ac:dyDescent="0.2"/>
    <row r="6385" s="22" customFormat="1" x14ac:dyDescent="0.2"/>
    <row r="6386" s="22" customFormat="1" x14ac:dyDescent="0.2"/>
    <row r="6387" s="22" customFormat="1" x14ac:dyDescent="0.2"/>
    <row r="6388" s="22" customFormat="1" x14ac:dyDescent="0.2"/>
    <row r="6389" s="22" customFormat="1" x14ac:dyDescent="0.2"/>
    <row r="6390" s="22" customFormat="1" x14ac:dyDescent="0.2"/>
    <row r="6391" s="22" customFormat="1" x14ac:dyDescent="0.2"/>
    <row r="6392" s="22" customFormat="1" x14ac:dyDescent="0.2"/>
    <row r="6393" s="22" customFormat="1" x14ac:dyDescent="0.2"/>
    <row r="6394" s="22" customFormat="1" x14ac:dyDescent="0.2"/>
    <row r="6395" s="22" customFormat="1" x14ac:dyDescent="0.2"/>
    <row r="6396" s="22" customFormat="1" x14ac:dyDescent="0.2"/>
    <row r="6397" s="22" customFormat="1" x14ac:dyDescent="0.2"/>
    <row r="6398" s="22" customFormat="1" x14ac:dyDescent="0.2"/>
    <row r="6399" s="22" customFormat="1" x14ac:dyDescent="0.2"/>
    <row r="6400" s="22" customFormat="1" x14ac:dyDescent="0.2"/>
    <row r="6401" s="22" customFormat="1" x14ac:dyDescent="0.2"/>
    <row r="6402" s="22" customFormat="1" x14ac:dyDescent="0.2"/>
    <row r="6403" s="22" customFormat="1" x14ac:dyDescent="0.2"/>
    <row r="6404" s="22" customFormat="1" x14ac:dyDescent="0.2"/>
    <row r="6405" s="22" customFormat="1" x14ac:dyDescent="0.2"/>
    <row r="6406" s="22" customFormat="1" x14ac:dyDescent="0.2"/>
    <row r="6407" s="22" customFormat="1" x14ac:dyDescent="0.2"/>
    <row r="6408" s="22" customFormat="1" x14ac:dyDescent="0.2"/>
    <row r="6409" s="22" customFormat="1" x14ac:dyDescent="0.2"/>
    <row r="6410" s="22" customFormat="1" x14ac:dyDescent="0.2"/>
    <row r="6411" s="22" customFormat="1" x14ac:dyDescent="0.2"/>
    <row r="6412" s="22" customFormat="1" x14ac:dyDescent="0.2"/>
    <row r="6413" s="22" customFormat="1" x14ac:dyDescent="0.2"/>
    <row r="6414" s="22" customFormat="1" x14ac:dyDescent="0.2"/>
    <row r="6415" s="22" customFormat="1" x14ac:dyDescent="0.2"/>
    <row r="6416" s="22" customFormat="1" x14ac:dyDescent="0.2"/>
    <row r="6417" s="22" customFormat="1" x14ac:dyDescent="0.2"/>
    <row r="6418" s="22" customFormat="1" x14ac:dyDescent="0.2"/>
    <row r="6419" s="22" customFormat="1" x14ac:dyDescent="0.2"/>
    <row r="6420" s="22" customFormat="1" x14ac:dyDescent="0.2"/>
    <row r="6421" s="22" customFormat="1" x14ac:dyDescent="0.2"/>
    <row r="6422" s="22" customFormat="1" x14ac:dyDescent="0.2"/>
    <row r="6423" s="22" customFormat="1" x14ac:dyDescent="0.2"/>
    <row r="6424" s="22" customFormat="1" x14ac:dyDescent="0.2"/>
    <row r="6425" s="22" customFormat="1" x14ac:dyDescent="0.2"/>
    <row r="6426" s="22" customFormat="1" x14ac:dyDescent="0.2"/>
    <row r="6427" s="22" customFormat="1" x14ac:dyDescent="0.2"/>
    <row r="6428" s="22" customFormat="1" x14ac:dyDescent="0.2"/>
    <row r="6429" s="22" customFormat="1" x14ac:dyDescent="0.2"/>
    <row r="6430" s="22" customFormat="1" x14ac:dyDescent="0.2"/>
    <row r="6431" s="22" customFormat="1" x14ac:dyDescent="0.2"/>
    <row r="6432" s="22" customFormat="1" x14ac:dyDescent="0.2"/>
    <row r="6433" s="22" customFormat="1" x14ac:dyDescent="0.2"/>
    <row r="6434" s="22" customFormat="1" x14ac:dyDescent="0.2"/>
    <row r="6435" s="22" customFormat="1" x14ac:dyDescent="0.2"/>
    <row r="6436" s="22" customFormat="1" x14ac:dyDescent="0.2"/>
    <row r="6437" s="22" customFormat="1" x14ac:dyDescent="0.2"/>
    <row r="6438" s="22" customFormat="1" x14ac:dyDescent="0.2"/>
    <row r="6439" s="22" customFormat="1" x14ac:dyDescent="0.2"/>
    <row r="6440" s="22" customFormat="1" x14ac:dyDescent="0.2"/>
    <row r="6441" s="22" customFormat="1" x14ac:dyDescent="0.2"/>
    <row r="6442" s="22" customFormat="1" x14ac:dyDescent="0.2"/>
    <row r="6443" s="22" customFormat="1" x14ac:dyDescent="0.2"/>
    <row r="6444" s="22" customFormat="1" x14ac:dyDescent="0.2"/>
    <row r="6445" s="22" customFormat="1" x14ac:dyDescent="0.2"/>
    <row r="6446" s="22" customFormat="1" x14ac:dyDescent="0.2"/>
    <row r="6447" s="22" customFormat="1" x14ac:dyDescent="0.2"/>
    <row r="6448" s="22" customFormat="1" x14ac:dyDescent="0.2"/>
    <row r="6449" s="22" customFormat="1" x14ac:dyDescent="0.2"/>
    <row r="6450" s="22" customFormat="1" x14ac:dyDescent="0.2"/>
    <row r="6451" s="22" customFormat="1" x14ac:dyDescent="0.2"/>
    <row r="6452" s="22" customFormat="1" x14ac:dyDescent="0.2"/>
    <row r="6453" s="22" customFormat="1" x14ac:dyDescent="0.2"/>
    <row r="6454" s="22" customFormat="1" x14ac:dyDescent="0.2"/>
    <row r="6455" s="22" customFormat="1" x14ac:dyDescent="0.2"/>
    <row r="6456" s="22" customFormat="1" x14ac:dyDescent="0.2"/>
    <row r="6457" s="22" customFormat="1" x14ac:dyDescent="0.2"/>
    <row r="6458" s="22" customFormat="1" x14ac:dyDescent="0.2"/>
    <row r="6459" s="22" customFormat="1" x14ac:dyDescent="0.2"/>
    <row r="6460" s="22" customFormat="1" x14ac:dyDescent="0.2"/>
    <row r="6461" s="22" customFormat="1" x14ac:dyDescent="0.2"/>
    <row r="6462" s="22" customFormat="1" x14ac:dyDescent="0.2"/>
    <row r="6463" s="22" customFormat="1" x14ac:dyDescent="0.2"/>
    <row r="6464" s="22" customFormat="1" x14ac:dyDescent="0.2"/>
    <row r="6465" s="22" customFormat="1" x14ac:dyDescent="0.2"/>
    <row r="6466" s="22" customFormat="1" x14ac:dyDescent="0.2"/>
    <row r="6467" s="22" customFormat="1" x14ac:dyDescent="0.2"/>
    <row r="6468" s="22" customFormat="1" x14ac:dyDescent="0.2"/>
    <row r="6469" s="22" customFormat="1" x14ac:dyDescent="0.2"/>
    <row r="6470" s="22" customFormat="1" x14ac:dyDescent="0.2"/>
    <row r="6471" s="22" customFormat="1" x14ac:dyDescent="0.2"/>
    <row r="6472" s="22" customFormat="1" x14ac:dyDescent="0.2"/>
    <row r="6473" s="22" customFormat="1" x14ac:dyDescent="0.2"/>
    <row r="6474" s="22" customFormat="1" x14ac:dyDescent="0.2"/>
    <row r="6475" s="22" customFormat="1" x14ac:dyDescent="0.2"/>
    <row r="6476" s="22" customFormat="1" x14ac:dyDescent="0.2"/>
    <row r="6477" s="22" customFormat="1" x14ac:dyDescent="0.2"/>
    <row r="6478" s="22" customFormat="1" x14ac:dyDescent="0.2"/>
    <row r="6479" s="22" customFormat="1" x14ac:dyDescent="0.2"/>
    <row r="6480" s="22" customFormat="1" x14ac:dyDescent="0.2"/>
    <row r="6481" s="22" customFormat="1" x14ac:dyDescent="0.2"/>
    <row r="6482" s="22" customFormat="1" x14ac:dyDescent="0.2"/>
    <row r="6483" s="22" customFormat="1" x14ac:dyDescent="0.2"/>
    <row r="6484" s="22" customFormat="1" x14ac:dyDescent="0.2"/>
    <row r="6485" s="22" customFormat="1" x14ac:dyDescent="0.2"/>
    <row r="6486" s="22" customFormat="1" x14ac:dyDescent="0.2"/>
    <row r="6487" s="22" customFormat="1" x14ac:dyDescent="0.2"/>
    <row r="6488" s="22" customFormat="1" x14ac:dyDescent="0.2"/>
    <row r="6489" s="22" customFormat="1" x14ac:dyDescent="0.2"/>
    <row r="6490" s="22" customFormat="1" x14ac:dyDescent="0.2"/>
    <row r="6491" s="22" customFormat="1" x14ac:dyDescent="0.2"/>
    <row r="6492" s="22" customFormat="1" x14ac:dyDescent="0.2"/>
    <row r="6493" s="22" customFormat="1" x14ac:dyDescent="0.2"/>
    <row r="6494" s="22" customFormat="1" x14ac:dyDescent="0.2"/>
    <row r="6495" s="22" customFormat="1" x14ac:dyDescent="0.2"/>
    <row r="6496" s="22" customFormat="1" x14ac:dyDescent="0.2"/>
    <row r="6497" s="22" customFormat="1" x14ac:dyDescent="0.2"/>
    <row r="6498" s="22" customFormat="1" x14ac:dyDescent="0.2"/>
    <row r="6499" s="22" customFormat="1" x14ac:dyDescent="0.2"/>
    <row r="6500" s="22" customFormat="1" x14ac:dyDescent="0.2"/>
    <row r="6501" s="22" customFormat="1" x14ac:dyDescent="0.2"/>
    <row r="6502" s="22" customFormat="1" x14ac:dyDescent="0.2"/>
    <row r="6503" s="22" customFormat="1" x14ac:dyDescent="0.2"/>
    <row r="6504" s="22" customFormat="1" x14ac:dyDescent="0.2"/>
    <row r="6505" s="22" customFormat="1" x14ac:dyDescent="0.2"/>
    <row r="6506" s="22" customFormat="1" x14ac:dyDescent="0.2"/>
    <row r="6507" s="22" customFormat="1" x14ac:dyDescent="0.2"/>
    <row r="6508" s="22" customFormat="1" x14ac:dyDescent="0.2"/>
    <row r="6509" s="22" customFormat="1" x14ac:dyDescent="0.2"/>
    <row r="6510" s="22" customFormat="1" x14ac:dyDescent="0.2"/>
    <row r="6511" s="22" customFormat="1" x14ac:dyDescent="0.2"/>
    <row r="6512" s="22" customFormat="1" x14ac:dyDescent="0.2"/>
    <row r="6513" s="22" customFormat="1" x14ac:dyDescent="0.2"/>
    <row r="6514" s="22" customFormat="1" x14ac:dyDescent="0.2"/>
    <row r="6515" s="22" customFormat="1" x14ac:dyDescent="0.2"/>
    <row r="6516" s="22" customFormat="1" x14ac:dyDescent="0.2"/>
    <row r="6517" s="22" customFormat="1" x14ac:dyDescent="0.2"/>
    <row r="6518" s="22" customFormat="1" x14ac:dyDescent="0.2"/>
    <row r="6519" s="22" customFormat="1" x14ac:dyDescent="0.2"/>
    <row r="6520" s="22" customFormat="1" x14ac:dyDescent="0.2"/>
    <row r="6521" s="22" customFormat="1" x14ac:dyDescent="0.2"/>
    <row r="6522" s="22" customFormat="1" x14ac:dyDescent="0.2"/>
    <row r="6523" s="22" customFormat="1" x14ac:dyDescent="0.2"/>
    <row r="6524" s="22" customFormat="1" x14ac:dyDescent="0.2"/>
    <row r="6525" s="22" customFormat="1" x14ac:dyDescent="0.2"/>
    <row r="6526" s="22" customFormat="1" x14ac:dyDescent="0.2"/>
    <row r="6527" s="22" customFormat="1" x14ac:dyDescent="0.2"/>
    <row r="6528" s="22" customFormat="1" x14ac:dyDescent="0.2"/>
    <row r="6529" s="22" customFormat="1" x14ac:dyDescent="0.2"/>
    <row r="6530" s="22" customFormat="1" x14ac:dyDescent="0.2"/>
    <row r="6531" s="22" customFormat="1" x14ac:dyDescent="0.2"/>
    <row r="6532" s="22" customFormat="1" x14ac:dyDescent="0.2"/>
    <row r="6533" s="22" customFormat="1" x14ac:dyDescent="0.2"/>
    <row r="6534" s="22" customFormat="1" x14ac:dyDescent="0.2"/>
    <row r="6535" s="22" customFormat="1" x14ac:dyDescent="0.2"/>
    <row r="6536" s="22" customFormat="1" x14ac:dyDescent="0.2"/>
    <row r="6537" s="22" customFormat="1" x14ac:dyDescent="0.2"/>
    <row r="6538" s="22" customFormat="1" x14ac:dyDescent="0.2"/>
    <row r="6539" s="22" customFormat="1" x14ac:dyDescent="0.2"/>
    <row r="6540" s="22" customFormat="1" x14ac:dyDescent="0.2"/>
    <row r="6541" s="22" customFormat="1" x14ac:dyDescent="0.2"/>
    <row r="6542" s="22" customFormat="1" x14ac:dyDescent="0.2"/>
    <row r="6543" s="22" customFormat="1" x14ac:dyDescent="0.2"/>
    <row r="6544" s="22" customFormat="1" x14ac:dyDescent="0.2"/>
    <row r="6545" s="22" customFormat="1" x14ac:dyDescent="0.2"/>
    <row r="6546" s="22" customFormat="1" x14ac:dyDescent="0.2"/>
    <row r="6547" s="22" customFormat="1" x14ac:dyDescent="0.2"/>
    <row r="6548" s="22" customFormat="1" x14ac:dyDescent="0.2"/>
    <row r="6549" s="22" customFormat="1" x14ac:dyDescent="0.2"/>
    <row r="6550" s="22" customFormat="1" x14ac:dyDescent="0.2"/>
    <row r="6551" s="22" customFormat="1" x14ac:dyDescent="0.2"/>
    <row r="6552" s="22" customFormat="1" x14ac:dyDescent="0.2"/>
    <row r="6553" s="22" customFormat="1" x14ac:dyDescent="0.2"/>
    <row r="6554" s="22" customFormat="1" x14ac:dyDescent="0.2"/>
    <row r="6555" s="22" customFormat="1" x14ac:dyDescent="0.2"/>
    <row r="6556" s="22" customFormat="1" x14ac:dyDescent="0.2"/>
    <row r="6557" s="22" customFormat="1" x14ac:dyDescent="0.2"/>
    <row r="6558" s="22" customFormat="1" x14ac:dyDescent="0.2"/>
    <row r="6559" s="22" customFormat="1" x14ac:dyDescent="0.2"/>
    <row r="6560" s="22" customFormat="1" x14ac:dyDescent="0.2"/>
    <row r="6561" s="22" customFormat="1" x14ac:dyDescent="0.2"/>
    <row r="6562" s="22" customFormat="1" x14ac:dyDescent="0.2"/>
    <row r="6563" s="22" customFormat="1" x14ac:dyDescent="0.2"/>
    <row r="6564" s="22" customFormat="1" x14ac:dyDescent="0.2"/>
    <row r="6565" s="22" customFormat="1" x14ac:dyDescent="0.2"/>
    <row r="6566" s="22" customFormat="1" x14ac:dyDescent="0.2"/>
    <row r="6567" s="22" customFormat="1" x14ac:dyDescent="0.2"/>
    <row r="6568" s="22" customFormat="1" x14ac:dyDescent="0.2"/>
    <row r="6569" s="22" customFormat="1" x14ac:dyDescent="0.2"/>
    <row r="6570" s="22" customFormat="1" x14ac:dyDescent="0.2"/>
    <row r="6571" s="22" customFormat="1" x14ac:dyDescent="0.2"/>
    <row r="6572" s="22" customFormat="1" x14ac:dyDescent="0.2"/>
    <row r="6573" s="22" customFormat="1" x14ac:dyDescent="0.2"/>
    <row r="6574" s="22" customFormat="1" x14ac:dyDescent="0.2"/>
    <row r="6575" s="22" customFormat="1" x14ac:dyDescent="0.2"/>
    <row r="6576" s="22" customFormat="1" x14ac:dyDescent="0.2"/>
    <row r="6577" s="22" customFormat="1" x14ac:dyDescent="0.2"/>
    <row r="6578" s="22" customFormat="1" x14ac:dyDescent="0.2"/>
    <row r="6579" s="22" customFormat="1" x14ac:dyDescent="0.2"/>
    <row r="6580" s="22" customFormat="1" x14ac:dyDescent="0.2"/>
    <row r="6581" s="22" customFormat="1" x14ac:dyDescent="0.2"/>
    <row r="6582" s="22" customFormat="1" x14ac:dyDescent="0.2"/>
    <row r="6583" s="22" customFormat="1" x14ac:dyDescent="0.2"/>
    <row r="6584" s="22" customFormat="1" x14ac:dyDescent="0.2"/>
    <row r="6585" s="22" customFormat="1" x14ac:dyDescent="0.2"/>
    <row r="6586" s="22" customFormat="1" x14ac:dyDescent="0.2"/>
    <row r="6587" s="22" customFormat="1" x14ac:dyDescent="0.2"/>
    <row r="6588" s="22" customFormat="1" x14ac:dyDescent="0.2"/>
    <row r="6589" s="22" customFormat="1" x14ac:dyDescent="0.2"/>
    <row r="6590" s="22" customFormat="1" x14ac:dyDescent="0.2"/>
    <row r="6591" s="22" customFormat="1" x14ac:dyDescent="0.2"/>
    <row r="6592" s="22" customFormat="1" x14ac:dyDescent="0.2"/>
    <row r="6593" s="22" customFormat="1" x14ac:dyDescent="0.2"/>
    <row r="6594" s="22" customFormat="1" x14ac:dyDescent="0.2"/>
    <row r="6595" s="22" customFormat="1" x14ac:dyDescent="0.2"/>
    <row r="6596" s="22" customFormat="1" x14ac:dyDescent="0.2"/>
    <row r="6597" s="22" customFormat="1" x14ac:dyDescent="0.2"/>
    <row r="6598" s="22" customFormat="1" x14ac:dyDescent="0.2"/>
    <row r="6599" s="22" customFormat="1" x14ac:dyDescent="0.2"/>
    <row r="6600" s="22" customFormat="1" x14ac:dyDescent="0.2"/>
    <row r="6601" s="22" customFormat="1" x14ac:dyDescent="0.2"/>
    <row r="6602" s="22" customFormat="1" x14ac:dyDescent="0.2"/>
    <row r="6603" s="22" customFormat="1" x14ac:dyDescent="0.2"/>
    <row r="6604" s="22" customFormat="1" x14ac:dyDescent="0.2"/>
    <row r="6605" s="22" customFormat="1" x14ac:dyDescent="0.2"/>
    <row r="6606" s="22" customFormat="1" x14ac:dyDescent="0.2"/>
    <row r="6607" s="22" customFormat="1" x14ac:dyDescent="0.2"/>
    <row r="6608" s="22" customFormat="1" x14ac:dyDescent="0.2"/>
    <row r="6609" s="22" customFormat="1" x14ac:dyDescent="0.2"/>
    <row r="6610" s="22" customFormat="1" x14ac:dyDescent="0.2"/>
    <row r="6611" s="22" customFormat="1" x14ac:dyDescent="0.2"/>
    <row r="6612" s="22" customFormat="1" x14ac:dyDescent="0.2"/>
    <row r="6613" s="22" customFormat="1" x14ac:dyDescent="0.2"/>
    <row r="6614" s="22" customFormat="1" x14ac:dyDescent="0.2"/>
    <row r="6615" s="22" customFormat="1" x14ac:dyDescent="0.2"/>
    <row r="6616" s="22" customFormat="1" x14ac:dyDescent="0.2"/>
    <row r="6617" s="22" customFormat="1" x14ac:dyDescent="0.2"/>
    <row r="6618" s="22" customFormat="1" x14ac:dyDescent="0.2"/>
    <row r="6619" s="22" customFormat="1" x14ac:dyDescent="0.2"/>
    <row r="6620" s="22" customFormat="1" x14ac:dyDescent="0.2"/>
    <row r="6621" s="22" customFormat="1" x14ac:dyDescent="0.2"/>
    <row r="6622" s="22" customFormat="1" x14ac:dyDescent="0.2"/>
    <row r="6623" s="22" customFormat="1" x14ac:dyDescent="0.2"/>
    <row r="6624" s="22" customFormat="1" x14ac:dyDescent="0.2"/>
    <row r="6625" s="22" customFormat="1" x14ac:dyDescent="0.2"/>
    <row r="6626" s="22" customFormat="1" x14ac:dyDescent="0.2"/>
    <row r="6627" s="22" customFormat="1" x14ac:dyDescent="0.2"/>
    <row r="6628" s="22" customFormat="1" x14ac:dyDescent="0.2"/>
    <row r="6629" s="22" customFormat="1" x14ac:dyDescent="0.2"/>
    <row r="6630" s="22" customFormat="1" x14ac:dyDescent="0.2"/>
    <row r="6631" s="22" customFormat="1" x14ac:dyDescent="0.2"/>
    <row r="6632" s="22" customFormat="1" x14ac:dyDescent="0.2"/>
    <row r="6633" s="22" customFormat="1" x14ac:dyDescent="0.2"/>
    <row r="6634" s="22" customFormat="1" x14ac:dyDescent="0.2"/>
    <row r="6635" s="22" customFormat="1" x14ac:dyDescent="0.2"/>
    <row r="6636" s="22" customFormat="1" x14ac:dyDescent="0.2"/>
    <row r="6637" s="22" customFormat="1" x14ac:dyDescent="0.2"/>
    <row r="6638" s="22" customFormat="1" x14ac:dyDescent="0.2"/>
    <row r="6639" s="22" customFormat="1" x14ac:dyDescent="0.2"/>
    <row r="6640" s="22" customFormat="1" x14ac:dyDescent="0.2"/>
    <row r="6641" s="22" customFormat="1" x14ac:dyDescent="0.2"/>
    <row r="6642" s="22" customFormat="1" x14ac:dyDescent="0.2"/>
    <row r="6643" s="22" customFormat="1" x14ac:dyDescent="0.2"/>
    <row r="6644" s="22" customFormat="1" x14ac:dyDescent="0.2"/>
    <row r="6645" s="22" customFormat="1" x14ac:dyDescent="0.2"/>
    <row r="6646" s="22" customFormat="1" x14ac:dyDescent="0.2"/>
    <row r="6647" s="22" customFormat="1" x14ac:dyDescent="0.2"/>
    <row r="6648" s="22" customFormat="1" x14ac:dyDescent="0.2"/>
    <row r="6649" s="22" customFormat="1" x14ac:dyDescent="0.2"/>
    <row r="6650" s="22" customFormat="1" x14ac:dyDescent="0.2"/>
    <row r="6651" s="22" customFormat="1" x14ac:dyDescent="0.2"/>
    <row r="6652" s="22" customFormat="1" x14ac:dyDescent="0.2"/>
    <row r="6653" s="22" customFormat="1" x14ac:dyDescent="0.2"/>
    <row r="6654" s="22" customFormat="1" x14ac:dyDescent="0.2"/>
    <row r="6655" s="22" customFormat="1" x14ac:dyDescent="0.2"/>
    <row r="6656" s="22" customFormat="1" x14ac:dyDescent="0.2"/>
    <row r="6657" s="22" customFormat="1" x14ac:dyDescent="0.2"/>
    <row r="6658" s="22" customFormat="1" x14ac:dyDescent="0.2"/>
    <row r="6659" s="22" customFormat="1" x14ac:dyDescent="0.2"/>
    <row r="6660" s="22" customFormat="1" x14ac:dyDescent="0.2"/>
    <row r="6661" s="22" customFormat="1" x14ac:dyDescent="0.2"/>
    <row r="6662" s="22" customFormat="1" x14ac:dyDescent="0.2"/>
    <row r="6663" s="22" customFormat="1" x14ac:dyDescent="0.2"/>
    <row r="6664" s="22" customFormat="1" x14ac:dyDescent="0.2"/>
    <row r="6665" s="22" customFormat="1" x14ac:dyDescent="0.2"/>
    <row r="6666" s="22" customFormat="1" x14ac:dyDescent="0.2"/>
    <row r="6667" s="22" customFormat="1" x14ac:dyDescent="0.2"/>
    <row r="6668" s="22" customFormat="1" x14ac:dyDescent="0.2"/>
    <row r="6669" s="22" customFormat="1" x14ac:dyDescent="0.2"/>
    <row r="6670" s="22" customFormat="1" x14ac:dyDescent="0.2"/>
    <row r="6671" s="22" customFormat="1" x14ac:dyDescent="0.2"/>
    <row r="6672" s="22" customFormat="1" x14ac:dyDescent="0.2"/>
    <row r="6673" s="22" customFormat="1" x14ac:dyDescent="0.2"/>
    <row r="6674" s="22" customFormat="1" x14ac:dyDescent="0.2"/>
    <row r="6675" s="22" customFormat="1" x14ac:dyDescent="0.2"/>
    <row r="6676" s="22" customFormat="1" x14ac:dyDescent="0.2"/>
    <row r="6677" s="22" customFormat="1" x14ac:dyDescent="0.2"/>
    <row r="6678" s="22" customFormat="1" x14ac:dyDescent="0.2"/>
    <row r="6679" s="22" customFormat="1" x14ac:dyDescent="0.2"/>
    <row r="6680" s="22" customFormat="1" x14ac:dyDescent="0.2"/>
    <row r="6681" s="22" customFormat="1" x14ac:dyDescent="0.2"/>
    <row r="6682" s="22" customFormat="1" x14ac:dyDescent="0.2"/>
    <row r="6683" s="22" customFormat="1" x14ac:dyDescent="0.2"/>
    <row r="6684" s="22" customFormat="1" x14ac:dyDescent="0.2"/>
    <row r="6685" s="22" customFormat="1" x14ac:dyDescent="0.2"/>
    <row r="6686" s="22" customFormat="1" x14ac:dyDescent="0.2"/>
    <row r="6687" s="22" customFormat="1" x14ac:dyDescent="0.2"/>
    <row r="6688" s="22" customFormat="1" x14ac:dyDescent="0.2"/>
    <row r="6689" s="22" customFormat="1" x14ac:dyDescent="0.2"/>
    <row r="6690" s="22" customFormat="1" x14ac:dyDescent="0.2"/>
    <row r="6691" s="22" customFormat="1" x14ac:dyDescent="0.2"/>
    <row r="6692" s="22" customFormat="1" x14ac:dyDescent="0.2"/>
    <row r="6693" s="22" customFormat="1" x14ac:dyDescent="0.2"/>
    <row r="6694" s="22" customFormat="1" x14ac:dyDescent="0.2"/>
    <row r="6695" s="22" customFormat="1" x14ac:dyDescent="0.2"/>
    <row r="6696" s="22" customFormat="1" x14ac:dyDescent="0.2"/>
    <row r="6697" s="22" customFormat="1" x14ac:dyDescent="0.2"/>
    <row r="6698" s="22" customFormat="1" x14ac:dyDescent="0.2"/>
    <row r="6699" s="22" customFormat="1" x14ac:dyDescent="0.2"/>
    <row r="6700" s="22" customFormat="1" x14ac:dyDescent="0.2"/>
    <row r="6701" s="22" customFormat="1" x14ac:dyDescent="0.2"/>
    <row r="6702" s="22" customFormat="1" x14ac:dyDescent="0.2"/>
    <row r="6703" s="22" customFormat="1" x14ac:dyDescent="0.2"/>
    <row r="6704" s="22" customFormat="1" x14ac:dyDescent="0.2"/>
    <row r="6705" s="22" customFormat="1" x14ac:dyDescent="0.2"/>
    <row r="6706" s="22" customFormat="1" x14ac:dyDescent="0.2"/>
    <row r="6707" s="22" customFormat="1" x14ac:dyDescent="0.2"/>
    <row r="6708" s="22" customFormat="1" x14ac:dyDescent="0.2"/>
    <row r="6709" s="22" customFormat="1" x14ac:dyDescent="0.2"/>
    <row r="6710" s="22" customFormat="1" x14ac:dyDescent="0.2"/>
    <row r="6711" s="22" customFormat="1" x14ac:dyDescent="0.2"/>
    <row r="6712" s="22" customFormat="1" x14ac:dyDescent="0.2"/>
    <row r="6713" s="22" customFormat="1" x14ac:dyDescent="0.2"/>
    <row r="6714" s="22" customFormat="1" x14ac:dyDescent="0.2"/>
    <row r="6715" s="22" customFormat="1" x14ac:dyDescent="0.2"/>
    <row r="6716" s="22" customFormat="1" x14ac:dyDescent="0.2"/>
    <row r="6717" s="22" customFormat="1" x14ac:dyDescent="0.2"/>
    <row r="6718" s="22" customFormat="1" x14ac:dyDescent="0.2"/>
    <row r="6719" s="22" customFormat="1" x14ac:dyDescent="0.2"/>
    <row r="6720" s="22" customFormat="1" x14ac:dyDescent="0.2"/>
    <row r="6721" s="22" customFormat="1" x14ac:dyDescent="0.2"/>
    <row r="6722" s="22" customFormat="1" x14ac:dyDescent="0.2"/>
    <row r="6723" s="22" customFormat="1" x14ac:dyDescent="0.2"/>
    <row r="6724" s="22" customFormat="1" x14ac:dyDescent="0.2"/>
    <row r="6725" s="22" customFormat="1" x14ac:dyDescent="0.2"/>
    <row r="6726" s="22" customFormat="1" x14ac:dyDescent="0.2"/>
    <row r="6727" s="22" customFormat="1" x14ac:dyDescent="0.2"/>
    <row r="6728" s="22" customFormat="1" x14ac:dyDescent="0.2"/>
    <row r="6729" s="22" customFormat="1" x14ac:dyDescent="0.2"/>
    <row r="6730" s="22" customFormat="1" x14ac:dyDescent="0.2"/>
    <row r="6731" s="22" customFormat="1" x14ac:dyDescent="0.2"/>
    <row r="6732" s="22" customFormat="1" x14ac:dyDescent="0.2"/>
    <row r="6733" s="22" customFormat="1" x14ac:dyDescent="0.2"/>
    <row r="6734" s="22" customFormat="1" x14ac:dyDescent="0.2"/>
    <row r="6735" s="22" customFormat="1" x14ac:dyDescent="0.2"/>
    <row r="6736" s="22" customFormat="1" x14ac:dyDescent="0.2"/>
    <row r="6737" s="22" customFormat="1" x14ac:dyDescent="0.2"/>
    <row r="6738" s="22" customFormat="1" x14ac:dyDescent="0.2"/>
    <row r="6739" s="22" customFormat="1" x14ac:dyDescent="0.2"/>
    <row r="6740" s="22" customFormat="1" x14ac:dyDescent="0.2"/>
    <row r="6741" s="22" customFormat="1" x14ac:dyDescent="0.2"/>
    <row r="6742" s="22" customFormat="1" x14ac:dyDescent="0.2"/>
    <row r="6743" s="22" customFormat="1" x14ac:dyDescent="0.2"/>
    <row r="6744" s="22" customFormat="1" x14ac:dyDescent="0.2"/>
    <row r="6745" s="22" customFormat="1" x14ac:dyDescent="0.2"/>
    <row r="6746" s="22" customFormat="1" x14ac:dyDescent="0.2"/>
    <row r="6747" s="22" customFormat="1" x14ac:dyDescent="0.2"/>
    <row r="6748" s="22" customFormat="1" x14ac:dyDescent="0.2"/>
    <row r="6749" s="22" customFormat="1" x14ac:dyDescent="0.2"/>
    <row r="6750" s="22" customFormat="1" x14ac:dyDescent="0.2"/>
    <row r="6751" s="22" customFormat="1" x14ac:dyDescent="0.2"/>
    <row r="6752" s="22" customFormat="1" x14ac:dyDescent="0.2"/>
    <row r="6753" s="22" customFormat="1" x14ac:dyDescent="0.2"/>
    <row r="6754" s="22" customFormat="1" x14ac:dyDescent="0.2"/>
    <row r="6755" s="22" customFormat="1" x14ac:dyDescent="0.2"/>
    <row r="6756" s="22" customFormat="1" x14ac:dyDescent="0.2"/>
    <row r="6757" s="22" customFormat="1" x14ac:dyDescent="0.2"/>
    <row r="6758" s="22" customFormat="1" x14ac:dyDescent="0.2"/>
    <row r="6759" s="22" customFormat="1" x14ac:dyDescent="0.2"/>
    <row r="6760" s="22" customFormat="1" x14ac:dyDescent="0.2"/>
    <row r="6761" s="22" customFormat="1" x14ac:dyDescent="0.2"/>
    <row r="6762" s="22" customFormat="1" x14ac:dyDescent="0.2"/>
    <row r="6763" s="22" customFormat="1" x14ac:dyDescent="0.2"/>
    <row r="6764" s="22" customFormat="1" x14ac:dyDescent="0.2"/>
    <row r="6765" s="22" customFormat="1" x14ac:dyDescent="0.2"/>
    <row r="6766" s="22" customFormat="1" x14ac:dyDescent="0.2"/>
    <row r="6767" s="22" customFormat="1" x14ac:dyDescent="0.2"/>
    <row r="6768" s="22" customFormat="1" x14ac:dyDescent="0.2"/>
    <row r="6769" s="22" customFormat="1" x14ac:dyDescent="0.2"/>
    <row r="6770" s="22" customFormat="1" x14ac:dyDescent="0.2"/>
    <row r="6771" s="22" customFormat="1" x14ac:dyDescent="0.2"/>
    <row r="6772" s="22" customFormat="1" x14ac:dyDescent="0.2"/>
    <row r="6773" s="22" customFormat="1" x14ac:dyDescent="0.2"/>
    <row r="6774" s="22" customFormat="1" x14ac:dyDescent="0.2"/>
    <row r="6775" s="22" customFormat="1" x14ac:dyDescent="0.2"/>
    <row r="6776" s="22" customFormat="1" x14ac:dyDescent="0.2"/>
    <row r="6777" s="22" customFormat="1" x14ac:dyDescent="0.2"/>
    <row r="6778" s="22" customFormat="1" x14ac:dyDescent="0.2"/>
    <row r="6779" s="22" customFormat="1" x14ac:dyDescent="0.2"/>
    <row r="6780" s="22" customFormat="1" x14ac:dyDescent="0.2"/>
    <row r="6781" s="22" customFormat="1" x14ac:dyDescent="0.2"/>
    <row r="6782" s="22" customFormat="1" x14ac:dyDescent="0.2"/>
    <row r="6783" s="22" customFormat="1" x14ac:dyDescent="0.2"/>
    <row r="6784" s="22" customFormat="1" x14ac:dyDescent="0.2"/>
    <row r="6785" s="22" customFormat="1" x14ac:dyDescent="0.2"/>
    <row r="6786" s="22" customFormat="1" x14ac:dyDescent="0.2"/>
    <row r="6787" s="22" customFormat="1" x14ac:dyDescent="0.2"/>
    <row r="6788" s="22" customFormat="1" x14ac:dyDescent="0.2"/>
    <row r="6789" s="22" customFormat="1" x14ac:dyDescent="0.2"/>
    <row r="6790" s="22" customFormat="1" x14ac:dyDescent="0.2"/>
    <row r="6791" s="22" customFormat="1" x14ac:dyDescent="0.2"/>
    <row r="6792" s="22" customFormat="1" x14ac:dyDescent="0.2"/>
    <row r="6793" s="22" customFormat="1" x14ac:dyDescent="0.2"/>
    <row r="6794" s="22" customFormat="1" x14ac:dyDescent="0.2"/>
    <row r="6795" s="22" customFormat="1" x14ac:dyDescent="0.2"/>
    <row r="6796" s="22" customFormat="1" x14ac:dyDescent="0.2"/>
    <row r="6797" s="22" customFormat="1" x14ac:dyDescent="0.2"/>
    <row r="6798" s="22" customFormat="1" x14ac:dyDescent="0.2"/>
    <row r="6799" s="22" customFormat="1" x14ac:dyDescent="0.2"/>
    <row r="6800" s="22" customFormat="1" x14ac:dyDescent="0.2"/>
    <row r="6801" s="22" customFormat="1" x14ac:dyDescent="0.2"/>
    <row r="6802" s="22" customFormat="1" x14ac:dyDescent="0.2"/>
    <row r="6803" s="22" customFormat="1" x14ac:dyDescent="0.2"/>
    <row r="6804" s="22" customFormat="1" x14ac:dyDescent="0.2"/>
    <row r="6805" s="22" customFormat="1" x14ac:dyDescent="0.2"/>
    <row r="6806" s="22" customFormat="1" x14ac:dyDescent="0.2"/>
    <row r="6807" s="22" customFormat="1" x14ac:dyDescent="0.2"/>
    <row r="6808" s="22" customFormat="1" x14ac:dyDescent="0.2"/>
    <row r="6809" s="22" customFormat="1" x14ac:dyDescent="0.2"/>
    <row r="6810" s="22" customFormat="1" x14ac:dyDescent="0.2"/>
    <row r="6811" s="22" customFormat="1" x14ac:dyDescent="0.2"/>
    <row r="6812" s="22" customFormat="1" x14ac:dyDescent="0.2"/>
    <row r="6813" s="22" customFormat="1" x14ac:dyDescent="0.2"/>
    <row r="6814" s="22" customFormat="1" x14ac:dyDescent="0.2"/>
    <row r="6815" s="22" customFormat="1" x14ac:dyDescent="0.2"/>
    <row r="6816" s="22" customFormat="1" x14ac:dyDescent="0.2"/>
    <row r="6817" s="22" customFormat="1" x14ac:dyDescent="0.2"/>
    <row r="6818" s="22" customFormat="1" x14ac:dyDescent="0.2"/>
    <row r="6819" s="22" customFormat="1" x14ac:dyDescent="0.2"/>
    <row r="6820" s="22" customFormat="1" x14ac:dyDescent="0.2"/>
    <row r="6821" s="22" customFormat="1" x14ac:dyDescent="0.2"/>
    <row r="6822" s="22" customFormat="1" x14ac:dyDescent="0.2"/>
    <row r="6823" s="22" customFormat="1" x14ac:dyDescent="0.2"/>
    <row r="6824" s="22" customFormat="1" x14ac:dyDescent="0.2"/>
    <row r="6825" s="22" customFormat="1" x14ac:dyDescent="0.2"/>
    <row r="6826" s="22" customFormat="1" x14ac:dyDescent="0.2"/>
    <row r="6827" s="22" customFormat="1" x14ac:dyDescent="0.2"/>
    <row r="6828" s="22" customFormat="1" x14ac:dyDescent="0.2"/>
    <row r="6829" s="22" customFormat="1" x14ac:dyDescent="0.2"/>
    <row r="6830" s="22" customFormat="1" x14ac:dyDescent="0.2"/>
    <row r="6831" s="22" customFormat="1" x14ac:dyDescent="0.2"/>
    <row r="6832" s="22" customFormat="1" x14ac:dyDescent="0.2"/>
    <row r="6833" s="22" customFormat="1" x14ac:dyDescent="0.2"/>
    <row r="6834" s="22" customFormat="1" x14ac:dyDescent="0.2"/>
    <row r="6835" s="22" customFormat="1" x14ac:dyDescent="0.2"/>
    <row r="6836" s="22" customFormat="1" x14ac:dyDescent="0.2"/>
    <row r="6837" s="22" customFormat="1" x14ac:dyDescent="0.2"/>
    <row r="6838" s="22" customFormat="1" x14ac:dyDescent="0.2"/>
    <row r="6839" s="22" customFormat="1" x14ac:dyDescent="0.2"/>
    <row r="6840" s="22" customFormat="1" x14ac:dyDescent="0.2"/>
    <row r="6841" s="22" customFormat="1" x14ac:dyDescent="0.2"/>
    <row r="6842" s="22" customFormat="1" x14ac:dyDescent="0.2"/>
    <row r="6843" s="22" customFormat="1" x14ac:dyDescent="0.2"/>
    <row r="6844" s="22" customFormat="1" x14ac:dyDescent="0.2"/>
    <row r="6845" s="22" customFormat="1" x14ac:dyDescent="0.2"/>
    <row r="6846" s="22" customFormat="1" x14ac:dyDescent="0.2"/>
    <row r="6847" s="22" customFormat="1" x14ac:dyDescent="0.2"/>
    <row r="6848" s="22" customFormat="1" x14ac:dyDescent="0.2"/>
    <row r="6849" s="22" customFormat="1" x14ac:dyDescent="0.2"/>
    <row r="6850" s="22" customFormat="1" x14ac:dyDescent="0.2"/>
    <row r="6851" s="22" customFormat="1" x14ac:dyDescent="0.2"/>
    <row r="6852" s="22" customFormat="1" x14ac:dyDescent="0.2"/>
    <row r="6853" s="22" customFormat="1" x14ac:dyDescent="0.2"/>
    <row r="6854" s="22" customFormat="1" x14ac:dyDescent="0.2"/>
    <row r="6855" s="22" customFormat="1" x14ac:dyDescent="0.2"/>
    <row r="6856" s="22" customFormat="1" x14ac:dyDescent="0.2"/>
    <row r="6857" s="22" customFormat="1" x14ac:dyDescent="0.2"/>
    <row r="6858" s="22" customFormat="1" x14ac:dyDescent="0.2"/>
    <row r="6859" s="22" customFormat="1" x14ac:dyDescent="0.2"/>
    <row r="6860" s="22" customFormat="1" x14ac:dyDescent="0.2"/>
    <row r="6861" s="22" customFormat="1" x14ac:dyDescent="0.2"/>
    <row r="6862" s="22" customFormat="1" x14ac:dyDescent="0.2"/>
    <row r="6863" s="22" customFormat="1" x14ac:dyDescent="0.2"/>
    <row r="6864" s="22" customFormat="1" x14ac:dyDescent="0.2"/>
    <row r="6865" s="22" customFormat="1" x14ac:dyDescent="0.2"/>
    <row r="6866" s="22" customFormat="1" x14ac:dyDescent="0.2"/>
    <row r="6867" s="22" customFormat="1" x14ac:dyDescent="0.2"/>
    <row r="6868" s="22" customFormat="1" x14ac:dyDescent="0.2"/>
    <row r="6869" s="22" customFormat="1" x14ac:dyDescent="0.2"/>
    <row r="6870" s="22" customFormat="1" x14ac:dyDescent="0.2"/>
    <row r="6871" s="22" customFormat="1" x14ac:dyDescent="0.2"/>
    <row r="6872" s="22" customFormat="1" x14ac:dyDescent="0.2"/>
    <row r="6873" s="22" customFormat="1" x14ac:dyDescent="0.2"/>
    <row r="6874" s="22" customFormat="1" x14ac:dyDescent="0.2"/>
    <row r="6875" s="22" customFormat="1" x14ac:dyDescent="0.2"/>
    <row r="6876" s="22" customFormat="1" x14ac:dyDescent="0.2"/>
    <row r="6877" s="22" customFormat="1" x14ac:dyDescent="0.2"/>
    <row r="6878" s="22" customFormat="1" x14ac:dyDescent="0.2"/>
    <row r="6879" s="22" customFormat="1" x14ac:dyDescent="0.2"/>
    <row r="6880" s="22" customFormat="1" x14ac:dyDescent="0.2"/>
    <row r="6881" s="22" customFormat="1" x14ac:dyDescent="0.2"/>
    <row r="6882" s="22" customFormat="1" x14ac:dyDescent="0.2"/>
    <row r="6883" s="22" customFormat="1" x14ac:dyDescent="0.2"/>
    <row r="6884" s="22" customFormat="1" x14ac:dyDescent="0.2"/>
    <row r="6885" s="22" customFormat="1" x14ac:dyDescent="0.2"/>
    <row r="6886" s="22" customFormat="1" x14ac:dyDescent="0.2"/>
    <row r="6887" s="22" customFormat="1" x14ac:dyDescent="0.2"/>
    <row r="6888" s="22" customFormat="1" x14ac:dyDescent="0.2"/>
    <row r="6889" s="22" customFormat="1" x14ac:dyDescent="0.2"/>
    <row r="6890" s="22" customFormat="1" x14ac:dyDescent="0.2"/>
    <row r="6891" s="22" customFormat="1" x14ac:dyDescent="0.2"/>
    <row r="6892" s="22" customFormat="1" x14ac:dyDescent="0.2"/>
    <row r="6893" s="22" customFormat="1" x14ac:dyDescent="0.2"/>
    <row r="6894" s="22" customFormat="1" x14ac:dyDescent="0.2"/>
    <row r="6895" s="22" customFormat="1" x14ac:dyDescent="0.2"/>
    <row r="6896" s="22" customFormat="1" x14ac:dyDescent="0.2"/>
    <row r="6897" s="22" customFormat="1" x14ac:dyDescent="0.2"/>
    <row r="6898" s="22" customFormat="1" x14ac:dyDescent="0.2"/>
    <row r="6899" s="22" customFormat="1" x14ac:dyDescent="0.2"/>
    <row r="6900" s="22" customFormat="1" x14ac:dyDescent="0.2"/>
    <row r="6901" s="22" customFormat="1" x14ac:dyDescent="0.2"/>
    <row r="6902" s="22" customFormat="1" x14ac:dyDescent="0.2"/>
    <row r="6903" s="22" customFormat="1" x14ac:dyDescent="0.2"/>
    <row r="6904" s="22" customFormat="1" x14ac:dyDescent="0.2"/>
    <row r="6905" s="22" customFormat="1" x14ac:dyDescent="0.2"/>
    <row r="6906" s="22" customFormat="1" x14ac:dyDescent="0.2"/>
    <row r="6907" s="22" customFormat="1" x14ac:dyDescent="0.2"/>
    <row r="6908" s="22" customFormat="1" x14ac:dyDescent="0.2"/>
    <row r="6909" s="22" customFormat="1" x14ac:dyDescent="0.2"/>
    <row r="6910" s="22" customFormat="1" x14ac:dyDescent="0.2"/>
    <row r="6911" s="22" customFormat="1" x14ac:dyDescent="0.2"/>
    <row r="6912" s="22" customFormat="1" x14ac:dyDescent="0.2"/>
    <row r="6913" s="22" customFormat="1" x14ac:dyDescent="0.2"/>
    <row r="6914" s="22" customFormat="1" x14ac:dyDescent="0.2"/>
    <row r="6915" s="22" customFormat="1" x14ac:dyDescent="0.2"/>
    <row r="6916" s="22" customFormat="1" x14ac:dyDescent="0.2"/>
    <row r="6917" s="22" customFormat="1" x14ac:dyDescent="0.2"/>
    <row r="6918" s="22" customFormat="1" x14ac:dyDescent="0.2"/>
    <row r="6919" s="22" customFormat="1" x14ac:dyDescent="0.2"/>
    <row r="6920" s="22" customFormat="1" x14ac:dyDescent="0.2"/>
    <row r="6921" s="22" customFormat="1" x14ac:dyDescent="0.2"/>
    <row r="6922" s="22" customFormat="1" x14ac:dyDescent="0.2"/>
    <row r="6923" s="22" customFormat="1" x14ac:dyDescent="0.2"/>
    <row r="6924" s="22" customFormat="1" x14ac:dyDescent="0.2"/>
    <row r="6925" s="22" customFormat="1" x14ac:dyDescent="0.2"/>
    <row r="6926" s="22" customFormat="1" x14ac:dyDescent="0.2"/>
    <row r="6927" s="22" customFormat="1" x14ac:dyDescent="0.2"/>
    <row r="6928" s="22" customFormat="1" x14ac:dyDescent="0.2"/>
    <row r="6929" s="22" customFormat="1" x14ac:dyDescent="0.2"/>
    <row r="6930" s="22" customFormat="1" x14ac:dyDescent="0.2"/>
    <row r="6931" s="22" customFormat="1" x14ac:dyDescent="0.2"/>
    <row r="6932" s="22" customFormat="1" x14ac:dyDescent="0.2"/>
    <row r="6933" s="22" customFormat="1" x14ac:dyDescent="0.2"/>
    <row r="6934" s="22" customFormat="1" x14ac:dyDescent="0.2"/>
    <row r="6935" s="22" customFormat="1" x14ac:dyDescent="0.2"/>
    <row r="6936" s="22" customFormat="1" x14ac:dyDescent="0.2"/>
    <row r="6937" s="22" customFormat="1" x14ac:dyDescent="0.2"/>
    <row r="6938" s="22" customFormat="1" x14ac:dyDescent="0.2"/>
    <row r="6939" s="22" customFormat="1" x14ac:dyDescent="0.2"/>
    <row r="6940" s="22" customFormat="1" x14ac:dyDescent="0.2"/>
    <row r="6941" s="22" customFormat="1" x14ac:dyDescent="0.2"/>
    <row r="6942" s="22" customFormat="1" x14ac:dyDescent="0.2"/>
    <row r="6943" s="22" customFormat="1" x14ac:dyDescent="0.2"/>
    <row r="6944" s="22" customFormat="1" x14ac:dyDescent="0.2"/>
    <row r="6945" s="22" customFormat="1" x14ac:dyDescent="0.2"/>
    <row r="6946" s="22" customFormat="1" x14ac:dyDescent="0.2"/>
    <row r="6947" s="22" customFormat="1" x14ac:dyDescent="0.2"/>
    <row r="6948" s="22" customFormat="1" x14ac:dyDescent="0.2"/>
    <row r="6949" s="22" customFormat="1" x14ac:dyDescent="0.2"/>
    <row r="6950" s="22" customFormat="1" x14ac:dyDescent="0.2"/>
    <row r="6951" s="22" customFormat="1" x14ac:dyDescent="0.2"/>
    <row r="6952" s="22" customFormat="1" x14ac:dyDescent="0.2"/>
    <row r="6953" s="22" customFormat="1" x14ac:dyDescent="0.2"/>
    <row r="6954" s="22" customFormat="1" x14ac:dyDescent="0.2"/>
    <row r="6955" s="22" customFormat="1" x14ac:dyDescent="0.2"/>
    <row r="6956" s="22" customFormat="1" x14ac:dyDescent="0.2"/>
    <row r="6957" s="22" customFormat="1" x14ac:dyDescent="0.2"/>
    <row r="6958" s="22" customFormat="1" x14ac:dyDescent="0.2"/>
    <row r="6959" s="22" customFormat="1" x14ac:dyDescent="0.2"/>
    <row r="6960" s="22" customFormat="1" x14ac:dyDescent="0.2"/>
    <row r="6961" s="22" customFormat="1" x14ac:dyDescent="0.2"/>
    <row r="6962" s="22" customFormat="1" x14ac:dyDescent="0.2"/>
    <row r="6963" s="22" customFormat="1" x14ac:dyDescent="0.2"/>
    <row r="6964" s="22" customFormat="1" x14ac:dyDescent="0.2"/>
    <row r="6965" s="22" customFormat="1" x14ac:dyDescent="0.2"/>
    <row r="6966" s="22" customFormat="1" x14ac:dyDescent="0.2"/>
    <row r="6967" s="22" customFormat="1" x14ac:dyDescent="0.2"/>
    <row r="6968" s="22" customFormat="1" x14ac:dyDescent="0.2"/>
    <row r="6969" s="22" customFormat="1" x14ac:dyDescent="0.2"/>
    <row r="6970" s="22" customFormat="1" x14ac:dyDescent="0.2"/>
    <row r="6971" s="22" customFormat="1" x14ac:dyDescent="0.2"/>
    <row r="6972" s="22" customFormat="1" x14ac:dyDescent="0.2"/>
    <row r="6973" s="22" customFormat="1" x14ac:dyDescent="0.2"/>
    <row r="6974" s="22" customFormat="1" x14ac:dyDescent="0.2"/>
    <row r="6975" s="22" customFormat="1" x14ac:dyDescent="0.2"/>
    <row r="6976" s="22" customFormat="1" x14ac:dyDescent="0.2"/>
    <row r="6977" s="22" customFormat="1" x14ac:dyDescent="0.2"/>
    <row r="6978" s="22" customFormat="1" x14ac:dyDescent="0.2"/>
    <row r="6979" s="22" customFormat="1" x14ac:dyDescent="0.2"/>
    <row r="6980" s="22" customFormat="1" x14ac:dyDescent="0.2"/>
    <row r="6981" s="22" customFormat="1" x14ac:dyDescent="0.2"/>
    <row r="6982" s="22" customFormat="1" x14ac:dyDescent="0.2"/>
    <row r="6983" s="22" customFormat="1" x14ac:dyDescent="0.2"/>
    <row r="6984" s="22" customFormat="1" x14ac:dyDescent="0.2"/>
    <row r="6985" s="22" customFormat="1" x14ac:dyDescent="0.2"/>
    <row r="6986" s="22" customFormat="1" x14ac:dyDescent="0.2"/>
    <row r="6987" s="22" customFormat="1" x14ac:dyDescent="0.2"/>
    <row r="6988" s="22" customFormat="1" x14ac:dyDescent="0.2"/>
    <row r="6989" s="22" customFormat="1" x14ac:dyDescent="0.2"/>
    <row r="6990" s="22" customFormat="1" x14ac:dyDescent="0.2"/>
    <row r="6991" s="22" customFormat="1" x14ac:dyDescent="0.2"/>
    <row r="6992" s="22" customFormat="1" x14ac:dyDescent="0.2"/>
    <row r="6993" s="22" customFormat="1" x14ac:dyDescent="0.2"/>
    <row r="6994" s="22" customFormat="1" x14ac:dyDescent="0.2"/>
    <row r="6995" s="22" customFormat="1" x14ac:dyDescent="0.2"/>
    <row r="6996" s="22" customFormat="1" x14ac:dyDescent="0.2"/>
    <row r="6997" s="22" customFormat="1" x14ac:dyDescent="0.2"/>
    <row r="6998" s="22" customFormat="1" x14ac:dyDescent="0.2"/>
    <row r="6999" s="22" customFormat="1" x14ac:dyDescent="0.2"/>
    <row r="7000" s="22" customFormat="1" x14ac:dyDescent="0.2"/>
    <row r="7001" s="22" customFormat="1" x14ac:dyDescent="0.2"/>
    <row r="7002" s="22" customFormat="1" x14ac:dyDescent="0.2"/>
    <row r="7003" s="22" customFormat="1" x14ac:dyDescent="0.2"/>
    <row r="7004" s="22" customFormat="1" x14ac:dyDescent="0.2"/>
    <row r="7005" s="22" customFormat="1" x14ac:dyDescent="0.2"/>
    <row r="7006" s="22" customFormat="1" x14ac:dyDescent="0.2"/>
    <row r="7007" s="22" customFormat="1" x14ac:dyDescent="0.2"/>
    <row r="7008" s="22" customFormat="1" x14ac:dyDescent="0.2"/>
    <row r="7009" s="22" customFormat="1" x14ac:dyDescent="0.2"/>
    <row r="7010" s="22" customFormat="1" x14ac:dyDescent="0.2"/>
    <row r="7011" s="22" customFormat="1" x14ac:dyDescent="0.2"/>
    <row r="7012" s="22" customFormat="1" x14ac:dyDescent="0.2"/>
    <row r="7013" s="22" customFormat="1" x14ac:dyDescent="0.2"/>
    <row r="7014" s="22" customFormat="1" x14ac:dyDescent="0.2"/>
    <row r="7015" s="22" customFormat="1" x14ac:dyDescent="0.2"/>
    <row r="7016" s="22" customFormat="1" x14ac:dyDescent="0.2"/>
    <row r="7017" s="22" customFormat="1" x14ac:dyDescent="0.2"/>
    <row r="7018" s="22" customFormat="1" x14ac:dyDescent="0.2"/>
    <row r="7019" s="22" customFormat="1" x14ac:dyDescent="0.2"/>
    <row r="7020" s="22" customFormat="1" x14ac:dyDescent="0.2"/>
    <row r="7021" s="22" customFormat="1" x14ac:dyDescent="0.2"/>
    <row r="7022" s="22" customFormat="1" x14ac:dyDescent="0.2"/>
    <row r="7023" s="22" customFormat="1" x14ac:dyDescent="0.2"/>
    <row r="7024" s="22" customFormat="1" x14ac:dyDescent="0.2"/>
    <row r="7025" s="22" customFormat="1" x14ac:dyDescent="0.2"/>
    <row r="7026" s="22" customFormat="1" x14ac:dyDescent="0.2"/>
    <row r="7027" s="22" customFormat="1" x14ac:dyDescent="0.2"/>
    <row r="7028" s="22" customFormat="1" x14ac:dyDescent="0.2"/>
    <row r="7029" s="22" customFormat="1" x14ac:dyDescent="0.2"/>
    <row r="7030" s="22" customFormat="1" x14ac:dyDescent="0.2"/>
    <row r="7031" s="22" customFormat="1" x14ac:dyDescent="0.2"/>
    <row r="7032" s="22" customFormat="1" x14ac:dyDescent="0.2"/>
    <row r="7033" s="22" customFormat="1" x14ac:dyDescent="0.2"/>
    <row r="7034" s="22" customFormat="1" x14ac:dyDescent="0.2"/>
    <row r="7035" s="22" customFormat="1" x14ac:dyDescent="0.2"/>
    <row r="7036" s="22" customFormat="1" x14ac:dyDescent="0.2"/>
    <row r="7037" s="22" customFormat="1" x14ac:dyDescent="0.2"/>
    <row r="7038" s="22" customFormat="1" x14ac:dyDescent="0.2"/>
    <row r="7039" s="22" customFormat="1" x14ac:dyDescent="0.2"/>
    <row r="7040" s="22" customFormat="1" x14ac:dyDescent="0.2"/>
    <row r="7041" s="22" customFormat="1" x14ac:dyDescent="0.2"/>
    <row r="7042" s="22" customFormat="1" x14ac:dyDescent="0.2"/>
    <row r="7043" s="22" customFormat="1" x14ac:dyDescent="0.2"/>
    <row r="7044" s="22" customFormat="1" x14ac:dyDescent="0.2"/>
    <row r="7045" s="22" customFormat="1" x14ac:dyDescent="0.2"/>
    <row r="7046" s="22" customFormat="1" x14ac:dyDescent="0.2"/>
    <row r="7047" s="22" customFormat="1" x14ac:dyDescent="0.2"/>
    <row r="7048" s="22" customFormat="1" x14ac:dyDescent="0.2"/>
    <row r="7049" s="22" customFormat="1" x14ac:dyDescent="0.2"/>
    <row r="7050" s="22" customFormat="1" x14ac:dyDescent="0.2"/>
    <row r="7051" s="22" customFormat="1" x14ac:dyDescent="0.2"/>
    <row r="7052" s="22" customFormat="1" x14ac:dyDescent="0.2"/>
    <row r="7053" s="22" customFormat="1" x14ac:dyDescent="0.2"/>
    <row r="7054" s="22" customFormat="1" x14ac:dyDescent="0.2"/>
    <row r="7055" s="22" customFormat="1" x14ac:dyDescent="0.2"/>
    <row r="7056" s="22" customFormat="1" x14ac:dyDescent="0.2"/>
    <row r="7057" s="22" customFormat="1" x14ac:dyDescent="0.2"/>
    <row r="7058" s="22" customFormat="1" x14ac:dyDescent="0.2"/>
    <row r="7059" s="22" customFormat="1" x14ac:dyDescent="0.2"/>
    <row r="7060" s="22" customFormat="1" x14ac:dyDescent="0.2"/>
    <row r="7061" s="22" customFormat="1" x14ac:dyDescent="0.2"/>
    <row r="7062" s="22" customFormat="1" x14ac:dyDescent="0.2"/>
    <row r="7063" s="22" customFormat="1" x14ac:dyDescent="0.2"/>
    <row r="7064" s="22" customFormat="1" x14ac:dyDescent="0.2"/>
    <row r="7065" s="22" customFormat="1" x14ac:dyDescent="0.2"/>
    <row r="7066" s="22" customFormat="1" x14ac:dyDescent="0.2"/>
    <row r="7067" s="22" customFormat="1" x14ac:dyDescent="0.2"/>
    <row r="7068" s="22" customFormat="1" x14ac:dyDescent="0.2"/>
    <row r="7069" s="22" customFormat="1" x14ac:dyDescent="0.2"/>
    <row r="7070" s="22" customFormat="1" x14ac:dyDescent="0.2"/>
    <row r="7071" s="22" customFormat="1" x14ac:dyDescent="0.2"/>
    <row r="7072" s="22" customFormat="1" x14ac:dyDescent="0.2"/>
    <row r="7073" s="22" customFormat="1" x14ac:dyDescent="0.2"/>
    <row r="7074" s="22" customFormat="1" x14ac:dyDescent="0.2"/>
    <row r="7075" s="22" customFormat="1" x14ac:dyDescent="0.2"/>
    <row r="7076" s="22" customFormat="1" x14ac:dyDescent="0.2"/>
    <row r="7077" s="22" customFormat="1" x14ac:dyDescent="0.2"/>
    <row r="7078" s="22" customFormat="1" x14ac:dyDescent="0.2"/>
    <row r="7079" s="22" customFormat="1" x14ac:dyDescent="0.2"/>
    <row r="7080" s="22" customFormat="1" x14ac:dyDescent="0.2"/>
    <row r="7081" s="22" customFormat="1" x14ac:dyDescent="0.2"/>
    <row r="7082" s="22" customFormat="1" x14ac:dyDescent="0.2"/>
    <row r="7083" s="22" customFormat="1" x14ac:dyDescent="0.2"/>
    <row r="7084" s="22" customFormat="1" x14ac:dyDescent="0.2"/>
    <row r="7085" s="22" customFormat="1" x14ac:dyDescent="0.2"/>
    <row r="7086" s="22" customFormat="1" x14ac:dyDescent="0.2"/>
    <row r="7087" s="22" customFormat="1" x14ac:dyDescent="0.2"/>
    <row r="7088" s="22" customFormat="1" x14ac:dyDescent="0.2"/>
    <row r="7089" s="22" customFormat="1" x14ac:dyDescent="0.2"/>
    <row r="7090" s="22" customFormat="1" x14ac:dyDescent="0.2"/>
    <row r="7091" s="22" customFormat="1" x14ac:dyDescent="0.2"/>
    <row r="7092" s="22" customFormat="1" x14ac:dyDescent="0.2"/>
    <row r="7093" s="22" customFormat="1" x14ac:dyDescent="0.2"/>
    <row r="7094" s="22" customFormat="1" x14ac:dyDescent="0.2"/>
    <row r="7095" s="22" customFormat="1" x14ac:dyDescent="0.2"/>
    <row r="7096" s="22" customFormat="1" x14ac:dyDescent="0.2"/>
    <row r="7097" s="22" customFormat="1" x14ac:dyDescent="0.2"/>
    <row r="7098" s="22" customFormat="1" x14ac:dyDescent="0.2"/>
    <row r="7099" s="22" customFormat="1" x14ac:dyDescent="0.2"/>
    <row r="7100" s="22" customFormat="1" x14ac:dyDescent="0.2"/>
    <row r="7101" s="22" customFormat="1" x14ac:dyDescent="0.2"/>
    <row r="7102" s="22" customFormat="1" x14ac:dyDescent="0.2"/>
    <row r="7103" s="22" customFormat="1" x14ac:dyDescent="0.2"/>
    <row r="7104" s="22" customFormat="1" x14ac:dyDescent="0.2"/>
    <row r="7105" s="22" customFormat="1" x14ac:dyDescent="0.2"/>
    <row r="7106" s="22" customFormat="1" x14ac:dyDescent="0.2"/>
    <row r="7107" s="22" customFormat="1" x14ac:dyDescent="0.2"/>
    <row r="7108" s="22" customFormat="1" x14ac:dyDescent="0.2"/>
    <row r="7109" s="22" customFormat="1" x14ac:dyDescent="0.2"/>
    <row r="7110" s="22" customFormat="1" x14ac:dyDescent="0.2"/>
    <row r="7111" s="22" customFormat="1" x14ac:dyDescent="0.2"/>
    <row r="7112" s="22" customFormat="1" x14ac:dyDescent="0.2"/>
    <row r="7113" s="22" customFormat="1" x14ac:dyDescent="0.2"/>
    <row r="7114" s="22" customFormat="1" x14ac:dyDescent="0.2"/>
    <row r="7115" s="22" customFormat="1" x14ac:dyDescent="0.2"/>
    <row r="7116" s="22" customFormat="1" x14ac:dyDescent="0.2"/>
    <row r="7117" s="22" customFormat="1" x14ac:dyDescent="0.2"/>
    <row r="7118" s="22" customFormat="1" x14ac:dyDescent="0.2"/>
    <row r="7119" s="22" customFormat="1" x14ac:dyDescent="0.2"/>
    <row r="7120" s="22" customFormat="1" x14ac:dyDescent="0.2"/>
    <row r="7121" s="22" customFormat="1" x14ac:dyDescent="0.2"/>
    <row r="7122" s="22" customFormat="1" x14ac:dyDescent="0.2"/>
    <row r="7123" s="22" customFormat="1" x14ac:dyDescent="0.2"/>
    <row r="7124" s="22" customFormat="1" x14ac:dyDescent="0.2"/>
    <row r="7125" s="22" customFormat="1" x14ac:dyDescent="0.2"/>
    <row r="7126" s="22" customFormat="1" x14ac:dyDescent="0.2"/>
    <row r="7127" s="22" customFormat="1" x14ac:dyDescent="0.2"/>
    <row r="7128" s="22" customFormat="1" x14ac:dyDescent="0.2"/>
    <row r="7129" s="22" customFormat="1" x14ac:dyDescent="0.2"/>
    <row r="7130" s="22" customFormat="1" x14ac:dyDescent="0.2"/>
    <row r="7131" s="22" customFormat="1" x14ac:dyDescent="0.2"/>
    <row r="7132" s="22" customFormat="1" x14ac:dyDescent="0.2"/>
    <row r="7133" s="22" customFormat="1" x14ac:dyDescent="0.2"/>
    <row r="7134" s="22" customFormat="1" x14ac:dyDescent="0.2"/>
    <row r="7135" s="22" customFormat="1" x14ac:dyDescent="0.2"/>
    <row r="7136" s="22" customFormat="1" x14ac:dyDescent="0.2"/>
    <row r="7137" s="22" customFormat="1" x14ac:dyDescent="0.2"/>
    <row r="7138" s="22" customFormat="1" x14ac:dyDescent="0.2"/>
    <row r="7139" s="22" customFormat="1" x14ac:dyDescent="0.2"/>
    <row r="7140" s="22" customFormat="1" x14ac:dyDescent="0.2"/>
    <row r="7141" s="22" customFormat="1" x14ac:dyDescent="0.2"/>
    <row r="7142" s="22" customFormat="1" x14ac:dyDescent="0.2"/>
    <row r="7143" s="22" customFormat="1" x14ac:dyDescent="0.2"/>
    <row r="7144" s="22" customFormat="1" x14ac:dyDescent="0.2"/>
    <row r="7145" s="22" customFormat="1" x14ac:dyDescent="0.2"/>
    <row r="7146" s="22" customFormat="1" x14ac:dyDescent="0.2"/>
    <row r="7147" s="22" customFormat="1" x14ac:dyDescent="0.2"/>
    <row r="7148" s="22" customFormat="1" x14ac:dyDescent="0.2"/>
    <row r="7149" s="22" customFormat="1" x14ac:dyDescent="0.2"/>
    <row r="7150" s="22" customFormat="1" x14ac:dyDescent="0.2"/>
    <row r="7151" s="22" customFormat="1" x14ac:dyDescent="0.2"/>
    <row r="7152" s="22" customFormat="1" x14ac:dyDescent="0.2"/>
    <row r="7153" s="22" customFormat="1" x14ac:dyDescent="0.2"/>
    <row r="7154" s="22" customFormat="1" x14ac:dyDescent="0.2"/>
    <row r="7155" s="22" customFormat="1" x14ac:dyDescent="0.2"/>
    <row r="7156" s="22" customFormat="1" x14ac:dyDescent="0.2"/>
    <row r="7157" s="22" customFormat="1" x14ac:dyDescent="0.2"/>
    <row r="7158" s="22" customFormat="1" x14ac:dyDescent="0.2"/>
    <row r="7159" s="22" customFormat="1" x14ac:dyDescent="0.2"/>
    <row r="7160" s="22" customFormat="1" x14ac:dyDescent="0.2"/>
    <row r="7161" s="22" customFormat="1" x14ac:dyDescent="0.2"/>
    <row r="7162" s="22" customFormat="1" x14ac:dyDescent="0.2"/>
    <row r="7163" s="22" customFormat="1" x14ac:dyDescent="0.2"/>
    <row r="7164" s="22" customFormat="1" x14ac:dyDescent="0.2"/>
    <row r="7165" s="22" customFormat="1" x14ac:dyDescent="0.2"/>
    <row r="7166" s="22" customFormat="1" x14ac:dyDescent="0.2"/>
    <row r="7167" s="22" customFormat="1" x14ac:dyDescent="0.2"/>
    <row r="7168" s="22" customFormat="1" x14ac:dyDescent="0.2"/>
    <row r="7169" s="22" customFormat="1" x14ac:dyDescent="0.2"/>
    <row r="7170" s="22" customFormat="1" x14ac:dyDescent="0.2"/>
    <row r="7171" s="22" customFormat="1" x14ac:dyDescent="0.2"/>
    <row r="7172" s="22" customFormat="1" x14ac:dyDescent="0.2"/>
    <row r="7173" s="22" customFormat="1" x14ac:dyDescent="0.2"/>
    <row r="7174" s="22" customFormat="1" x14ac:dyDescent="0.2"/>
    <row r="7175" s="22" customFormat="1" x14ac:dyDescent="0.2"/>
    <row r="7176" s="22" customFormat="1" x14ac:dyDescent="0.2"/>
    <row r="7177" s="22" customFormat="1" x14ac:dyDescent="0.2"/>
    <row r="7178" s="22" customFormat="1" x14ac:dyDescent="0.2"/>
    <row r="7179" s="22" customFormat="1" x14ac:dyDescent="0.2"/>
    <row r="7180" s="22" customFormat="1" x14ac:dyDescent="0.2"/>
    <row r="7181" s="22" customFormat="1" x14ac:dyDescent="0.2"/>
    <row r="7182" s="22" customFormat="1" x14ac:dyDescent="0.2"/>
    <row r="7183" s="22" customFormat="1" x14ac:dyDescent="0.2"/>
    <row r="7184" s="22" customFormat="1" x14ac:dyDescent="0.2"/>
    <row r="7185" s="22" customFormat="1" x14ac:dyDescent="0.2"/>
    <row r="7186" s="22" customFormat="1" x14ac:dyDescent="0.2"/>
    <row r="7187" s="22" customFormat="1" x14ac:dyDescent="0.2"/>
    <row r="7188" s="22" customFormat="1" x14ac:dyDescent="0.2"/>
    <row r="7189" s="22" customFormat="1" x14ac:dyDescent="0.2"/>
    <row r="7190" s="22" customFormat="1" x14ac:dyDescent="0.2"/>
    <row r="7191" s="22" customFormat="1" x14ac:dyDescent="0.2"/>
    <row r="7192" s="22" customFormat="1" x14ac:dyDescent="0.2"/>
    <row r="7193" s="22" customFormat="1" x14ac:dyDescent="0.2"/>
    <row r="7194" s="22" customFormat="1" x14ac:dyDescent="0.2"/>
    <row r="7195" s="22" customFormat="1" x14ac:dyDescent="0.2"/>
    <row r="7196" s="22" customFormat="1" x14ac:dyDescent="0.2"/>
    <row r="7197" s="22" customFormat="1" x14ac:dyDescent="0.2"/>
    <row r="7198" s="22" customFormat="1" x14ac:dyDescent="0.2"/>
    <row r="7199" s="22" customFormat="1" x14ac:dyDescent="0.2"/>
    <row r="7200" s="22" customFormat="1" x14ac:dyDescent="0.2"/>
    <row r="7201" s="22" customFormat="1" x14ac:dyDescent="0.2"/>
    <row r="7202" s="22" customFormat="1" x14ac:dyDescent="0.2"/>
    <row r="7203" s="22" customFormat="1" x14ac:dyDescent="0.2"/>
    <row r="7204" s="22" customFormat="1" x14ac:dyDescent="0.2"/>
    <row r="7205" s="22" customFormat="1" x14ac:dyDescent="0.2"/>
    <row r="7206" s="22" customFormat="1" x14ac:dyDescent="0.2"/>
    <row r="7207" s="22" customFormat="1" x14ac:dyDescent="0.2"/>
    <row r="7208" s="22" customFormat="1" x14ac:dyDescent="0.2"/>
    <row r="7209" s="22" customFormat="1" x14ac:dyDescent="0.2"/>
    <row r="7210" s="22" customFormat="1" x14ac:dyDescent="0.2"/>
    <row r="7211" s="22" customFormat="1" x14ac:dyDescent="0.2"/>
    <row r="7212" s="22" customFormat="1" x14ac:dyDescent="0.2"/>
    <row r="7213" s="22" customFormat="1" x14ac:dyDescent="0.2"/>
    <row r="7214" s="22" customFormat="1" x14ac:dyDescent="0.2"/>
    <row r="7215" s="22" customFormat="1" x14ac:dyDescent="0.2"/>
    <row r="7216" s="22" customFormat="1" x14ac:dyDescent="0.2"/>
    <row r="7217" s="22" customFormat="1" x14ac:dyDescent="0.2"/>
    <row r="7218" s="22" customFormat="1" x14ac:dyDescent="0.2"/>
    <row r="7219" s="22" customFormat="1" x14ac:dyDescent="0.2"/>
    <row r="7220" s="22" customFormat="1" x14ac:dyDescent="0.2"/>
    <row r="7221" s="22" customFormat="1" x14ac:dyDescent="0.2"/>
    <row r="7222" s="22" customFormat="1" x14ac:dyDescent="0.2"/>
    <row r="7223" s="22" customFormat="1" x14ac:dyDescent="0.2"/>
    <row r="7224" s="22" customFormat="1" x14ac:dyDescent="0.2"/>
    <row r="7225" s="22" customFormat="1" x14ac:dyDescent="0.2"/>
    <row r="7226" s="22" customFormat="1" x14ac:dyDescent="0.2"/>
    <row r="7227" s="22" customFormat="1" x14ac:dyDescent="0.2"/>
    <row r="7228" s="22" customFormat="1" x14ac:dyDescent="0.2"/>
    <row r="7229" s="22" customFormat="1" x14ac:dyDescent="0.2"/>
    <row r="7230" s="22" customFormat="1" x14ac:dyDescent="0.2"/>
    <row r="7231" s="22" customFormat="1" x14ac:dyDescent="0.2"/>
    <row r="7232" s="22" customFormat="1" x14ac:dyDescent="0.2"/>
    <row r="7233" s="22" customFormat="1" x14ac:dyDescent="0.2"/>
    <row r="7234" s="22" customFormat="1" x14ac:dyDescent="0.2"/>
    <row r="7235" s="22" customFormat="1" x14ac:dyDescent="0.2"/>
    <row r="7236" s="22" customFormat="1" x14ac:dyDescent="0.2"/>
    <row r="7237" s="22" customFormat="1" x14ac:dyDescent="0.2"/>
    <row r="7238" s="22" customFormat="1" x14ac:dyDescent="0.2"/>
    <row r="7239" s="22" customFormat="1" x14ac:dyDescent="0.2"/>
    <row r="7240" s="22" customFormat="1" x14ac:dyDescent="0.2"/>
    <row r="7241" s="22" customFormat="1" x14ac:dyDescent="0.2"/>
    <row r="7242" s="22" customFormat="1" x14ac:dyDescent="0.2"/>
    <row r="7243" s="22" customFormat="1" x14ac:dyDescent="0.2"/>
    <row r="7244" s="22" customFormat="1" x14ac:dyDescent="0.2"/>
    <row r="7245" s="22" customFormat="1" x14ac:dyDescent="0.2"/>
    <row r="7246" s="22" customFormat="1" x14ac:dyDescent="0.2"/>
    <row r="7247" s="22" customFormat="1" x14ac:dyDescent="0.2"/>
    <row r="7248" s="22" customFormat="1" x14ac:dyDescent="0.2"/>
    <row r="7249" s="22" customFormat="1" x14ac:dyDescent="0.2"/>
    <row r="7250" s="22" customFormat="1" x14ac:dyDescent="0.2"/>
    <row r="7251" s="22" customFormat="1" x14ac:dyDescent="0.2"/>
    <row r="7252" s="22" customFormat="1" x14ac:dyDescent="0.2"/>
    <row r="7253" s="22" customFormat="1" x14ac:dyDescent="0.2"/>
    <row r="7254" s="22" customFormat="1" x14ac:dyDescent="0.2"/>
    <row r="7255" s="22" customFormat="1" x14ac:dyDescent="0.2"/>
    <row r="7256" s="22" customFormat="1" x14ac:dyDescent="0.2"/>
    <row r="7257" s="22" customFormat="1" x14ac:dyDescent="0.2"/>
    <row r="7258" s="22" customFormat="1" x14ac:dyDescent="0.2"/>
    <row r="7259" s="22" customFormat="1" x14ac:dyDescent="0.2"/>
    <row r="7260" s="22" customFormat="1" x14ac:dyDescent="0.2"/>
    <row r="7261" s="22" customFormat="1" x14ac:dyDescent="0.2"/>
    <row r="7262" s="22" customFormat="1" x14ac:dyDescent="0.2"/>
    <row r="7263" s="22" customFormat="1" x14ac:dyDescent="0.2"/>
    <row r="7264" s="22" customFormat="1" x14ac:dyDescent="0.2"/>
    <row r="7265" s="22" customFormat="1" x14ac:dyDescent="0.2"/>
    <row r="7266" s="22" customFormat="1" x14ac:dyDescent="0.2"/>
    <row r="7267" s="22" customFormat="1" x14ac:dyDescent="0.2"/>
    <row r="7268" s="22" customFormat="1" x14ac:dyDescent="0.2"/>
    <row r="7269" s="22" customFormat="1" x14ac:dyDescent="0.2"/>
    <row r="7270" s="22" customFormat="1" x14ac:dyDescent="0.2"/>
    <row r="7271" s="22" customFormat="1" x14ac:dyDescent="0.2"/>
    <row r="7272" s="22" customFormat="1" x14ac:dyDescent="0.2"/>
    <row r="7273" s="22" customFormat="1" x14ac:dyDescent="0.2"/>
    <row r="7274" s="22" customFormat="1" x14ac:dyDescent="0.2"/>
    <row r="7275" s="22" customFormat="1" x14ac:dyDescent="0.2"/>
    <row r="7276" s="22" customFormat="1" x14ac:dyDescent="0.2"/>
    <row r="7277" s="22" customFormat="1" x14ac:dyDescent="0.2"/>
    <row r="7278" s="22" customFormat="1" x14ac:dyDescent="0.2"/>
    <row r="7279" s="22" customFormat="1" x14ac:dyDescent="0.2"/>
    <row r="7280" s="22" customFormat="1" x14ac:dyDescent="0.2"/>
    <row r="7281" s="22" customFormat="1" x14ac:dyDescent="0.2"/>
    <row r="7282" s="22" customFormat="1" x14ac:dyDescent="0.2"/>
    <row r="7283" s="22" customFormat="1" x14ac:dyDescent="0.2"/>
    <row r="7284" s="22" customFormat="1" x14ac:dyDescent="0.2"/>
    <row r="7285" s="22" customFormat="1" x14ac:dyDescent="0.2"/>
    <row r="7286" s="22" customFormat="1" x14ac:dyDescent="0.2"/>
    <row r="7287" s="22" customFormat="1" x14ac:dyDescent="0.2"/>
    <row r="7288" s="22" customFormat="1" x14ac:dyDescent="0.2"/>
    <row r="7289" s="22" customFormat="1" x14ac:dyDescent="0.2"/>
    <row r="7290" s="22" customFormat="1" x14ac:dyDescent="0.2"/>
    <row r="7291" s="22" customFormat="1" x14ac:dyDescent="0.2"/>
    <row r="7292" s="22" customFormat="1" x14ac:dyDescent="0.2"/>
    <row r="7293" s="22" customFormat="1" x14ac:dyDescent="0.2"/>
    <row r="7294" s="22" customFormat="1" x14ac:dyDescent="0.2"/>
    <row r="7295" s="22" customFormat="1" x14ac:dyDescent="0.2"/>
    <row r="7296" s="22" customFormat="1" x14ac:dyDescent="0.2"/>
    <row r="7297" s="22" customFormat="1" x14ac:dyDescent="0.2"/>
    <row r="7298" s="22" customFormat="1" x14ac:dyDescent="0.2"/>
    <row r="7299" s="22" customFormat="1" x14ac:dyDescent="0.2"/>
    <row r="7300" s="22" customFormat="1" x14ac:dyDescent="0.2"/>
    <row r="7301" s="22" customFormat="1" x14ac:dyDescent="0.2"/>
    <row r="7302" s="22" customFormat="1" x14ac:dyDescent="0.2"/>
    <row r="7303" s="22" customFormat="1" x14ac:dyDescent="0.2"/>
    <row r="7304" s="22" customFormat="1" x14ac:dyDescent="0.2"/>
    <row r="7305" s="22" customFormat="1" x14ac:dyDescent="0.2"/>
    <row r="7306" s="22" customFormat="1" x14ac:dyDescent="0.2"/>
    <row r="7307" s="22" customFormat="1" x14ac:dyDescent="0.2"/>
    <row r="7308" s="22" customFormat="1" x14ac:dyDescent="0.2"/>
    <row r="7309" s="22" customFormat="1" x14ac:dyDescent="0.2"/>
    <row r="7310" s="22" customFormat="1" x14ac:dyDescent="0.2"/>
    <row r="7311" s="22" customFormat="1" x14ac:dyDescent="0.2"/>
    <row r="7312" s="22" customFormat="1" x14ac:dyDescent="0.2"/>
    <row r="7313" s="22" customFormat="1" x14ac:dyDescent="0.2"/>
    <row r="7314" s="22" customFormat="1" x14ac:dyDescent="0.2"/>
    <row r="7315" s="22" customFormat="1" x14ac:dyDescent="0.2"/>
    <row r="7316" s="22" customFormat="1" x14ac:dyDescent="0.2"/>
    <row r="7317" s="22" customFormat="1" x14ac:dyDescent="0.2"/>
    <row r="7318" s="22" customFormat="1" x14ac:dyDescent="0.2"/>
    <row r="7319" s="22" customFormat="1" x14ac:dyDescent="0.2"/>
    <row r="7320" s="22" customFormat="1" x14ac:dyDescent="0.2"/>
    <row r="7321" s="22" customFormat="1" x14ac:dyDescent="0.2"/>
    <row r="7322" s="22" customFormat="1" x14ac:dyDescent="0.2"/>
    <row r="7323" s="22" customFormat="1" x14ac:dyDescent="0.2"/>
    <row r="7324" s="22" customFormat="1" x14ac:dyDescent="0.2"/>
    <row r="7325" s="22" customFormat="1" x14ac:dyDescent="0.2"/>
    <row r="7326" s="22" customFormat="1" x14ac:dyDescent="0.2"/>
    <row r="7327" s="22" customFormat="1" x14ac:dyDescent="0.2"/>
    <row r="7328" s="22" customFormat="1" x14ac:dyDescent="0.2"/>
    <row r="7329" s="22" customFormat="1" x14ac:dyDescent="0.2"/>
    <row r="7330" s="22" customFormat="1" x14ac:dyDescent="0.2"/>
    <row r="7331" s="22" customFormat="1" x14ac:dyDescent="0.2"/>
    <row r="7332" s="22" customFormat="1" x14ac:dyDescent="0.2"/>
    <row r="7333" s="22" customFormat="1" x14ac:dyDescent="0.2"/>
    <row r="7334" s="22" customFormat="1" x14ac:dyDescent="0.2"/>
    <row r="7335" s="22" customFormat="1" x14ac:dyDescent="0.2"/>
    <row r="7336" s="22" customFormat="1" x14ac:dyDescent="0.2"/>
    <row r="7337" s="22" customFormat="1" x14ac:dyDescent="0.2"/>
    <row r="7338" s="22" customFormat="1" x14ac:dyDescent="0.2"/>
    <row r="7339" s="22" customFormat="1" x14ac:dyDescent="0.2"/>
    <row r="7340" s="22" customFormat="1" x14ac:dyDescent="0.2"/>
    <row r="7341" s="22" customFormat="1" x14ac:dyDescent="0.2"/>
    <row r="7342" s="22" customFormat="1" x14ac:dyDescent="0.2"/>
    <row r="7343" s="22" customFormat="1" x14ac:dyDescent="0.2"/>
    <row r="7344" s="22" customFormat="1" x14ac:dyDescent="0.2"/>
    <row r="7345" s="22" customFormat="1" x14ac:dyDescent="0.2"/>
    <row r="7346" s="22" customFormat="1" x14ac:dyDescent="0.2"/>
    <row r="7347" s="22" customFormat="1" x14ac:dyDescent="0.2"/>
    <row r="7348" s="22" customFormat="1" x14ac:dyDescent="0.2"/>
    <row r="7349" s="22" customFormat="1" x14ac:dyDescent="0.2"/>
    <row r="7350" s="22" customFormat="1" x14ac:dyDescent="0.2"/>
    <row r="7351" s="22" customFormat="1" x14ac:dyDescent="0.2"/>
    <row r="7352" s="22" customFormat="1" x14ac:dyDescent="0.2"/>
    <row r="7353" s="22" customFormat="1" x14ac:dyDescent="0.2"/>
    <row r="7354" s="22" customFormat="1" x14ac:dyDescent="0.2"/>
    <row r="7355" s="22" customFormat="1" x14ac:dyDescent="0.2"/>
    <row r="7356" s="22" customFormat="1" x14ac:dyDescent="0.2"/>
    <row r="7357" s="22" customFormat="1" x14ac:dyDescent="0.2"/>
    <row r="7358" s="22" customFormat="1" x14ac:dyDescent="0.2"/>
    <row r="7359" s="22" customFormat="1" x14ac:dyDescent="0.2"/>
    <row r="7360" s="22" customFormat="1" x14ac:dyDescent="0.2"/>
    <row r="7361" s="22" customFormat="1" x14ac:dyDescent="0.2"/>
    <row r="7362" s="22" customFormat="1" x14ac:dyDescent="0.2"/>
    <row r="7363" s="22" customFormat="1" x14ac:dyDescent="0.2"/>
    <row r="7364" s="22" customFormat="1" x14ac:dyDescent="0.2"/>
    <row r="7365" s="22" customFormat="1" x14ac:dyDescent="0.2"/>
    <row r="7366" s="22" customFormat="1" x14ac:dyDescent="0.2"/>
    <row r="7367" s="22" customFormat="1" x14ac:dyDescent="0.2"/>
    <row r="7368" s="22" customFormat="1" x14ac:dyDescent="0.2"/>
    <row r="7369" s="22" customFormat="1" x14ac:dyDescent="0.2"/>
    <row r="7370" s="22" customFormat="1" x14ac:dyDescent="0.2"/>
    <row r="7371" s="22" customFormat="1" x14ac:dyDescent="0.2"/>
    <row r="7372" s="22" customFormat="1" x14ac:dyDescent="0.2"/>
    <row r="7373" s="22" customFormat="1" x14ac:dyDescent="0.2"/>
    <row r="7374" s="22" customFormat="1" x14ac:dyDescent="0.2"/>
    <row r="7375" s="22" customFormat="1" x14ac:dyDescent="0.2"/>
    <row r="7376" s="22" customFormat="1" x14ac:dyDescent="0.2"/>
    <row r="7377" s="22" customFormat="1" x14ac:dyDescent="0.2"/>
    <row r="7378" s="22" customFormat="1" x14ac:dyDescent="0.2"/>
    <row r="7379" s="22" customFormat="1" x14ac:dyDescent="0.2"/>
    <row r="7380" s="22" customFormat="1" x14ac:dyDescent="0.2"/>
    <row r="7381" s="22" customFormat="1" x14ac:dyDescent="0.2"/>
    <row r="7382" s="22" customFormat="1" x14ac:dyDescent="0.2"/>
    <row r="7383" s="22" customFormat="1" x14ac:dyDescent="0.2"/>
    <row r="7384" s="22" customFormat="1" x14ac:dyDescent="0.2"/>
    <row r="7385" s="22" customFormat="1" x14ac:dyDescent="0.2"/>
    <row r="7386" s="22" customFormat="1" x14ac:dyDescent="0.2"/>
    <row r="7387" s="22" customFormat="1" x14ac:dyDescent="0.2"/>
    <row r="7388" s="22" customFormat="1" x14ac:dyDescent="0.2"/>
    <row r="7389" s="22" customFormat="1" x14ac:dyDescent="0.2"/>
    <row r="7390" s="22" customFormat="1" x14ac:dyDescent="0.2"/>
    <row r="7391" s="22" customFormat="1" x14ac:dyDescent="0.2"/>
    <row r="7392" s="22" customFormat="1" x14ac:dyDescent="0.2"/>
    <row r="7393" s="22" customFormat="1" x14ac:dyDescent="0.2"/>
    <row r="7394" s="22" customFormat="1" x14ac:dyDescent="0.2"/>
    <row r="7395" s="22" customFormat="1" x14ac:dyDescent="0.2"/>
    <row r="7396" s="22" customFormat="1" x14ac:dyDescent="0.2"/>
    <row r="7397" s="22" customFormat="1" x14ac:dyDescent="0.2"/>
    <row r="7398" s="22" customFormat="1" x14ac:dyDescent="0.2"/>
    <row r="7399" s="22" customFormat="1" x14ac:dyDescent="0.2"/>
    <row r="7400" s="22" customFormat="1" x14ac:dyDescent="0.2"/>
    <row r="7401" s="22" customFormat="1" x14ac:dyDescent="0.2"/>
    <row r="7402" s="22" customFormat="1" x14ac:dyDescent="0.2"/>
    <row r="7403" s="22" customFormat="1" x14ac:dyDescent="0.2"/>
    <row r="7404" s="22" customFormat="1" x14ac:dyDescent="0.2"/>
    <row r="7405" s="22" customFormat="1" x14ac:dyDescent="0.2"/>
    <row r="7406" s="22" customFormat="1" x14ac:dyDescent="0.2"/>
    <row r="7407" s="22" customFormat="1" x14ac:dyDescent="0.2"/>
    <row r="7408" s="22" customFormat="1" x14ac:dyDescent="0.2"/>
    <row r="7409" s="22" customFormat="1" x14ac:dyDescent="0.2"/>
    <row r="7410" s="22" customFormat="1" x14ac:dyDescent="0.2"/>
    <row r="7411" s="22" customFormat="1" x14ac:dyDescent="0.2"/>
    <row r="7412" s="22" customFormat="1" x14ac:dyDescent="0.2"/>
    <row r="7413" s="22" customFormat="1" x14ac:dyDescent="0.2"/>
    <row r="7414" s="22" customFormat="1" x14ac:dyDescent="0.2"/>
    <row r="7415" s="22" customFormat="1" x14ac:dyDescent="0.2"/>
    <row r="7416" s="22" customFormat="1" x14ac:dyDescent="0.2"/>
    <row r="7417" s="22" customFormat="1" x14ac:dyDescent="0.2"/>
    <row r="7418" s="22" customFormat="1" x14ac:dyDescent="0.2"/>
    <row r="7419" s="22" customFormat="1" x14ac:dyDescent="0.2"/>
    <row r="7420" s="22" customFormat="1" x14ac:dyDescent="0.2"/>
    <row r="7421" s="22" customFormat="1" x14ac:dyDescent="0.2"/>
    <row r="7422" s="22" customFormat="1" x14ac:dyDescent="0.2"/>
    <row r="7423" s="22" customFormat="1" x14ac:dyDescent="0.2"/>
    <row r="7424" s="22" customFormat="1" x14ac:dyDescent="0.2"/>
    <row r="7425" s="22" customFormat="1" x14ac:dyDescent="0.2"/>
    <row r="7426" s="22" customFormat="1" x14ac:dyDescent="0.2"/>
    <row r="7427" s="22" customFormat="1" x14ac:dyDescent="0.2"/>
    <row r="7428" s="22" customFormat="1" x14ac:dyDescent="0.2"/>
    <row r="7429" s="22" customFormat="1" x14ac:dyDescent="0.2"/>
    <row r="7430" s="22" customFormat="1" x14ac:dyDescent="0.2"/>
    <row r="7431" s="22" customFormat="1" x14ac:dyDescent="0.2"/>
    <row r="7432" s="22" customFormat="1" x14ac:dyDescent="0.2"/>
    <row r="7433" s="22" customFormat="1" x14ac:dyDescent="0.2"/>
    <row r="7434" s="22" customFormat="1" x14ac:dyDescent="0.2"/>
    <row r="7435" s="22" customFormat="1" x14ac:dyDescent="0.2"/>
    <row r="7436" s="22" customFormat="1" x14ac:dyDescent="0.2"/>
    <row r="7437" s="22" customFormat="1" x14ac:dyDescent="0.2"/>
    <row r="7438" s="22" customFormat="1" x14ac:dyDescent="0.2"/>
    <row r="7439" s="22" customFormat="1" x14ac:dyDescent="0.2"/>
    <row r="7440" s="22" customFormat="1" x14ac:dyDescent="0.2"/>
    <row r="7441" s="22" customFormat="1" x14ac:dyDescent="0.2"/>
    <row r="7442" s="22" customFormat="1" x14ac:dyDescent="0.2"/>
    <row r="7443" s="22" customFormat="1" x14ac:dyDescent="0.2"/>
    <row r="7444" s="22" customFormat="1" x14ac:dyDescent="0.2"/>
    <row r="7445" s="22" customFormat="1" x14ac:dyDescent="0.2"/>
    <row r="7446" s="22" customFormat="1" x14ac:dyDescent="0.2"/>
    <row r="7447" s="22" customFormat="1" x14ac:dyDescent="0.2"/>
    <row r="7448" s="22" customFormat="1" x14ac:dyDescent="0.2"/>
    <row r="7449" s="22" customFormat="1" x14ac:dyDescent="0.2"/>
    <row r="7450" s="22" customFormat="1" x14ac:dyDescent="0.2"/>
    <row r="7451" s="22" customFormat="1" x14ac:dyDescent="0.2"/>
    <row r="7452" s="22" customFormat="1" x14ac:dyDescent="0.2"/>
    <row r="7453" s="22" customFormat="1" x14ac:dyDescent="0.2"/>
    <row r="7454" s="22" customFormat="1" x14ac:dyDescent="0.2"/>
    <row r="7455" s="22" customFormat="1" x14ac:dyDescent="0.2"/>
    <row r="7456" s="22" customFormat="1" x14ac:dyDescent="0.2"/>
    <row r="7457" s="22" customFormat="1" x14ac:dyDescent="0.2"/>
    <row r="7458" s="22" customFormat="1" x14ac:dyDescent="0.2"/>
    <row r="7459" s="22" customFormat="1" x14ac:dyDescent="0.2"/>
    <row r="7460" s="22" customFormat="1" x14ac:dyDescent="0.2"/>
    <row r="7461" s="22" customFormat="1" x14ac:dyDescent="0.2"/>
    <row r="7462" s="22" customFormat="1" x14ac:dyDescent="0.2"/>
    <row r="7463" s="22" customFormat="1" x14ac:dyDescent="0.2"/>
    <row r="7464" s="22" customFormat="1" x14ac:dyDescent="0.2"/>
    <row r="7465" s="22" customFormat="1" x14ac:dyDescent="0.2"/>
    <row r="7466" s="22" customFormat="1" x14ac:dyDescent="0.2"/>
    <row r="7467" s="22" customFormat="1" x14ac:dyDescent="0.2"/>
    <row r="7468" s="22" customFormat="1" x14ac:dyDescent="0.2"/>
    <row r="7469" s="22" customFormat="1" x14ac:dyDescent="0.2"/>
    <row r="7470" s="22" customFormat="1" x14ac:dyDescent="0.2"/>
    <row r="7471" s="22" customFormat="1" x14ac:dyDescent="0.2"/>
    <row r="7472" s="22" customFormat="1" x14ac:dyDescent="0.2"/>
    <row r="7473" s="22" customFormat="1" x14ac:dyDescent="0.2"/>
    <row r="7474" s="22" customFormat="1" x14ac:dyDescent="0.2"/>
    <row r="7475" s="22" customFormat="1" x14ac:dyDescent="0.2"/>
    <row r="7476" s="22" customFormat="1" x14ac:dyDescent="0.2"/>
    <row r="7477" s="22" customFormat="1" x14ac:dyDescent="0.2"/>
    <row r="7478" s="22" customFormat="1" x14ac:dyDescent="0.2"/>
    <row r="7479" s="22" customFormat="1" x14ac:dyDescent="0.2"/>
    <row r="7480" s="22" customFormat="1" x14ac:dyDescent="0.2"/>
    <row r="7481" s="22" customFormat="1" x14ac:dyDescent="0.2"/>
    <row r="7482" s="22" customFormat="1" x14ac:dyDescent="0.2"/>
    <row r="7483" s="22" customFormat="1" x14ac:dyDescent="0.2"/>
    <row r="7484" s="22" customFormat="1" x14ac:dyDescent="0.2"/>
    <row r="7485" s="22" customFormat="1" x14ac:dyDescent="0.2"/>
    <row r="7486" s="22" customFormat="1" x14ac:dyDescent="0.2"/>
    <row r="7487" s="22" customFormat="1" x14ac:dyDescent="0.2"/>
    <row r="7488" s="22" customFormat="1" x14ac:dyDescent="0.2"/>
    <row r="7489" s="22" customFormat="1" x14ac:dyDescent="0.2"/>
    <row r="7490" s="22" customFormat="1" x14ac:dyDescent="0.2"/>
    <row r="7491" s="22" customFormat="1" x14ac:dyDescent="0.2"/>
    <row r="7492" s="22" customFormat="1" x14ac:dyDescent="0.2"/>
    <row r="7493" s="22" customFormat="1" x14ac:dyDescent="0.2"/>
    <row r="7494" s="22" customFormat="1" x14ac:dyDescent="0.2"/>
    <row r="7495" s="22" customFormat="1" x14ac:dyDescent="0.2"/>
    <row r="7496" s="22" customFormat="1" x14ac:dyDescent="0.2"/>
    <row r="7497" s="22" customFormat="1" x14ac:dyDescent="0.2"/>
    <row r="7498" s="22" customFormat="1" x14ac:dyDescent="0.2"/>
    <row r="7499" s="22" customFormat="1" x14ac:dyDescent="0.2"/>
    <row r="7500" s="22" customFormat="1" x14ac:dyDescent="0.2"/>
    <row r="7501" s="22" customFormat="1" x14ac:dyDescent="0.2"/>
    <row r="7502" s="22" customFormat="1" x14ac:dyDescent="0.2"/>
    <row r="7503" s="22" customFormat="1" x14ac:dyDescent="0.2"/>
    <row r="7504" s="22" customFormat="1" x14ac:dyDescent="0.2"/>
    <row r="7505" s="22" customFormat="1" x14ac:dyDescent="0.2"/>
    <row r="7506" s="22" customFormat="1" x14ac:dyDescent="0.2"/>
    <row r="7507" s="22" customFormat="1" x14ac:dyDescent="0.2"/>
    <row r="7508" s="22" customFormat="1" x14ac:dyDescent="0.2"/>
    <row r="7509" s="22" customFormat="1" x14ac:dyDescent="0.2"/>
    <row r="7510" s="22" customFormat="1" x14ac:dyDescent="0.2"/>
    <row r="7511" s="22" customFormat="1" x14ac:dyDescent="0.2"/>
    <row r="7512" s="22" customFormat="1" x14ac:dyDescent="0.2"/>
    <row r="7513" s="22" customFormat="1" x14ac:dyDescent="0.2"/>
    <row r="7514" s="22" customFormat="1" x14ac:dyDescent="0.2"/>
    <row r="7515" s="22" customFormat="1" x14ac:dyDescent="0.2"/>
    <row r="7516" s="22" customFormat="1" x14ac:dyDescent="0.2"/>
    <row r="7517" s="22" customFormat="1" x14ac:dyDescent="0.2"/>
    <row r="7518" s="22" customFormat="1" x14ac:dyDescent="0.2"/>
    <row r="7519" s="22" customFormat="1" x14ac:dyDescent="0.2"/>
    <row r="7520" s="22" customFormat="1" x14ac:dyDescent="0.2"/>
    <row r="7521" s="22" customFormat="1" x14ac:dyDescent="0.2"/>
    <row r="7522" s="22" customFormat="1" x14ac:dyDescent="0.2"/>
    <row r="7523" s="22" customFormat="1" x14ac:dyDescent="0.2"/>
    <row r="7524" s="22" customFormat="1" x14ac:dyDescent="0.2"/>
    <row r="7525" s="22" customFormat="1" x14ac:dyDescent="0.2"/>
    <row r="7526" s="22" customFormat="1" x14ac:dyDescent="0.2"/>
    <row r="7527" s="22" customFormat="1" x14ac:dyDescent="0.2"/>
    <row r="7528" s="22" customFormat="1" x14ac:dyDescent="0.2"/>
    <row r="7529" s="22" customFormat="1" x14ac:dyDescent="0.2"/>
    <row r="7530" s="22" customFormat="1" x14ac:dyDescent="0.2"/>
    <row r="7531" s="22" customFormat="1" x14ac:dyDescent="0.2"/>
    <row r="7532" s="22" customFormat="1" x14ac:dyDescent="0.2"/>
    <row r="7533" s="22" customFormat="1" x14ac:dyDescent="0.2"/>
    <row r="7534" s="22" customFormat="1" x14ac:dyDescent="0.2"/>
    <row r="7535" s="22" customFormat="1" x14ac:dyDescent="0.2"/>
    <row r="7536" s="22" customFormat="1" x14ac:dyDescent="0.2"/>
    <row r="7537" s="22" customFormat="1" x14ac:dyDescent="0.2"/>
    <row r="7538" s="22" customFormat="1" x14ac:dyDescent="0.2"/>
    <row r="7539" s="22" customFormat="1" x14ac:dyDescent="0.2"/>
    <row r="7540" s="22" customFormat="1" x14ac:dyDescent="0.2"/>
    <row r="7541" s="22" customFormat="1" x14ac:dyDescent="0.2"/>
    <row r="7542" s="22" customFormat="1" x14ac:dyDescent="0.2"/>
    <row r="7543" s="22" customFormat="1" x14ac:dyDescent="0.2"/>
    <row r="7544" s="22" customFormat="1" x14ac:dyDescent="0.2"/>
    <row r="7545" s="22" customFormat="1" x14ac:dyDescent="0.2"/>
    <row r="7546" s="22" customFormat="1" x14ac:dyDescent="0.2"/>
    <row r="7547" s="22" customFormat="1" x14ac:dyDescent="0.2"/>
    <row r="7548" s="22" customFormat="1" x14ac:dyDescent="0.2"/>
    <row r="7549" s="22" customFormat="1" x14ac:dyDescent="0.2"/>
    <row r="7550" s="22" customFormat="1" x14ac:dyDescent="0.2"/>
    <row r="7551" s="22" customFormat="1" x14ac:dyDescent="0.2"/>
    <row r="7552" s="22" customFormat="1" x14ac:dyDescent="0.2"/>
    <row r="7553" s="22" customFormat="1" x14ac:dyDescent="0.2"/>
    <row r="7554" s="22" customFormat="1" x14ac:dyDescent="0.2"/>
    <row r="7555" s="22" customFormat="1" x14ac:dyDescent="0.2"/>
    <row r="7556" s="22" customFormat="1" x14ac:dyDescent="0.2"/>
    <row r="7557" s="22" customFormat="1" x14ac:dyDescent="0.2"/>
    <row r="7558" s="22" customFormat="1" x14ac:dyDescent="0.2"/>
    <row r="7559" s="22" customFormat="1" x14ac:dyDescent="0.2"/>
    <row r="7560" s="22" customFormat="1" x14ac:dyDescent="0.2"/>
    <row r="7561" s="22" customFormat="1" x14ac:dyDescent="0.2"/>
    <row r="7562" s="22" customFormat="1" x14ac:dyDescent="0.2"/>
    <row r="7563" s="22" customFormat="1" x14ac:dyDescent="0.2"/>
    <row r="7564" s="22" customFormat="1" x14ac:dyDescent="0.2"/>
    <row r="7565" s="22" customFormat="1" x14ac:dyDescent="0.2"/>
    <row r="7566" s="22" customFormat="1" x14ac:dyDescent="0.2"/>
    <row r="7567" s="22" customFormat="1" x14ac:dyDescent="0.2"/>
    <row r="7568" s="22" customFormat="1" x14ac:dyDescent="0.2"/>
    <row r="7569" s="22" customFormat="1" x14ac:dyDescent="0.2"/>
    <row r="7570" s="22" customFormat="1" x14ac:dyDescent="0.2"/>
    <row r="7571" s="22" customFormat="1" x14ac:dyDescent="0.2"/>
    <row r="7572" s="22" customFormat="1" x14ac:dyDescent="0.2"/>
    <row r="7573" s="22" customFormat="1" x14ac:dyDescent="0.2"/>
    <row r="7574" s="22" customFormat="1" x14ac:dyDescent="0.2"/>
    <row r="7575" s="22" customFormat="1" x14ac:dyDescent="0.2"/>
    <row r="7576" s="22" customFormat="1" x14ac:dyDescent="0.2"/>
    <row r="7577" s="22" customFormat="1" x14ac:dyDescent="0.2"/>
    <row r="7578" s="22" customFormat="1" x14ac:dyDescent="0.2"/>
    <row r="7579" s="22" customFormat="1" x14ac:dyDescent="0.2"/>
    <row r="7580" s="22" customFormat="1" x14ac:dyDescent="0.2"/>
    <row r="7581" s="22" customFormat="1" x14ac:dyDescent="0.2"/>
    <row r="7582" s="22" customFormat="1" x14ac:dyDescent="0.2"/>
    <row r="7583" s="22" customFormat="1" x14ac:dyDescent="0.2"/>
    <row r="7584" s="22" customFormat="1" x14ac:dyDescent="0.2"/>
    <row r="7585" s="22" customFormat="1" x14ac:dyDescent="0.2"/>
    <row r="7586" s="22" customFormat="1" x14ac:dyDescent="0.2"/>
    <row r="7587" s="22" customFormat="1" x14ac:dyDescent="0.2"/>
    <row r="7588" s="22" customFormat="1" x14ac:dyDescent="0.2"/>
    <row r="7589" s="22" customFormat="1" x14ac:dyDescent="0.2"/>
    <row r="7590" s="22" customFormat="1" x14ac:dyDescent="0.2"/>
    <row r="7591" s="22" customFormat="1" x14ac:dyDescent="0.2"/>
    <row r="7592" s="22" customFormat="1" x14ac:dyDescent="0.2"/>
    <row r="7593" s="22" customFormat="1" x14ac:dyDescent="0.2"/>
    <row r="7594" s="22" customFormat="1" x14ac:dyDescent="0.2"/>
    <row r="7595" s="22" customFormat="1" x14ac:dyDescent="0.2"/>
    <row r="7596" s="22" customFormat="1" x14ac:dyDescent="0.2"/>
    <row r="7597" s="22" customFormat="1" x14ac:dyDescent="0.2"/>
    <row r="7598" s="22" customFormat="1" x14ac:dyDescent="0.2"/>
    <row r="7599" s="22" customFormat="1" x14ac:dyDescent="0.2"/>
    <row r="7600" s="22" customFormat="1" x14ac:dyDescent="0.2"/>
    <row r="7601" s="22" customFormat="1" x14ac:dyDescent="0.2"/>
    <row r="7602" s="22" customFormat="1" x14ac:dyDescent="0.2"/>
    <row r="7603" s="22" customFormat="1" x14ac:dyDescent="0.2"/>
    <row r="7604" s="22" customFormat="1" x14ac:dyDescent="0.2"/>
    <row r="7605" s="22" customFormat="1" x14ac:dyDescent="0.2"/>
    <row r="7606" s="22" customFormat="1" x14ac:dyDescent="0.2"/>
    <row r="7607" s="22" customFormat="1" x14ac:dyDescent="0.2"/>
    <row r="7608" s="22" customFormat="1" x14ac:dyDescent="0.2"/>
    <row r="7609" s="22" customFormat="1" x14ac:dyDescent="0.2"/>
    <row r="7610" s="22" customFormat="1" x14ac:dyDescent="0.2"/>
    <row r="7611" s="22" customFormat="1" x14ac:dyDescent="0.2"/>
    <row r="7612" s="22" customFormat="1" x14ac:dyDescent="0.2"/>
    <row r="7613" s="22" customFormat="1" x14ac:dyDescent="0.2"/>
    <row r="7614" s="22" customFormat="1" x14ac:dyDescent="0.2"/>
    <row r="7615" s="22" customFormat="1" x14ac:dyDescent="0.2"/>
    <row r="7616" s="22" customFormat="1" x14ac:dyDescent="0.2"/>
    <row r="7617" s="22" customFormat="1" x14ac:dyDescent="0.2"/>
    <row r="7618" s="22" customFormat="1" x14ac:dyDescent="0.2"/>
    <row r="7619" s="22" customFormat="1" x14ac:dyDescent="0.2"/>
    <row r="7620" s="22" customFormat="1" x14ac:dyDescent="0.2"/>
    <row r="7621" s="22" customFormat="1" x14ac:dyDescent="0.2"/>
    <row r="7622" s="22" customFormat="1" x14ac:dyDescent="0.2"/>
    <row r="7623" s="22" customFormat="1" x14ac:dyDescent="0.2"/>
    <row r="7624" s="22" customFormat="1" x14ac:dyDescent="0.2"/>
    <row r="7625" s="22" customFormat="1" x14ac:dyDescent="0.2"/>
    <row r="7626" s="22" customFormat="1" x14ac:dyDescent="0.2"/>
    <row r="7627" s="22" customFormat="1" x14ac:dyDescent="0.2"/>
    <row r="7628" s="22" customFormat="1" x14ac:dyDescent="0.2"/>
    <row r="7629" s="22" customFormat="1" x14ac:dyDescent="0.2"/>
    <row r="7630" s="22" customFormat="1" x14ac:dyDescent="0.2"/>
    <row r="7631" s="22" customFormat="1" x14ac:dyDescent="0.2"/>
    <row r="7632" s="22" customFormat="1" x14ac:dyDescent="0.2"/>
    <row r="7633" s="22" customFormat="1" x14ac:dyDescent="0.2"/>
    <row r="7634" s="22" customFormat="1" x14ac:dyDescent="0.2"/>
    <row r="7635" s="22" customFormat="1" x14ac:dyDescent="0.2"/>
    <row r="7636" s="22" customFormat="1" x14ac:dyDescent="0.2"/>
    <row r="7637" s="22" customFormat="1" x14ac:dyDescent="0.2"/>
    <row r="7638" s="22" customFormat="1" x14ac:dyDescent="0.2"/>
    <row r="7639" s="22" customFormat="1" x14ac:dyDescent="0.2"/>
    <row r="7640" s="22" customFormat="1" x14ac:dyDescent="0.2"/>
    <row r="7641" s="22" customFormat="1" x14ac:dyDescent="0.2"/>
    <row r="7642" s="22" customFormat="1" x14ac:dyDescent="0.2"/>
    <row r="7643" s="22" customFormat="1" x14ac:dyDescent="0.2"/>
    <row r="7644" s="22" customFormat="1" x14ac:dyDescent="0.2"/>
    <row r="7645" s="22" customFormat="1" x14ac:dyDescent="0.2"/>
    <row r="7646" s="22" customFormat="1" x14ac:dyDescent="0.2"/>
    <row r="7647" s="22" customFormat="1" x14ac:dyDescent="0.2"/>
    <row r="7648" s="22" customFormat="1" x14ac:dyDescent="0.2"/>
    <row r="7649" s="22" customFormat="1" x14ac:dyDescent="0.2"/>
    <row r="7650" s="22" customFormat="1" x14ac:dyDescent="0.2"/>
    <row r="7651" s="22" customFormat="1" x14ac:dyDescent="0.2"/>
    <row r="7652" s="22" customFormat="1" x14ac:dyDescent="0.2"/>
    <row r="7653" s="22" customFormat="1" x14ac:dyDescent="0.2"/>
    <row r="7654" s="22" customFormat="1" x14ac:dyDescent="0.2"/>
    <row r="7655" s="22" customFormat="1" x14ac:dyDescent="0.2"/>
    <row r="7656" s="22" customFormat="1" x14ac:dyDescent="0.2"/>
    <row r="7657" s="22" customFormat="1" x14ac:dyDescent="0.2"/>
    <row r="7658" s="22" customFormat="1" x14ac:dyDescent="0.2"/>
    <row r="7659" s="22" customFormat="1" x14ac:dyDescent="0.2"/>
    <row r="7660" s="22" customFormat="1" x14ac:dyDescent="0.2"/>
    <row r="7661" s="22" customFormat="1" x14ac:dyDescent="0.2"/>
    <row r="7662" s="22" customFormat="1" x14ac:dyDescent="0.2"/>
    <row r="7663" s="22" customFormat="1" x14ac:dyDescent="0.2"/>
    <row r="7664" s="22" customFormat="1" x14ac:dyDescent="0.2"/>
    <row r="7665" s="22" customFormat="1" x14ac:dyDescent="0.2"/>
    <row r="7666" s="22" customFormat="1" x14ac:dyDescent="0.2"/>
    <row r="7667" s="22" customFormat="1" x14ac:dyDescent="0.2"/>
    <row r="7668" s="22" customFormat="1" x14ac:dyDescent="0.2"/>
    <row r="7669" s="22" customFormat="1" x14ac:dyDescent="0.2"/>
    <row r="7670" s="22" customFormat="1" x14ac:dyDescent="0.2"/>
    <row r="7671" s="22" customFormat="1" x14ac:dyDescent="0.2"/>
    <row r="7672" s="22" customFormat="1" x14ac:dyDescent="0.2"/>
    <row r="7673" s="22" customFormat="1" x14ac:dyDescent="0.2"/>
    <row r="7674" s="22" customFormat="1" x14ac:dyDescent="0.2"/>
    <row r="7675" s="22" customFormat="1" x14ac:dyDescent="0.2"/>
    <row r="7676" s="22" customFormat="1" x14ac:dyDescent="0.2"/>
    <row r="7677" s="22" customFormat="1" x14ac:dyDescent="0.2"/>
    <row r="7678" s="22" customFormat="1" x14ac:dyDescent="0.2"/>
    <row r="7679" s="22" customFormat="1" x14ac:dyDescent="0.2"/>
    <row r="7680" s="22" customFormat="1" x14ac:dyDescent="0.2"/>
    <row r="7681" s="22" customFormat="1" x14ac:dyDescent="0.2"/>
    <row r="7682" s="22" customFormat="1" x14ac:dyDescent="0.2"/>
    <row r="7683" s="22" customFormat="1" x14ac:dyDescent="0.2"/>
    <row r="7684" s="22" customFormat="1" x14ac:dyDescent="0.2"/>
    <row r="7685" s="22" customFormat="1" x14ac:dyDescent="0.2"/>
    <row r="7686" s="22" customFormat="1" x14ac:dyDescent="0.2"/>
    <row r="7687" s="22" customFormat="1" x14ac:dyDescent="0.2"/>
    <row r="7688" s="22" customFormat="1" x14ac:dyDescent="0.2"/>
    <row r="7689" s="22" customFormat="1" x14ac:dyDescent="0.2"/>
    <row r="7690" s="22" customFormat="1" x14ac:dyDescent="0.2"/>
    <row r="7691" s="22" customFormat="1" x14ac:dyDescent="0.2"/>
    <row r="7692" s="22" customFormat="1" x14ac:dyDescent="0.2"/>
    <row r="7693" s="22" customFormat="1" x14ac:dyDescent="0.2"/>
    <row r="7694" s="22" customFormat="1" x14ac:dyDescent="0.2"/>
    <row r="7695" s="22" customFormat="1" x14ac:dyDescent="0.2"/>
    <row r="7696" s="22" customFormat="1" x14ac:dyDescent="0.2"/>
    <row r="7697" s="22" customFormat="1" x14ac:dyDescent="0.2"/>
    <row r="7698" s="22" customFormat="1" x14ac:dyDescent="0.2"/>
    <row r="7699" s="22" customFormat="1" x14ac:dyDescent="0.2"/>
    <row r="7700" s="22" customFormat="1" x14ac:dyDescent="0.2"/>
    <row r="7701" s="22" customFormat="1" x14ac:dyDescent="0.2"/>
    <row r="7702" s="22" customFormat="1" x14ac:dyDescent="0.2"/>
    <row r="7703" s="22" customFormat="1" x14ac:dyDescent="0.2"/>
    <row r="7704" s="22" customFormat="1" x14ac:dyDescent="0.2"/>
    <row r="7705" s="22" customFormat="1" x14ac:dyDescent="0.2"/>
    <row r="7706" s="22" customFormat="1" x14ac:dyDescent="0.2"/>
    <row r="7707" s="22" customFormat="1" x14ac:dyDescent="0.2"/>
    <row r="7708" s="22" customFormat="1" x14ac:dyDescent="0.2"/>
    <row r="7709" s="22" customFormat="1" x14ac:dyDescent="0.2"/>
    <row r="7710" s="22" customFormat="1" x14ac:dyDescent="0.2"/>
    <row r="7711" s="22" customFormat="1" x14ac:dyDescent="0.2"/>
    <row r="7712" s="22" customFormat="1" x14ac:dyDescent="0.2"/>
    <row r="7713" s="22" customFormat="1" x14ac:dyDescent="0.2"/>
    <row r="7714" s="22" customFormat="1" x14ac:dyDescent="0.2"/>
    <row r="7715" s="22" customFormat="1" x14ac:dyDescent="0.2"/>
    <row r="7716" s="22" customFormat="1" x14ac:dyDescent="0.2"/>
    <row r="7717" s="22" customFormat="1" x14ac:dyDescent="0.2"/>
    <row r="7718" s="22" customFormat="1" x14ac:dyDescent="0.2"/>
    <row r="7719" s="22" customFormat="1" x14ac:dyDescent="0.2"/>
    <row r="7720" s="22" customFormat="1" x14ac:dyDescent="0.2"/>
    <row r="7721" s="22" customFormat="1" x14ac:dyDescent="0.2"/>
    <row r="7722" s="22" customFormat="1" x14ac:dyDescent="0.2"/>
    <row r="7723" s="22" customFormat="1" x14ac:dyDescent="0.2"/>
    <row r="7724" s="22" customFormat="1" x14ac:dyDescent="0.2"/>
    <row r="7725" s="22" customFormat="1" x14ac:dyDescent="0.2"/>
    <row r="7726" s="22" customFormat="1" x14ac:dyDescent="0.2"/>
    <row r="7727" s="22" customFormat="1" x14ac:dyDescent="0.2"/>
    <row r="7728" s="22" customFormat="1" x14ac:dyDescent="0.2"/>
    <row r="7729" s="22" customFormat="1" x14ac:dyDescent="0.2"/>
    <row r="7730" s="22" customFormat="1" x14ac:dyDescent="0.2"/>
    <row r="7731" s="22" customFormat="1" x14ac:dyDescent="0.2"/>
    <row r="7732" s="22" customFormat="1" x14ac:dyDescent="0.2"/>
    <row r="7733" s="22" customFormat="1" x14ac:dyDescent="0.2"/>
    <row r="7734" s="22" customFormat="1" x14ac:dyDescent="0.2"/>
    <row r="7735" s="22" customFormat="1" x14ac:dyDescent="0.2"/>
    <row r="7736" s="22" customFormat="1" x14ac:dyDescent="0.2"/>
    <row r="7737" s="22" customFormat="1" x14ac:dyDescent="0.2"/>
    <row r="7738" s="22" customFormat="1" x14ac:dyDescent="0.2"/>
    <row r="7739" s="22" customFormat="1" x14ac:dyDescent="0.2"/>
    <row r="7740" s="22" customFormat="1" x14ac:dyDescent="0.2"/>
    <row r="7741" s="22" customFormat="1" x14ac:dyDescent="0.2"/>
    <row r="7742" s="22" customFormat="1" x14ac:dyDescent="0.2"/>
    <row r="7743" s="22" customFormat="1" x14ac:dyDescent="0.2"/>
    <row r="7744" s="22" customFormat="1" x14ac:dyDescent="0.2"/>
    <row r="7745" s="22" customFormat="1" x14ac:dyDescent="0.2"/>
    <row r="7746" s="22" customFormat="1" x14ac:dyDescent="0.2"/>
    <row r="7747" s="22" customFormat="1" x14ac:dyDescent="0.2"/>
    <row r="7748" s="22" customFormat="1" x14ac:dyDescent="0.2"/>
    <row r="7749" s="22" customFormat="1" x14ac:dyDescent="0.2"/>
    <row r="7750" s="22" customFormat="1" x14ac:dyDescent="0.2"/>
    <row r="7751" s="22" customFormat="1" x14ac:dyDescent="0.2"/>
    <row r="7752" s="22" customFormat="1" x14ac:dyDescent="0.2"/>
    <row r="7753" s="22" customFormat="1" x14ac:dyDescent="0.2"/>
    <row r="7754" s="22" customFormat="1" x14ac:dyDescent="0.2"/>
    <row r="7755" s="22" customFormat="1" x14ac:dyDescent="0.2"/>
    <row r="7756" s="22" customFormat="1" x14ac:dyDescent="0.2"/>
    <row r="7757" s="22" customFormat="1" x14ac:dyDescent="0.2"/>
    <row r="7758" s="22" customFormat="1" x14ac:dyDescent="0.2"/>
    <row r="7759" s="22" customFormat="1" x14ac:dyDescent="0.2"/>
    <row r="7760" s="22" customFormat="1" x14ac:dyDescent="0.2"/>
    <row r="7761" s="22" customFormat="1" x14ac:dyDescent="0.2"/>
    <row r="7762" s="22" customFormat="1" x14ac:dyDescent="0.2"/>
    <row r="7763" s="22" customFormat="1" x14ac:dyDescent="0.2"/>
    <row r="7764" s="22" customFormat="1" x14ac:dyDescent="0.2"/>
    <row r="7765" s="22" customFormat="1" x14ac:dyDescent="0.2"/>
    <row r="7766" s="22" customFormat="1" x14ac:dyDescent="0.2"/>
    <row r="7767" s="22" customFormat="1" x14ac:dyDescent="0.2"/>
    <row r="7768" s="22" customFormat="1" x14ac:dyDescent="0.2"/>
    <row r="7769" s="22" customFormat="1" x14ac:dyDescent="0.2"/>
    <row r="7770" s="22" customFormat="1" x14ac:dyDescent="0.2"/>
    <row r="7771" s="22" customFormat="1" x14ac:dyDescent="0.2"/>
    <row r="7772" s="22" customFormat="1" x14ac:dyDescent="0.2"/>
    <row r="7773" s="22" customFormat="1" x14ac:dyDescent="0.2"/>
    <row r="7774" s="22" customFormat="1" x14ac:dyDescent="0.2"/>
    <row r="7775" s="22" customFormat="1" x14ac:dyDescent="0.2"/>
    <row r="7776" s="22" customFormat="1" x14ac:dyDescent="0.2"/>
    <row r="7777" s="22" customFormat="1" x14ac:dyDescent="0.2"/>
    <row r="7778" s="22" customFormat="1" x14ac:dyDescent="0.2"/>
    <row r="7779" s="22" customFormat="1" x14ac:dyDescent="0.2"/>
    <row r="7780" s="22" customFormat="1" x14ac:dyDescent="0.2"/>
    <row r="7781" s="22" customFormat="1" x14ac:dyDescent="0.2"/>
    <row r="7782" s="22" customFormat="1" x14ac:dyDescent="0.2"/>
    <row r="7783" s="22" customFormat="1" x14ac:dyDescent="0.2"/>
    <row r="7784" s="22" customFormat="1" x14ac:dyDescent="0.2"/>
    <row r="7785" s="22" customFormat="1" x14ac:dyDescent="0.2"/>
    <row r="7786" s="22" customFormat="1" x14ac:dyDescent="0.2"/>
    <row r="7787" s="22" customFormat="1" x14ac:dyDescent="0.2"/>
    <row r="7788" s="22" customFormat="1" x14ac:dyDescent="0.2"/>
    <row r="7789" s="22" customFormat="1" x14ac:dyDescent="0.2"/>
    <row r="7790" s="22" customFormat="1" x14ac:dyDescent="0.2"/>
    <row r="7791" s="22" customFormat="1" x14ac:dyDescent="0.2"/>
    <row r="7792" s="22" customFormat="1" x14ac:dyDescent="0.2"/>
    <row r="7793" s="22" customFormat="1" x14ac:dyDescent="0.2"/>
    <row r="7794" s="22" customFormat="1" x14ac:dyDescent="0.2"/>
    <row r="7795" s="22" customFormat="1" x14ac:dyDescent="0.2"/>
    <row r="7796" s="22" customFormat="1" x14ac:dyDescent="0.2"/>
    <row r="7797" s="22" customFormat="1" x14ac:dyDescent="0.2"/>
    <row r="7798" s="22" customFormat="1" x14ac:dyDescent="0.2"/>
    <row r="7799" s="22" customFormat="1" x14ac:dyDescent="0.2"/>
    <row r="7800" s="22" customFormat="1" x14ac:dyDescent="0.2"/>
    <row r="7801" s="22" customFormat="1" x14ac:dyDescent="0.2"/>
    <row r="7802" s="22" customFormat="1" x14ac:dyDescent="0.2"/>
    <row r="7803" s="22" customFormat="1" x14ac:dyDescent="0.2"/>
    <row r="7804" s="22" customFormat="1" x14ac:dyDescent="0.2"/>
    <row r="7805" s="22" customFormat="1" x14ac:dyDescent="0.2"/>
    <row r="7806" s="22" customFormat="1" x14ac:dyDescent="0.2"/>
    <row r="7807" s="22" customFormat="1" x14ac:dyDescent="0.2"/>
    <row r="7808" s="22" customFormat="1" x14ac:dyDescent="0.2"/>
    <row r="7809" s="22" customFormat="1" x14ac:dyDescent="0.2"/>
    <row r="7810" s="22" customFormat="1" x14ac:dyDescent="0.2"/>
    <row r="7811" s="22" customFormat="1" x14ac:dyDescent="0.2"/>
    <row r="7812" s="22" customFormat="1" x14ac:dyDescent="0.2"/>
    <row r="7813" s="22" customFormat="1" x14ac:dyDescent="0.2"/>
    <row r="7814" s="22" customFormat="1" x14ac:dyDescent="0.2"/>
    <row r="7815" s="22" customFormat="1" x14ac:dyDescent="0.2"/>
    <row r="7816" s="22" customFormat="1" x14ac:dyDescent="0.2"/>
    <row r="7817" s="22" customFormat="1" x14ac:dyDescent="0.2"/>
    <row r="7818" s="22" customFormat="1" x14ac:dyDescent="0.2"/>
    <row r="7819" s="22" customFormat="1" x14ac:dyDescent="0.2"/>
    <row r="7820" s="22" customFormat="1" x14ac:dyDescent="0.2"/>
    <row r="7821" s="22" customFormat="1" x14ac:dyDescent="0.2"/>
    <row r="7822" s="22" customFormat="1" x14ac:dyDescent="0.2"/>
    <row r="7823" s="22" customFormat="1" x14ac:dyDescent="0.2"/>
    <row r="7824" s="22" customFormat="1" x14ac:dyDescent="0.2"/>
    <row r="7825" s="22" customFormat="1" x14ac:dyDescent="0.2"/>
    <row r="7826" s="22" customFormat="1" x14ac:dyDescent="0.2"/>
    <row r="7827" s="22" customFormat="1" x14ac:dyDescent="0.2"/>
    <row r="7828" s="22" customFormat="1" x14ac:dyDescent="0.2"/>
    <row r="7829" s="22" customFormat="1" x14ac:dyDescent="0.2"/>
    <row r="7830" s="22" customFormat="1" x14ac:dyDescent="0.2"/>
    <row r="7831" s="22" customFormat="1" x14ac:dyDescent="0.2"/>
    <row r="7832" s="22" customFormat="1" x14ac:dyDescent="0.2"/>
    <row r="7833" s="22" customFormat="1" x14ac:dyDescent="0.2"/>
    <row r="7834" s="22" customFormat="1" x14ac:dyDescent="0.2"/>
    <row r="7835" s="22" customFormat="1" x14ac:dyDescent="0.2"/>
    <row r="7836" s="22" customFormat="1" x14ac:dyDescent="0.2"/>
    <row r="7837" s="22" customFormat="1" x14ac:dyDescent="0.2"/>
    <row r="7838" s="22" customFormat="1" x14ac:dyDescent="0.2"/>
    <row r="7839" s="22" customFormat="1" x14ac:dyDescent="0.2"/>
    <row r="7840" s="22" customFormat="1" x14ac:dyDescent="0.2"/>
    <row r="7841" s="22" customFormat="1" x14ac:dyDescent="0.2"/>
    <row r="7842" s="22" customFormat="1" x14ac:dyDescent="0.2"/>
    <row r="7843" s="22" customFormat="1" x14ac:dyDescent="0.2"/>
    <row r="7844" s="22" customFormat="1" x14ac:dyDescent="0.2"/>
    <row r="7845" s="22" customFormat="1" x14ac:dyDescent="0.2"/>
    <row r="7846" s="22" customFormat="1" x14ac:dyDescent="0.2"/>
    <row r="7847" s="22" customFormat="1" x14ac:dyDescent="0.2"/>
    <row r="7848" s="22" customFormat="1" x14ac:dyDescent="0.2"/>
    <row r="7849" s="22" customFormat="1" x14ac:dyDescent="0.2"/>
    <row r="7850" s="22" customFormat="1" x14ac:dyDescent="0.2"/>
    <row r="7851" s="22" customFormat="1" x14ac:dyDescent="0.2"/>
    <row r="7852" s="22" customFormat="1" x14ac:dyDescent="0.2"/>
    <row r="7853" s="22" customFormat="1" x14ac:dyDescent="0.2"/>
    <row r="7854" s="22" customFormat="1" x14ac:dyDescent="0.2"/>
    <row r="7855" s="22" customFormat="1" x14ac:dyDescent="0.2"/>
    <row r="7856" s="22" customFormat="1" x14ac:dyDescent="0.2"/>
    <row r="7857" s="22" customFormat="1" x14ac:dyDescent="0.2"/>
    <row r="7858" s="22" customFormat="1" x14ac:dyDescent="0.2"/>
    <row r="7859" s="22" customFormat="1" x14ac:dyDescent="0.2"/>
    <row r="7860" s="22" customFormat="1" x14ac:dyDescent="0.2"/>
    <row r="7861" s="22" customFormat="1" x14ac:dyDescent="0.2"/>
    <row r="7862" s="22" customFormat="1" x14ac:dyDescent="0.2"/>
    <row r="7863" s="22" customFormat="1" x14ac:dyDescent="0.2"/>
    <row r="7864" s="22" customFormat="1" x14ac:dyDescent="0.2"/>
    <row r="7865" s="22" customFormat="1" x14ac:dyDescent="0.2"/>
    <row r="7866" s="22" customFormat="1" x14ac:dyDescent="0.2"/>
    <row r="7867" s="22" customFormat="1" x14ac:dyDescent="0.2"/>
    <row r="7868" s="22" customFormat="1" x14ac:dyDescent="0.2"/>
    <row r="7869" s="22" customFormat="1" x14ac:dyDescent="0.2"/>
    <row r="7870" s="22" customFormat="1" x14ac:dyDescent="0.2"/>
    <row r="7871" s="22" customFormat="1" x14ac:dyDescent="0.2"/>
    <row r="7872" s="22" customFormat="1" x14ac:dyDescent="0.2"/>
    <row r="7873" s="22" customFormat="1" x14ac:dyDescent="0.2"/>
    <row r="7874" s="22" customFormat="1" x14ac:dyDescent="0.2"/>
    <row r="7875" s="22" customFormat="1" x14ac:dyDescent="0.2"/>
    <row r="7876" s="22" customFormat="1" x14ac:dyDescent="0.2"/>
    <row r="7877" s="22" customFormat="1" x14ac:dyDescent="0.2"/>
    <row r="7878" s="22" customFormat="1" x14ac:dyDescent="0.2"/>
    <row r="7879" s="22" customFormat="1" x14ac:dyDescent="0.2"/>
    <row r="7880" s="22" customFormat="1" x14ac:dyDescent="0.2"/>
    <row r="7881" s="22" customFormat="1" x14ac:dyDescent="0.2"/>
    <row r="7882" s="22" customFormat="1" x14ac:dyDescent="0.2"/>
    <row r="7883" s="22" customFormat="1" x14ac:dyDescent="0.2"/>
    <row r="7884" s="22" customFormat="1" x14ac:dyDescent="0.2"/>
    <row r="7885" s="22" customFormat="1" x14ac:dyDescent="0.2"/>
    <row r="7886" s="22" customFormat="1" x14ac:dyDescent="0.2"/>
    <row r="7887" s="22" customFormat="1" x14ac:dyDescent="0.2"/>
    <row r="7888" s="22" customFormat="1" x14ac:dyDescent="0.2"/>
    <row r="7889" s="22" customFormat="1" x14ac:dyDescent="0.2"/>
    <row r="7890" s="22" customFormat="1" x14ac:dyDescent="0.2"/>
    <row r="7891" s="22" customFormat="1" x14ac:dyDescent="0.2"/>
    <row r="7892" s="22" customFormat="1" x14ac:dyDescent="0.2"/>
    <row r="7893" s="22" customFormat="1" x14ac:dyDescent="0.2"/>
    <row r="7894" s="22" customFormat="1" x14ac:dyDescent="0.2"/>
    <row r="7895" s="22" customFormat="1" x14ac:dyDescent="0.2"/>
    <row r="7896" s="22" customFormat="1" x14ac:dyDescent="0.2"/>
    <row r="7897" s="22" customFormat="1" x14ac:dyDescent="0.2"/>
    <row r="7898" s="22" customFormat="1" x14ac:dyDescent="0.2"/>
    <row r="7899" s="22" customFormat="1" x14ac:dyDescent="0.2"/>
    <row r="7900" s="22" customFormat="1" x14ac:dyDescent="0.2"/>
    <row r="7901" s="22" customFormat="1" x14ac:dyDescent="0.2"/>
    <row r="7902" s="22" customFormat="1" x14ac:dyDescent="0.2"/>
    <row r="7903" s="22" customFormat="1" x14ac:dyDescent="0.2"/>
    <row r="7904" s="22" customFormat="1" x14ac:dyDescent="0.2"/>
    <row r="7905" s="22" customFormat="1" x14ac:dyDescent="0.2"/>
    <row r="7906" s="22" customFormat="1" x14ac:dyDescent="0.2"/>
    <row r="7907" s="22" customFormat="1" x14ac:dyDescent="0.2"/>
    <row r="7908" s="22" customFormat="1" x14ac:dyDescent="0.2"/>
    <row r="7909" s="22" customFormat="1" x14ac:dyDescent="0.2"/>
    <row r="7910" s="22" customFormat="1" x14ac:dyDescent="0.2"/>
    <row r="7911" s="22" customFormat="1" x14ac:dyDescent="0.2"/>
    <row r="7912" s="22" customFormat="1" x14ac:dyDescent="0.2"/>
    <row r="7913" s="22" customFormat="1" x14ac:dyDescent="0.2"/>
    <row r="7914" s="22" customFormat="1" x14ac:dyDescent="0.2"/>
    <row r="7915" s="22" customFormat="1" x14ac:dyDescent="0.2"/>
    <row r="7916" s="22" customFormat="1" x14ac:dyDescent="0.2"/>
    <row r="7917" s="22" customFormat="1" x14ac:dyDescent="0.2"/>
    <row r="7918" s="22" customFormat="1" x14ac:dyDescent="0.2"/>
    <row r="7919" s="22" customFormat="1" x14ac:dyDescent="0.2"/>
    <row r="7920" s="22" customFormat="1" x14ac:dyDescent="0.2"/>
    <row r="7921" s="22" customFormat="1" x14ac:dyDescent="0.2"/>
    <row r="7922" s="22" customFormat="1" x14ac:dyDescent="0.2"/>
    <row r="7923" s="22" customFormat="1" x14ac:dyDescent="0.2"/>
    <row r="7924" s="22" customFormat="1" x14ac:dyDescent="0.2"/>
    <row r="7925" s="22" customFormat="1" x14ac:dyDescent="0.2"/>
    <row r="7926" s="22" customFormat="1" x14ac:dyDescent="0.2"/>
    <row r="7927" s="22" customFormat="1" x14ac:dyDescent="0.2"/>
    <row r="7928" s="22" customFormat="1" x14ac:dyDescent="0.2"/>
    <row r="7929" s="22" customFormat="1" x14ac:dyDescent="0.2"/>
    <row r="7930" s="22" customFormat="1" x14ac:dyDescent="0.2"/>
    <row r="7931" s="22" customFormat="1" x14ac:dyDescent="0.2"/>
    <row r="7932" s="22" customFormat="1" x14ac:dyDescent="0.2"/>
    <row r="7933" s="22" customFormat="1" x14ac:dyDescent="0.2"/>
    <row r="7934" s="22" customFormat="1" x14ac:dyDescent="0.2"/>
    <row r="7935" s="22" customFormat="1" x14ac:dyDescent="0.2"/>
    <row r="7936" s="22" customFormat="1" x14ac:dyDescent="0.2"/>
    <row r="7937" s="22" customFormat="1" x14ac:dyDescent="0.2"/>
    <row r="7938" s="22" customFormat="1" x14ac:dyDescent="0.2"/>
    <row r="7939" s="22" customFormat="1" x14ac:dyDescent="0.2"/>
    <row r="7940" s="22" customFormat="1" x14ac:dyDescent="0.2"/>
    <row r="7941" s="22" customFormat="1" x14ac:dyDescent="0.2"/>
    <row r="7942" s="22" customFormat="1" x14ac:dyDescent="0.2"/>
    <row r="7943" s="22" customFormat="1" x14ac:dyDescent="0.2"/>
    <row r="7944" s="22" customFormat="1" x14ac:dyDescent="0.2"/>
    <row r="7945" s="22" customFormat="1" x14ac:dyDescent="0.2"/>
    <row r="7946" s="22" customFormat="1" x14ac:dyDescent="0.2"/>
    <row r="7947" s="22" customFormat="1" x14ac:dyDescent="0.2"/>
    <row r="7948" s="22" customFormat="1" x14ac:dyDescent="0.2"/>
    <row r="7949" s="22" customFormat="1" x14ac:dyDescent="0.2"/>
    <row r="7950" s="22" customFormat="1" x14ac:dyDescent="0.2"/>
    <row r="7951" s="22" customFormat="1" x14ac:dyDescent="0.2"/>
    <row r="7952" s="22" customFormat="1" x14ac:dyDescent="0.2"/>
    <row r="7953" s="22" customFormat="1" x14ac:dyDescent="0.2"/>
    <row r="7954" s="22" customFormat="1" x14ac:dyDescent="0.2"/>
    <row r="7955" s="22" customFormat="1" x14ac:dyDescent="0.2"/>
    <row r="7956" s="22" customFormat="1" x14ac:dyDescent="0.2"/>
    <row r="7957" s="22" customFormat="1" x14ac:dyDescent="0.2"/>
    <row r="7958" s="22" customFormat="1" x14ac:dyDescent="0.2"/>
    <row r="7959" s="22" customFormat="1" x14ac:dyDescent="0.2"/>
    <row r="7960" s="22" customFormat="1" x14ac:dyDescent="0.2"/>
    <row r="7961" s="22" customFormat="1" x14ac:dyDescent="0.2"/>
    <row r="7962" s="22" customFormat="1" x14ac:dyDescent="0.2"/>
    <row r="7963" s="22" customFormat="1" x14ac:dyDescent="0.2"/>
    <row r="7964" s="22" customFormat="1" x14ac:dyDescent="0.2"/>
    <row r="7965" s="22" customFormat="1" x14ac:dyDescent="0.2"/>
    <row r="7966" s="22" customFormat="1" x14ac:dyDescent="0.2"/>
    <row r="7967" s="22" customFormat="1" x14ac:dyDescent="0.2"/>
    <row r="7968" s="22" customFormat="1" x14ac:dyDescent="0.2"/>
    <row r="7969" s="22" customFormat="1" x14ac:dyDescent="0.2"/>
    <row r="7970" s="22" customFormat="1" x14ac:dyDescent="0.2"/>
    <row r="7971" s="22" customFormat="1" x14ac:dyDescent="0.2"/>
    <row r="7972" s="22" customFormat="1" x14ac:dyDescent="0.2"/>
    <row r="7973" s="22" customFormat="1" x14ac:dyDescent="0.2"/>
    <row r="7974" s="22" customFormat="1" x14ac:dyDescent="0.2"/>
    <row r="7975" s="22" customFormat="1" x14ac:dyDescent="0.2"/>
    <row r="7976" s="22" customFormat="1" x14ac:dyDescent="0.2"/>
    <row r="7977" s="22" customFormat="1" x14ac:dyDescent="0.2"/>
    <row r="7978" s="22" customFormat="1" x14ac:dyDescent="0.2"/>
    <row r="7979" s="22" customFormat="1" x14ac:dyDescent="0.2"/>
    <row r="7980" s="22" customFormat="1" x14ac:dyDescent="0.2"/>
    <row r="7981" s="22" customFormat="1" x14ac:dyDescent="0.2"/>
    <row r="7982" s="22" customFormat="1" x14ac:dyDescent="0.2"/>
    <row r="7983" s="22" customFormat="1" x14ac:dyDescent="0.2"/>
    <row r="7984" s="22" customFormat="1" x14ac:dyDescent="0.2"/>
    <row r="7985" s="22" customFormat="1" x14ac:dyDescent="0.2"/>
    <row r="7986" s="22" customFormat="1" x14ac:dyDescent="0.2"/>
    <row r="7987" s="22" customFormat="1" x14ac:dyDescent="0.2"/>
    <row r="7988" s="22" customFormat="1" x14ac:dyDescent="0.2"/>
    <row r="7989" s="22" customFormat="1" x14ac:dyDescent="0.2"/>
    <row r="7990" s="22" customFormat="1" x14ac:dyDescent="0.2"/>
    <row r="7991" s="22" customFormat="1" x14ac:dyDescent="0.2"/>
    <row r="7992" s="22" customFormat="1" x14ac:dyDescent="0.2"/>
    <row r="7993" s="22" customFormat="1" x14ac:dyDescent="0.2"/>
    <row r="7994" s="22" customFormat="1" x14ac:dyDescent="0.2"/>
    <row r="7995" s="22" customFormat="1" x14ac:dyDescent="0.2"/>
    <row r="7996" s="22" customFormat="1" x14ac:dyDescent="0.2"/>
    <row r="7997" s="22" customFormat="1" x14ac:dyDescent="0.2"/>
    <row r="7998" s="22" customFormat="1" x14ac:dyDescent="0.2"/>
    <row r="7999" s="22" customFormat="1" x14ac:dyDescent="0.2"/>
    <row r="8000" s="22" customFormat="1" x14ac:dyDescent="0.2"/>
    <row r="8001" s="22" customFormat="1" x14ac:dyDescent="0.2"/>
    <row r="8002" s="22" customFormat="1" x14ac:dyDescent="0.2"/>
    <row r="8003" s="22" customFormat="1" x14ac:dyDescent="0.2"/>
    <row r="8004" s="22" customFormat="1" x14ac:dyDescent="0.2"/>
    <row r="8005" s="22" customFormat="1" x14ac:dyDescent="0.2"/>
    <row r="8006" s="22" customFormat="1" x14ac:dyDescent="0.2"/>
    <row r="8007" s="22" customFormat="1" x14ac:dyDescent="0.2"/>
    <row r="8008" s="22" customFormat="1" x14ac:dyDescent="0.2"/>
    <row r="8009" s="22" customFormat="1" x14ac:dyDescent="0.2"/>
    <row r="8010" s="22" customFormat="1" x14ac:dyDescent="0.2"/>
    <row r="8011" s="22" customFormat="1" x14ac:dyDescent="0.2"/>
    <row r="8012" s="22" customFormat="1" x14ac:dyDescent="0.2"/>
    <row r="8013" s="22" customFormat="1" x14ac:dyDescent="0.2"/>
    <row r="8014" s="22" customFormat="1" x14ac:dyDescent="0.2"/>
    <row r="8015" s="22" customFormat="1" x14ac:dyDescent="0.2"/>
    <row r="8016" s="22" customFormat="1" x14ac:dyDescent="0.2"/>
    <row r="8017" s="22" customFormat="1" x14ac:dyDescent="0.2"/>
    <row r="8018" s="22" customFormat="1" x14ac:dyDescent="0.2"/>
    <row r="8019" s="22" customFormat="1" x14ac:dyDescent="0.2"/>
    <row r="8020" s="22" customFormat="1" x14ac:dyDescent="0.2"/>
    <row r="8021" s="22" customFormat="1" x14ac:dyDescent="0.2"/>
    <row r="8022" s="22" customFormat="1" x14ac:dyDescent="0.2"/>
    <row r="8023" s="22" customFormat="1" x14ac:dyDescent="0.2"/>
    <row r="8024" s="22" customFormat="1" x14ac:dyDescent="0.2"/>
    <row r="8025" s="22" customFormat="1" x14ac:dyDescent="0.2"/>
    <row r="8026" s="22" customFormat="1" x14ac:dyDescent="0.2"/>
    <row r="8027" s="22" customFormat="1" x14ac:dyDescent="0.2"/>
    <row r="8028" s="22" customFormat="1" x14ac:dyDescent="0.2"/>
    <row r="8029" s="22" customFormat="1" x14ac:dyDescent="0.2"/>
    <row r="8030" s="22" customFormat="1" x14ac:dyDescent="0.2"/>
    <row r="8031" s="22" customFormat="1" x14ac:dyDescent="0.2"/>
    <row r="8032" s="22" customFormat="1" x14ac:dyDescent="0.2"/>
    <row r="8033" s="22" customFormat="1" x14ac:dyDescent="0.2"/>
    <row r="8034" s="22" customFormat="1" x14ac:dyDescent="0.2"/>
    <row r="8035" s="22" customFormat="1" x14ac:dyDescent="0.2"/>
    <row r="8036" s="22" customFormat="1" x14ac:dyDescent="0.2"/>
    <row r="8037" s="22" customFormat="1" x14ac:dyDescent="0.2"/>
    <row r="8038" s="22" customFormat="1" x14ac:dyDescent="0.2"/>
    <row r="8039" s="22" customFormat="1" x14ac:dyDescent="0.2"/>
    <row r="8040" s="22" customFormat="1" x14ac:dyDescent="0.2"/>
    <row r="8041" s="22" customFormat="1" x14ac:dyDescent="0.2"/>
    <row r="8042" s="22" customFormat="1" x14ac:dyDescent="0.2"/>
    <row r="8043" s="22" customFormat="1" x14ac:dyDescent="0.2"/>
    <row r="8044" s="22" customFormat="1" x14ac:dyDescent="0.2"/>
    <row r="8045" s="22" customFormat="1" x14ac:dyDescent="0.2"/>
    <row r="8046" s="22" customFormat="1" x14ac:dyDescent="0.2"/>
    <row r="8047" s="22" customFormat="1" x14ac:dyDescent="0.2"/>
    <row r="8048" s="22" customFormat="1" x14ac:dyDescent="0.2"/>
    <row r="8049" s="22" customFormat="1" x14ac:dyDescent="0.2"/>
    <row r="8050" s="22" customFormat="1" x14ac:dyDescent="0.2"/>
    <row r="8051" s="22" customFormat="1" x14ac:dyDescent="0.2"/>
    <row r="8052" s="22" customFormat="1" x14ac:dyDescent="0.2"/>
    <row r="8053" s="22" customFormat="1" x14ac:dyDescent="0.2"/>
    <row r="8054" s="22" customFormat="1" x14ac:dyDescent="0.2"/>
    <row r="8055" s="22" customFormat="1" x14ac:dyDescent="0.2"/>
    <row r="8056" s="22" customFormat="1" x14ac:dyDescent="0.2"/>
    <row r="8057" s="22" customFormat="1" x14ac:dyDescent="0.2"/>
    <row r="8058" s="22" customFormat="1" x14ac:dyDescent="0.2"/>
    <row r="8059" s="22" customFormat="1" x14ac:dyDescent="0.2"/>
    <row r="8060" s="22" customFormat="1" x14ac:dyDescent="0.2"/>
    <row r="8061" s="22" customFormat="1" x14ac:dyDescent="0.2"/>
    <row r="8062" s="22" customFormat="1" x14ac:dyDescent="0.2"/>
    <row r="8063" s="22" customFormat="1" x14ac:dyDescent="0.2"/>
    <row r="8064" s="22" customFormat="1" x14ac:dyDescent="0.2"/>
    <row r="8065" s="22" customFormat="1" x14ac:dyDescent="0.2"/>
    <row r="8066" s="22" customFormat="1" x14ac:dyDescent="0.2"/>
    <row r="8067" s="22" customFormat="1" x14ac:dyDescent="0.2"/>
    <row r="8068" s="22" customFormat="1" x14ac:dyDescent="0.2"/>
    <row r="8069" s="22" customFormat="1" x14ac:dyDescent="0.2"/>
    <row r="8070" s="22" customFormat="1" x14ac:dyDescent="0.2"/>
    <row r="8071" s="22" customFormat="1" x14ac:dyDescent="0.2"/>
    <row r="8072" s="22" customFormat="1" x14ac:dyDescent="0.2"/>
    <row r="8073" s="22" customFormat="1" x14ac:dyDescent="0.2"/>
    <row r="8074" s="22" customFormat="1" x14ac:dyDescent="0.2"/>
    <row r="8075" s="22" customFormat="1" x14ac:dyDescent="0.2"/>
    <row r="8076" s="22" customFormat="1" x14ac:dyDescent="0.2"/>
    <row r="8077" s="22" customFormat="1" x14ac:dyDescent="0.2"/>
    <row r="8078" s="22" customFormat="1" x14ac:dyDescent="0.2"/>
    <row r="8079" s="22" customFormat="1" x14ac:dyDescent="0.2"/>
    <row r="8080" s="22" customFormat="1" x14ac:dyDescent="0.2"/>
    <row r="8081" s="22" customFormat="1" x14ac:dyDescent="0.2"/>
    <row r="8082" s="22" customFormat="1" x14ac:dyDescent="0.2"/>
    <row r="8083" s="22" customFormat="1" x14ac:dyDescent="0.2"/>
    <row r="8084" s="22" customFormat="1" x14ac:dyDescent="0.2"/>
    <row r="8085" s="22" customFormat="1" x14ac:dyDescent="0.2"/>
    <row r="8086" s="22" customFormat="1" x14ac:dyDescent="0.2"/>
    <row r="8087" s="22" customFormat="1" x14ac:dyDescent="0.2"/>
    <row r="8088" s="22" customFormat="1" x14ac:dyDescent="0.2"/>
    <row r="8089" s="22" customFormat="1" x14ac:dyDescent="0.2"/>
    <row r="8090" s="22" customFormat="1" x14ac:dyDescent="0.2"/>
    <row r="8091" s="22" customFormat="1" x14ac:dyDescent="0.2"/>
    <row r="8092" s="22" customFormat="1" x14ac:dyDescent="0.2"/>
    <row r="8093" s="22" customFormat="1" x14ac:dyDescent="0.2"/>
    <row r="8094" s="22" customFormat="1" x14ac:dyDescent="0.2"/>
    <row r="8095" s="22" customFormat="1" x14ac:dyDescent="0.2"/>
    <row r="8096" s="22" customFormat="1" x14ac:dyDescent="0.2"/>
    <row r="8097" s="22" customFormat="1" x14ac:dyDescent="0.2"/>
    <row r="8098" s="22" customFormat="1" x14ac:dyDescent="0.2"/>
    <row r="8099" s="22" customFormat="1" x14ac:dyDescent="0.2"/>
    <row r="8100" s="22" customFormat="1" x14ac:dyDescent="0.2"/>
    <row r="8101" s="22" customFormat="1" x14ac:dyDescent="0.2"/>
    <row r="8102" s="22" customFormat="1" x14ac:dyDescent="0.2"/>
    <row r="8103" s="22" customFormat="1" x14ac:dyDescent="0.2"/>
    <row r="8104" s="22" customFormat="1" x14ac:dyDescent="0.2"/>
    <row r="8105" s="22" customFormat="1" x14ac:dyDescent="0.2"/>
    <row r="8106" s="22" customFormat="1" x14ac:dyDescent="0.2"/>
    <row r="8107" s="22" customFormat="1" x14ac:dyDescent="0.2"/>
    <row r="8108" s="22" customFormat="1" x14ac:dyDescent="0.2"/>
    <row r="8109" s="22" customFormat="1" x14ac:dyDescent="0.2"/>
    <row r="8110" s="22" customFormat="1" x14ac:dyDescent="0.2"/>
    <row r="8111" s="22" customFormat="1" x14ac:dyDescent="0.2"/>
    <row r="8112" s="22" customFormat="1" x14ac:dyDescent="0.2"/>
    <row r="8113" s="22" customFormat="1" x14ac:dyDescent="0.2"/>
    <row r="8114" s="22" customFormat="1" x14ac:dyDescent="0.2"/>
    <row r="8115" s="22" customFormat="1" x14ac:dyDescent="0.2"/>
    <row r="8116" s="22" customFormat="1" x14ac:dyDescent="0.2"/>
    <row r="8117" s="22" customFormat="1" x14ac:dyDescent="0.2"/>
    <row r="8118" s="22" customFormat="1" x14ac:dyDescent="0.2"/>
    <row r="8119" s="22" customFormat="1" x14ac:dyDescent="0.2"/>
    <row r="8120" s="22" customFormat="1" x14ac:dyDescent="0.2"/>
    <row r="8121" s="22" customFormat="1" x14ac:dyDescent="0.2"/>
    <row r="8122" s="22" customFormat="1" x14ac:dyDescent="0.2"/>
    <row r="8123" s="22" customFormat="1" x14ac:dyDescent="0.2"/>
    <row r="8124" s="22" customFormat="1" x14ac:dyDescent="0.2"/>
    <row r="8125" s="22" customFormat="1" x14ac:dyDescent="0.2"/>
    <row r="8126" s="22" customFormat="1" x14ac:dyDescent="0.2"/>
    <row r="8127" s="22" customFormat="1" x14ac:dyDescent="0.2"/>
    <row r="8128" s="22" customFormat="1" x14ac:dyDescent="0.2"/>
    <row r="8129" s="22" customFormat="1" x14ac:dyDescent="0.2"/>
    <row r="8130" s="22" customFormat="1" x14ac:dyDescent="0.2"/>
    <row r="8131" s="22" customFormat="1" x14ac:dyDescent="0.2"/>
    <row r="8132" s="22" customFormat="1" x14ac:dyDescent="0.2"/>
    <row r="8133" s="22" customFormat="1" x14ac:dyDescent="0.2"/>
    <row r="8134" s="22" customFormat="1" x14ac:dyDescent="0.2"/>
    <row r="8135" s="22" customFormat="1" x14ac:dyDescent="0.2"/>
    <row r="8136" s="22" customFormat="1" x14ac:dyDescent="0.2"/>
    <row r="8137" s="22" customFormat="1" x14ac:dyDescent="0.2"/>
    <row r="8138" s="22" customFormat="1" x14ac:dyDescent="0.2"/>
    <row r="8139" s="22" customFormat="1" x14ac:dyDescent="0.2"/>
    <row r="8140" s="22" customFormat="1" x14ac:dyDescent="0.2"/>
    <row r="8141" s="22" customFormat="1" x14ac:dyDescent="0.2"/>
    <row r="8142" s="22" customFormat="1" x14ac:dyDescent="0.2"/>
    <row r="8143" s="22" customFormat="1" x14ac:dyDescent="0.2"/>
    <row r="8144" s="22" customFormat="1" x14ac:dyDescent="0.2"/>
    <row r="8145" s="22" customFormat="1" x14ac:dyDescent="0.2"/>
    <row r="8146" s="22" customFormat="1" x14ac:dyDescent="0.2"/>
    <row r="8147" s="22" customFormat="1" x14ac:dyDescent="0.2"/>
    <row r="8148" s="22" customFormat="1" x14ac:dyDescent="0.2"/>
    <row r="8149" s="22" customFormat="1" x14ac:dyDescent="0.2"/>
    <row r="8150" s="22" customFormat="1" x14ac:dyDescent="0.2"/>
    <row r="8151" s="22" customFormat="1" x14ac:dyDescent="0.2"/>
    <row r="8152" s="22" customFormat="1" x14ac:dyDescent="0.2"/>
    <row r="8153" s="22" customFormat="1" x14ac:dyDescent="0.2"/>
    <row r="8154" s="22" customFormat="1" x14ac:dyDescent="0.2"/>
    <row r="8155" s="22" customFormat="1" x14ac:dyDescent="0.2"/>
    <row r="8156" s="22" customFormat="1" x14ac:dyDescent="0.2"/>
    <row r="8157" s="22" customFormat="1" x14ac:dyDescent="0.2"/>
    <row r="8158" s="22" customFormat="1" x14ac:dyDescent="0.2"/>
    <row r="8159" s="22" customFormat="1" x14ac:dyDescent="0.2"/>
    <row r="8160" s="22" customFormat="1" x14ac:dyDescent="0.2"/>
    <row r="8161" s="22" customFormat="1" x14ac:dyDescent="0.2"/>
    <row r="8162" s="22" customFormat="1" x14ac:dyDescent="0.2"/>
    <row r="8163" s="22" customFormat="1" x14ac:dyDescent="0.2"/>
    <row r="8164" s="22" customFormat="1" x14ac:dyDescent="0.2"/>
    <row r="8165" s="22" customFormat="1" x14ac:dyDescent="0.2"/>
    <row r="8166" s="22" customFormat="1" x14ac:dyDescent="0.2"/>
    <row r="8167" s="22" customFormat="1" x14ac:dyDescent="0.2"/>
    <row r="8168" s="22" customFormat="1" x14ac:dyDescent="0.2"/>
    <row r="8169" s="22" customFormat="1" x14ac:dyDescent="0.2"/>
    <row r="8170" s="22" customFormat="1" x14ac:dyDescent="0.2"/>
    <row r="8171" s="22" customFormat="1" x14ac:dyDescent="0.2"/>
    <row r="8172" s="22" customFormat="1" x14ac:dyDescent="0.2"/>
    <row r="8173" s="22" customFormat="1" x14ac:dyDescent="0.2"/>
    <row r="8174" s="22" customFormat="1" x14ac:dyDescent="0.2"/>
    <row r="8175" s="22" customFormat="1" x14ac:dyDescent="0.2"/>
    <row r="8176" s="22" customFormat="1" x14ac:dyDescent="0.2"/>
    <row r="8177" s="22" customFormat="1" x14ac:dyDescent="0.2"/>
    <row r="8178" s="22" customFormat="1" x14ac:dyDescent="0.2"/>
    <row r="8179" s="22" customFormat="1" x14ac:dyDescent="0.2"/>
    <row r="8180" s="22" customFormat="1" x14ac:dyDescent="0.2"/>
    <row r="8181" s="22" customFormat="1" x14ac:dyDescent="0.2"/>
    <row r="8182" s="22" customFormat="1" x14ac:dyDescent="0.2"/>
    <row r="8183" s="22" customFormat="1" x14ac:dyDescent="0.2"/>
    <row r="8184" s="22" customFormat="1" x14ac:dyDescent="0.2"/>
    <row r="8185" s="22" customFormat="1" x14ac:dyDescent="0.2"/>
    <row r="8186" s="22" customFormat="1" x14ac:dyDescent="0.2"/>
    <row r="8187" s="22" customFormat="1" x14ac:dyDescent="0.2"/>
    <row r="8188" s="22" customFormat="1" x14ac:dyDescent="0.2"/>
    <row r="8189" s="22" customFormat="1" x14ac:dyDescent="0.2"/>
    <row r="8190" s="22" customFormat="1" x14ac:dyDescent="0.2"/>
    <row r="8191" s="22" customFormat="1" x14ac:dyDescent="0.2"/>
    <row r="8192" s="22" customFormat="1" x14ac:dyDescent="0.2"/>
    <row r="8193" s="22" customFormat="1" x14ac:dyDescent="0.2"/>
    <row r="8194" s="22" customFormat="1" x14ac:dyDescent="0.2"/>
    <row r="8195" s="22" customFormat="1" x14ac:dyDescent="0.2"/>
    <row r="8196" s="22" customFormat="1" x14ac:dyDescent="0.2"/>
    <row r="8197" s="22" customFormat="1" x14ac:dyDescent="0.2"/>
    <row r="8198" s="22" customFormat="1" x14ac:dyDescent="0.2"/>
    <row r="8199" s="22" customFormat="1" x14ac:dyDescent="0.2"/>
    <row r="8200" s="22" customFormat="1" x14ac:dyDescent="0.2"/>
    <row r="8201" s="22" customFormat="1" x14ac:dyDescent="0.2"/>
    <row r="8202" s="22" customFormat="1" x14ac:dyDescent="0.2"/>
    <row r="8203" s="22" customFormat="1" x14ac:dyDescent="0.2"/>
    <row r="8204" s="22" customFormat="1" x14ac:dyDescent="0.2"/>
    <row r="8205" s="22" customFormat="1" x14ac:dyDescent="0.2"/>
    <row r="8206" s="22" customFormat="1" x14ac:dyDescent="0.2"/>
    <row r="8207" s="22" customFormat="1" x14ac:dyDescent="0.2"/>
    <row r="8208" s="22" customFormat="1" x14ac:dyDescent="0.2"/>
    <row r="8209" s="22" customFormat="1" x14ac:dyDescent="0.2"/>
    <row r="8210" s="22" customFormat="1" x14ac:dyDescent="0.2"/>
    <row r="8211" s="22" customFormat="1" x14ac:dyDescent="0.2"/>
    <row r="8212" s="22" customFormat="1" x14ac:dyDescent="0.2"/>
    <row r="8213" s="22" customFormat="1" x14ac:dyDescent="0.2"/>
    <row r="8214" s="22" customFormat="1" x14ac:dyDescent="0.2"/>
    <row r="8215" s="22" customFormat="1" x14ac:dyDescent="0.2"/>
    <row r="8216" s="22" customFormat="1" x14ac:dyDescent="0.2"/>
    <row r="8217" s="22" customFormat="1" x14ac:dyDescent="0.2"/>
    <row r="8218" s="22" customFormat="1" x14ac:dyDescent="0.2"/>
    <row r="8219" s="22" customFormat="1" x14ac:dyDescent="0.2"/>
    <row r="8220" s="22" customFormat="1" x14ac:dyDescent="0.2"/>
    <row r="8221" s="22" customFormat="1" x14ac:dyDescent="0.2"/>
    <row r="8222" s="22" customFormat="1" x14ac:dyDescent="0.2"/>
    <row r="8223" s="22" customFormat="1" x14ac:dyDescent="0.2"/>
    <row r="8224" s="22" customFormat="1" x14ac:dyDescent="0.2"/>
    <row r="8225" s="22" customFormat="1" x14ac:dyDescent="0.2"/>
    <row r="8226" s="22" customFormat="1" x14ac:dyDescent="0.2"/>
    <row r="8227" s="22" customFormat="1" x14ac:dyDescent="0.2"/>
    <row r="8228" s="22" customFormat="1" x14ac:dyDescent="0.2"/>
    <row r="8229" s="22" customFormat="1" x14ac:dyDescent="0.2"/>
    <row r="8230" s="22" customFormat="1" x14ac:dyDescent="0.2"/>
    <row r="8231" s="22" customFormat="1" x14ac:dyDescent="0.2"/>
    <row r="8232" s="22" customFormat="1" x14ac:dyDescent="0.2"/>
    <row r="8233" s="22" customFormat="1" x14ac:dyDescent="0.2"/>
    <row r="8234" s="22" customFormat="1" x14ac:dyDescent="0.2"/>
    <row r="8235" s="22" customFormat="1" x14ac:dyDescent="0.2"/>
    <row r="8236" s="22" customFormat="1" x14ac:dyDescent="0.2"/>
    <row r="8237" s="22" customFormat="1" x14ac:dyDescent="0.2"/>
    <row r="8238" s="22" customFormat="1" x14ac:dyDescent="0.2"/>
    <row r="8239" s="22" customFormat="1" x14ac:dyDescent="0.2"/>
    <row r="8240" s="22" customFormat="1" x14ac:dyDescent="0.2"/>
    <row r="8241" s="22" customFormat="1" x14ac:dyDescent="0.2"/>
    <row r="8242" s="22" customFormat="1" x14ac:dyDescent="0.2"/>
    <row r="8243" s="22" customFormat="1" x14ac:dyDescent="0.2"/>
    <row r="8244" s="22" customFormat="1" x14ac:dyDescent="0.2"/>
    <row r="8245" s="22" customFormat="1" x14ac:dyDescent="0.2"/>
    <row r="8246" s="22" customFormat="1" x14ac:dyDescent="0.2"/>
    <row r="8247" s="22" customFormat="1" x14ac:dyDescent="0.2"/>
    <row r="8248" s="22" customFormat="1" x14ac:dyDescent="0.2"/>
    <row r="8249" s="22" customFormat="1" x14ac:dyDescent="0.2"/>
    <row r="8250" s="22" customFormat="1" x14ac:dyDescent="0.2"/>
    <row r="8251" s="22" customFormat="1" x14ac:dyDescent="0.2"/>
    <row r="8252" s="22" customFormat="1" x14ac:dyDescent="0.2"/>
    <row r="8253" s="22" customFormat="1" x14ac:dyDescent="0.2"/>
    <row r="8254" s="22" customFormat="1" x14ac:dyDescent="0.2"/>
    <row r="8255" s="22" customFormat="1" x14ac:dyDescent="0.2"/>
    <row r="8256" s="22" customFormat="1" x14ac:dyDescent="0.2"/>
    <row r="8257" s="22" customFormat="1" x14ac:dyDescent="0.2"/>
    <row r="8258" s="22" customFormat="1" x14ac:dyDescent="0.2"/>
    <row r="8259" s="22" customFormat="1" x14ac:dyDescent="0.2"/>
    <row r="8260" s="22" customFormat="1" x14ac:dyDescent="0.2"/>
    <row r="8261" s="22" customFormat="1" x14ac:dyDescent="0.2"/>
    <row r="8262" s="22" customFormat="1" x14ac:dyDescent="0.2"/>
    <row r="8263" s="22" customFormat="1" x14ac:dyDescent="0.2"/>
    <row r="8264" s="22" customFormat="1" x14ac:dyDescent="0.2"/>
    <row r="8265" s="22" customFormat="1" x14ac:dyDescent="0.2"/>
    <row r="8266" s="22" customFormat="1" x14ac:dyDescent="0.2"/>
    <row r="8267" s="22" customFormat="1" x14ac:dyDescent="0.2"/>
    <row r="8268" s="22" customFormat="1" x14ac:dyDescent="0.2"/>
    <row r="8269" s="22" customFormat="1" x14ac:dyDescent="0.2"/>
    <row r="8270" s="22" customFormat="1" x14ac:dyDescent="0.2"/>
    <row r="8271" s="22" customFormat="1" x14ac:dyDescent="0.2"/>
    <row r="8272" s="22" customFormat="1" x14ac:dyDescent="0.2"/>
    <row r="8273" s="22" customFormat="1" x14ac:dyDescent="0.2"/>
    <row r="8274" s="22" customFormat="1" x14ac:dyDescent="0.2"/>
    <row r="8275" s="22" customFormat="1" x14ac:dyDescent="0.2"/>
    <row r="8276" s="22" customFormat="1" x14ac:dyDescent="0.2"/>
    <row r="8277" s="22" customFormat="1" x14ac:dyDescent="0.2"/>
    <row r="8278" s="22" customFormat="1" x14ac:dyDescent="0.2"/>
    <row r="8279" s="22" customFormat="1" x14ac:dyDescent="0.2"/>
    <row r="8280" s="22" customFormat="1" x14ac:dyDescent="0.2"/>
    <row r="8281" s="22" customFormat="1" x14ac:dyDescent="0.2"/>
    <row r="8282" s="22" customFormat="1" x14ac:dyDescent="0.2"/>
    <row r="8283" s="22" customFormat="1" x14ac:dyDescent="0.2"/>
    <row r="8284" s="22" customFormat="1" x14ac:dyDescent="0.2"/>
    <row r="8285" s="22" customFormat="1" x14ac:dyDescent="0.2"/>
    <row r="8286" s="22" customFormat="1" x14ac:dyDescent="0.2"/>
    <row r="8287" s="22" customFormat="1" x14ac:dyDescent="0.2"/>
    <row r="8288" s="22" customFormat="1" x14ac:dyDescent="0.2"/>
    <row r="8289" s="22" customFormat="1" x14ac:dyDescent="0.2"/>
    <row r="8290" s="22" customFormat="1" x14ac:dyDescent="0.2"/>
    <row r="8291" s="22" customFormat="1" x14ac:dyDescent="0.2"/>
    <row r="8292" s="22" customFormat="1" x14ac:dyDescent="0.2"/>
    <row r="8293" s="22" customFormat="1" x14ac:dyDescent="0.2"/>
    <row r="8294" s="22" customFormat="1" x14ac:dyDescent="0.2"/>
    <row r="8295" s="22" customFormat="1" x14ac:dyDescent="0.2"/>
    <row r="8296" s="22" customFormat="1" x14ac:dyDescent="0.2"/>
    <row r="8297" s="22" customFormat="1" x14ac:dyDescent="0.2"/>
    <row r="8298" s="22" customFormat="1" x14ac:dyDescent="0.2"/>
    <row r="8299" s="22" customFormat="1" x14ac:dyDescent="0.2"/>
    <row r="8300" s="22" customFormat="1" x14ac:dyDescent="0.2"/>
    <row r="8301" s="22" customFormat="1" x14ac:dyDescent="0.2"/>
    <row r="8302" s="22" customFormat="1" x14ac:dyDescent="0.2"/>
    <row r="8303" s="22" customFormat="1" x14ac:dyDescent="0.2"/>
    <row r="8304" s="22" customFormat="1" x14ac:dyDescent="0.2"/>
    <row r="8305" s="22" customFormat="1" x14ac:dyDescent="0.2"/>
    <row r="8306" s="22" customFormat="1" x14ac:dyDescent="0.2"/>
    <row r="8307" s="22" customFormat="1" x14ac:dyDescent="0.2"/>
    <row r="8308" s="22" customFormat="1" x14ac:dyDescent="0.2"/>
    <row r="8309" s="22" customFormat="1" x14ac:dyDescent="0.2"/>
    <row r="8310" s="22" customFormat="1" x14ac:dyDescent="0.2"/>
    <row r="8311" s="22" customFormat="1" x14ac:dyDescent="0.2"/>
    <row r="8312" s="22" customFormat="1" x14ac:dyDescent="0.2"/>
    <row r="8313" s="22" customFormat="1" x14ac:dyDescent="0.2"/>
    <row r="8314" s="22" customFormat="1" x14ac:dyDescent="0.2"/>
    <row r="8315" s="22" customFormat="1" x14ac:dyDescent="0.2"/>
    <row r="8316" s="22" customFormat="1" x14ac:dyDescent="0.2"/>
    <row r="8317" s="22" customFormat="1" x14ac:dyDescent="0.2"/>
    <row r="8318" s="22" customFormat="1" x14ac:dyDescent="0.2"/>
    <row r="8319" s="22" customFormat="1" x14ac:dyDescent="0.2"/>
    <row r="8320" s="22" customFormat="1" x14ac:dyDescent="0.2"/>
    <row r="8321" s="22" customFormat="1" x14ac:dyDescent="0.2"/>
    <row r="8322" s="22" customFormat="1" x14ac:dyDescent="0.2"/>
    <row r="8323" s="22" customFormat="1" x14ac:dyDescent="0.2"/>
    <row r="8324" s="22" customFormat="1" x14ac:dyDescent="0.2"/>
    <row r="8325" s="22" customFormat="1" x14ac:dyDescent="0.2"/>
    <row r="8326" s="22" customFormat="1" x14ac:dyDescent="0.2"/>
    <row r="8327" s="22" customFormat="1" x14ac:dyDescent="0.2"/>
    <row r="8328" s="22" customFormat="1" x14ac:dyDescent="0.2"/>
    <row r="8329" s="22" customFormat="1" x14ac:dyDescent="0.2"/>
    <row r="8330" s="22" customFormat="1" x14ac:dyDescent="0.2"/>
    <row r="8331" s="22" customFormat="1" x14ac:dyDescent="0.2"/>
    <row r="8332" s="22" customFormat="1" x14ac:dyDescent="0.2"/>
    <row r="8333" s="22" customFormat="1" x14ac:dyDescent="0.2"/>
    <row r="8334" s="22" customFormat="1" x14ac:dyDescent="0.2"/>
    <row r="8335" s="22" customFormat="1" x14ac:dyDescent="0.2"/>
    <row r="8336" s="22" customFormat="1" x14ac:dyDescent="0.2"/>
    <row r="8337" s="22" customFormat="1" x14ac:dyDescent="0.2"/>
    <row r="8338" s="22" customFormat="1" x14ac:dyDescent="0.2"/>
    <row r="8339" s="22" customFormat="1" x14ac:dyDescent="0.2"/>
    <row r="8340" s="22" customFormat="1" x14ac:dyDescent="0.2"/>
    <row r="8341" s="22" customFormat="1" x14ac:dyDescent="0.2"/>
    <row r="8342" s="22" customFormat="1" x14ac:dyDescent="0.2"/>
    <row r="8343" s="22" customFormat="1" x14ac:dyDescent="0.2"/>
    <row r="8344" s="22" customFormat="1" x14ac:dyDescent="0.2"/>
    <row r="8345" s="22" customFormat="1" x14ac:dyDescent="0.2"/>
    <row r="8346" s="22" customFormat="1" x14ac:dyDescent="0.2"/>
    <row r="8347" s="22" customFormat="1" x14ac:dyDescent="0.2"/>
    <row r="8348" s="22" customFormat="1" x14ac:dyDescent="0.2"/>
    <row r="8349" s="22" customFormat="1" x14ac:dyDescent="0.2"/>
    <row r="8350" s="22" customFormat="1" x14ac:dyDescent="0.2"/>
    <row r="8351" s="22" customFormat="1" x14ac:dyDescent="0.2"/>
    <row r="8352" s="22" customFormat="1" x14ac:dyDescent="0.2"/>
    <row r="8353" s="22" customFormat="1" x14ac:dyDescent="0.2"/>
    <row r="8354" s="22" customFormat="1" x14ac:dyDescent="0.2"/>
    <row r="8355" s="22" customFormat="1" x14ac:dyDescent="0.2"/>
    <row r="8356" s="22" customFormat="1" x14ac:dyDescent="0.2"/>
    <row r="8357" s="22" customFormat="1" x14ac:dyDescent="0.2"/>
    <row r="8358" s="22" customFormat="1" x14ac:dyDescent="0.2"/>
    <row r="8359" s="22" customFormat="1" x14ac:dyDescent="0.2"/>
    <row r="8360" s="22" customFormat="1" x14ac:dyDescent="0.2"/>
    <row r="8361" s="22" customFormat="1" x14ac:dyDescent="0.2"/>
    <row r="8362" s="22" customFormat="1" x14ac:dyDescent="0.2"/>
    <row r="8363" s="22" customFormat="1" x14ac:dyDescent="0.2"/>
    <row r="8364" s="22" customFormat="1" x14ac:dyDescent="0.2"/>
    <row r="8365" s="22" customFormat="1" x14ac:dyDescent="0.2"/>
    <row r="8366" s="22" customFormat="1" x14ac:dyDescent="0.2"/>
    <row r="8367" s="22" customFormat="1" x14ac:dyDescent="0.2"/>
    <row r="8368" s="22" customFormat="1" x14ac:dyDescent="0.2"/>
    <row r="8369" s="22" customFormat="1" x14ac:dyDescent="0.2"/>
    <row r="8370" s="22" customFormat="1" x14ac:dyDescent="0.2"/>
    <row r="8371" s="22" customFormat="1" x14ac:dyDescent="0.2"/>
    <row r="8372" s="22" customFormat="1" x14ac:dyDescent="0.2"/>
    <row r="8373" s="22" customFormat="1" x14ac:dyDescent="0.2"/>
    <row r="8374" s="22" customFormat="1" x14ac:dyDescent="0.2"/>
    <row r="8375" s="22" customFormat="1" x14ac:dyDescent="0.2"/>
    <row r="8376" s="22" customFormat="1" x14ac:dyDescent="0.2"/>
    <row r="8377" s="22" customFormat="1" x14ac:dyDescent="0.2"/>
    <row r="8378" s="22" customFormat="1" x14ac:dyDescent="0.2"/>
    <row r="8379" s="22" customFormat="1" x14ac:dyDescent="0.2"/>
    <row r="8380" s="22" customFormat="1" x14ac:dyDescent="0.2"/>
    <row r="8381" s="22" customFormat="1" x14ac:dyDescent="0.2"/>
    <row r="8382" s="22" customFormat="1" x14ac:dyDescent="0.2"/>
    <row r="8383" s="22" customFormat="1" x14ac:dyDescent="0.2"/>
    <row r="8384" s="22" customFormat="1" x14ac:dyDescent="0.2"/>
    <row r="8385" s="22" customFormat="1" x14ac:dyDescent="0.2"/>
    <row r="8386" s="22" customFormat="1" x14ac:dyDescent="0.2"/>
    <row r="8387" s="22" customFormat="1" x14ac:dyDescent="0.2"/>
    <row r="8388" s="22" customFormat="1" x14ac:dyDescent="0.2"/>
    <row r="8389" s="22" customFormat="1" x14ac:dyDescent="0.2"/>
    <row r="8390" s="22" customFormat="1" x14ac:dyDescent="0.2"/>
    <row r="8391" s="22" customFormat="1" x14ac:dyDescent="0.2"/>
    <row r="8392" s="22" customFormat="1" x14ac:dyDescent="0.2"/>
    <row r="8393" s="22" customFormat="1" x14ac:dyDescent="0.2"/>
    <row r="8394" s="22" customFormat="1" x14ac:dyDescent="0.2"/>
    <row r="8395" s="22" customFormat="1" x14ac:dyDescent="0.2"/>
    <row r="8396" s="22" customFormat="1" x14ac:dyDescent="0.2"/>
    <row r="8397" s="22" customFormat="1" x14ac:dyDescent="0.2"/>
    <row r="8398" s="22" customFormat="1" x14ac:dyDescent="0.2"/>
    <row r="8399" s="22" customFormat="1" x14ac:dyDescent="0.2"/>
    <row r="8400" s="22" customFormat="1" x14ac:dyDescent="0.2"/>
    <row r="8401" s="22" customFormat="1" x14ac:dyDescent="0.2"/>
    <row r="8402" s="22" customFormat="1" x14ac:dyDescent="0.2"/>
    <row r="8403" s="22" customFormat="1" x14ac:dyDescent="0.2"/>
    <row r="8404" s="22" customFormat="1" x14ac:dyDescent="0.2"/>
    <row r="8405" s="22" customFormat="1" x14ac:dyDescent="0.2"/>
    <row r="8406" s="22" customFormat="1" x14ac:dyDescent="0.2"/>
    <row r="8407" s="22" customFormat="1" x14ac:dyDescent="0.2"/>
    <row r="8408" s="22" customFormat="1" x14ac:dyDescent="0.2"/>
    <row r="8409" s="22" customFormat="1" x14ac:dyDescent="0.2"/>
    <row r="8410" s="22" customFormat="1" x14ac:dyDescent="0.2"/>
    <row r="8411" s="22" customFormat="1" x14ac:dyDescent="0.2"/>
    <row r="8412" s="22" customFormat="1" x14ac:dyDescent="0.2"/>
    <row r="8413" s="22" customFormat="1" x14ac:dyDescent="0.2"/>
    <row r="8414" s="22" customFormat="1" x14ac:dyDescent="0.2"/>
    <row r="8415" s="22" customFormat="1" x14ac:dyDescent="0.2"/>
    <row r="8416" s="22" customFormat="1" x14ac:dyDescent="0.2"/>
    <row r="8417" s="22" customFormat="1" x14ac:dyDescent="0.2"/>
    <row r="8418" s="22" customFormat="1" x14ac:dyDescent="0.2"/>
    <row r="8419" s="22" customFormat="1" x14ac:dyDescent="0.2"/>
    <row r="8420" s="22" customFormat="1" x14ac:dyDescent="0.2"/>
    <row r="8421" s="22" customFormat="1" x14ac:dyDescent="0.2"/>
    <row r="8422" s="22" customFormat="1" x14ac:dyDescent="0.2"/>
    <row r="8423" s="22" customFormat="1" x14ac:dyDescent="0.2"/>
    <row r="8424" s="22" customFormat="1" x14ac:dyDescent="0.2"/>
    <row r="8425" s="22" customFormat="1" x14ac:dyDescent="0.2"/>
    <row r="8426" s="22" customFormat="1" x14ac:dyDescent="0.2"/>
    <row r="8427" s="22" customFormat="1" x14ac:dyDescent="0.2"/>
    <row r="8428" s="22" customFormat="1" x14ac:dyDescent="0.2"/>
    <row r="8429" s="22" customFormat="1" x14ac:dyDescent="0.2"/>
    <row r="8430" s="22" customFormat="1" x14ac:dyDescent="0.2"/>
    <row r="8431" s="22" customFormat="1" x14ac:dyDescent="0.2"/>
    <row r="8432" s="22" customFormat="1" x14ac:dyDescent="0.2"/>
    <row r="8433" s="22" customFormat="1" x14ac:dyDescent="0.2"/>
    <row r="8434" s="22" customFormat="1" x14ac:dyDescent="0.2"/>
    <row r="8435" s="22" customFormat="1" x14ac:dyDescent="0.2"/>
    <row r="8436" s="22" customFormat="1" x14ac:dyDescent="0.2"/>
    <row r="8437" s="22" customFormat="1" x14ac:dyDescent="0.2"/>
    <row r="8438" s="22" customFormat="1" x14ac:dyDescent="0.2"/>
    <row r="8439" s="22" customFormat="1" x14ac:dyDescent="0.2"/>
    <row r="8440" s="22" customFormat="1" x14ac:dyDescent="0.2"/>
    <row r="8441" s="22" customFormat="1" x14ac:dyDescent="0.2"/>
    <row r="8442" s="22" customFormat="1" x14ac:dyDescent="0.2"/>
    <row r="8443" s="22" customFormat="1" x14ac:dyDescent="0.2"/>
    <row r="8444" s="22" customFormat="1" x14ac:dyDescent="0.2"/>
    <row r="8445" s="22" customFormat="1" x14ac:dyDescent="0.2"/>
    <row r="8446" s="22" customFormat="1" x14ac:dyDescent="0.2"/>
    <row r="8447" s="22" customFormat="1" x14ac:dyDescent="0.2"/>
    <row r="8448" s="22" customFormat="1" x14ac:dyDescent="0.2"/>
    <row r="8449" s="22" customFormat="1" x14ac:dyDescent="0.2"/>
    <row r="8450" s="22" customFormat="1" x14ac:dyDescent="0.2"/>
    <row r="8451" s="22" customFormat="1" x14ac:dyDescent="0.2"/>
    <row r="8452" s="22" customFormat="1" x14ac:dyDescent="0.2"/>
    <row r="8453" s="22" customFormat="1" x14ac:dyDescent="0.2"/>
    <row r="8454" s="22" customFormat="1" x14ac:dyDescent="0.2"/>
    <row r="8455" s="22" customFormat="1" x14ac:dyDescent="0.2"/>
    <row r="8456" s="22" customFormat="1" x14ac:dyDescent="0.2"/>
    <row r="8457" s="22" customFormat="1" x14ac:dyDescent="0.2"/>
    <row r="8458" s="22" customFormat="1" x14ac:dyDescent="0.2"/>
    <row r="8459" s="22" customFormat="1" x14ac:dyDescent="0.2"/>
    <row r="8460" s="22" customFormat="1" x14ac:dyDescent="0.2"/>
    <row r="8461" s="22" customFormat="1" x14ac:dyDescent="0.2"/>
    <row r="8462" s="22" customFormat="1" x14ac:dyDescent="0.2"/>
    <row r="8463" s="22" customFormat="1" x14ac:dyDescent="0.2"/>
    <row r="8464" s="22" customFormat="1" x14ac:dyDescent="0.2"/>
    <row r="8465" s="22" customFormat="1" x14ac:dyDescent="0.2"/>
    <row r="8466" s="22" customFormat="1" x14ac:dyDescent="0.2"/>
    <row r="8467" s="22" customFormat="1" x14ac:dyDescent="0.2"/>
    <row r="8468" s="22" customFormat="1" x14ac:dyDescent="0.2"/>
    <row r="8469" s="22" customFormat="1" x14ac:dyDescent="0.2"/>
    <row r="8470" s="22" customFormat="1" x14ac:dyDescent="0.2"/>
    <row r="8471" s="22" customFormat="1" x14ac:dyDescent="0.2"/>
    <row r="8472" s="22" customFormat="1" x14ac:dyDescent="0.2"/>
    <row r="8473" s="22" customFormat="1" x14ac:dyDescent="0.2"/>
    <row r="8474" s="22" customFormat="1" x14ac:dyDescent="0.2"/>
    <row r="8475" s="22" customFormat="1" x14ac:dyDescent="0.2"/>
    <row r="8476" s="22" customFormat="1" x14ac:dyDescent="0.2"/>
    <row r="8477" s="22" customFormat="1" x14ac:dyDescent="0.2"/>
    <row r="8478" s="22" customFormat="1" x14ac:dyDescent="0.2"/>
    <row r="8479" s="22" customFormat="1" x14ac:dyDescent="0.2"/>
    <row r="8480" s="22" customFormat="1" x14ac:dyDescent="0.2"/>
    <row r="8481" s="22" customFormat="1" x14ac:dyDescent="0.2"/>
    <row r="8482" s="22" customFormat="1" x14ac:dyDescent="0.2"/>
    <row r="8483" s="22" customFormat="1" x14ac:dyDescent="0.2"/>
    <row r="8484" s="22" customFormat="1" x14ac:dyDescent="0.2"/>
    <row r="8485" s="22" customFormat="1" x14ac:dyDescent="0.2"/>
    <row r="8486" s="22" customFormat="1" x14ac:dyDescent="0.2"/>
    <row r="8487" s="22" customFormat="1" x14ac:dyDescent="0.2"/>
    <row r="8488" s="22" customFormat="1" x14ac:dyDescent="0.2"/>
    <row r="8489" s="22" customFormat="1" x14ac:dyDescent="0.2"/>
    <row r="8490" s="22" customFormat="1" x14ac:dyDescent="0.2"/>
    <row r="8491" s="22" customFormat="1" x14ac:dyDescent="0.2"/>
    <row r="8492" s="22" customFormat="1" x14ac:dyDescent="0.2"/>
    <row r="8493" s="22" customFormat="1" x14ac:dyDescent="0.2"/>
    <row r="8494" s="22" customFormat="1" x14ac:dyDescent="0.2"/>
    <row r="8495" s="22" customFormat="1" x14ac:dyDescent="0.2"/>
    <row r="8496" s="22" customFormat="1" x14ac:dyDescent="0.2"/>
    <row r="8497" s="22" customFormat="1" x14ac:dyDescent="0.2"/>
    <row r="8498" s="22" customFormat="1" x14ac:dyDescent="0.2"/>
    <row r="8499" s="22" customFormat="1" x14ac:dyDescent="0.2"/>
    <row r="8500" s="22" customFormat="1" x14ac:dyDescent="0.2"/>
    <row r="8501" s="22" customFormat="1" x14ac:dyDescent="0.2"/>
    <row r="8502" s="22" customFormat="1" x14ac:dyDescent="0.2"/>
    <row r="8503" s="22" customFormat="1" x14ac:dyDescent="0.2"/>
    <row r="8504" s="22" customFormat="1" x14ac:dyDescent="0.2"/>
    <row r="8505" s="22" customFormat="1" x14ac:dyDescent="0.2"/>
    <row r="8506" s="22" customFormat="1" x14ac:dyDescent="0.2"/>
    <row r="8507" s="22" customFormat="1" x14ac:dyDescent="0.2"/>
    <row r="8508" s="22" customFormat="1" x14ac:dyDescent="0.2"/>
    <row r="8509" s="22" customFormat="1" x14ac:dyDescent="0.2"/>
    <row r="8510" s="22" customFormat="1" x14ac:dyDescent="0.2"/>
    <row r="8511" s="22" customFormat="1" x14ac:dyDescent="0.2"/>
    <row r="8512" s="22" customFormat="1" x14ac:dyDescent="0.2"/>
    <row r="8513" s="22" customFormat="1" x14ac:dyDescent="0.2"/>
    <row r="8514" s="22" customFormat="1" x14ac:dyDescent="0.2"/>
    <row r="8515" s="22" customFormat="1" x14ac:dyDescent="0.2"/>
    <row r="8516" s="22" customFormat="1" x14ac:dyDescent="0.2"/>
    <row r="8517" s="22" customFormat="1" x14ac:dyDescent="0.2"/>
    <row r="8518" s="22" customFormat="1" x14ac:dyDescent="0.2"/>
    <row r="8519" s="22" customFormat="1" x14ac:dyDescent="0.2"/>
    <row r="8520" s="22" customFormat="1" x14ac:dyDescent="0.2"/>
    <row r="8521" s="22" customFormat="1" x14ac:dyDescent="0.2"/>
    <row r="8522" s="22" customFormat="1" x14ac:dyDescent="0.2"/>
    <row r="8523" s="22" customFormat="1" x14ac:dyDescent="0.2"/>
    <row r="8524" s="22" customFormat="1" x14ac:dyDescent="0.2"/>
    <row r="8525" s="22" customFormat="1" x14ac:dyDescent="0.2"/>
    <row r="8526" s="22" customFormat="1" x14ac:dyDescent="0.2"/>
    <row r="8527" s="22" customFormat="1" x14ac:dyDescent="0.2"/>
    <row r="8528" s="22" customFormat="1" x14ac:dyDescent="0.2"/>
    <row r="8529" s="22" customFormat="1" x14ac:dyDescent="0.2"/>
    <row r="8530" s="22" customFormat="1" x14ac:dyDescent="0.2"/>
    <row r="8531" s="22" customFormat="1" x14ac:dyDescent="0.2"/>
    <row r="8532" s="22" customFormat="1" x14ac:dyDescent="0.2"/>
    <row r="8533" s="22" customFormat="1" x14ac:dyDescent="0.2"/>
    <row r="8534" s="22" customFormat="1" x14ac:dyDescent="0.2"/>
    <row r="8535" s="22" customFormat="1" x14ac:dyDescent="0.2"/>
    <row r="8536" s="22" customFormat="1" x14ac:dyDescent="0.2"/>
    <row r="8537" s="22" customFormat="1" x14ac:dyDescent="0.2"/>
    <row r="8538" s="22" customFormat="1" x14ac:dyDescent="0.2"/>
    <row r="8539" s="22" customFormat="1" x14ac:dyDescent="0.2"/>
    <row r="8540" s="22" customFormat="1" x14ac:dyDescent="0.2"/>
    <row r="8541" s="22" customFormat="1" x14ac:dyDescent="0.2"/>
    <row r="8542" s="22" customFormat="1" x14ac:dyDescent="0.2"/>
    <row r="8543" s="22" customFormat="1" x14ac:dyDescent="0.2"/>
    <row r="8544" s="22" customFormat="1" x14ac:dyDescent="0.2"/>
    <row r="8545" s="22" customFormat="1" x14ac:dyDescent="0.2"/>
    <row r="8546" s="22" customFormat="1" x14ac:dyDescent="0.2"/>
    <row r="8547" s="22" customFormat="1" x14ac:dyDescent="0.2"/>
    <row r="8548" s="22" customFormat="1" x14ac:dyDescent="0.2"/>
    <row r="8549" s="22" customFormat="1" x14ac:dyDescent="0.2"/>
    <row r="8550" s="22" customFormat="1" x14ac:dyDescent="0.2"/>
    <row r="8551" s="22" customFormat="1" x14ac:dyDescent="0.2"/>
    <row r="8552" s="22" customFormat="1" x14ac:dyDescent="0.2"/>
    <row r="8553" s="22" customFormat="1" x14ac:dyDescent="0.2"/>
    <row r="8554" s="22" customFormat="1" x14ac:dyDescent="0.2"/>
    <row r="8555" s="22" customFormat="1" x14ac:dyDescent="0.2"/>
    <row r="8556" s="22" customFormat="1" x14ac:dyDescent="0.2"/>
    <row r="8557" s="22" customFormat="1" x14ac:dyDescent="0.2"/>
    <row r="8558" s="22" customFormat="1" x14ac:dyDescent="0.2"/>
    <row r="8559" s="22" customFormat="1" x14ac:dyDescent="0.2"/>
    <row r="8560" s="22" customFormat="1" x14ac:dyDescent="0.2"/>
    <row r="8561" s="22" customFormat="1" x14ac:dyDescent="0.2"/>
    <row r="8562" s="22" customFormat="1" x14ac:dyDescent="0.2"/>
    <row r="8563" s="22" customFormat="1" x14ac:dyDescent="0.2"/>
    <row r="8564" s="22" customFormat="1" x14ac:dyDescent="0.2"/>
    <row r="8565" s="22" customFormat="1" x14ac:dyDescent="0.2"/>
    <row r="8566" s="22" customFormat="1" x14ac:dyDescent="0.2"/>
    <row r="8567" s="22" customFormat="1" x14ac:dyDescent="0.2"/>
    <row r="8568" s="22" customFormat="1" x14ac:dyDescent="0.2"/>
    <row r="8569" s="22" customFormat="1" x14ac:dyDescent="0.2"/>
    <row r="8570" s="22" customFormat="1" x14ac:dyDescent="0.2"/>
    <row r="8571" s="22" customFormat="1" x14ac:dyDescent="0.2"/>
    <row r="8572" s="22" customFormat="1" x14ac:dyDescent="0.2"/>
    <row r="8573" s="22" customFormat="1" x14ac:dyDescent="0.2"/>
    <row r="8574" s="22" customFormat="1" x14ac:dyDescent="0.2"/>
    <row r="8575" s="22" customFormat="1" x14ac:dyDescent="0.2"/>
    <row r="8576" s="22" customFormat="1" x14ac:dyDescent="0.2"/>
    <row r="8577" s="22" customFormat="1" x14ac:dyDescent="0.2"/>
    <row r="8578" s="22" customFormat="1" x14ac:dyDescent="0.2"/>
    <row r="8579" s="22" customFormat="1" x14ac:dyDescent="0.2"/>
    <row r="8580" s="22" customFormat="1" x14ac:dyDescent="0.2"/>
    <row r="8581" s="22" customFormat="1" x14ac:dyDescent="0.2"/>
    <row r="8582" s="22" customFormat="1" x14ac:dyDescent="0.2"/>
    <row r="8583" s="22" customFormat="1" x14ac:dyDescent="0.2"/>
    <row r="8584" s="22" customFormat="1" x14ac:dyDescent="0.2"/>
    <row r="8585" s="22" customFormat="1" x14ac:dyDescent="0.2"/>
    <row r="8586" s="22" customFormat="1" x14ac:dyDescent="0.2"/>
    <row r="8587" s="22" customFormat="1" x14ac:dyDescent="0.2"/>
    <row r="8588" s="22" customFormat="1" x14ac:dyDescent="0.2"/>
    <row r="8589" s="22" customFormat="1" x14ac:dyDescent="0.2"/>
    <row r="8590" s="22" customFormat="1" x14ac:dyDescent="0.2"/>
    <row r="8591" s="22" customFormat="1" x14ac:dyDescent="0.2"/>
    <row r="8592" s="22" customFormat="1" x14ac:dyDescent="0.2"/>
    <row r="8593" s="22" customFormat="1" x14ac:dyDescent="0.2"/>
    <row r="8594" s="22" customFormat="1" x14ac:dyDescent="0.2"/>
    <row r="8595" s="22" customFormat="1" x14ac:dyDescent="0.2"/>
    <row r="8596" s="22" customFormat="1" x14ac:dyDescent="0.2"/>
    <row r="8597" s="22" customFormat="1" x14ac:dyDescent="0.2"/>
    <row r="8598" s="22" customFormat="1" x14ac:dyDescent="0.2"/>
    <row r="8599" s="22" customFormat="1" x14ac:dyDescent="0.2"/>
    <row r="8600" s="22" customFormat="1" x14ac:dyDescent="0.2"/>
    <row r="8601" s="22" customFormat="1" x14ac:dyDescent="0.2"/>
    <row r="8602" s="22" customFormat="1" x14ac:dyDescent="0.2"/>
    <row r="8603" s="22" customFormat="1" x14ac:dyDescent="0.2"/>
    <row r="8604" s="22" customFormat="1" x14ac:dyDescent="0.2"/>
    <row r="8605" s="22" customFormat="1" x14ac:dyDescent="0.2"/>
    <row r="8606" s="22" customFormat="1" x14ac:dyDescent="0.2"/>
    <row r="8607" s="22" customFormat="1" x14ac:dyDescent="0.2"/>
    <row r="8608" s="22" customFormat="1" x14ac:dyDescent="0.2"/>
    <row r="8609" s="22" customFormat="1" x14ac:dyDescent="0.2"/>
    <row r="8610" s="22" customFormat="1" x14ac:dyDescent="0.2"/>
    <row r="8611" s="22" customFormat="1" x14ac:dyDescent="0.2"/>
    <row r="8612" s="22" customFormat="1" x14ac:dyDescent="0.2"/>
    <row r="8613" s="22" customFormat="1" x14ac:dyDescent="0.2"/>
    <row r="8614" s="22" customFormat="1" x14ac:dyDescent="0.2"/>
    <row r="8615" s="22" customFormat="1" x14ac:dyDescent="0.2"/>
    <row r="8616" s="22" customFormat="1" x14ac:dyDescent="0.2"/>
    <row r="8617" s="22" customFormat="1" x14ac:dyDescent="0.2"/>
    <row r="8618" s="22" customFormat="1" x14ac:dyDescent="0.2"/>
    <row r="8619" s="22" customFormat="1" x14ac:dyDescent="0.2"/>
    <row r="8620" s="22" customFormat="1" x14ac:dyDescent="0.2"/>
    <row r="8621" s="22" customFormat="1" x14ac:dyDescent="0.2"/>
    <row r="8622" s="22" customFormat="1" x14ac:dyDescent="0.2"/>
    <row r="8623" s="22" customFormat="1" x14ac:dyDescent="0.2"/>
    <row r="8624" s="22" customFormat="1" x14ac:dyDescent="0.2"/>
    <row r="8625" s="22" customFormat="1" x14ac:dyDescent="0.2"/>
    <row r="8626" s="22" customFormat="1" x14ac:dyDescent="0.2"/>
    <row r="8627" s="22" customFormat="1" x14ac:dyDescent="0.2"/>
    <row r="8628" s="22" customFormat="1" x14ac:dyDescent="0.2"/>
    <row r="8629" s="22" customFormat="1" x14ac:dyDescent="0.2"/>
    <row r="8630" s="22" customFormat="1" x14ac:dyDescent="0.2"/>
    <row r="8631" s="22" customFormat="1" x14ac:dyDescent="0.2"/>
    <row r="8632" s="22" customFormat="1" x14ac:dyDescent="0.2"/>
    <row r="8633" s="22" customFormat="1" x14ac:dyDescent="0.2"/>
    <row r="8634" s="22" customFormat="1" x14ac:dyDescent="0.2"/>
    <row r="8635" s="22" customFormat="1" x14ac:dyDescent="0.2"/>
    <row r="8636" s="22" customFormat="1" x14ac:dyDescent="0.2"/>
    <row r="8637" s="22" customFormat="1" x14ac:dyDescent="0.2"/>
    <row r="8638" s="22" customFormat="1" x14ac:dyDescent="0.2"/>
    <row r="8639" s="22" customFormat="1" x14ac:dyDescent="0.2"/>
    <row r="8640" s="22" customFormat="1" x14ac:dyDescent="0.2"/>
    <row r="8641" s="22" customFormat="1" x14ac:dyDescent="0.2"/>
    <row r="8642" s="22" customFormat="1" x14ac:dyDescent="0.2"/>
    <row r="8643" s="22" customFormat="1" x14ac:dyDescent="0.2"/>
    <row r="8644" s="22" customFormat="1" x14ac:dyDescent="0.2"/>
    <row r="8645" s="22" customFormat="1" x14ac:dyDescent="0.2"/>
    <row r="8646" s="22" customFormat="1" x14ac:dyDescent="0.2"/>
    <row r="8647" s="22" customFormat="1" x14ac:dyDescent="0.2"/>
    <row r="8648" s="22" customFormat="1" x14ac:dyDescent="0.2"/>
    <row r="8649" s="22" customFormat="1" x14ac:dyDescent="0.2"/>
    <row r="8650" s="22" customFormat="1" x14ac:dyDescent="0.2"/>
    <row r="8651" s="22" customFormat="1" x14ac:dyDescent="0.2"/>
    <row r="8652" s="22" customFormat="1" x14ac:dyDescent="0.2"/>
    <row r="8653" s="22" customFormat="1" x14ac:dyDescent="0.2"/>
    <row r="8654" s="22" customFormat="1" x14ac:dyDescent="0.2"/>
    <row r="8655" s="22" customFormat="1" x14ac:dyDescent="0.2"/>
    <row r="8656" s="22" customFormat="1" x14ac:dyDescent="0.2"/>
    <row r="8657" s="22" customFormat="1" x14ac:dyDescent="0.2"/>
    <row r="8658" s="22" customFormat="1" x14ac:dyDescent="0.2"/>
    <row r="8659" s="22" customFormat="1" x14ac:dyDescent="0.2"/>
    <row r="8660" s="22" customFormat="1" x14ac:dyDescent="0.2"/>
    <row r="8661" s="22" customFormat="1" x14ac:dyDescent="0.2"/>
    <row r="8662" s="22" customFormat="1" x14ac:dyDescent="0.2"/>
    <row r="8663" s="22" customFormat="1" x14ac:dyDescent="0.2"/>
    <row r="8664" s="22" customFormat="1" x14ac:dyDescent="0.2"/>
    <row r="8665" s="22" customFormat="1" x14ac:dyDescent="0.2"/>
    <row r="8666" s="22" customFormat="1" x14ac:dyDescent="0.2"/>
    <row r="8667" s="22" customFormat="1" x14ac:dyDescent="0.2"/>
    <row r="8668" s="22" customFormat="1" x14ac:dyDescent="0.2"/>
    <row r="8669" s="22" customFormat="1" x14ac:dyDescent="0.2"/>
    <row r="8670" s="22" customFormat="1" x14ac:dyDescent="0.2"/>
    <row r="8671" s="22" customFormat="1" x14ac:dyDescent="0.2"/>
    <row r="8672" s="22" customFormat="1" x14ac:dyDescent="0.2"/>
    <row r="8673" s="22" customFormat="1" x14ac:dyDescent="0.2"/>
    <row r="8674" s="22" customFormat="1" x14ac:dyDescent="0.2"/>
    <row r="8675" s="22" customFormat="1" x14ac:dyDescent="0.2"/>
    <row r="8676" s="22" customFormat="1" x14ac:dyDescent="0.2"/>
    <row r="8677" s="22" customFormat="1" x14ac:dyDescent="0.2"/>
    <row r="8678" s="22" customFormat="1" x14ac:dyDescent="0.2"/>
    <row r="8679" s="22" customFormat="1" x14ac:dyDescent="0.2"/>
    <row r="8680" s="22" customFormat="1" x14ac:dyDescent="0.2"/>
    <row r="8681" s="22" customFormat="1" x14ac:dyDescent="0.2"/>
    <row r="8682" s="22" customFormat="1" x14ac:dyDescent="0.2"/>
    <row r="8683" s="22" customFormat="1" x14ac:dyDescent="0.2"/>
    <row r="8684" s="22" customFormat="1" x14ac:dyDescent="0.2"/>
    <row r="8685" s="22" customFormat="1" x14ac:dyDescent="0.2"/>
    <row r="8686" s="22" customFormat="1" x14ac:dyDescent="0.2"/>
    <row r="8687" s="22" customFormat="1" x14ac:dyDescent="0.2"/>
    <row r="8688" s="22" customFormat="1" x14ac:dyDescent="0.2"/>
    <row r="8689" s="22" customFormat="1" x14ac:dyDescent="0.2"/>
    <row r="8690" s="22" customFormat="1" x14ac:dyDescent="0.2"/>
    <row r="8691" s="22" customFormat="1" x14ac:dyDescent="0.2"/>
    <row r="8692" s="22" customFormat="1" x14ac:dyDescent="0.2"/>
    <row r="8693" s="22" customFormat="1" x14ac:dyDescent="0.2"/>
    <row r="8694" s="22" customFormat="1" x14ac:dyDescent="0.2"/>
    <row r="8695" s="22" customFormat="1" x14ac:dyDescent="0.2"/>
    <row r="8696" s="22" customFormat="1" x14ac:dyDescent="0.2"/>
    <row r="8697" s="22" customFormat="1" x14ac:dyDescent="0.2"/>
    <row r="8698" s="22" customFormat="1" x14ac:dyDescent="0.2"/>
    <row r="8699" s="22" customFormat="1" x14ac:dyDescent="0.2"/>
    <row r="8700" s="22" customFormat="1" x14ac:dyDescent="0.2"/>
    <row r="8701" s="22" customFormat="1" x14ac:dyDescent="0.2"/>
    <row r="8702" s="22" customFormat="1" x14ac:dyDescent="0.2"/>
    <row r="8703" s="22" customFormat="1" x14ac:dyDescent="0.2"/>
    <row r="8704" s="22" customFormat="1" x14ac:dyDescent="0.2"/>
    <row r="8705" s="22" customFormat="1" x14ac:dyDescent="0.2"/>
    <row r="8706" s="22" customFormat="1" x14ac:dyDescent="0.2"/>
    <row r="8707" s="22" customFormat="1" x14ac:dyDescent="0.2"/>
    <row r="8708" s="22" customFormat="1" x14ac:dyDescent="0.2"/>
    <row r="8709" s="22" customFormat="1" x14ac:dyDescent="0.2"/>
    <row r="8710" s="22" customFormat="1" x14ac:dyDescent="0.2"/>
    <row r="8711" s="22" customFormat="1" x14ac:dyDescent="0.2"/>
    <row r="8712" s="22" customFormat="1" x14ac:dyDescent="0.2"/>
    <row r="8713" s="22" customFormat="1" x14ac:dyDescent="0.2"/>
    <row r="8714" s="22" customFormat="1" x14ac:dyDescent="0.2"/>
    <row r="8715" s="22" customFormat="1" x14ac:dyDescent="0.2"/>
    <row r="8716" s="22" customFormat="1" x14ac:dyDescent="0.2"/>
    <row r="8717" s="22" customFormat="1" x14ac:dyDescent="0.2"/>
    <row r="8718" s="22" customFormat="1" x14ac:dyDescent="0.2"/>
    <row r="8719" s="22" customFormat="1" x14ac:dyDescent="0.2"/>
    <row r="8720" s="22" customFormat="1" x14ac:dyDescent="0.2"/>
    <row r="8721" s="22" customFormat="1" x14ac:dyDescent="0.2"/>
    <row r="8722" s="22" customFormat="1" x14ac:dyDescent="0.2"/>
    <row r="8723" s="22" customFormat="1" x14ac:dyDescent="0.2"/>
    <row r="8724" s="22" customFormat="1" x14ac:dyDescent="0.2"/>
    <row r="8725" s="22" customFormat="1" x14ac:dyDescent="0.2"/>
    <row r="8726" s="22" customFormat="1" x14ac:dyDescent="0.2"/>
    <row r="8727" s="22" customFormat="1" x14ac:dyDescent="0.2"/>
    <row r="8728" s="22" customFormat="1" x14ac:dyDescent="0.2"/>
    <row r="8729" s="22" customFormat="1" x14ac:dyDescent="0.2"/>
    <row r="8730" s="22" customFormat="1" x14ac:dyDescent="0.2"/>
    <row r="8731" s="22" customFormat="1" x14ac:dyDescent="0.2"/>
    <row r="8732" s="22" customFormat="1" x14ac:dyDescent="0.2"/>
    <row r="8733" s="22" customFormat="1" x14ac:dyDescent="0.2"/>
    <row r="8734" s="22" customFormat="1" x14ac:dyDescent="0.2"/>
    <row r="8735" s="22" customFormat="1" x14ac:dyDescent="0.2"/>
    <row r="8736" s="22" customFormat="1" x14ac:dyDescent="0.2"/>
    <row r="8737" s="22" customFormat="1" x14ac:dyDescent="0.2"/>
    <row r="8738" s="22" customFormat="1" x14ac:dyDescent="0.2"/>
    <row r="8739" s="22" customFormat="1" x14ac:dyDescent="0.2"/>
    <row r="8740" s="22" customFormat="1" x14ac:dyDescent="0.2"/>
    <row r="8741" s="22" customFormat="1" x14ac:dyDescent="0.2"/>
    <row r="8742" s="22" customFormat="1" x14ac:dyDescent="0.2"/>
    <row r="8743" s="22" customFormat="1" x14ac:dyDescent="0.2"/>
    <row r="8744" s="22" customFormat="1" x14ac:dyDescent="0.2"/>
    <row r="8745" s="22" customFormat="1" x14ac:dyDescent="0.2"/>
    <row r="8746" s="22" customFormat="1" x14ac:dyDescent="0.2"/>
    <row r="8747" s="22" customFormat="1" x14ac:dyDescent="0.2"/>
    <row r="8748" s="22" customFormat="1" x14ac:dyDescent="0.2"/>
    <row r="8749" s="22" customFormat="1" x14ac:dyDescent="0.2"/>
    <row r="8750" s="22" customFormat="1" x14ac:dyDescent="0.2"/>
    <row r="8751" s="22" customFormat="1" x14ac:dyDescent="0.2"/>
    <row r="8752" s="22" customFormat="1" x14ac:dyDescent="0.2"/>
    <row r="8753" s="22" customFormat="1" x14ac:dyDescent="0.2"/>
    <row r="8754" s="22" customFormat="1" x14ac:dyDescent="0.2"/>
    <row r="8755" s="22" customFormat="1" x14ac:dyDescent="0.2"/>
    <row r="8756" s="22" customFormat="1" x14ac:dyDescent="0.2"/>
    <row r="8757" s="22" customFormat="1" x14ac:dyDescent="0.2"/>
    <row r="8758" s="22" customFormat="1" x14ac:dyDescent="0.2"/>
    <row r="8759" s="22" customFormat="1" x14ac:dyDescent="0.2"/>
    <row r="8760" s="22" customFormat="1" x14ac:dyDescent="0.2"/>
    <row r="8761" s="22" customFormat="1" x14ac:dyDescent="0.2"/>
    <row r="8762" s="22" customFormat="1" x14ac:dyDescent="0.2"/>
    <row r="8763" s="22" customFormat="1" x14ac:dyDescent="0.2"/>
    <row r="8764" s="22" customFormat="1" x14ac:dyDescent="0.2"/>
    <row r="8765" s="22" customFormat="1" x14ac:dyDescent="0.2"/>
    <row r="8766" s="22" customFormat="1" x14ac:dyDescent="0.2"/>
    <row r="8767" s="22" customFormat="1" x14ac:dyDescent="0.2"/>
    <row r="8768" s="22" customFormat="1" x14ac:dyDescent="0.2"/>
    <row r="8769" s="22" customFormat="1" x14ac:dyDescent="0.2"/>
    <row r="8770" s="22" customFormat="1" x14ac:dyDescent="0.2"/>
    <row r="8771" s="22" customFormat="1" x14ac:dyDescent="0.2"/>
    <row r="8772" s="22" customFormat="1" x14ac:dyDescent="0.2"/>
    <row r="8773" s="22" customFormat="1" x14ac:dyDescent="0.2"/>
    <row r="8774" s="22" customFormat="1" x14ac:dyDescent="0.2"/>
    <row r="8775" s="22" customFormat="1" x14ac:dyDescent="0.2"/>
    <row r="8776" s="22" customFormat="1" x14ac:dyDescent="0.2"/>
    <row r="8777" s="22" customFormat="1" x14ac:dyDescent="0.2"/>
    <row r="8778" s="22" customFormat="1" x14ac:dyDescent="0.2"/>
    <row r="8779" s="22" customFormat="1" x14ac:dyDescent="0.2"/>
    <row r="8780" s="22" customFormat="1" x14ac:dyDescent="0.2"/>
    <row r="8781" s="22" customFormat="1" x14ac:dyDescent="0.2"/>
    <row r="8782" s="22" customFormat="1" x14ac:dyDescent="0.2"/>
    <row r="8783" s="22" customFormat="1" x14ac:dyDescent="0.2"/>
    <row r="8784" s="22" customFormat="1" x14ac:dyDescent="0.2"/>
    <row r="8785" s="22" customFormat="1" x14ac:dyDescent="0.2"/>
    <row r="8786" s="22" customFormat="1" x14ac:dyDescent="0.2"/>
    <row r="8787" s="22" customFormat="1" x14ac:dyDescent="0.2"/>
    <row r="8788" s="22" customFormat="1" x14ac:dyDescent="0.2"/>
    <row r="8789" s="22" customFormat="1" x14ac:dyDescent="0.2"/>
    <row r="8790" s="22" customFormat="1" x14ac:dyDescent="0.2"/>
    <row r="8791" s="22" customFormat="1" x14ac:dyDescent="0.2"/>
    <row r="8792" s="22" customFormat="1" x14ac:dyDescent="0.2"/>
    <row r="8793" s="22" customFormat="1" x14ac:dyDescent="0.2"/>
    <row r="8794" s="22" customFormat="1" x14ac:dyDescent="0.2"/>
    <row r="8795" s="22" customFormat="1" x14ac:dyDescent="0.2"/>
    <row r="8796" s="22" customFormat="1" x14ac:dyDescent="0.2"/>
    <row r="8797" s="22" customFormat="1" x14ac:dyDescent="0.2"/>
    <row r="8798" s="22" customFormat="1" x14ac:dyDescent="0.2"/>
    <row r="8799" s="22" customFormat="1" x14ac:dyDescent="0.2"/>
    <row r="8800" s="22" customFormat="1" x14ac:dyDescent="0.2"/>
    <row r="8801" s="22" customFormat="1" x14ac:dyDescent="0.2"/>
    <row r="8802" s="22" customFormat="1" x14ac:dyDescent="0.2"/>
    <row r="8803" s="22" customFormat="1" x14ac:dyDescent="0.2"/>
    <row r="8804" s="22" customFormat="1" x14ac:dyDescent="0.2"/>
    <row r="8805" s="22" customFormat="1" x14ac:dyDescent="0.2"/>
    <row r="8806" s="22" customFormat="1" x14ac:dyDescent="0.2"/>
    <row r="8807" s="22" customFormat="1" x14ac:dyDescent="0.2"/>
    <row r="8808" s="22" customFormat="1" x14ac:dyDescent="0.2"/>
    <row r="8809" s="22" customFormat="1" x14ac:dyDescent="0.2"/>
    <row r="8810" s="22" customFormat="1" x14ac:dyDescent="0.2"/>
    <row r="8811" s="22" customFormat="1" x14ac:dyDescent="0.2"/>
    <row r="8812" s="22" customFormat="1" x14ac:dyDescent="0.2"/>
    <row r="8813" s="22" customFormat="1" x14ac:dyDescent="0.2"/>
    <row r="8814" s="22" customFormat="1" x14ac:dyDescent="0.2"/>
    <row r="8815" s="22" customFormat="1" x14ac:dyDescent="0.2"/>
    <row r="8816" s="22" customFormat="1" x14ac:dyDescent="0.2"/>
    <row r="8817" s="22" customFormat="1" x14ac:dyDescent="0.2"/>
    <row r="8818" s="22" customFormat="1" x14ac:dyDescent="0.2"/>
    <row r="8819" s="22" customFormat="1" x14ac:dyDescent="0.2"/>
    <row r="8820" s="22" customFormat="1" x14ac:dyDescent="0.2"/>
    <row r="8821" s="22" customFormat="1" x14ac:dyDescent="0.2"/>
    <row r="8822" s="22" customFormat="1" x14ac:dyDescent="0.2"/>
    <row r="8823" s="22" customFormat="1" x14ac:dyDescent="0.2"/>
    <row r="8824" s="22" customFormat="1" x14ac:dyDescent="0.2"/>
    <row r="8825" s="22" customFormat="1" x14ac:dyDescent="0.2"/>
    <row r="8826" s="22" customFormat="1" x14ac:dyDescent="0.2"/>
    <row r="8827" s="22" customFormat="1" x14ac:dyDescent="0.2"/>
    <row r="8828" s="22" customFormat="1" x14ac:dyDescent="0.2"/>
    <row r="8829" s="22" customFormat="1" x14ac:dyDescent="0.2"/>
    <row r="8830" s="22" customFormat="1" x14ac:dyDescent="0.2"/>
    <row r="8831" s="22" customFormat="1" x14ac:dyDescent="0.2"/>
    <row r="8832" s="22" customFormat="1" x14ac:dyDescent="0.2"/>
    <row r="8833" s="22" customFormat="1" x14ac:dyDescent="0.2"/>
    <row r="8834" s="22" customFormat="1" x14ac:dyDescent="0.2"/>
    <row r="8835" s="22" customFormat="1" x14ac:dyDescent="0.2"/>
    <row r="8836" s="22" customFormat="1" x14ac:dyDescent="0.2"/>
    <row r="8837" s="22" customFormat="1" x14ac:dyDescent="0.2"/>
    <row r="8838" s="22" customFormat="1" x14ac:dyDescent="0.2"/>
    <row r="8839" s="22" customFormat="1" x14ac:dyDescent="0.2"/>
    <row r="8840" s="22" customFormat="1" x14ac:dyDescent="0.2"/>
    <row r="8841" s="22" customFormat="1" x14ac:dyDescent="0.2"/>
    <row r="8842" s="22" customFormat="1" x14ac:dyDescent="0.2"/>
    <row r="8843" s="22" customFormat="1" x14ac:dyDescent="0.2"/>
    <row r="8844" s="22" customFormat="1" x14ac:dyDescent="0.2"/>
    <row r="8845" s="22" customFormat="1" x14ac:dyDescent="0.2"/>
    <row r="8846" s="22" customFormat="1" x14ac:dyDescent="0.2"/>
    <row r="8847" s="22" customFormat="1" x14ac:dyDescent="0.2"/>
    <row r="8848" s="22" customFormat="1" x14ac:dyDescent="0.2"/>
    <row r="8849" s="22" customFormat="1" x14ac:dyDescent="0.2"/>
    <row r="8850" s="22" customFormat="1" x14ac:dyDescent="0.2"/>
    <row r="8851" s="22" customFormat="1" x14ac:dyDescent="0.2"/>
    <row r="8852" s="22" customFormat="1" x14ac:dyDescent="0.2"/>
    <row r="8853" s="22" customFormat="1" x14ac:dyDescent="0.2"/>
    <row r="8854" s="22" customFormat="1" x14ac:dyDescent="0.2"/>
    <row r="8855" s="22" customFormat="1" x14ac:dyDescent="0.2"/>
    <row r="8856" s="22" customFormat="1" x14ac:dyDescent="0.2"/>
    <row r="8857" s="22" customFormat="1" x14ac:dyDescent="0.2"/>
    <row r="8858" s="22" customFormat="1" x14ac:dyDescent="0.2"/>
    <row r="8859" s="22" customFormat="1" x14ac:dyDescent="0.2"/>
    <row r="8860" s="22" customFormat="1" x14ac:dyDescent="0.2"/>
    <row r="8861" s="22" customFormat="1" x14ac:dyDescent="0.2"/>
    <row r="8862" s="22" customFormat="1" x14ac:dyDescent="0.2"/>
    <row r="8863" s="22" customFormat="1" x14ac:dyDescent="0.2"/>
    <row r="8864" s="22" customFormat="1" x14ac:dyDescent="0.2"/>
    <row r="8865" s="22" customFormat="1" x14ac:dyDescent="0.2"/>
    <row r="8866" s="22" customFormat="1" x14ac:dyDescent="0.2"/>
    <row r="8867" s="22" customFormat="1" x14ac:dyDescent="0.2"/>
    <row r="8868" s="22" customFormat="1" x14ac:dyDescent="0.2"/>
    <row r="8869" s="22" customFormat="1" x14ac:dyDescent="0.2"/>
    <row r="8870" s="22" customFormat="1" x14ac:dyDescent="0.2"/>
    <row r="8871" s="22" customFormat="1" x14ac:dyDescent="0.2"/>
    <row r="8872" s="22" customFormat="1" x14ac:dyDescent="0.2"/>
    <row r="8873" s="22" customFormat="1" x14ac:dyDescent="0.2"/>
    <row r="8874" s="22" customFormat="1" x14ac:dyDescent="0.2"/>
    <row r="8875" s="22" customFormat="1" x14ac:dyDescent="0.2"/>
    <row r="8876" s="22" customFormat="1" x14ac:dyDescent="0.2"/>
    <row r="8877" s="22" customFormat="1" x14ac:dyDescent="0.2"/>
    <row r="8878" s="22" customFormat="1" x14ac:dyDescent="0.2"/>
    <row r="8879" s="22" customFormat="1" x14ac:dyDescent="0.2"/>
    <row r="8880" s="22" customFormat="1" x14ac:dyDescent="0.2"/>
    <row r="8881" s="22" customFormat="1" x14ac:dyDescent="0.2"/>
    <row r="8882" s="22" customFormat="1" x14ac:dyDescent="0.2"/>
    <row r="8883" s="22" customFormat="1" x14ac:dyDescent="0.2"/>
    <row r="8884" s="22" customFormat="1" x14ac:dyDescent="0.2"/>
    <row r="8885" s="22" customFormat="1" x14ac:dyDescent="0.2"/>
    <row r="8886" s="22" customFormat="1" x14ac:dyDescent="0.2"/>
    <row r="8887" s="22" customFormat="1" x14ac:dyDescent="0.2"/>
    <row r="8888" s="22" customFormat="1" x14ac:dyDescent="0.2"/>
    <row r="8889" s="22" customFormat="1" x14ac:dyDescent="0.2"/>
    <row r="8890" s="22" customFormat="1" x14ac:dyDescent="0.2"/>
    <row r="8891" s="22" customFormat="1" x14ac:dyDescent="0.2"/>
    <row r="8892" s="22" customFormat="1" x14ac:dyDescent="0.2"/>
    <row r="8893" s="22" customFormat="1" x14ac:dyDescent="0.2"/>
    <row r="8894" s="22" customFormat="1" x14ac:dyDescent="0.2"/>
    <row r="8895" s="22" customFormat="1" x14ac:dyDescent="0.2"/>
    <row r="8896" s="22" customFormat="1" x14ac:dyDescent="0.2"/>
    <row r="8897" s="22" customFormat="1" x14ac:dyDescent="0.2"/>
    <row r="8898" s="22" customFormat="1" x14ac:dyDescent="0.2"/>
    <row r="8899" s="22" customFormat="1" x14ac:dyDescent="0.2"/>
    <row r="8900" s="22" customFormat="1" x14ac:dyDescent="0.2"/>
    <row r="8901" s="22" customFormat="1" x14ac:dyDescent="0.2"/>
    <row r="8902" s="22" customFormat="1" x14ac:dyDescent="0.2"/>
    <row r="8903" s="22" customFormat="1" x14ac:dyDescent="0.2"/>
    <row r="8904" s="22" customFormat="1" x14ac:dyDescent="0.2"/>
    <row r="8905" s="22" customFormat="1" x14ac:dyDescent="0.2"/>
    <row r="8906" s="22" customFormat="1" x14ac:dyDescent="0.2"/>
    <row r="8907" s="22" customFormat="1" x14ac:dyDescent="0.2"/>
    <row r="8908" s="22" customFormat="1" x14ac:dyDescent="0.2"/>
    <row r="8909" s="22" customFormat="1" x14ac:dyDescent="0.2"/>
    <row r="8910" s="22" customFormat="1" x14ac:dyDescent="0.2"/>
    <row r="8911" s="22" customFormat="1" x14ac:dyDescent="0.2"/>
    <row r="8912" s="22" customFormat="1" x14ac:dyDescent="0.2"/>
    <row r="8913" s="22" customFormat="1" x14ac:dyDescent="0.2"/>
    <row r="8914" s="22" customFormat="1" x14ac:dyDescent="0.2"/>
    <row r="8915" s="22" customFormat="1" x14ac:dyDescent="0.2"/>
    <row r="8916" s="22" customFormat="1" x14ac:dyDescent="0.2"/>
    <row r="8917" s="22" customFormat="1" x14ac:dyDescent="0.2"/>
    <row r="8918" s="22" customFormat="1" x14ac:dyDescent="0.2"/>
    <row r="8919" s="22" customFormat="1" x14ac:dyDescent="0.2"/>
    <row r="8920" s="22" customFormat="1" x14ac:dyDescent="0.2"/>
    <row r="8921" s="22" customFormat="1" x14ac:dyDescent="0.2"/>
    <row r="8922" s="22" customFormat="1" x14ac:dyDescent="0.2"/>
    <row r="8923" s="22" customFormat="1" x14ac:dyDescent="0.2"/>
    <row r="8924" s="22" customFormat="1" x14ac:dyDescent="0.2"/>
    <row r="8925" s="22" customFormat="1" x14ac:dyDescent="0.2"/>
    <row r="8926" s="22" customFormat="1" x14ac:dyDescent="0.2"/>
    <row r="8927" s="22" customFormat="1" x14ac:dyDescent="0.2"/>
    <row r="8928" s="22" customFormat="1" x14ac:dyDescent="0.2"/>
    <row r="8929" s="22" customFormat="1" x14ac:dyDescent="0.2"/>
    <row r="8930" s="22" customFormat="1" x14ac:dyDescent="0.2"/>
    <row r="8931" s="22" customFormat="1" x14ac:dyDescent="0.2"/>
    <row r="8932" s="22" customFormat="1" x14ac:dyDescent="0.2"/>
    <row r="8933" s="22" customFormat="1" x14ac:dyDescent="0.2"/>
    <row r="8934" s="22" customFormat="1" x14ac:dyDescent="0.2"/>
    <row r="8935" s="22" customFormat="1" x14ac:dyDescent="0.2"/>
    <row r="8936" s="22" customFormat="1" x14ac:dyDescent="0.2"/>
    <row r="8937" s="22" customFormat="1" x14ac:dyDescent="0.2"/>
    <row r="8938" s="22" customFormat="1" x14ac:dyDescent="0.2"/>
    <row r="8939" s="22" customFormat="1" x14ac:dyDescent="0.2"/>
    <row r="8940" s="22" customFormat="1" x14ac:dyDescent="0.2"/>
    <row r="8941" s="22" customFormat="1" x14ac:dyDescent="0.2"/>
    <row r="8942" s="22" customFormat="1" x14ac:dyDescent="0.2"/>
    <row r="8943" s="22" customFormat="1" x14ac:dyDescent="0.2"/>
    <row r="8944" s="22" customFormat="1" x14ac:dyDescent="0.2"/>
    <row r="8945" s="22" customFormat="1" x14ac:dyDescent="0.2"/>
    <row r="8946" s="22" customFormat="1" x14ac:dyDescent="0.2"/>
    <row r="8947" s="22" customFormat="1" x14ac:dyDescent="0.2"/>
    <row r="8948" s="22" customFormat="1" x14ac:dyDescent="0.2"/>
    <row r="8949" s="22" customFormat="1" x14ac:dyDescent="0.2"/>
    <row r="8950" s="22" customFormat="1" x14ac:dyDescent="0.2"/>
    <row r="8951" s="22" customFormat="1" x14ac:dyDescent="0.2"/>
    <row r="8952" s="22" customFormat="1" x14ac:dyDescent="0.2"/>
    <row r="8953" s="22" customFormat="1" x14ac:dyDescent="0.2"/>
    <row r="8954" s="22" customFormat="1" x14ac:dyDescent="0.2"/>
    <row r="8955" s="22" customFormat="1" x14ac:dyDescent="0.2"/>
    <row r="8956" s="22" customFormat="1" x14ac:dyDescent="0.2"/>
    <row r="8957" s="22" customFormat="1" x14ac:dyDescent="0.2"/>
    <row r="8958" s="22" customFormat="1" x14ac:dyDescent="0.2"/>
    <row r="8959" s="22" customFormat="1" x14ac:dyDescent="0.2"/>
    <row r="8960" s="22" customFormat="1" x14ac:dyDescent="0.2"/>
    <row r="8961" s="22" customFormat="1" x14ac:dyDescent="0.2"/>
    <row r="8962" s="22" customFormat="1" x14ac:dyDescent="0.2"/>
    <row r="8963" s="22" customFormat="1" x14ac:dyDescent="0.2"/>
    <row r="8964" s="22" customFormat="1" x14ac:dyDescent="0.2"/>
    <row r="8965" s="22" customFormat="1" x14ac:dyDescent="0.2"/>
    <row r="8966" s="22" customFormat="1" x14ac:dyDescent="0.2"/>
    <row r="8967" s="22" customFormat="1" x14ac:dyDescent="0.2"/>
    <row r="8968" s="22" customFormat="1" x14ac:dyDescent="0.2"/>
    <row r="8969" s="22" customFormat="1" x14ac:dyDescent="0.2"/>
    <row r="8970" s="22" customFormat="1" x14ac:dyDescent="0.2"/>
    <row r="8971" s="22" customFormat="1" x14ac:dyDescent="0.2"/>
    <row r="8972" s="22" customFormat="1" x14ac:dyDescent="0.2"/>
    <row r="8973" s="22" customFormat="1" x14ac:dyDescent="0.2"/>
    <row r="8974" s="22" customFormat="1" x14ac:dyDescent="0.2"/>
    <row r="8975" s="22" customFormat="1" x14ac:dyDescent="0.2"/>
    <row r="8976" s="22" customFormat="1" x14ac:dyDescent="0.2"/>
    <row r="8977" s="22" customFormat="1" x14ac:dyDescent="0.2"/>
    <row r="8978" s="22" customFormat="1" x14ac:dyDescent="0.2"/>
    <row r="8979" s="22" customFormat="1" x14ac:dyDescent="0.2"/>
    <row r="8980" s="22" customFormat="1" x14ac:dyDescent="0.2"/>
    <row r="8981" s="22" customFormat="1" x14ac:dyDescent="0.2"/>
    <row r="8982" s="22" customFormat="1" x14ac:dyDescent="0.2"/>
    <row r="8983" s="22" customFormat="1" x14ac:dyDescent="0.2"/>
    <row r="8984" s="22" customFormat="1" x14ac:dyDescent="0.2"/>
    <row r="8985" s="22" customFormat="1" x14ac:dyDescent="0.2"/>
    <row r="8986" s="22" customFormat="1" x14ac:dyDescent="0.2"/>
    <row r="8987" s="22" customFormat="1" x14ac:dyDescent="0.2"/>
    <row r="8988" s="22" customFormat="1" x14ac:dyDescent="0.2"/>
    <row r="8989" s="22" customFormat="1" x14ac:dyDescent="0.2"/>
    <row r="8990" s="22" customFormat="1" x14ac:dyDescent="0.2"/>
    <row r="8991" s="22" customFormat="1" x14ac:dyDescent="0.2"/>
    <row r="8992" s="22" customFormat="1" x14ac:dyDescent="0.2"/>
    <row r="8993" s="22" customFormat="1" x14ac:dyDescent="0.2"/>
    <row r="8994" s="22" customFormat="1" x14ac:dyDescent="0.2"/>
    <row r="8995" s="22" customFormat="1" x14ac:dyDescent="0.2"/>
    <row r="8996" s="22" customFormat="1" x14ac:dyDescent="0.2"/>
    <row r="8997" s="22" customFormat="1" x14ac:dyDescent="0.2"/>
    <row r="8998" s="22" customFormat="1" x14ac:dyDescent="0.2"/>
    <row r="8999" s="22" customFormat="1" x14ac:dyDescent="0.2"/>
    <row r="9000" s="22" customFormat="1" x14ac:dyDescent="0.2"/>
    <row r="9001" s="22" customFormat="1" x14ac:dyDescent="0.2"/>
    <row r="9002" s="22" customFormat="1" x14ac:dyDescent="0.2"/>
    <row r="9003" s="22" customFormat="1" x14ac:dyDescent="0.2"/>
    <row r="9004" s="22" customFormat="1" x14ac:dyDescent="0.2"/>
    <row r="9005" s="22" customFormat="1" x14ac:dyDescent="0.2"/>
    <row r="9006" s="22" customFormat="1" x14ac:dyDescent="0.2"/>
    <row r="9007" s="22" customFormat="1" x14ac:dyDescent="0.2"/>
    <row r="9008" s="22" customFormat="1" x14ac:dyDescent="0.2"/>
    <row r="9009" s="22" customFormat="1" x14ac:dyDescent="0.2"/>
    <row r="9010" s="22" customFormat="1" x14ac:dyDescent="0.2"/>
    <row r="9011" s="22" customFormat="1" x14ac:dyDescent="0.2"/>
    <row r="9012" s="22" customFormat="1" x14ac:dyDescent="0.2"/>
    <row r="9013" s="22" customFormat="1" x14ac:dyDescent="0.2"/>
    <row r="9014" s="22" customFormat="1" x14ac:dyDescent="0.2"/>
    <row r="9015" s="22" customFormat="1" x14ac:dyDescent="0.2"/>
    <row r="9016" s="22" customFormat="1" x14ac:dyDescent="0.2"/>
    <row r="9017" s="22" customFormat="1" x14ac:dyDescent="0.2"/>
    <row r="9018" s="22" customFormat="1" x14ac:dyDescent="0.2"/>
    <row r="9019" s="22" customFormat="1" x14ac:dyDescent="0.2"/>
    <row r="9020" s="22" customFormat="1" x14ac:dyDescent="0.2"/>
    <row r="9021" s="22" customFormat="1" x14ac:dyDescent="0.2"/>
    <row r="9022" s="22" customFormat="1" x14ac:dyDescent="0.2"/>
    <row r="9023" s="22" customFormat="1" x14ac:dyDescent="0.2"/>
    <row r="9024" s="22" customFormat="1" x14ac:dyDescent="0.2"/>
    <row r="9025" s="22" customFormat="1" x14ac:dyDescent="0.2"/>
    <row r="9026" s="22" customFormat="1" x14ac:dyDescent="0.2"/>
    <row r="9027" s="22" customFormat="1" x14ac:dyDescent="0.2"/>
    <row r="9028" s="22" customFormat="1" x14ac:dyDescent="0.2"/>
    <row r="9029" s="22" customFormat="1" x14ac:dyDescent="0.2"/>
    <row r="9030" s="22" customFormat="1" x14ac:dyDescent="0.2"/>
    <row r="9031" s="22" customFormat="1" x14ac:dyDescent="0.2"/>
    <row r="9032" s="22" customFormat="1" x14ac:dyDescent="0.2"/>
    <row r="9033" s="22" customFormat="1" x14ac:dyDescent="0.2"/>
    <row r="9034" s="22" customFormat="1" x14ac:dyDescent="0.2"/>
    <row r="9035" s="22" customFormat="1" x14ac:dyDescent="0.2"/>
    <row r="9036" s="22" customFormat="1" x14ac:dyDescent="0.2"/>
    <row r="9037" s="22" customFormat="1" x14ac:dyDescent="0.2"/>
    <row r="9038" s="22" customFormat="1" x14ac:dyDescent="0.2"/>
    <row r="9039" s="22" customFormat="1" x14ac:dyDescent="0.2"/>
    <row r="9040" s="22" customFormat="1" x14ac:dyDescent="0.2"/>
    <row r="9041" s="22" customFormat="1" x14ac:dyDescent="0.2"/>
    <row r="9042" s="22" customFormat="1" x14ac:dyDescent="0.2"/>
    <row r="9043" s="22" customFormat="1" x14ac:dyDescent="0.2"/>
    <row r="9044" s="22" customFormat="1" x14ac:dyDescent="0.2"/>
    <row r="9045" s="22" customFormat="1" x14ac:dyDescent="0.2"/>
    <row r="9046" s="22" customFormat="1" x14ac:dyDescent="0.2"/>
    <row r="9047" s="22" customFormat="1" x14ac:dyDescent="0.2"/>
    <row r="9048" s="22" customFormat="1" x14ac:dyDescent="0.2"/>
    <row r="9049" s="22" customFormat="1" x14ac:dyDescent="0.2"/>
    <row r="9050" s="22" customFormat="1" x14ac:dyDescent="0.2"/>
    <row r="9051" s="22" customFormat="1" x14ac:dyDescent="0.2"/>
    <row r="9052" s="22" customFormat="1" x14ac:dyDescent="0.2"/>
    <row r="9053" s="22" customFormat="1" x14ac:dyDescent="0.2"/>
    <row r="9054" s="22" customFormat="1" x14ac:dyDescent="0.2"/>
    <row r="9055" s="22" customFormat="1" x14ac:dyDescent="0.2"/>
    <row r="9056" s="22" customFormat="1" x14ac:dyDescent="0.2"/>
    <row r="9057" s="22" customFormat="1" x14ac:dyDescent="0.2"/>
    <row r="9058" s="22" customFormat="1" x14ac:dyDescent="0.2"/>
    <row r="9059" s="22" customFormat="1" x14ac:dyDescent="0.2"/>
    <row r="9060" s="22" customFormat="1" x14ac:dyDescent="0.2"/>
    <row r="9061" s="22" customFormat="1" x14ac:dyDescent="0.2"/>
    <row r="9062" s="22" customFormat="1" x14ac:dyDescent="0.2"/>
    <row r="9063" s="22" customFormat="1" x14ac:dyDescent="0.2"/>
    <row r="9064" s="22" customFormat="1" x14ac:dyDescent="0.2"/>
    <row r="9065" s="22" customFormat="1" x14ac:dyDescent="0.2"/>
    <row r="9066" s="22" customFormat="1" x14ac:dyDescent="0.2"/>
    <row r="9067" s="22" customFormat="1" x14ac:dyDescent="0.2"/>
    <row r="9068" s="22" customFormat="1" x14ac:dyDescent="0.2"/>
    <row r="9069" s="22" customFormat="1" x14ac:dyDescent="0.2"/>
    <row r="9070" s="22" customFormat="1" x14ac:dyDescent="0.2"/>
    <row r="9071" s="22" customFormat="1" x14ac:dyDescent="0.2"/>
    <row r="9072" s="22" customFormat="1" x14ac:dyDescent="0.2"/>
    <row r="9073" s="22" customFormat="1" x14ac:dyDescent="0.2"/>
    <row r="9074" s="22" customFormat="1" x14ac:dyDescent="0.2"/>
    <row r="9075" s="22" customFormat="1" x14ac:dyDescent="0.2"/>
    <row r="9076" s="22" customFormat="1" x14ac:dyDescent="0.2"/>
    <row r="9077" s="22" customFormat="1" x14ac:dyDescent="0.2"/>
    <row r="9078" s="22" customFormat="1" x14ac:dyDescent="0.2"/>
    <row r="9079" s="22" customFormat="1" x14ac:dyDescent="0.2"/>
    <row r="9080" s="22" customFormat="1" x14ac:dyDescent="0.2"/>
    <row r="9081" s="22" customFormat="1" x14ac:dyDescent="0.2"/>
    <row r="9082" s="22" customFormat="1" x14ac:dyDescent="0.2"/>
    <row r="9083" s="22" customFormat="1" x14ac:dyDescent="0.2"/>
    <row r="9084" s="22" customFormat="1" x14ac:dyDescent="0.2"/>
    <row r="9085" s="22" customFormat="1" x14ac:dyDescent="0.2"/>
    <row r="9086" s="22" customFormat="1" x14ac:dyDescent="0.2"/>
    <row r="9087" s="22" customFormat="1" x14ac:dyDescent="0.2"/>
    <row r="9088" s="22" customFormat="1" x14ac:dyDescent="0.2"/>
    <row r="9089" s="22" customFormat="1" x14ac:dyDescent="0.2"/>
    <row r="9090" s="22" customFormat="1" x14ac:dyDescent="0.2"/>
    <row r="9091" s="22" customFormat="1" x14ac:dyDescent="0.2"/>
    <row r="9092" s="22" customFormat="1" x14ac:dyDescent="0.2"/>
    <row r="9093" s="22" customFormat="1" x14ac:dyDescent="0.2"/>
    <row r="9094" s="22" customFormat="1" x14ac:dyDescent="0.2"/>
    <row r="9095" s="22" customFormat="1" x14ac:dyDescent="0.2"/>
    <row r="9096" s="22" customFormat="1" x14ac:dyDescent="0.2"/>
    <row r="9097" s="22" customFormat="1" x14ac:dyDescent="0.2"/>
    <row r="9098" s="22" customFormat="1" x14ac:dyDescent="0.2"/>
    <row r="9099" s="22" customFormat="1" x14ac:dyDescent="0.2"/>
    <row r="9100" s="22" customFormat="1" x14ac:dyDescent="0.2"/>
    <row r="9101" s="22" customFormat="1" x14ac:dyDescent="0.2"/>
    <row r="9102" s="22" customFormat="1" x14ac:dyDescent="0.2"/>
    <row r="9103" s="22" customFormat="1" x14ac:dyDescent="0.2"/>
    <row r="9104" s="22" customFormat="1" x14ac:dyDescent="0.2"/>
    <row r="9105" s="22" customFormat="1" x14ac:dyDescent="0.2"/>
    <row r="9106" s="22" customFormat="1" x14ac:dyDescent="0.2"/>
    <row r="9107" s="22" customFormat="1" x14ac:dyDescent="0.2"/>
    <row r="9108" s="22" customFormat="1" x14ac:dyDescent="0.2"/>
    <row r="9109" s="22" customFormat="1" x14ac:dyDescent="0.2"/>
    <row r="9110" s="22" customFormat="1" x14ac:dyDescent="0.2"/>
    <row r="9111" s="22" customFormat="1" x14ac:dyDescent="0.2"/>
    <row r="9112" s="22" customFormat="1" x14ac:dyDescent="0.2"/>
    <row r="9113" s="22" customFormat="1" x14ac:dyDescent="0.2"/>
    <row r="9114" s="22" customFormat="1" x14ac:dyDescent="0.2"/>
    <row r="9115" s="22" customFormat="1" x14ac:dyDescent="0.2"/>
    <row r="9116" s="22" customFormat="1" x14ac:dyDescent="0.2"/>
    <row r="9117" s="22" customFormat="1" x14ac:dyDescent="0.2"/>
    <row r="9118" s="22" customFormat="1" x14ac:dyDescent="0.2"/>
    <row r="9119" s="22" customFormat="1" x14ac:dyDescent="0.2"/>
    <row r="9120" s="22" customFormat="1" x14ac:dyDescent="0.2"/>
    <row r="9121" s="22" customFormat="1" x14ac:dyDescent="0.2"/>
    <row r="9122" s="22" customFormat="1" x14ac:dyDescent="0.2"/>
    <row r="9123" s="22" customFormat="1" x14ac:dyDescent="0.2"/>
    <row r="9124" s="22" customFormat="1" x14ac:dyDescent="0.2"/>
    <row r="9125" s="22" customFormat="1" x14ac:dyDescent="0.2"/>
    <row r="9126" s="22" customFormat="1" x14ac:dyDescent="0.2"/>
    <row r="9127" s="22" customFormat="1" x14ac:dyDescent="0.2"/>
    <row r="9128" s="22" customFormat="1" x14ac:dyDescent="0.2"/>
    <row r="9129" s="22" customFormat="1" x14ac:dyDescent="0.2"/>
    <row r="9130" s="22" customFormat="1" x14ac:dyDescent="0.2"/>
    <row r="9131" s="22" customFormat="1" x14ac:dyDescent="0.2"/>
    <row r="9132" s="22" customFormat="1" x14ac:dyDescent="0.2"/>
    <row r="9133" s="22" customFormat="1" x14ac:dyDescent="0.2"/>
    <row r="9134" s="22" customFormat="1" x14ac:dyDescent="0.2"/>
    <row r="9135" s="22" customFormat="1" x14ac:dyDescent="0.2"/>
    <row r="9136" s="22" customFormat="1" x14ac:dyDescent="0.2"/>
    <row r="9137" s="22" customFormat="1" x14ac:dyDescent="0.2"/>
    <row r="9138" s="22" customFormat="1" x14ac:dyDescent="0.2"/>
    <row r="9139" s="22" customFormat="1" x14ac:dyDescent="0.2"/>
    <row r="9140" s="22" customFormat="1" x14ac:dyDescent="0.2"/>
    <row r="9141" s="22" customFormat="1" x14ac:dyDescent="0.2"/>
    <row r="9142" s="22" customFormat="1" x14ac:dyDescent="0.2"/>
    <row r="9143" s="22" customFormat="1" x14ac:dyDescent="0.2"/>
    <row r="9144" s="22" customFormat="1" x14ac:dyDescent="0.2"/>
    <row r="9145" s="22" customFormat="1" x14ac:dyDescent="0.2"/>
    <row r="9146" s="22" customFormat="1" x14ac:dyDescent="0.2"/>
    <row r="9147" s="22" customFormat="1" x14ac:dyDescent="0.2"/>
    <row r="9148" s="22" customFormat="1" x14ac:dyDescent="0.2"/>
    <row r="9149" s="22" customFormat="1" x14ac:dyDescent="0.2"/>
    <row r="9150" s="22" customFormat="1" x14ac:dyDescent="0.2"/>
    <row r="9151" s="22" customFormat="1" x14ac:dyDescent="0.2"/>
    <row r="9152" s="22" customFormat="1" x14ac:dyDescent="0.2"/>
    <row r="9153" s="22" customFormat="1" x14ac:dyDescent="0.2"/>
    <row r="9154" s="22" customFormat="1" x14ac:dyDescent="0.2"/>
    <row r="9155" s="22" customFormat="1" x14ac:dyDescent="0.2"/>
    <row r="9156" s="22" customFormat="1" x14ac:dyDescent="0.2"/>
    <row r="9157" s="22" customFormat="1" x14ac:dyDescent="0.2"/>
    <row r="9158" s="22" customFormat="1" x14ac:dyDescent="0.2"/>
    <row r="9159" s="22" customFormat="1" x14ac:dyDescent="0.2"/>
    <row r="9160" s="22" customFormat="1" x14ac:dyDescent="0.2"/>
    <row r="9161" s="22" customFormat="1" x14ac:dyDescent="0.2"/>
    <row r="9162" s="22" customFormat="1" x14ac:dyDescent="0.2"/>
    <row r="9163" s="22" customFormat="1" x14ac:dyDescent="0.2"/>
    <row r="9164" s="22" customFormat="1" x14ac:dyDescent="0.2"/>
    <row r="9165" s="22" customFormat="1" x14ac:dyDescent="0.2"/>
    <row r="9166" s="22" customFormat="1" x14ac:dyDescent="0.2"/>
    <row r="9167" s="22" customFormat="1" x14ac:dyDescent="0.2"/>
    <row r="9168" s="22" customFormat="1" x14ac:dyDescent="0.2"/>
    <row r="9169" s="22" customFormat="1" x14ac:dyDescent="0.2"/>
    <row r="9170" s="22" customFormat="1" x14ac:dyDescent="0.2"/>
    <row r="9171" s="22" customFormat="1" x14ac:dyDescent="0.2"/>
    <row r="9172" s="22" customFormat="1" x14ac:dyDescent="0.2"/>
    <row r="9173" s="22" customFormat="1" x14ac:dyDescent="0.2"/>
    <row r="9174" s="22" customFormat="1" x14ac:dyDescent="0.2"/>
    <row r="9175" s="22" customFormat="1" x14ac:dyDescent="0.2"/>
    <row r="9176" s="22" customFormat="1" x14ac:dyDescent="0.2"/>
    <row r="9177" s="22" customFormat="1" x14ac:dyDescent="0.2"/>
    <row r="9178" s="22" customFormat="1" x14ac:dyDescent="0.2"/>
    <row r="9179" s="22" customFormat="1" x14ac:dyDescent="0.2"/>
    <row r="9180" s="22" customFormat="1" x14ac:dyDescent="0.2"/>
    <row r="9181" s="22" customFormat="1" x14ac:dyDescent="0.2"/>
    <row r="9182" s="22" customFormat="1" x14ac:dyDescent="0.2"/>
    <row r="9183" s="22" customFormat="1" x14ac:dyDescent="0.2"/>
    <row r="9184" s="22" customFormat="1" x14ac:dyDescent="0.2"/>
    <row r="9185" s="22" customFormat="1" x14ac:dyDescent="0.2"/>
    <row r="9186" s="22" customFormat="1" x14ac:dyDescent="0.2"/>
    <row r="9187" s="22" customFormat="1" x14ac:dyDescent="0.2"/>
    <row r="9188" s="22" customFormat="1" x14ac:dyDescent="0.2"/>
    <row r="9189" s="22" customFormat="1" x14ac:dyDescent="0.2"/>
    <row r="9190" s="22" customFormat="1" x14ac:dyDescent="0.2"/>
    <row r="9191" s="22" customFormat="1" x14ac:dyDescent="0.2"/>
    <row r="9192" s="22" customFormat="1" x14ac:dyDescent="0.2"/>
    <row r="9193" s="22" customFormat="1" x14ac:dyDescent="0.2"/>
    <row r="9194" s="22" customFormat="1" x14ac:dyDescent="0.2"/>
    <row r="9195" s="22" customFormat="1" x14ac:dyDescent="0.2"/>
    <row r="9196" s="22" customFormat="1" x14ac:dyDescent="0.2"/>
    <row r="9197" s="22" customFormat="1" x14ac:dyDescent="0.2"/>
    <row r="9198" s="22" customFormat="1" x14ac:dyDescent="0.2"/>
    <row r="9199" s="22" customFormat="1" x14ac:dyDescent="0.2"/>
    <row r="9200" s="22" customFormat="1" x14ac:dyDescent="0.2"/>
    <row r="9201" s="22" customFormat="1" x14ac:dyDescent="0.2"/>
    <row r="9202" s="22" customFormat="1" x14ac:dyDescent="0.2"/>
    <row r="9203" s="22" customFormat="1" x14ac:dyDescent="0.2"/>
    <row r="9204" s="22" customFormat="1" x14ac:dyDescent="0.2"/>
    <row r="9205" s="22" customFormat="1" x14ac:dyDescent="0.2"/>
    <row r="9206" s="22" customFormat="1" x14ac:dyDescent="0.2"/>
    <row r="9207" s="22" customFormat="1" x14ac:dyDescent="0.2"/>
    <row r="9208" s="22" customFormat="1" x14ac:dyDescent="0.2"/>
    <row r="9209" s="22" customFormat="1" x14ac:dyDescent="0.2"/>
    <row r="9210" s="22" customFormat="1" x14ac:dyDescent="0.2"/>
    <row r="9211" s="22" customFormat="1" x14ac:dyDescent="0.2"/>
    <row r="9212" s="22" customFormat="1" x14ac:dyDescent="0.2"/>
    <row r="9213" s="22" customFormat="1" x14ac:dyDescent="0.2"/>
    <row r="9214" s="22" customFormat="1" x14ac:dyDescent="0.2"/>
    <row r="9215" s="22" customFormat="1" x14ac:dyDescent="0.2"/>
    <row r="9216" s="22" customFormat="1" x14ac:dyDescent="0.2"/>
    <row r="9217" s="22" customFormat="1" x14ac:dyDescent="0.2"/>
    <row r="9218" s="22" customFormat="1" x14ac:dyDescent="0.2"/>
    <row r="9219" s="22" customFormat="1" x14ac:dyDescent="0.2"/>
    <row r="9220" s="22" customFormat="1" x14ac:dyDescent="0.2"/>
    <row r="9221" s="22" customFormat="1" x14ac:dyDescent="0.2"/>
    <row r="9222" s="22" customFormat="1" x14ac:dyDescent="0.2"/>
    <row r="9223" s="22" customFormat="1" x14ac:dyDescent="0.2"/>
    <row r="9224" s="22" customFormat="1" x14ac:dyDescent="0.2"/>
    <row r="9225" s="22" customFormat="1" x14ac:dyDescent="0.2"/>
    <row r="9226" s="22" customFormat="1" x14ac:dyDescent="0.2"/>
    <row r="9227" s="22" customFormat="1" x14ac:dyDescent="0.2"/>
    <row r="9228" s="22" customFormat="1" x14ac:dyDescent="0.2"/>
    <row r="9229" s="22" customFormat="1" x14ac:dyDescent="0.2"/>
    <row r="9230" s="22" customFormat="1" x14ac:dyDescent="0.2"/>
    <row r="9231" s="22" customFormat="1" x14ac:dyDescent="0.2"/>
    <row r="9232" s="22" customFormat="1" x14ac:dyDescent="0.2"/>
    <row r="9233" s="22" customFormat="1" x14ac:dyDescent="0.2"/>
    <row r="9234" s="22" customFormat="1" x14ac:dyDescent="0.2"/>
    <row r="9235" s="22" customFormat="1" x14ac:dyDescent="0.2"/>
    <row r="9236" s="22" customFormat="1" x14ac:dyDescent="0.2"/>
    <row r="9237" s="22" customFormat="1" x14ac:dyDescent="0.2"/>
    <row r="9238" s="22" customFormat="1" x14ac:dyDescent="0.2"/>
    <row r="9239" s="22" customFormat="1" x14ac:dyDescent="0.2"/>
    <row r="9240" s="22" customFormat="1" x14ac:dyDescent="0.2"/>
    <row r="9241" s="22" customFormat="1" x14ac:dyDescent="0.2"/>
    <row r="9242" s="22" customFormat="1" x14ac:dyDescent="0.2"/>
    <row r="9243" s="22" customFormat="1" x14ac:dyDescent="0.2"/>
    <row r="9244" s="22" customFormat="1" x14ac:dyDescent="0.2"/>
    <row r="9245" s="22" customFormat="1" x14ac:dyDescent="0.2"/>
    <row r="9246" s="22" customFormat="1" x14ac:dyDescent="0.2"/>
    <row r="9247" s="22" customFormat="1" x14ac:dyDescent="0.2"/>
    <row r="9248" s="22" customFormat="1" x14ac:dyDescent="0.2"/>
    <row r="9249" s="22" customFormat="1" x14ac:dyDescent="0.2"/>
    <row r="9250" s="22" customFormat="1" x14ac:dyDescent="0.2"/>
    <row r="9251" s="22" customFormat="1" x14ac:dyDescent="0.2"/>
    <row r="9252" s="22" customFormat="1" x14ac:dyDescent="0.2"/>
    <row r="9253" s="22" customFormat="1" x14ac:dyDescent="0.2"/>
    <row r="9254" s="22" customFormat="1" x14ac:dyDescent="0.2"/>
    <row r="9255" s="22" customFormat="1" x14ac:dyDescent="0.2"/>
    <row r="9256" s="22" customFormat="1" x14ac:dyDescent="0.2"/>
    <row r="9257" s="22" customFormat="1" x14ac:dyDescent="0.2"/>
    <row r="9258" s="22" customFormat="1" x14ac:dyDescent="0.2"/>
    <row r="9259" s="22" customFormat="1" x14ac:dyDescent="0.2"/>
    <row r="9260" s="22" customFormat="1" x14ac:dyDescent="0.2"/>
    <row r="9261" s="22" customFormat="1" x14ac:dyDescent="0.2"/>
    <row r="9262" s="22" customFormat="1" x14ac:dyDescent="0.2"/>
    <row r="9263" s="22" customFormat="1" x14ac:dyDescent="0.2"/>
    <row r="9264" s="22" customFormat="1" x14ac:dyDescent="0.2"/>
    <row r="9265" s="22" customFormat="1" x14ac:dyDescent="0.2"/>
    <row r="9266" s="22" customFormat="1" x14ac:dyDescent="0.2"/>
    <row r="9267" s="22" customFormat="1" x14ac:dyDescent="0.2"/>
    <row r="9268" s="22" customFormat="1" x14ac:dyDescent="0.2"/>
    <row r="9269" s="22" customFormat="1" x14ac:dyDescent="0.2"/>
    <row r="9270" s="22" customFormat="1" x14ac:dyDescent="0.2"/>
    <row r="9271" s="22" customFormat="1" x14ac:dyDescent="0.2"/>
    <row r="9272" s="22" customFormat="1" x14ac:dyDescent="0.2"/>
    <row r="9273" s="22" customFormat="1" x14ac:dyDescent="0.2"/>
    <row r="9274" s="22" customFormat="1" x14ac:dyDescent="0.2"/>
    <row r="9275" s="22" customFormat="1" x14ac:dyDescent="0.2"/>
    <row r="9276" s="22" customFormat="1" x14ac:dyDescent="0.2"/>
    <row r="9277" s="22" customFormat="1" x14ac:dyDescent="0.2"/>
    <row r="9278" s="22" customFormat="1" x14ac:dyDescent="0.2"/>
    <row r="9279" s="22" customFormat="1" x14ac:dyDescent="0.2"/>
    <row r="9280" s="22" customFormat="1" x14ac:dyDescent="0.2"/>
    <row r="9281" s="22" customFormat="1" x14ac:dyDescent="0.2"/>
    <row r="9282" s="22" customFormat="1" x14ac:dyDescent="0.2"/>
    <row r="9283" s="22" customFormat="1" x14ac:dyDescent="0.2"/>
    <row r="9284" s="22" customFormat="1" x14ac:dyDescent="0.2"/>
    <row r="9285" s="22" customFormat="1" x14ac:dyDescent="0.2"/>
    <row r="9286" s="22" customFormat="1" x14ac:dyDescent="0.2"/>
    <row r="9287" s="22" customFormat="1" x14ac:dyDescent="0.2"/>
    <row r="9288" s="22" customFormat="1" x14ac:dyDescent="0.2"/>
    <row r="9289" s="22" customFormat="1" x14ac:dyDescent="0.2"/>
    <row r="9290" s="22" customFormat="1" x14ac:dyDescent="0.2"/>
    <row r="9291" s="22" customFormat="1" x14ac:dyDescent="0.2"/>
    <row r="9292" s="22" customFormat="1" x14ac:dyDescent="0.2"/>
    <row r="9293" s="22" customFormat="1" x14ac:dyDescent="0.2"/>
    <row r="9294" s="22" customFormat="1" x14ac:dyDescent="0.2"/>
    <row r="9295" s="22" customFormat="1" x14ac:dyDescent="0.2"/>
    <row r="9296" s="22" customFormat="1" x14ac:dyDescent="0.2"/>
    <row r="9297" s="22" customFormat="1" x14ac:dyDescent="0.2"/>
    <row r="9298" s="22" customFormat="1" x14ac:dyDescent="0.2"/>
    <row r="9299" s="22" customFormat="1" x14ac:dyDescent="0.2"/>
    <row r="9300" s="22" customFormat="1" x14ac:dyDescent="0.2"/>
    <row r="9301" s="22" customFormat="1" x14ac:dyDescent="0.2"/>
    <row r="9302" s="22" customFormat="1" x14ac:dyDescent="0.2"/>
    <row r="9303" s="22" customFormat="1" x14ac:dyDescent="0.2"/>
    <row r="9304" s="22" customFormat="1" x14ac:dyDescent="0.2"/>
    <row r="9305" s="22" customFormat="1" x14ac:dyDescent="0.2"/>
    <row r="9306" s="22" customFormat="1" x14ac:dyDescent="0.2"/>
    <row r="9307" s="22" customFormat="1" x14ac:dyDescent="0.2"/>
    <row r="9308" s="22" customFormat="1" x14ac:dyDescent="0.2"/>
    <row r="9309" s="22" customFormat="1" x14ac:dyDescent="0.2"/>
    <row r="9310" s="22" customFormat="1" x14ac:dyDescent="0.2"/>
    <row r="9311" s="22" customFormat="1" x14ac:dyDescent="0.2"/>
    <row r="9312" s="22" customFormat="1" x14ac:dyDescent="0.2"/>
    <row r="9313" s="22" customFormat="1" x14ac:dyDescent="0.2"/>
    <row r="9314" s="22" customFormat="1" x14ac:dyDescent="0.2"/>
    <row r="9315" s="22" customFormat="1" x14ac:dyDescent="0.2"/>
    <row r="9316" s="22" customFormat="1" x14ac:dyDescent="0.2"/>
    <row r="9317" s="22" customFormat="1" x14ac:dyDescent="0.2"/>
    <row r="9318" s="22" customFormat="1" x14ac:dyDescent="0.2"/>
    <row r="9319" s="22" customFormat="1" x14ac:dyDescent="0.2"/>
    <row r="9320" s="22" customFormat="1" x14ac:dyDescent="0.2"/>
    <row r="9321" s="22" customFormat="1" x14ac:dyDescent="0.2"/>
    <row r="9322" s="22" customFormat="1" x14ac:dyDescent="0.2"/>
    <row r="9323" s="22" customFormat="1" x14ac:dyDescent="0.2"/>
    <row r="9324" s="22" customFormat="1" x14ac:dyDescent="0.2"/>
    <row r="9325" s="22" customFormat="1" x14ac:dyDescent="0.2"/>
    <row r="9326" s="22" customFormat="1" x14ac:dyDescent="0.2"/>
    <row r="9327" s="22" customFormat="1" x14ac:dyDescent="0.2"/>
    <row r="9328" s="22" customFormat="1" x14ac:dyDescent="0.2"/>
    <row r="9329" s="22" customFormat="1" x14ac:dyDescent="0.2"/>
    <row r="9330" s="22" customFormat="1" x14ac:dyDescent="0.2"/>
    <row r="9331" s="22" customFormat="1" x14ac:dyDescent="0.2"/>
    <row r="9332" s="22" customFormat="1" x14ac:dyDescent="0.2"/>
    <row r="9333" s="22" customFormat="1" x14ac:dyDescent="0.2"/>
    <row r="9334" s="22" customFormat="1" x14ac:dyDescent="0.2"/>
    <row r="9335" s="22" customFormat="1" x14ac:dyDescent="0.2"/>
    <row r="9336" s="22" customFormat="1" x14ac:dyDescent="0.2"/>
    <row r="9337" s="22" customFormat="1" x14ac:dyDescent="0.2"/>
    <row r="9338" s="22" customFormat="1" x14ac:dyDescent="0.2"/>
    <row r="9339" s="22" customFormat="1" x14ac:dyDescent="0.2"/>
    <row r="9340" s="22" customFormat="1" x14ac:dyDescent="0.2"/>
    <row r="9341" s="22" customFormat="1" x14ac:dyDescent="0.2"/>
    <row r="9342" s="22" customFormat="1" x14ac:dyDescent="0.2"/>
    <row r="9343" s="22" customFormat="1" x14ac:dyDescent="0.2"/>
    <row r="9344" s="22" customFormat="1" x14ac:dyDescent="0.2"/>
    <row r="9345" s="22" customFormat="1" x14ac:dyDescent="0.2"/>
    <row r="9346" s="22" customFormat="1" x14ac:dyDescent="0.2"/>
    <row r="9347" s="22" customFormat="1" x14ac:dyDescent="0.2"/>
    <row r="9348" s="22" customFormat="1" x14ac:dyDescent="0.2"/>
    <row r="9349" s="22" customFormat="1" x14ac:dyDescent="0.2"/>
    <row r="9350" s="22" customFormat="1" x14ac:dyDescent="0.2"/>
    <row r="9351" s="22" customFormat="1" x14ac:dyDescent="0.2"/>
    <row r="9352" s="22" customFormat="1" x14ac:dyDescent="0.2"/>
    <row r="9353" s="22" customFormat="1" x14ac:dyDescent="0.2"/>
    <row r="9354" s="22" customFormat="1" x14ac:dyDescent="0.2"/>
    <row r="9355" s="22" customFormat="1" x14ac:dyDescent="0.2"/>
    <row r="9356" s="22" customFormat="1" x14ac:dyDescent="0.2"/>
    <row r="9357" s="22" customFormat="1" x14ac:dyDescent="0.2"/>
    <row r="9358" s="22" customFormat="1" x14ac:dyDescent="0.2"/>
    <row r="9359" s="22" customFormat="1" x14ac:dyDescent="0.2"/>
    <row r="9360" s="22" customFormat="1" x14ac:dyDescent="0.2"/>
    <row r="9361" s="22" customFormat="1" x14ac:dyDescent="0.2"/>
    <row r="9362" s="22" customFormat="1" x14ac:dyDescent="0.2"/>
    <row r="9363" s="22" customFormat="1" x14ac:dyDescent="0.2"/>
    <row r="9364" s="22" customFormat="1" x14ac:dyDescent="0.2"/>
    <row r="9365" s="22" customFormat="1" x14ac:dyDescent="0.2"/>
    <row r="9366" s="22" customFormat="1" x14ac:dyDescent="0.2"/>
    <row r="9367" s="22" customFormat="1" x14ac:dyDescent="0.2"/>
    <row r="9368" s="22" customFormat="1" x14ac:dyDescent="0.2"/>
    <row r="9369" s="22" customFormat="1" x14ac:dyDescent="0.2"/>
    <row r="9370" s="22" customFormat="1" x14ac:dyDescent="0.2"/>
    <row r="9371" s="22" customFormat="1" x14ac:dyDescent="0.2"/>
    <row r="9372" s="22" customFormat="1" x14ac:dyDescent="0.2"/>
    <row r="9373" s="22" customFormat="1" x14ac:dyDescent="0.2"/>
    <row r="9374" s="22" customFormat="1" x14ac:dyDescent="0.2"/>
    <row r="9375" s="22" customFormat="1" x14ac:dyDescent="0.2"/>
    <row r="9376" s="22" customFormat="1" x14ac:dyDescent="0.2"/>
    <row r="9377" s="22" customFormat="1" x14ac:dyDescent="0.2"/>
    <row r="9378" s="22" customFormat="1" x14ac:dyDescent="0.2"/>
    <row r="9379" s="22" customFormat="1" x14ac:dyDescent="0.2"/>
    <row r="9380" s="22" customFormat="1" x14ac:dyDescent="0.2"/>
    <row r="9381" s="22" customFormat="1" x14ac:dyDescent="0.2"/>
    <row r="9382" s="22" customFormat="1" x14ac:dyDescent="0.2"/>
    <row r="9383" s="22" customFormat="1" x14ac:dyDescent="0.2"/>
    <row r="9384" s="22" customFormat="1" x14ac:dyDescent="0.2"/>
    <row r="9385" s="22" customFormat="1" x14ac:dyDescent="0.2"/>
    <row r="9386" s="22" customFormat="1" x14ac:dyDescent="0.2"/>
    <row r="9387" s="22" customFormat="1" x14ac:dyDescent="0.2"/>
    <row r="9388" s="22" customFormat="1" x14ac:dyDescent="0.2"/>
    <row r="9389" s="22" customFormat="1" x14ac:dyDescent="0.2"/>
    <row r="9390" s="22" customFormat="1" x14ac:dyDescent="0.2"/>
    <row r="9391" s="22" customFormat="1" x14ac:dyDescent="0.2"/>
    <row r="9392" s="22" customFormat="1" x14ac:dyDescent="0.2"/>
    <row r="9393" s="22" customFormat="1" x14ac:dyDescent="0.2"/>
    <row r="9394" s="22" customFormat="1" x14ac:dyDescent="0.2"/>
    <row r="9395" s="22" customFormat="1" x14ac:dyDescent="0.2"/>
    <row r="9396" s="22" customFormat="1" x14ac:dyDescent="0.2"/>
    <row r="9397" s="22" customFormat="1" x14ac:dyDescent="0.2"/>
    <row r="9398" s="22" customFormat="1" x14ac:dyDescent="0.2"/>
    <row r="9399" s="22" customFormat="1" x14ac:dyDescent="0.2"/>
    <row r="9400" s="22" customFormat="1" x14ac:dyDescent="0.2"/>
    <row r="9401" s="22" customFormat="1" x14ac:dyDescent="0.2"/>
    <row r="9402" s="22" customFormat="1" x14ac:dyDescent="0.2"/>
    <row r="9403" s="22" customFormat="1" x14ac:dyDescent="0.2"/>
    <row r="9404" s="22" customFormat="1" x14ac:dyDescent="0.2"/>
    <row r="9405" s="22" customFormat="1" x14ac:dyDescent="0.2"/>
    <row r="9406" s="22" customFormat="1" x14ac:dyDescent="0.2"/>
    <row r="9407" s="22" customFormat="1" x14ac:dyDescent="0.2"/>
    <row r="9408" s="22" customFormat="1" x14ac:dyDescent="0.2"/>
    <row r="9409" s="22" customFormat="1" x14ac:dyDescent="0.2"/>
    <row r="9410" s="22" customFormat="1" x14ac:dyDescent="0.2"/>
    <row r="9411" s="22" customFormat="1" x14ac:dyDescent="0.2"/>
    <row r="9412" s="22" customFormat="1" x14ac:dyDescent="0.2"/>
    <row r="9413" s="22" customFormat="1" x14ac:dyDescent="0.2"/>
    <row r="9414" s="22" customFormat="1" x14ac:dyDescent="0.2"/>
    <row r="9415" s="22" customFormat="1" x14ac:dyDescent="0.2"/>
    <row r="9416" s="22" customFormat="1" x14ac:dyDescent="0.2"/>
    <row r="9417" s="22" customFormat="1" x14ac:dyDescent="0.2"/>
    <row r="9418" s="22" customFormat="1" x14ac:dyDescent="0.2"/>
    <row r="9419" s="22" customFormat="1" x14ac:dyDescent="0.2"/>
    <row r="9420" s="22" customFormat="1" x14ac:dyDescent="0.2"/>
    <row r="9421" s="22" customFormat="1" x14ac:dyDescent="0.2"/>
    <row r="9422" s="22" customFormat="1" x14ac:dyDescent="0.2"/>
    <row r="9423" s="22" customFormat="1" x14ac:dyDescent="0.2"/>
    <row r="9424" s="22" customFormat="1" x14ac:dyDescent="0.2"/>
    <row r="9425" s="22" customFormat="1" x14ac:dyDescent="0.2"/>
    <row r="9426" s="22" customFormat="1" x14ac:dyDescent="0.2"/>
    <row r="9427" s="22" customFormat="1" x14ac:dyDescent="0.2"/>
    <row r="9428" s="22" customFormat="1" x14ac:dyDescent="0.2"/>
    <row r="9429" s="22" customFormat="1" x14ac:dyDescent="0.2"/>
    <row r="9430" s="22" customFormat="1" x14ac:dyDescent="0.2"/>
    <row r="9431" s="22" customFormat="1" x14ac:dyDescent="0.2"/>
    <row r="9432" s="22" customFormat="1" x14ac:dyDescent="0.2"/>
    <row r="9433" s="22" customFormat="1" x14ac:dyDescent="0.2"/>
    <row r="9434" s="22" customFormat="1" x14ac:dyDescent="0.2"/>
    <row r="9435" s="22" customFormat="1" x14ac:dyDescent="0.2"/>
    <row r="9436" s="22" customFormat="1" x14ac:dyDescent="0.2"/>
    <row r="9437" s="22" customFormat="1" x14ac:dyDescent="0.2"/>
    <row r="9438" s="22" customFormat="1" x14ac:dyDescent="0.2"/>
    <row r="9439" s="22" customFormat="1" x14ac:dyDescent="0.2"/>
    <row r="9440" s="22" customFormat="1" x14ac:dyDescent="0.2"/>
    <row r="9441" s="22" customFormat="1" x14ac:dyDescent="0.2"/>
    <row r="9442" s="22" customFormat="1" x14ac:dyDescent="0.2"/>
    <row r="9443" s="22" customFormat="1" x14ac:dyDescent="0.2"/>
    <row r="9444" s="22" customFormat="1" x14ac:dyDescent="0.2"/>
    <row r="9445" s="22" customFormat="1" x14ac:dyDescent="0.2"/>
    <row r="9446" s="22" customFormat="1" x14ac:dyDescent="0.2"/>
    <row r="9447" s="22" customFormat="1" x14ac:dyDescent="0.2"/>
    <row r="9448" s="22" customFormat="1" x14ac:dyDescent="0.2"/>
    <row r="9449" s="22" customFormat="1" x14ac:dyDescent="0.2"/>
    <row r="9450" s="22" customFormat="1" x14ac:dyDescent="0.2"/>
    <row r="9451" s="22" customFormat="1" x14ac:dyDescent="0.2"/>
    <row r="9452" s="22" customFormat="1" x14ac:dyDescent="0.2"/>
    <row r="9453" s="22" customFormat="1" x14ac:dyDescent="0.2"/>
    <row r="9454" s="22" customFormat="1" x14ac:dyDescent="0.2"/>
    <row r="9455" s="22" customFormat="1" x14ac:dyDescent="0.2"/>
    <row r="9456" s="22" customFormat="1" x14ac:dyDescent="0.2"/>
    <row r="9457" s="22" customFormat="1" x14ac:dyDescent="0.2"/>
    <row r="9458" s="22" customFormat="1" x14ac:dyDescent="0.2"/>
    <row r="9459" s="22" customFormat="1" x14ac:dyDescent="0.2"/>
    <row r="9460" s="22" customFormat="1" x14ac:dyDescent="0.2"/>
    <row r="9461" s="22" customFormat="1" x14ac:dyDescent="0.2"/>
    <row r="9462" s="22" customFormat="1" x14ac:dyDescent="0.2"/>
    <row r="9463" s="22" customFormat="1" x14ac:dyDescent="0.2"/>
    <row r="9464" s="22" customFormat="1" x14ac:dyDescent="0.2"/>
    <row r="9465" s="22" customFormat="1" x14ac:dyDescent="0.2"/>
    <row r="9466" s="22" customFormat="1" x14ac:dyDescent="0.2"/>
    <row r="9467" s="22" customFormat="1" x14ac:dyDescent="0.2"/>
    <row r="9468" s="22" customFormat="1" x14ac:dyDescent="0.2"/>
    <row r="9469" s="22" customFormat="1" x14ac:dyDescent="0.2"/>
    <row r="9470" s="22" customFormat="1" x14ac:dyDescent="0.2"/>
    <row r="9471" s="22" customFormat="1" x14ac:dyDescent="0.2"/>
    <row r="9472" s="22" customFormat="1" x14ac:dyDescent="0.2"/>
    <row r="9473" s="22" customFormat="1" x14ac:dyDescent="0.2"/>
    <row r="9474" s="22" customFormat="1" x14ac:dyDescent="0.2"/>
    <row r="9475" s="22" customFormat="1" x14ac:dyDescent="0.2"/>
    <row r="9476" s="22" customFormat="1" x14ac:dyDescent="0.2"/>
    <row r="9477" s="22" customFormat="1" x14ac:dyDescent="0.2"/>
    <row r="9478" s="22" customFormat="1" x14ac:dyDescent="0.2"/>
    <row r="9479" s="22" customFormat="1" x14ac:dyDescent="0.2"/>
    <row r="9480" s="22" customFormat="1" x14ac:dyDescent="0.2"/>
    <row r="9481" s="22" customFormat="1" x14ac:dyDescent="0.2"/>
    <row r="9482" s="22" customFormat="1" x14ac:dyDescent="0.2"/>
    <row r="9483" s="22" customFormat="1" x14ac:dyDescent="0.2"/>
    <row r="9484" s="22" customFormat="1" x14ac:dyDescent="0.2"/>
    <row r="9485" s="22" customFormat="1" x14ac:dyDescent="0.2"/>
    <row r="9486" s="22" customFormat="1" x14ac:dyDescent="0.2"/>
    <row r="9487" s="22" customFormat="1" x14ac:dyDescent="0.2"/>
    <row r="9488" s="22" customFormat="1" x14ac:dyDescent="0.2"/>
    <row r="9489" s="22" customFormat="1" x14ac:dyDescent="0.2"/>
    <row r="9490" s="22" customFormat="1" x14ac:dyDescent="0.2"/>
    <row r="9491" s="22" customFormat="1" x14ac:dyDescent="0.2"/>
    <row r="9492" s="22" customFormat="1" x14ac:dyDescent="0.2"/>
    <row r="9493" s="22" customFormat="1" x14ac:dyDescent="0.2"/>
    <row r="9494" s="22" customFormat="1" x14ac:dyDescent="0.2"/>
    <row r="9495" s="22" customFormat="1" x14ac:dyDescent="0.2"/>
    <row r="9496" s="22" customFormat="1" x14ac:dyDescent="0.2"/>
    <row r="9497" s="22" customFormat="1" x14ac:dyDescent="0.2"/>
    <row r="9498" s="22" customFormat="1" x14ac:dyDescent="0.2"/>
    <row r="9499" s="22" customFormat="1" x14ac:dyDescent="0.2"/>
    <row r="9500" s="22" customFormat="1" x14ac:dyDescent="0.2"/>
    <row r="9501" s="22" customFormat="1" x14ac:dyDescent="0.2"/>
    <row r="9502" s="22" customFormat="1" x14ac:dyDescent="0.2"/>
    <row r="9503" s="22" customFormat="1" x14ac:dyDescent="0.2"/>
    <row r="9504" s="22" customFormat="1" x14ac:dyDescent="0.2"/>
    <row r="9505" s="22" customFormat="1" x14ac:dyDescent="0.2"/>
    <row r="9506" s="22" customFormat="1" x14ac:dyDescent="0.2"/>
    <row r="9507" s="22" customFormat="1" x14ac:dyDescent="0.2"/>
    <row r="9508" s="22" customFormat="1" x14ac:dyDescent="0.2"/>
    <row r="9509" s="22" customFormat="1" x14ac:dyDescent="0.2"/>
    <row r="9510" s="22" customFormat="1" x14ac:dyDescent="0.2"/>
    <row r="9511" s="22" customFormat="1" x14ac:dyDescent="0.2"/>
    <row r="9512" s="22" customFormat="1" x14ac:dyDescent="0.2"/>
    <row r="9513" s="22" customFormat="1" x14ac:dyDescent="0.2"/>
    <row r="9514" s="22" customFormat="1" x14ac:dyDescent="0.2"/>
    <row r="9515" s="22" customFormat="1" x14ac:dyDescent="0.2"/>
    <row r="9516" s="22" customFormat="1" x14ac:dyDescent="0.2"/>
    <row r="9517" s="22" customFormat="1" x14ac:dyDescent="0.2"/>
    <row r="9518" s="22" customFormat="1" x14ac:dyDescent="0.2"/>
    <row r="9519" s="22" customFormat="1" x14ac:dyDescent="0.2"/>
    <row r="9520" s="22" customFormat="1" x14ac:dyDescent="0.2"/>
    <row r="9521" s="22" customFormat="1" x14ac:dyDescent="0.2"/>
    <row r="9522" s="22" customFormat="1" x14ac:dyDescent="0.2"/>
    <row r="9523" s="22" customFormat="1" x14ac:dyDescent="0.2"/>
    <row r="9524" s="22" customFormat="1" x14ac:dyDescent="0.2"/>
    <row r="9525" s="22" customFormat="1" x14ac:dyDescent="0.2"/>
    <row r="9526" s="22" customFormat="1" x14ac:dyDescent="0.2"/>
    <row r="9527" s="22" customFormat="1" x14ac:dyDescent="0.2"/>
    <row r="9528" s="22" customFormat="1" x14ac:dyDescent="0.2"/>
    <row r="9529" s="22" customFormat="1" x14ac:dyDescent="0.2"/>
    <row r="9530" s="22" customFormat="1" x14ac:dyDescent="0.2"/>
    <row r="9531" s="22" customFormat="1" x14ac:dyDescent="0.2"/>
    <row r="9532" s="22" customFormat="1" x14ac:dyDescent="0.2"/>
    <row r="9533" s="22" customFormat="1" x14ac:dyDescent="0.2"/>
    <row r="9534" s="22" customFormat="1" x14ac:dyDescent="0.2"/>
    <row r="9535" s="22" customFormat="1" x14ac:dyDescent="0.2"/>
    <row r="9536" s="22" customFormat="1" x14ac:dyDescent="0.2"/>
    <row r="9537" s="22" customFormat="1" x14ac:dyDescent="0.2"/>
    <row r="9538" s="22" customFormat="1" x14ac:dyDescent="0.2"/>
    <row r="9539" s="22" customFormat="1" x14ac:dyDescent="0.2"/>
    <row r="9540" s="22" customFormat="1" x14ac:dyDescent="0.2"/>
    <row r="9541" s="22" customFormat="1" x14ac:dyDescent="0.2"/>
    <row r="9542" s="22" customFormat="1" x14ac:dyDescent="0.2"/>
    <row r="9543" s="22" customFormat="1" x14ac:dyDescent="0.2"/>
    <row r="9544" s="22" customFormat="1" x14ac:dyDescent="0.2"/>
    <row r="9545" s="22" customFormat="1" x14ac:dyDescent="0.2"/>
    <row r="9546" s="22" customFormat="1" x14ac:dyDescent="0.2"/>
    <row r="9547" s="22" customFormat="1" x14ac:dyDescent="0.2"/>
    <row r="9548" s="22" customFormat="1" x14ac:dyDescent="0.2"/>
    <row r="9549" s="22" customFormat="1" x14ac:dyDescent="0.2"/>
    <row r="9550" s="22" customFormat="1" x14ac:dyDescent="0.2"/>
    <row r="9551" s="22" customFormat="1" x14ac:dyDescent="0.2"/>
    <row r="9552" s="22" customFormat="1" x14ac:dyDescent="0.2"/>
    <row r="9553" s="22" customFormat="1" x14ac:dyDescent="0.2"/>
    <row r="9554" s="22" customFormat="1" x14ac:dyDescent="0.2"/>
    <row r="9555" s="22" customFormat="1" x14ac:dyDescent="0.2"/>
    <row r="9556" s="22" customFormat="1" x14ac:dyDescent="0.2"/>
    <row r="9557" s="22" customFormat="1" x14ac:dyDescent="0.2"/>
    <row r="9558" s="22" customFormat="1" x14ac:dyDescent="0.2"/>
    <row r="9559" s="22" customFormat="1" x14ac:dyDescent="0.2"/>
    <row r="9560" s="22" customFormat="1" x14ac:dyDescent="0.2"/>
    <row r="9561" s="22" customFormat="1" x14ac:dyDescent="0.2"/>
    <row r="9562" s="22" customFormat="1" x14ac:dyDescent="0.2"/>
    <row r="9563" s="22" customFormat="1" x14ac:dyDescent="0.2"/>
    <row r="9564" s="22" customFormat="1" x14ac:dyDescent="0.2"/>
    <row r="9565" s="22" customFormat="1" x14ac:dyDescent="0.2"/>
    <row r="9566" s="22" customFormat="1" x14ac:dyDescent="0.2"/>
    <row r="9567" s="22" customFormat="1" x14ac:dyDescent="0.2"/>
    <row r="9568" s="22" customFormat="1" x14ac:dyDescent="0.2"/>
    <row r="9569" s="22" customFormat="1" x14ac:dyDescent="0.2"/>
    <row r="9570" s="22" customFormat="1" x14ac:dyDescent="0.2"/>
    <row r="9571" s="22" customFormat="1" x14ac:dyDescent="0.2"/>
    <row r="9572" s="22" customFormat="1" x14ac:dyDescent="0.2"/>
    <row r="9573" s="22" customFormat="1" x14ac:dyDescent="0.2"/>
    <row r="9574" s="22" customFormat="1" x14ac:dyDescent="0.2"/>
    <row r="9575" s="22" customFormat="1" x14ac:dyDescent="0.2"/>
    <row r="9576" s="22" customFormat="1" x14ac:dyDescent="0.2"/>
    <row r="9577" s="22" customFormat="1" x14ac:dyDescent="0.2"/>
    <row r="9578" s="22" customFormat="1" x14ac:dyDescent="0.2"/>
    <row r="9579" s="22" customFormat="1" x14ac:dyDescent="0.2"/>
    <row r="9580" s="22" customFormat="1" x14ac:dyDescent="0.2"/>
    <row r="9581" s="22" customFormat="1" x14ac:dyDescent="0.2"/>
    <row r="9582" s="22" customFormat="1" x14ac:dyDescent="0.2"/>
    <row r="9583" s="22" customFormat="1" x14ac:dyDescent="0.2"/>
    <row r="9584" s="22" customFormat="1" x14ac:dyDescent="0.2"/>
    <row r="9585" s="22" customFormat="1" x14ac:dyDescent="0.2"/>
    <row r="9586" s="22" customFormat="1" x14ac:dyDescent="0.2"/>
    <row r="9587" s="22" customFormat="1" x14ac:dyDescent="0.2"/>
    <row r="9588" s="22" customFormat="1" x14ac:dyDescent="0.2"/>
    <row r="9589" s="22" customFormat="1" x14ac:dyDescent="0.2"/>
    <row r="9590" s="22" customFormat="1" x14ac:dyDescent="0.2"/>
    <row r="9591" s="22" customFormat="1" x14ac:dyDescent="0.2"/>
    <row r="9592" s="22" customFormat="1" x14ac:dyDescent="0.2"/>
    <row r="9593" s="22" customFormat="1" x14ac:dyDescent="0.2"/>
    <row r="9594" s="22" customFormat="1" x14ac:dyDescent="0.2"/>
    <row r="9595" s="22" customFormat="1" x14ac:dyDescent="0.2"/>
    <row r="9596" s="22" customFormat="1" x14ac:dyDescent="0.2"/>
    <row r="9597" s="22" customFormat="1" x14ac:dyDescent="0.2"/>
    <row r="9598" s="22" customFormat="1" x14ac:dyDescent="0.2"/>
    <row r="9599" s="22" customFormat="1" x14ac:dyDescent="0.2"/>
    <row r="9600" s="22" customFormat="1" x14ac:dyDescent="0.2"/>
    <row r="9601" s="22" customFormat="1" x14ac:dyDescent="0.2"/>
    <row r="9602" s="22" customFormat="1" x14ac:dyDescent="0.2"/>
    <row r="9603" s="22" customFormat="1" x14ac:dyDescent="0.2"/>
    <row r="9604" s="22" customFormat="1" x14ac:dyDescent="0.2"/>
    <row r="9605" s="22" customFormat="1" x14ac:dyDescent="0.2"/>
    <row r="9606" s="22" customFormat="1" x14ac:dyDescent="0.2"/>
    <row r="9607" s="22" customFormat="1" x14ac:dyDescent="0.2"/>
    <row r="9608" s="22" customFormat="1" x14ac:dyDescent="0.2"/>
    <row r="9609" s="22" customFormat="1" x14ac:dyDescent="0.2"/>
    <row r="9610" s="22" customFormat="1" x14ac:dyDescent="0.2"/>
    <row r="9611" s="22" customFormat="1" x14ac:dyDescent="0.2"/>
    <row r="9612" s="22" customFormat="1" x14ac:dyDescent="0.2"/>
    <row r="9613" s="22" customFormat="1" x14ac:dyDescent="0.2"/>
    <row r="9614" s="22" customFormat="1" x14ac:dyDescent="0.2"/>
    <row r="9615" s="22" customFormat="1" x14ac:dyDescent="0.2"/>
    <row r="9616" s="22" customFormat="1" x14ac:dyDescent="0.2"/>
    <row r="9617" s="22" customFormat="1" x14ac:dyDescent="0.2"/>
    <row r="9618" s="22" customFormat="1" x14ac:dyDescent="0.2"/>
    <row r="9619" s="22" customFormat="1" x14ac:dyDescent="0.2"/>
    <row r="9620" s="22" customFormat="1" x14ac:dyDescent="0.2"/>
    <row r="9621" s="22" customFormat="1" x14ac:dyDescent="0.2"/>
    <row r="9622" s="22" customFormat="1" x14ac:dyDescent="0.2"/>
    <row r="9623" s="22" customFormat="1" x14ac:dyDescent="0.2"/>
    <row r="9624" s="22" customFormat="1" x14ac:dyDescent="0.2"/>
    <row r="9625" s="22" customFormat="1" x14ac:dyDescent="0.2"/>
    <row r="9626" s="22" customFormat="1" x14ac:dyDescent="0.2"/>
    <row r="9627" s="22" customFormat="1" x14ac:dyDescent="0.2"/>
    <row r="9628" s="22" customFormat="1" x14ac:dyDescent="0.2"/>
    <row r="9629" s="22" customFormat="1" x14ac:dyDescent="0.2"/>
    <row r="9630" s="22" customFormat="1" x14ac:dyDescent="0.2"/>
    <row r="9631" s="22" customFormat="1" x14ac:dyDescent="0.2"/>
    <row r="9632" s="22" customFormat="1" x14ac:dyDescent="0.2"/>
    <row r="9633" s="22" customFormat="1" x14ac:dyDescent="0.2"/>
    <row r="9634" s="22" customFormat="1" x14ac:dyDescent="0.2"/>
    <row r="9635" s="22" customFormat="1" x14ac:dyDescent="0.2"/>
    <row r="9636" s="22" customFormat="1" x14ac:dyDescent="0.2"/>
    <row r="9637" s="22" customFormat="1" x14ac:dyDescent="0.2"/>
    <row r="9638" s="22" customFormat="1" x14ac:dyDescent="0.2"/>
    <row r="9639" s="22" customFormat="1" x14ac:dyDescent="0.2"/>
    <row r="9640" s="22" customFormat="1" x14ac:dyDescent="0.2"/>
    <row r="9641" s="22" customFormat="1" x14ac:dyDescent="0.2"/>
    <row r="9642" s="22" customFormat="1" x14ac:dyDescent="0.2"/>
    <row r="9643" s="22" customFormat="1" x14ac:dyDescent="0.2"/>
    <row r="9644" s="22" customFormat="1" x14ac:dyDescent="0.2"/>
    <row r="9645" s="22" customFormat="1" x14ac:dyDescent="0.2"/>
    <row r="9646" s="22" customFormat="1" x14ac:dyDescent="0.2"/>
    <row r="9647" s="22" customFormat="1" x14ac:dyDescent="0.2"/>
    <row r="9648" s="22" customFormat="1" x14ac:dyDescent="0.2"/>
    <row r="9649" s="22" customFormat="1" x14ac:dyDescent="0.2"/>
    <row r="9650" s="22" customFormat="1" x14ac:dyDescent="0.2"/>
    <row r="9651" s="22" customFormat="1" x14ac:dyDescent="0.2"/>
    <row r="9652" s="22" customFormat="1" x14ac:dyDescent="0.2"/>
    <row r="9653" s="22" customFormat="1" x14ac:dyDescent="0.2"/>
    <row r="9654" s="22" customFormat="1" x14ac:dyDescent="0.2"/>
    <row r="9655" s="22" customFormat="1" x14ac:dyDescent="0.2"/>
    <row r="9656" s="22" customFormat="1" x14ac:dyDescent="0.2"/>
    <row r="9657" s="22" customFormat="1" x14ac:dyDescent="0.2"/>
    <row r="9658" s="22" customFormat="1" x14ac:dyDescent="0.2"/>
    <row r="9659" s="22" customFormat="1" x14ac:dyDescent="0.2"/>
    <row r="9660" s="22" customFormat="1" x14ac:dyDescent="0.2"/>
    <row r="9661" s="22" customFormat="1" x14ac:dyDescent="0.2"/>
    <row r="9662" s="22" customFormat="1" x14ac:dyDescent="0.2"/>
    <row r="9663" s="22" customFormat="1" x14ac:dyDescent="0.2"/>
    <row r="9664" s="22" customFormat="1" x14ac:dyDescent="0.2"/>
    <row r="9665" s="22" customFormat="1" x14ac:dyDescent="0.2"/>
    <row r="9666" s="22" customFormat="1" x14ac:dyDescent="0.2"/>
    <row r="9667" s="22" customFormat="1" x14ac:dyDescent="0.2"/>
    <row r="9668" s="22" customFormat="1" x14ac:dyDescent="0.2"/>
    <row r="9669" s="22" customFormat="1" x14ac:dyDescent="0.2"/>
    <row r="9670" s="22" customFormat="1" x14ac:dyDescent="0.2"/>
    <row r="9671" s="22" customFormat="1" x14ac:dyDescent="0.2"/>
    <row r="9672" s="22" customFormat="1" x14ac:dyDescent="0.2"/>
    <row r="9673" s="22" customFormat="1" x14ac:dyDescent="0.2"/>
    <row r="9674" s="22" customFormat="1" x14ac:dyDescent="0.2"/>
    <row r="9675" s="22" customFormat="1" x14ac:dyDescent="0.2"/>
    <row r="9676" s="22" customFormat="1" x14ac:dyDescent="0.2"/>
    <row r="9677" s="22" customFormat="1" x14ac:dyDescent="0.2"/>
    <row r="9678" s="22" customFormat="1" x14ac:dyDescent="0.2"/>
    <row r="9679" s="22" customFormat="1" x14ac:dyDescent="0.2"/>
    <row r="9680" s="22" customFormat="1" x14ac:dyDescent="0.2"/>
    <row r="9681" s="22" customFormat="1" x14ac:dyDescent="0.2"/>
    <row r="9682" s="22" customFormat="1" x14ac:dyDescent="0.2"/>
    <row r="9683" s="22" customFormat="1" x14ac:dyDescent="0.2"/>
    <row r="9684" s="22" customFormat="1" x14ac:dyDescent="0.2"/>
    <row r="9685" s="22" customFormat="1" x14ac:dyDescent="0.2"/>
    <row r="9686" s="22" customFormat="1" x14ac:dyDescent="0.2"/>
    <row r="9687" s="22" customFormat="1" x14ac:dyDescent="0.2"/>
    <row r="9688" s="22" customFormat="1" x14ac:dyDescent="0.2"/>
    <row r="9689" s="22" customFormat="1" x14ac:dyDescent="0.2"/>
    <row r="9690" s="22" customFormat="1" x14ac:dyDescent="0.2"/>
    <row r="9691" s="22" customFormat="1" x14ac:dyDescent="0.2"/>
    <row r="9692" s="22" customFormat="1" x14ac:dyDescent="0.2"/>
    <row r="9693" s="22" customFormat="1" x14ac:dyDescent="0.2"/>
    <row r="9694" s="22" customFormat="1" x14ac:dyDescent="0.2"/>
    <row r="9695" s="22" customFormat="1" x14ac:dyDescent="0.2"/>
    <row r="9696" s="22" customFormat="1" x14ac:dyDescent="0.2"/>
    <row r="9697" s="22" customFormat="1" x14ac:dyDescent="0.2"/>
    <row r="9698" s="22" customFormat="1" x14ac:dyDescent="0.2"/>
    <row r="9699" s="22" customFormat="1" x14ac:dyDescent="0.2"/>
    <row r="9700" s="22" customFormat="1" x14ac:dyDescent="0.2"/>
    <row r="9701" s="22" customFormat="1" x14ac:dyDescent="0.2"/>
    <row r="9702" s="22" customFormat="1" x14ac:dyDescent="0.2"/>
    <row r="9703" s="22" customFormat="1" x14ac:dyDescent="0.2"/>
    <row r="9704" s="22" customFormat="1" x14ac:dyDescent="0.2"/>
    <row r="9705" s="22" customFormat="1" x14ac:dyDescent="0.2"/>
    <row r="9706" s="22" customFormat="1" x14ac:dyDescent="0.2"/>
    <row r="9707" s="22" customFormat="1" x14ac:dyDescent="0.2"/>
    <row r="9708" s="22" customFormat="1" x14ac:dyDescent="0.2"/>
    <row r="9709" s="22" customFormat="1" x14ac:dyDescent="0.2"/>
    <row r="9710" s="22" customFormat="1" x14ac:dyDescent="0.2"/>
    <row r="9711" s="22" customFormat="1" x14ac:dyDescent="0.2"/>
    <row r="9712" s="22" customFormat="1" x14ac:dyDescent="0.2"/>
    <row r="9713" s="22" customFormat="1" x14ac:dyDescent="0.2"/>
    <row r="9714" s="22" customFormat="1" x14ac:dyDescent="0.2"/>
    <row r="9715" s="22" customFormat="1" x14ac:dyDescent="0.2"/>
    <row r="9716" s="22" customFormat="1" x14ac:dyDescent="0.2"/>
    <row r="9717" s="22" customFormat="1" x14ac:dyDescent="0.2"/>
    <row r="9718" s="22" customFormat="1" x14ac:dyDescent="0.2"/>
    <row r="9719" s="22" customFormat="1" x14ac:dyDescent="0.2"/>
    <row r="9720" s="22" customFormat="1" x14ac:dyDescent="0.2"/>
    <row r="9721" s="22" customFormat="1" x14ac:dyDescent="0.2"/>
    <row r="9722" s="22" customFormat="1" x14ac:dyDescent="0.2"/>
    <row r="9723" s="22" customFormat="1" x14ac:dyDescent="0.2"/>
    <row r="9724" s="22" customFormat="1" x14ac:dyDescent="0.2"/>
    <row r="9725" s="22" customFormat="1" x14ac:dyDescent="0.2"/>
    <row r="9726" s="22" customFormat="1" x14ac:dyDescent="0.2"/>
    <row r="9727" s="22" customFormat="1" x14ac:dyDescent="0.2"/>
    <row r="9728" s="22" customFormat="1" x14ac:dyDescent="0.2"/>
    <row r="9729" s="22" customFormat="1" x14ac:dyDescent="0.2"/>
    <row r="9730" s="22" customFormat="1" x14ac:dyDescent="0.2"/>
    <row r="9731" s="22" customFormat="1" x14ac:dyDescent="0.2"/>
    <row r="9732" s="22" customFormat="1" x14ac:dyDescent="0.2"/>
    <row r="9733" s="22" customFormat="1" x14ac:dyDescent="0.2"/>
    <row r="9734" s="22" customFormat="1" x14ac:dyDescent="0.2"/>
    <row r="9735" s="22" customFormat="1" x14ac:dyDescent="0.2"/>
    <row r="9736" s="22" customFormat="1" x14ac:dyDescent="0.2"/>
    <row r="9737" s="22" customFormat="1" x14ac:dyDescent="0.2"/>
    <row r="9738" s="22" customFormat="1" x14ac:dyDescent="0.2"/>
    <row r="9739" s="22" customFormat="1" x14ac:dyDescent="0.2"/>
    <row r="9740" s="22" customFormat="1" x14ac:dyDescent="0.2"/>
    <row r="9741" s="22" customFormat="1" x14ac:dyDescent="0.2"/>
    <row r="9742" s="22" customFormat="1" x14ac:dyDescent="0.2"/>
    <row r="9743" s="22" customFormat="1" x14ac:dyDescent="0.2"/>
    <row r="9744" s="22" customFormat="1" x14ac:dyDescent="0.2"/>
    <row r="9745" s="22" customFormat="1" x14ac:dyDescent="0.2"/>
    <row r="9746" s="22" customFormat="1" x14ac:dyDescent="0.2"/>
    <row r="9747" s="22" customFormat="1" x14ac:dyDescent="0.2"/>
    <row r="9748" s="22" customFormat="1" x14ac:dyDescent="0.2"/>
    <row r="9749" s="22" customFormat="1" x14ac:dyDescent="0.2"/>
    <row r="9750" s="22" customFormat="1" x14ac:dyDescent="0.2"/>
    <row r="9751" s="22" customFormat="1" x14ac:dyDescent="0.2"/>
    <row r="9752" s="22" customFormat="1" x14ac:dyDescent="0.2"/>
    <row r="9753" s="22" customFormat="1" x14ac:dyDescent="0.2"/>
    <row r="9754" s="22" customFormat="1" x14ac:dyDescent="0.2"/>
    <row r="9755" s="22" customFormat="1" x14ac:dyDescent="0.2"/>
    <row r="9756" s="22" customFormat="1" x14ac:dyDescent="0.2"/>
    <row r="9757" s="22" customFormat="1" x14ac:dyDescent="0.2"/>
    <row r="9758" s="22" customFormat="1" x14ac:dyDescent="0.2"/>
    <row r="9759" s="22" customFormat="1" x14ac:dyDescent="0.2"/>
    <row r="9760" s="22" customFormat="1" x14ac:dyDescent="0.2"/>
    <row r="9761" s="22" customFormat="1" x14ac:dyDescent="0.2"/>
    <row r="9762" s="22" customFormat="1" x14ac:dyDescent="0.2"/>
    <row r="9763" s="22" customFormat="1" x14ac:dyDescent="0.2"/>
    <row r="9764" s="22" customFormat="1" x14ac:dyDescent="0.2"/>
    <row r="9765" s="22" customFormat="1" x14ac:dyDescent="0.2"/>
    <row r="9766" s="22" customFormat="1" x14ac:dyDescent="0.2"/>
    <row r="9767" s="22" customFormat="1" x14ac:dyDescent="0.2"/>
    <row r="9768" s="22" customFormat="1" x14ac:dyDescent="0.2"/>
    <row r="9769" s="22" customFormat="1" x14ac:dyDescent="0.2"/>
    <row r="9770" s="22" customFormat="1" x14ac:dyDescent="0.2"/>
    <row r="9771" s="22" customFormat="1" x14ac:dyDescent="0.2"/>
    <row r="9772" s="22" customFormat="1" x14ac:dyDescent="0.2"/>
    <row r="9773" s="22" customFormat="1" x14ac:dyDescent="0.2"/>
    <row r="9774" s="22" customFormat="1" x14ac:dyDescent="0.2"/>
    <row r="9775" s="22" customFormat="1" x14ac:dyDescent="0.2"/>
    <row r="9776" s="22" customFormat="1" x14ac:dyDescent="0.2"/>
    <row r="9777" s="22" customFormat="1" x14ac:dyDescent="0.2"/>
    <row r="9778" s="22" customFormat="1" x14ac:dyDescent="0.2"/>
    <row r="9779" s="22" customFormat="1" x14ac:dyDescent="0.2"/>
    <row r="9780" s="22" customFormat="1" x14ac:dyDescent="0.2"/>
    <row r="9781" s="22" customFormat="1" x14ac:dyDescent="0.2"/>
    <row r="9782" s="22" customFormat="1" x14ac:dyDescent="0.2"/>
    <row r="9783" s="22" customFormat="1" x14ac:dyDescent="0.2"/>
    <row r="9784" s="22" customFormat="1" x14ac:dyDescent="0.2"/>
    <row r="9785" s="22" customFormat="1" x14ac:dyDescent="0.2"/>
    <row r="9786" s="22" customFormat="1" x14ac:dyDescent="0.2"/>
    <row r="9787" s="22" customFormat="1" x14ac:dyDescent="0.2"/>
    <row r="9788" s="22" customFormat="1" x14ac:dyDescent="0.2"/>
    <row r="9789" s="22" customFormat="1" x14ac:dyDescent="0.2"/>
    <row r="9790" s="22" customFormat="1" x14ac:dyDescent="0.2"/>
    <row r="9791" s="22" customFormat="1" x14ac:dyDescent="0.2"/>
    <row r="9792" s="22" customFormat="1" x14ac:dyDescent="0.2"/>
    <row r="9793" s="22" customFormat="1" x14ac:dyDescent="0.2"/>
    <row r="9794" s="22" customFormat="1" x14ac:dyDescent="0.2"/>
    <row r="9795" s="22" customFormat="1" x14ac:dyDescent="0.2"/>
    <row r="9796" s="22" customFormat="1" x14ac:dyDescent="0.2"/>
    <row r="9797" s="22" customFormat="1" x14ac:dyDescent="0.2"/>
    <row r="9798" s="22" customFormat="1" x14ac:dyDescent="0.2"/>
    <row r="9799" s="22" customFormat="1" x14ac:dyDescent="0.2"/>
    <row r="9800" s="22" customFormat="1" x14ac:dyDescent="0.2"/>
    <row r="9801" s="22" customFormat="1" x14ac:dyDescent="0.2"/>
    <row r="9802" s="22" customFormat="1" x14ac:dyDescent="0.2"/>
    <row r="9803" s="22" customFormat="1" x14ac:dyDescent="0.2"/>
    <row r="9804" s="22" customFormat="1" x14ac:dyDescent="0.2"/>
    <row r="9805" s="22" customFormat="1" x14ac:dyDescent="0.2"/>
    <row r="9806" s="22" customFormat="1" x14ac:dyDescent="0.2"/>
    <row r="9807" s="22" customFormat="1" x14ac:dyDescent="0.2"/>
    <row r="9808" s="22" customFormat="1" x14ac:dyDescent="0.2"/>
    <row r="9809" s="22" customFormat="1" x14ac:dyDescent="0.2"/>
    <row r="9810" s="22" customFormat="1" x14ac:dyDescent="0.2"/>
    <row r="9811" s="22" customFormat="1" x14ac:dyDescent="0.2"/>
    <row r="9812" s="22" customFormat="1" x14ac:dyDescent="0.2"/>
    <row r="9813" s="22" customFormat="1" x14ac:dyDescent="0.2"/>
    <row r="9814" s="22" customFormat="1" x14ac:dyDescent="0.2"/>
    <row r="9815" s="22" customFormat="1" x14ac:dyDescent="0.2"/>
    <row r="9816" s="22" customFormat="1" x14ac:dyDescent="0.2"/>
    <row r="9817" s="22" customFormat="1" x14ac:dyDescent="0.2"/>
    <row r="9818" s="22" customFormat="1" x14ac:dyDescent="0.2"/>
    <row r="9819" s="22" customFormat="1" x14ac:dyDescent="0.2"/>
    <row r="9820" s="22" customFormat="1" x14ac:dyDescent="0.2"/>
    <row r="9821" s="22" customFormat="1" x14ac:dyDescent="0.2"/>
    <row r="9822" s="22" customFormat="1" x14ac:dyDescent="0.2"/>
    <row r="9823" s="22" customFormat="1" x14ac:dyDescent="0.2"/>
    <row r="9824" s="22" customFormat="1" x14ac:dyDescent="0.2"/>
    <row r="9825" s="22" customFormat="1" x14ac:dyDescent="0.2"/>
    <row r="9826" s="22" customFormat="1" x14ac:dyDescent="0.2"/>
    <row r="9827" s="22" customFormat="1" x14ac:dyDescent="0.2"/>
    <row r="9828" s="22" customFormat="1" x14ac:dyDescent="0.2"/>
    <row r="9829" s="22" customFormat="1" x14ac:dyDescent="0.2"/>
    <row r="9830" s="22" customFormat="1" x14ac:dyDescent="0.2"/>
    <row r="9831" s="22" customFormat="1" x14ac:dyDescent="0.2"/>
    <row r="9832" s="22" customFormat="1" x14ac:dyDescent="0.2"/>
    <row r="9833" s="22" customFormat="1" x14ac:dyDescent="0.2"/>
    <row r="9834" s="22" customFormat="1" x14ac:dyDescent="0.2"/>
    <row r="9835" s="22" customFormat="1" x14ac:dyDescent="0.2"/>
    <row r="9836" s="22" customFormat="1" x14ac:dyDescent="0.2"/>
    <row r="9837" s="22" customFormat="1" x14ac:dyDescent="0.2"/>
    <row r="9838" s="22" customFormat="1" x14ac:dyDescent="0.2"/>
    <row r="9839" s="22" customFormat="1" x14ac:dyDescent="0.2"/>
    <row r="9840" s="22" customFormat="1" x14ac:dyDescent="0.2"/>
    <row r="9841" s="22" customFormat="1" x14ac:dyDescent="0.2"/>
    <row r="9842" s="22" customFormat="1" x14ac:dyDescent="0.2"/>
    <row r="9843" s="22" customFormat="1" x14ac:dyDescent="0.2"/>
    <row r="9844" s="22" customFormat="1" x14ac:dyDescent="0.2"/>
    <row r="9845" s="22" customFormat="1" x14ac:dyDescent="0.2"/>
    <row r="9846" s="22" customFormat="1" x14ac:dyDescent="0.2"/>
    <row r="9847" s="22" customFormat="1" x14ac:dyDescent="0.2"/>
    <row r="9848" s="22" customFormat="1" x14ac:dyDescent="0.2"/>
    <row r="9849" s="22" customFormat="1" x14ac:dyDescent="0.2"/>
    <row r="9850" s="22" customFormat="1" x14ac:dyDescent="0.2"/>
    <row r="9851" s="22" customFormat="1" x14ac:dyDescent="0.2"/>
    <row r="9852" s="22" customFormat="1" x14ac:dyDescent="0.2"/>
    <row r="9853" s="22" customFormat="1" x14ac:dyDescent="0.2"/>
    <row r="9854" s="22" customFormat="1" x14ac:dyDescent="0.2"/>
    <row r="9855" s="22" customFormat="1" x14ac:dyDescent="0.2"/>
    <row r="9856" s="22" customFormat="1" x14ac:dyDescent="0.2"/>
    <row r="9857" s="22" customFormat="1" x14ac:dyDescent="0.2"/>
    <row r="9858" s="22" customFormat="1" x14ac:dyDescent="0.2"/>
    <row r="9859" s="22" customFormat="1" x14ac:dyDescent="0.2"/>
    <row r="9860" s="22" customFormat="1" x14ac:dyDescent="0.2"/>
    <row r="9861" s="22" customFormat="1" x14ac:dyDescent="0.2"/>
    <row r="9862" s="22" customFormat="1" x14ac:dyDescent="0.2"/>
    <row r="9863" s="22" customFormat="1" x14ac:dyDescent="0.2"/>
    <row r="9864" s="22" customFormat="1" x14ac:dyDescent="0.2"/>
    <row r="9865" s="22" customFormat="1" x14ac:dyDescent="0.2"/>
    <row r="9866" s="22" customFormat="1" x14ac:dyDescent="0.2"/>
    <row r="9867" s="22" customFormat="1" x14ac:dyDescent="0.2"/>
    <row r="9868" s="22" customFormat="1" x14ac:dyDescent="0.2"/>
    <row r="9869" s="22" customFormat="1" x14ac:dyDescent="0.2"/>
    <row r="9870" s="22" customFormat="1" x14ac:dyDescent="0.2"/>
    <row r="9871" s="22" customFormat="1" x14ac:dyDescent="0.2"/>
    <row r="9872" s="22" customFormat="1" x14ac:dyDescent="0.2"/>
    <row r="9873" s="22" customFormat="1" x14ac:dyDescent="0.2"/>
    <row r="9874" s="22" customFormat="1" x14ac:dyDescent="0.2"/>
    <row r="9875" s="22" customFormat="1" x14ac:dyDescent="0.2"/>
    <row r="9876" s="22" customFormat="1" x14ac:dyDescent="0.2"/>
    <row r="9877" s="22" customFormat="1" x14ac:dyDescent="0.2"/>
    <row r="9878" s="22" customFormat="1" x14ac:dyDescent="0.2"/>
    <row r="9879" s="22" customFormat="1" x14ac:dyDescent="0.2"/>
    <row r="9880" s="22" customFormat="1" x14ac:dyDescent="0.2"/>
    <row r="9881" s="22" customFormat="1" x14ac:dyDescent="0.2"/>
    <row r="9882" s="22" customFormat="1" x14ac:dyDescent="0.2"/>
    <row r="9883" s="22" customFormat="1" x14ac:dyDescent="0.2"/>
    <row r="9884" s="22" customFormat="1" x14ac:dyDescent="0.2"/>
    <row r="9885" s="22" customFormat="1" x14ac:dyDescent="0.2"/>
    <row r="9886" s="22" customFormat="1" x14ac:dyDescent="0.2"/>
    <row r="9887" s="22" customFormat="1" x14ac:dyDescent="0.2"/>
    <row r="9888" s="22" customFormat="1" x14ac:dyDescent="0.2"/>
    <row r="9889" s="22" customFormat="1" x14ac:dyDescent="0.2"/>
    <row r="9890" s="22" customFormat="1" x14ac:dyDescent="0.2"/>
    <row r="9891" s="22" customFormat="1" x14ac:dyDescent="0.2"/>
    <row r="9892" s="22" customFormat="1" x14ac:dyDescent="0.2"/>
    <row r="9893" s="22" customFormat="1" x14ac:dyDescent="0.2"/>
    <row r="9894" s="22" customFormat="1" x14ac:dyDescent="0.2"/>
    <row r="9895" s="22" customFormat="1" x14ac:dyDescent="0.2"/>
    <row r="9896" s="22" customFormat="1" x14ac:dyDescent="0.2"/>
    <row r="9897" s="22" customFormat="1" x14ac:dyDescent="0.2"/>
    <row r="9898" s="22" customFormat="1" x14ac:dyDescent="0.2"/>
    <row r="9899" s="22" customFormat="1" x14ac:dyDescent="0.2"/>
    <row r="9900" s="22" customFormat="1" x14ac:dyDescent="0.2"/>
    <row r="9901" s="22" customFormat="1" x14ac:dyDescent="0.2"/>
    <row r="9902" s="22" customFormat="1" x14ac:dyDescent="0.2"/>
    <row r="9903" s="22" customFormat="1" x14ac:dyDescent="0.2"/>
    <row r="9904" s="22" customFormat="1" x14ac:dyDescent="0.2"/>
    <row r="9905" s="22" customFormat="1" x14ac:dyDescent="0.2"/>
    <row r="9906" s="22" customFormat="1" x14ac:dyDescent="0.2"/>
    <row r="9907" s="22" customFormat="1" x14ac:dyDescent="0.2"/>
    <row r="9908" s="22" customFormat="1" x14ac:dyDescent="0.2"/>
    <row r="9909" s="22" customFormat="1" x14ac:dyDescent="0.2"/>
    <row r="9910" s="22" customFormat="1" x14ac:dyDescent="0.2"/>
    <row r="9911" s="22" customFormat="1" x14ac:dyDescent="0.2"/>
    <row r="9912" s="22" customFormat="1" x14ac:dyDescent="0.2"/>
    <row r="9913" s="22" customFormat="1" x14ac:dyDescent="0.2"/>
    <row r="9914" s="22" customFormat="1" x14ac:dyDescent="0.2"/>
    <row r="9915" s="22" customFormat="1" x14ac:dyDescent="0.2"/>
    <row r="9916" s="22" customFormat="1" x14ac:dyDescent="0.2"/>
    <row r="9917" s="22" customFormat="1" x14ac:dyDescent="0.2"/>
    <row r="9918" s="22" customFormat="1" x14ac:dyDescent="0.2"/>
    <row r="9919" s="22" customFormat="1" x14ac:dyDescent="0.2"/>
    <row r="9920" s="22" customFormat="1" x14ac:dyDescent="0.2"/>
    <row r="9921" s="22" customFormat="1" x14ac:dyDescent="0.2"/>
    <row r="9922" s="22" customFormat="1" x14ac:dyDescent="0.2"/>
    <row r="9923" s="22" customFormat="1" x14ac:dyDescent="0.2"/>
    <row r="9924" s="22" customFormat="1" x14ac:dyDescent="0.2"/>
    <row r="9925" s="22" customFormat="1" x14ac:dyDescent="0.2"/>
    <row r="9926" s="22" customFormat="1" x14ac:dyDescent="0.2"/>
    <row r="9927" s="22" customFormat="1" x14ac:dyDescent="0.2"/>
    <row r="9928" s="22" customFormat="1" x14ac:dyDescent="0.2"/>
    <row r="9929" s="22" customFormat="1" x14ac:dyDescent="0.2"/>
    <row r="9930" s="22" customFormat="1" x14ac:dyDescent="0.2"/>
    <row r="9931" s="22" customFormat="1" x14ac:dyDescent="0.2"/>
    <row r="9932" s="22" customFormat="1" x14ac:dyDescent="0.2"/>
    <row r="9933" s="22" customFormat="1" x14ac:dyDescent="0.2"/>
    <row r="9934" s="22" customFormat="1" x14ac:dyDescent="0.2"/>
    <row r="9935" s="22" customFormat="1" x14ac:dyDescent="0.2"/>
    <row r="9936" s="22" customFormat="1" x14ac:dyDescent="0.2"/>
    <row r="9937" s="22" customFormat="1" x14ac:dyDescent="0.2"/>
    <row r="9938" s="22" customFormat="1" x14ac:dyDescent="0.2"/>
    <row r="9939" s="22" customFormat="1" x14ac:dyDescent="0.2"/>
    <row r="9940" s="22" customFormat="1" x14ac:dyDescent="0.2"/>
    <row r="9941" s="22" customFormat="1" x14ac:dyDescent="0.2"/>
    <row r="9942" s="22" customFormat="1" x14ac:dyDescent="0.2"/>
    <row r="9943" s="22" customFormat="1" x14ac:dyDescent="0.2"/>
    <row r="9944" s="22" customFormat="1" x14ac:dyDescent="0.2"/>
    <row r="9945" s="22" customFormat="1" x14ac:dyDescent="0.2"/>
    <row r="9946" s="22" customFormat="1" x14ac:dyDescent="0.2"/>
    <row r="9947" s="22" customFormat="1" x14ac:dyDescent="0.2"/>
    <row r="9948" s="22" customFormat="1" x14ac:dyDescent="0.2"/>
    <row r="9949" s="22" customFormat="1" x14ac:dyDescent="0.2"/>
    <row r="9950" s="22" customFormat="1" x14ac:dyDescent="0.2"/>
    <row r="9951" s="22" customFormat="1" x14ac:dyDescent="0.2"/>
    <row r="9952" s="22" customFormat="1" x14ac:dyDescent="0.2"/>
    <row r="9953" s="22" customFormat="1" x14ac:dyDescent="0.2"/>
    <row r="9954" s="22" customFormat="1" x14ac:dyDescent="0.2"/>
    <row r="9955" s="22" customFormat="1" x14ac:dyDescent="0.2"/>
    <row r="9956" s="22" customFormat="1" x14ac:dyDescent="0.2"/>
    <row r="9957" s="22" customFormat="1" x14ac:dyDescent="0.2"/>
    <row r="9958" s="22" customFormat="1" x14ac:dyDescent="0.2"/>
    <row r="9959" s="22" customFormat="1" x14ac:dyDescent="0.2"/>
    <row r="9960" s="22" customFormat="1" x14ac:dyDescent="0.2"/>
    <row r="9961" s="22" customFormat="1" x14ac:dyDescent="0.2"/>
    <row r="9962" s="22" customFormat="1" x14ac:dyDescent="0.2"/>
    <row r="9963" s="22" customFormat="1" x14ac:dyDescent="0.2"/>
    <row r="9964" s="22" customFormat="1" x14ac:dyDescent="0.2"/>
    <row r="9965" s="22" customFormat="1" x14ac:dyDescent="0.2"/>
    <row r="9966" s="22" customFormat="1" x14ac:dyDescent="0.2"/>
    <row r="9967" s="22" customFormat="1" x14ac:dyDescent="0.2"/>
    <row r="9968" s="22" customFormat="1" x14ac:dyDescent="0.2"/>
    <row r="9969" s="22" customFormat="1" x14ac:dyDescent="0.2"/>
    <row r="9970" s="22" customFormat="1" x14ac:dyDescent="0.2"/>
    <row r="9971" s="22" customFormat="1" x14ac:dyDescent="0.2"/>
    <row r="9972" s="22" customFormat="1" x14ac:dyDescent="0.2"/>
    <row r="9973" s="22" customFormat="1" x14ac:dyDescent="0.2"/>
    <row r="9974" s="22" customFormat="1" x14ac:dyDescent="0.2"/>
    <row r="9975" s="22" customFormat="1" x14ac:dyDescent="0.2"/>
    <row r="9976" s="22" customFormat="1" x14ac:dyDescent="0.2"/>
    <row r="9977" s="22" customFormat="1" x14ac:dyDescent="0.2"/>
    <row r="9978" s="22" customFormat="1" x14ac:dyDescent="0.2"/>
    <row r="9979" s="22" customFormat="1" x14ac:dyDescent="0.2"/>
    <row r="9980" s="22" customFormat="1" x14ac:dyDescent="0.2"/>
    <row r="9981" s="22" customFormat="1" x14ac:dyDescent="0.2"/>
    <row r="9982" s="22" customFormat="1" x14ac:dyDescent="0.2"/>
    <row r="9983" s="22" customFormat="1" x14ac:dyDescent="0.2"/>
    <row r="9984" s="22" customFormat="1" x14ac:dyDescent="0.2"/>
    <row r="9985" s="22" customFormat="1" x14ac:dyDescent="0.2"/>
    <row r="9986" s="22" customFormat="1" x14ac:dyDescent="0.2"/>
    <row r="9987" s="22" customFormat="1" x14ac:dyDescent="0.2"/>
    <row r="9988" s="22" customFormat="1" x14ac:dyDescent="0.2"/>
    <row r="9989" s="22" customFormat="1" x14ac:dyDescent="0.2"/>
    <row r="9990" s="22" customFormat="1" x14ac:dyDescent="0.2"/>
    <row r="9991" s="22" customFormat="1" x14ac:dyDescent="0.2"/>
    <row r="9992" s="22" customFormat="1" x14ac:dyDescent="0.2"/>
    <row r="9993" s="22" customFormat="1" x14ac:dyDescent="0.2"/>
    <row r="9994" s="22" customFormat="1" x14ac:dyDescent="0.2"/>
    <row r="9995" s="22" customFormat="1" x14ac:dyDescent="0.2"/>
    <row r="9996" s="22" customFormat="1" x14ac:dyDescent="0.2"/>
    <row r="9997" s="22" customFormat="1" x14ac:dyDescent="0.2"/>
    <row r="9998" s="22" customFormat="1" x14ac:dyDescent="0.2"/>
    <row r="9999" s="22" customFormat="1" x14ac:dyDescent="0.2"/>
    <row r="10000" s="22" customFormat="1" x14ac:dyDescent="0.2"/>
    <row r="10001" s="22" customFormat="1" x14ac:dyDescent="0.2"/>
    <row r="10002" s="22" customFormat="1" x14ac:dyDescent="0.2"/>
    <row r="10003" s="22" customFormat="1" x14ac:dyDescent="0.2"/>
    <row r="10004" s="22" customFormat="1" x14ac:dyDescent="0.2"/>
    <row r="10005" s="22" customFormat="1" x14ac:dyDescent="0.2"/>
    <row r="10006" s="22" customFormat="1" x14ac:dyDescent="0.2"/>
    <row r="10007" s="22" customFormat="1" x14ac:dyDescent="0.2"/>
    <row r="10008" s="22" customFormat="1" x14ac:dyDescent="0.2"/>
    <row r="10009" s="22" customFormat="1" x14ac:dyDescent="0.2"/>
    <row r="10010" s="22" customFormat="1" x14ac:dyDescent="0.2"/>
    <row r="10011" s="22" customFormat="1" x14ac:dyDescent="0.2"/>
    <row r="10012" s="22" customFormat="1" x14ac:dyDescent="0.2"/>
    <row r="10013" s="22" customFormat="1" x14ac:dyDescent="0.2"/>
    <row r="10014" s="22" customFormat="1" x14ac:dyDescent="0.2"/>
    <row r="10015" s="22" customFormat="1" x14ac:dyDescent="0.2"/>
    <row r="10016" s="22" customFormat="1" x14ac:dyDescent="0.2"/>
    <row r="10017" s="22" customFormat="1" x14ac:dyDescent="0.2"/>
    <row r="10018" s="22" customFormat="1" x14ac:dyDescent="0.2"/>
    <row r="10019" s="22" customFormat="1" x14ac:dyDescent="0.2"/>
    <row r="10020" s="22" customFormat="1" x14ac:dyDescent="0.2"/>
    <row r="10021" s="22" customFormat="1" x14ac:dyDescent="0.2"/>
    <row r="10022" s="22" customFormat="1" x14ac:dyDescent="0.2"/>
    <row r="10023" s="22" customFormat="1" x14ac:dyDescent="0.2"/>
    <row r="10024" s="22" customFormat="1" x14ac:dyDescent="0.2"/>
    <row r="10025" s="22" customFormat="1" x14ac:dyDescent="0.2"/>
    <row r="10026" s="22" customFormat="1" x14ac:dyDescent="0.2"/>
    <row r="10027" s="22" customFormat="1" x14ac:dyDescent="0.2"/>
    <row r="10028" s="22" customFormat="1" x14ac:dyDescent="0.2"/>
    <row r="10029" s="22" customFormat="1" x14ac:dyDescent="0.2"/>
    <row r="10030" s="22" customFormat="1" x14ac:dyDescent="0.2"/>
    <row r="10031" s="22" customFormat="1" x14ac:dyDescent="0.2"/>
    <row r="10032" s="22" customFormat="1" x14ac:dyDescent="0.2"/>
    <row r="10033" s="22" customFormat="1" x14ac:dyDescent="0.2"/>
    <row r="10034" s="22" customFormat="1" x14ac:dyDescent="0.2"/>
    <row r="10035" s="22" customFormat="1" x14ac:dyDescent="0.2"/>
    <row r="10036" s="22" customFormat="1" x14ac:dyDescent="0.2"/>
    <row r="10037" s="22" customFormat="1" x14ac:dyDescent="0.2"/>
    <row r="10038" s="22" customFormat="1" x14ac:dyDescent="0.2"/>
    <row r="10039" s="22" customFormat="1" x14ac:dyDescent="0.2"/>
    <row r="10040" s="22" customFormat="1" x14ac:dyDescent="0.2"/>
    <row r="10041" s="22" customFormat="1" x14ac:dyDescent="0.2"/>
    <row r="10042" s="22" customFormat="1" x14ac:dyDescent="0.2"/>
    <row r="10043" s="22" customFormat="1" x14ac:dyDescent="0.2"/>
    <row r="10044" s="22" customFormat="1" x14ac:dyDescent="0.2"/>
    <row r="10045" s="22" customFormat="1" x14ac:dyDescent="0.2"/>
    <row r="10046" s="22" customFormat="1" x14ac:dyDescent="0.2"/>
    <row r="10047" s="22" customFormat="1" x14ac:dyDescent="0.2"/>
    <row r="10048" s="22" customFormat="1" x14ac:dyDescent="0.2"/>
    <row r="10049" s="22" customFormat="1" x14ac:dyDescent="0.2"/>
    <row r="10050" s="22" customFormat="1" x14ac:dyDescent="0.2"/>
    <row r="10051" s="22" customFormat="1" x14ac:dyDescent="0.2"/>
    <row r="10052" s="22" customFormat="1" x14ac:dyDescent="0.2"/>
    <row r="10053" s="22" customFormat="1" x14ac:dyDescent="0.2"/>
    <row r="10054" s="22" customFormat="1" x14ac:dyDescent="0.2"/>
    <row r="10055" s="22" customFormat="1" x14ac:dyDescent="0.2"/>
    <row r="10056" s="22" customFormat="1" x14ac:dyDescent="0.2"/>
    <row r="10057" s="22" customFormat="1" x14ac:dyDescent="0.2"/>
    <row r="10058" s="22" customFormat="1" x14ac:dyDescent="0.2"/>
    <row r="10059" s="22" customFormat="1" x14ac:dyDescent="0.2"/>
    <row r="10060" s="22" customFormat="1" x14ac:dyDescent="0.2"/>
    <row r="10061" s="22" customFormat="1" x14ac:dyDescent="0.2"/>
    <row r="10062" s="22" customFormat="1" x14ac:dyDescent="0.2"/>
    <row r="10063" s="22" customFormat="1" x14ac:dyDescent="0.2"/>
    <row r="10064" s="22" customFormat="1" x14ac:dyDescent="0.2"/>
    <row r="10065" s="22" customFormat="1" x14ac:dyDescent="0.2"/>
    <row r="10066" s="22" customFormat="1" x14ac:dyDescent="0.2"/>
    <row r="10067" s="22" customFormat="1" x14ac:dyDescent="0.2"/>
    <row r="10068" s="22" customFormat="1" x14ac:dyDescent="0.2"/>
    <row r="10069" s="22" customFormat="1" x14ac:dyDescent="0.2"/>
    <row r="10070" s="22" customFormat="1" x14ac:dyDescent="0.2"/>
    <row r="10071" s="22" customFormat="1" x14ac:dyDescent="0.2"/>
    <row r="10072" s="22" customFormat="1" x14ac:dyDescent="0.2"/>
    <row r="10073" s="22" customFormat="1" x14ac:dyDescent="0.2"/>
    <row r="10074" s="22" customFormat="1" x14ac:dyDescent="0.2"/>
    <row r="10075" s="22" customFormat="1" x14ac:dyDescent="0.2"/>
    <row r="10076" s="22" customFormat="1" x14ac:dyDescent="0.2"/>
    <row r="10077" s="22" customFormat="1" x14ac:dyDescent="0.2"/>
    <row r="10078" s="22" customFormat="1" x14ac:dyDescent="0.2"/>
    <row r="10079" s="22" customFormat="1" x14ac:dyDescent="0.2"/>
    <row r="10080" s="22" customFormat="1" x14ac:dyDescent="0.2"/>
    <row r="10081" s="22" customFormat="1" x14ac:dyDescent="0.2"/>
    <row r="10082" s="22" customFormat="1" x14ac:dyDescent="0.2"/>
    <row r="10083" s="22" customFormat="1" x14ac:dyDescent="0.2"/>
    <row r="10084" s="22" customFormat="1" x14ac:dyDescent="0.2"/>
    <row r="10085" s="22" customFormat="1" x14ac:dyDescent="0.2"/>
    <row r="10086" s="22" customFormat="1" x14ac:dyDescent="0.2"/>
    <row r="10087" s="22" customFormat="1" x14ac:dyDescent="0.2"/>
    <row r="10088" s="22" customFormat="1" x14ac:dyDescent="0.2"/>
    <row r="10089" s="22" customFormat="1" x14ac:dyDescent="0.2"/>
    <row r="10090" s="22" customFormat="1" x14ac:dyDescent="0.2"/>
    <row r="10091" s="22" customFormat="1" x14ac:dyDescent="0.2"/>
    <row r="10092" s="22" customFormat="1" x14ac:dyDescent="0.2"/>
    <row r="10093" s="22" customFormat="1" x14ac:dyDescent="0.2"/>
    <row r="10094" s="22" customFormat="1" x14ac:dyDescent="0.2"/>
    <row r="10095" s="22" customFormat="1" x14ac:dyDescent="0.2"/>
    <row r="10096" s="22" customFormat="1" x14ac:dyDescent="0.2"/>
    <row r="10097" s="22" customFormat="1" x14ac:dyDescent="0.2"/>
    <row r="10098" s="22" customFormat="1" x14ac:dyDescent="0.2"/>
    <row r="10099" s="22" customFormat="1" x14ac:dyDescent="0.2"/>
    <row r="10100" s="22" customFormat="1" x14ac:dyDescent="0.2"/>
    <row r="10101" s="22" customFormat="1" x14ac:dyDescent="0.2"/>
    <row r="10102" s="22" customFormat="1" x14ac:dyDescent="0.2"/>
    <row r="10103" s="22" customFormat="1" x14ac:dyDescent="0.2"/>
    <row r="10104" s="22" customFormat="1" x14ac:dyDescent="0.2"/>
    <row r="10105" s="22" customFormat="1" x14ac:dyDescent="0.2"/>
    <row r="10106" s="22" customFormat="1" x14ac:dyDescent="0.2"/>
    <row r="10107" s="22" customFormat="1" x14ac:dyDescent="0.2"/>
    <row r="10108" s="22" customFormat="1" x14ac:dyDescent="0.2"/>
    <row r="10109" s="22" customFormat="1" x14ac:dyDescent="0.2"/>
    <row r="10110" s="22" customFormat="1" x14ac:dyDescent="0.2"/>
    <row r="10111" s="22" customFormat="1" x14ac:dyDescent="0.2"/>
    <row r="10112" s="22" customFormat="1" x14ac:dyDescent="0.2"/>
    <row r="10113" s="22" customFormat="1" x14ac:dyDescent="0.2"/>
    <row r="10114" s="22" customFormat="1" x14ac:dyDescent="0.2"/>
    <row r="10115" s="22" customFormat="1" x14ac:dyDescent="0.2"/>
    <row r="10116" s="22" customFormat="1" x14ac:dyDescent="0.2"/>
    <row r="10117" s="22" customFormat="1" x14ac:dyDescent="0.2"/>
    <row r="10118" s="22" customFormat="1" x14ac:dyDescent="0.2"/>
    <row r="10119" s="22" customFormat="1" x14ac:dyDescent="0.2"/>
    <row r="10120" s="22" customFormat="1" x14ac:dyDescent="0.2"/>
    <row r="10121" s="22" customFormat="1" x14ac:dyDescent="0.2"/>
    <row r="10122" s="22" customFormat="1" x14ac:dyDescent="0.2"/>
    <row r="10123" s="22" customFormat="1" x14ac:dyDescent="0.2"/>
    <row r="10124" s="22" customFormat="1" x14ac:dyDescent="0.2"/>
    <row r="10125" s="22" customFormat="1" x14ac:dyDescent="0.2"/>
    <row r="10126" s="22" customFormat="1" x14ac:dyDescent="0.2"/>
    <row r="10127" s="22" customFormat="1" x14ac:dyDescent="0.2"/>
    <row r="10128" s="22" customFormat="1" x14ac:dyDescent="0.2"/>
    <row r="10129" s="22" customFormat="1" x14ac:dyDescent="0.2"/>
    <row r="10130" s="22" customFormat="1" x14ac:dyDescent="0.2"/>
    <row r="10131" s="22" customFormat="1" x14ac:dyDescent="0.2"/>
    <row r="10132" s="22" customFormat="1" x14ac:dyDescent="0.2"/>
    <row r="10133" s="22" customFormat="1" x14ac:dyDescent="0.2"/>
    <row r="10134" s="22" customFormat="1" x14ac:dyDescent="0.2"/>
    <row r="10135" s="22" customFormat="1" x14ac:dyDescent="0.2"/>
    <row r="10136" s="22" customFormat="1" x14ac:dyDescent="0.2"/>
    <row r="10137" s="22" customFormat="1" x14ac:dyDescent="0.2"/>
    <row r="10138" s="22" customFormat="1" x14ac:dyDescent="0.2"/>
    <row r="10139" s="22" customFormat="1" x14ac:dyDescent="0.2"/>
    <row r="10140" s="22" customFormat="1" x14ac:dyDescent="0.2"/>
    <row r="10141" s="22" customFormat="1" x14ac:dyDescent="0.2"/>
    <row r="10142" s="22" customFormat="1" x14ac:dyDescent="0.2"/>
    <row r="10143" s="22" customFormat="1" x14ac:dyDescent="0.2"/>
    <row r="10144" s="22" customFormat="1" x14ac:dyDescent="0.2"/>
    <row r="10145" s="22" customFormat="1" x14ac:dyDescent="0.2"/>
    <row r="10146" s="22" customFormat="1" x14ac:dyDescent="0.2"/>
    <row r="10147" s="22" customFormat="1" x14ac:dyDescent="0.2"/>
    <row r="10148" s="22" customFormat="1" x14ac:dyDescent="0.2"/>
    <row r="10149" s="22" customFormat="1" x14ac:dyDescent="0.2"/>
    <row r="10150" s="22" customFormat="1" x14ac:dyDescent="0.2"/>
    <row r="10151" s="22" customFormat="1" x14ac:dyDescent="0.2"/>
    <row r="10152" s="22" customFormat="1" x14ac:dyDescent="0.2"/>
    <row r="10153" s="22" customFormat="1" x14ac:dyDescent="0.2"/>
    <row r="10154" s="22" customFormat="1" x14ac:dyDescent="0.2"/>
    <row r="10155" s="22" customFormat="1" x14ac:dyDescent="0.2"/>
    <row r="10156" s="22" customFormat="1" x14ac:dyDescent="0.2"/>
    <row r="10157" s="22" customFormat="1" x14ac:dyDescent="0.2"/>
    <row r="10158" s="22" customFormat="1" x14ac:dyDescent="0.2"/>
    <row r="10159" s="22" customFormat="1" x14ac:dyDescent="0.2"/>
    <row r="10160" s="22" customFormat="1" x14ac:dyDescent="0.2"/>
    <row r="10161" s="22" customFormat="1" x14ac:dyDescent="0.2"/>
    <row r="10162" s="22" customFormat="1" x14ac:dyDescent="0.2"/>
    <row r="10163" s="22" customFormat="1" x14ac:dyDescent="0.2"/>
    <row r="10164" s="22" customFormat="1" x14ac:dyDescent="0.2"/>
    <row r="10165" s="22" customFormat="1" x14ac:dyDescent="0.2"/>
    <row r="10166" s="22" customFormat="1" x14ac:dyDescent="0.2"/>
    <row r="10167" s="22" customFormat="1" x14ac:dyDescent="0.2"/>
    <row r="10168" s="22" customFormat="1" x14ac:dyDescent="0.2"/>
    <row r="10169" s="22" customFormat="1" x14ac:dyDescent="0.2"/>
    <row r="10170" s="22" customFormat="1" x14ac:dyDescent="0.2"/>
    <row r="10171" s="22" customFormat="1" x14ac:dyDescent="0.2"/>
    <row r="10172" s="22" customFormat="1" x14ac:dyDescent="0.2"/>
    <row r="10173" s="22" customFormat="1" x14ac:dyDescent="0.2"/>
    <row r="10174" s="22" customFormat="1" x14ac:dyDescent="0.2"/>
    <row r="10175" s="22" customFormat="1" x14ac:dyDescent="0.2"/>
    <row r="10176" s="22" customFormat="1" x14ac:dyDescent="0.2"/>
    <row r="10177" s="22" customFormat="1" x14ac:dyDescent="0.2"/>
    <row r="10178" s="22" customFormat="1" x14ac:dyDescent="0.2"/>
    <row r="10179" s="22" customFormat="1" x14ac:dyDescent="0.2"/>
    <row r="10180" s="22" customFormat="1" x14ac:dyDescent="0.2"/>
    <row r="10181" s="22" customFormat="1" x14ac:dyDescent="0.2"/>
    <row r="10182" s="22" customFormat="1" x14ac:dyDescent="0.2"/>
    <row r="10183" s="22" customFormat="1" x14ac:dyDescent="0.2"/>
    <row r="10184" s="22" customFormat="1" x14ac:dyDescent="0.2"/>
    <row r="10185" s="22" customFormat="1" x14ac:dyDescent="0.2"/>
    <row r="10186" s="22" customFormat="1" x14ac:dyDescent="0.2"/>
    <row r="10187" s="22" customFormat="1" x14ac:dyDescent="0.2"/>
    <row r="10188" s="22" customFormat="1" x14ac:dyDescent="0.2"/>
    <row r="10189" s="22" customFormat="1" x14ac:dyDescent="0.2"/>
    <row r="10190" s="22" customFormat="1" x14ac:dyDescent="0.2"/>
    <row r="10191" s="22" customFormat="1" x14ac:dyDescent="0.2"/>
    <row r="10192" s="22" customFormat="1" x14ac:dyDescent="0.2"/>
    <row r="10193" s="22" customFormat="1" x14ac:dyDescent="0.2"/>
    <row r="10194" s="22" customFormat="1" x14ac:dyDescent="0.2"/>
    <row r="10195" s="22" customFormat="1" x14ac:dyDescent="0.2"/>
    <row r="10196" s="22" customFormat="1" x14ac:dyDescent="0.2"/>
    <row r="10197" s="22" customFormat="1" x14ac:dyDescent="0.2"/>
    <row r="10198" s="22" customFormat="1" x14ac:dyDescent="0.2"/>
    <row r="10199" s="22" customFormat="1" x14ac:dyDescent="0.2"/>
    <row r="10200" s="22" customFormat="1" x14ac:dyDescent="0.2"/>
    <row r="10201" s="22" customFormat="1" x14ac:dyDescent="0.2"/>
    <row r="10202" s="22" customFormat="1" x14ac:dyDescent="0.2"/>
    <row r="10203" s="22" customFormat="1" x14ac:dyDescent="0.2"/>
    <row r="10204" s="22" customFormat="1" x14ac:dyDescent="0.2"/>
    <row r="10205" s="22" customFormat="1" x14ac:dyDescent="0.2"/>
    <row r="10206" s="22" customFormat="1" x14ac:dyDescent="0.2"/>
    <row r="10207" s="22" customFormat="1" x14ac:dyDescent="0.2"/>
    <row r="10208" s="22" customFormat="1" x14ac:dyDescent="0.2"/>
    <row r="10209" s="22" customFormat="1" x14ac:dyDescent="0.2"/>
    <row r="10210" s="22" customFormat="1" x14ac:dyDescent="0.2"/>
    <row r="10211" s="22" customFormat="1" x14ac:dyDescent="0.2"/>
    <row r="10212" s="22" customFormat="1" x14ac:dyDescent="0.2"/>
    <row r="10213" s="22" customFormat="1" x14ac:dyDescent="0.2"/>
    <row r="10214" s="22" customFormat="1" x14ac:dyDescent="0.2"/>
    <row r="10215" s="22" customFormat="1" x14ac:dyDescent="0.2"/>
    <row r="10216" s="22" customFormat="1" x14ac:dyDescent="0.2"/>
    <row r="10217" s="22" customFormat="1" x14ac:dyDescent="0.2"/>
    <row r="10218" s="22" customFormat="1" x14ac:dyDescent="0.2"/>
    <row r="10219" s="22" customFormat="1" x14ac:dyDescent="0.2"/>
    <row r="10220" s="22" customFormat="1" x14ac:dyDescent="0.2"/>
    <row r="10221" s="22" customFormat="1" x14ac:dyDescent="0.2"/>
    <row r="10222" s="22" customFormat="1" x14ac:dyDescent="0.2"/>
    <row r="10223" s="22" customFormat="1" x14ac:dyDescent="0.2"/>
    <row r="10224" s="22" customFormat="1" x14ac:dyDescent="0.2"/>
    <row r="10225" s="22" customFormat="1" x14ac:dyDescent="0.2"/>
    <row r="10226" s="22" customFormat="1" x14ac:dyDescent="0.2"/>
    <row r="10227" s="22" customFormat="1" x14ac:dyDescent="0.2"/>
    <row r="10228" s="22" customFormat="1" x14ac:dyDescent="0.2"/>
    <row r="10229" s="22" customFormat="1" x14ac:dyDescent="0.2"/>
    <row r="10230" s="22" customFormat="1" x14ac:dyDescent="0.2"/>
    <row r="10231" s="22" customFormat="1" x14ac:dyDescent="0.2"/>
    <row r="10232" s="22" customFormat="1" x14ac:dyDescent="0.2"/>
    <row r="10233" s="22" customFormat="1" x14ac:dyDescent="0.2"/>
    <row r="10234" s="22" customFormat="1" x14ac:dyDescent="0.2"/>
    <row r="10235" s="22" customFormat="1" x14ac:dyDescent="0.2"/>
    <row r="10236" s="22" customFormat="1" x14ac:dyDescent="0.2"/>
    <row r="10237" s="22" customFormat="1" x14ac:dyDescent="0.2"/>
    <row r="10238" s="22" customFormat="1" x14ac:dyDescent="0.2"/>
    <row r="10239" s="22" customFormat="1" x14ac:dyDescent="0.2"/>
    <row r="10240" s="22" customFormat="1" x14ac:dyDescent="0.2"/>
    <row r="10241" s="22" customFormat="1" x14ac:dyDescent="0.2"/>
    <row r="10242" s="22" customFormat="1" x14ac:dyDescent="0.2"/>
    <row r="10243" s="22" customFormat="1" x14ac:dyDescent="0.2"/>
    <row r="10244" s="22" customFormat="1" x14ac:dyDescent="0.2"/>
    <row r="10245" s="22" customFormat="1" x14ac:dyDescent="0.2"/>
    <row r="10246" s="22" customFormat="1" x14ac:dyDescent="0.2"/>
    <row r="10247" s="22" customFormat="1" x14ac:dyDescent="0.2"/>
    <row r="10248" s="22" customFormat="1" x14ac:dyDescent="0.2"/>
    <row r="10249" s="22" customFormat="1" x14ac:dyDescent="0.2"/>
    <row r="10250" s="22" customFormat="1" x14ac:dyDescent="0.2"/>
    <row r="10251" s="22" customFormat="1" x14ac:dyDescent="0.2"/>
    <row r="10252" s="22" customFormat="1" x14ac:dyDescent="0.2"/>
    <row r="10253" s="22" customFormat="1" x14ac:dyDescent="0.2"/>
    <row r="10254" s="22" customFormat="1" x14ac:dyDescent="0.2"/>
    <row r="10255" s="22" customFormat="1" x14ac:dyDescent="0.2"/>
    <row r="10256" s="22" customFormat="1" x14ac:dyDescent="0.2"/>
    <row r="10257" s="22" customFormat="1" x14ac:dyDescent="0.2"/>
    <row r="10258" s="22" customFormat="1" x14ac:dyDescent="0.2"/>
    <row r="10259" s="22" customFormat="1" x14ac:dyDescent="0.2"/>
    <row r="10260" s="22" customFormat="1" x14ac:dyDescent="0.2"/>
    <row r="10261" s="22" customFormat="1" x14ac:dyDescent="0.2"/>
    <row r="10262" s="22" customFormat="1" x14ac:dyDescent="0.2"/>
    <row r="10263" s="22" customFormat="1" x14ac:dyDescent="0.2"/>
    <row r="10264" s="22" customFormat="1" x14ac:dyDescent="0.2"/>
    <row r="10265" s="22" customFormat="1" x14ac:dyDescent="0.2"/>
    <row r="10266" s="22" customFormat="1" x14ac:dyDescent="0.2"/>
    <row r="10267" s="22" customFormat="1" x14ac:dyDescent="0.2"/>
    <row r="10268" s="22" customFormat="1" x14ac:dyDescent="0.2"/>
    <row r="10269" s="22" customFormat="1" x14ac:dyDescent="0.2"/>
    <row r="10270" s="22" customFormat="1" x14ac:dyDescent="0.2"/>
    <row r="10271" s="22" customFormat="1" x14ac:dyDescent="0.2"/>
    <row r="10272" s="22" customFormat="1" x14ac:dyDescent="0.2"/>
    <row r="10273" s="22" customFormat="1" x14ac:dyDescent="0.2"/>
    <row r="10274" s="22" customFormat="1" x14ac:dyDescent="0.2"/>
    <row r="10275" s="22" customFormat="1" x14ac:dyDescent="0.2"/>
    <row r="10276" s="22" customFormat="1" x14ac:dyDescent="0.2"/>
    <row r="10277" s="22" customFormat="1" x14ac:dyDescent="0.2"/>
    <row r="10278" s="22" customFormat="1" x14ac:dyDescent="0.2"/>
    <row r="10279" s="22" customFormat="1" x14ac:dyDescent="0.2"/>
    <row r="10280" s="22" customFormat="1" x14ac:dyDescent="0.2"/>
    <row r="10281" s="22" customFormat="1" x14ac:dyDescent="0.2"/>
    <row r="10282" s="22" customFormat="1" x14ac:dyDescent="0.2"/>
    <row r="10283" s="22" customFormat="1" x14ac:dyDescent="0.2"/>
    <row r="10284" s="22" customFormat="1" x14ac:dyDescent="0.2"/>
    <row r="10285" s="22" customFormat="1" x14ac:dyDescent="0.2"/>
    <row r="10286" s="22" customFormat="1" x14ac:dyDescent="0.2"/>
    <row r="10287" s="22" customFormat="1" x14ac:dyDescent="0.2"/>
    <row r="10288" s="22" customFormat="1" x14ac:dyDescent="0.2"/>
    <row r="10289" s="22" customFormat="1" x14ac:dyDescent="0.2"/>
    <row r="10290" s="22" customFormat="1" x14ac:dyDescent="0.2"/>
    <row r="10291" s="22" customFormat="1" x14ac:dyDescent="0.2"/>
    <row r="10292" s="22" customFormat="1" x14ac:dyDescent="0.2"/>
    <row r="10293" s="22" customFormat="1" x14ac:dyDescent="0.2"/>
    <row r="10294" s="22" customFormat="1" x14ac:dyDescent="0.2"/>
    <row r="10295" s="22" customFormat="1" x14ac:dyDescent="0.2"/>
    <row r="10296" s="22" customFormat="1" x14ac:dyDescent="0.2"/>
    <row r="10297" s="22" customFormat="1" x14ac:dyDescent="0.2"/>
    <row r="10298" s="22" customFormat="1" x14ac:dyDescent="0.2"/>
    <row r="10299" s="22" customFormat="1" x14ac:dyDescent="0.2"/>
    <row r="10300" s="22" customFormat="1" x14ac:dyDescent="0.2"/>
    <row r="10301" s="22" customFormat="1" x14ac:dyDescent="0.2"/>
    <row r="10302" s="22" customFormat="1" x14ac:dyDescent="0.2"/>
    <row r="10303" s="22" customFormat="1" x14ac:dyDescent="0.2"/>
    <row r="10304" s="22" customFormat="1" x14ac:dyDescent="0.2"/>
    <row r="10305" s="22" customFormat="1" x14ac:dyDescent="0.2"/>
    <row r="10306" s="22" customFormat="1" x14ac:dyDescent="0.2"/>
    <row r="10307" s="22" customFormat="1" x14ac:dyDescent="0.2"/>
    <row r="10308" s="22" customFormat="1" x14ac:dyDescent="0.2"/>
    <row r="10309" s="22" customFormat="1" x14ac:dyDescent="0.2"/>
    <row r="10310" s="22" customFormat="1" x14ac:dyDescent="0.2"/>
    <row r="10311" s="22" customFormat="1" x14ac:dyDescent="0.2"/>
    <row r="10312" s="22" customFormat="1" x14ac:dyDescent="0.2"/>
    <row r="10313" s="22" customFormat="1" x14ac:dyDescent="0.2"/>
    <row r="10314" s="22" customFormat="1" x14ac:dyDescent="0.2"/>
    <row r="10315" s="22" customFormat="1" x14ac:dyDescent="0.2"/>
    <row r="10316" s="22" customFormat="1" x14ac:dyDescent="0.2"/>
    <row r="10317" s="22" customFormat="1" x14ac:dyDescent="0.2"/>
    <row r="10318" s="22" customFormat="1" x14ac:dyDescent="0.2"/>
    <row r="10319" s="22" customFormat="1" x14ac:dyDescent="0.2"/>
    <row r="10320" s="22" customFormat="1" x14ac:dyDescent="0.2"/>
    <row r="10321" s="22" customFormat="1" x14ac:dyDescent="0.2"/>
    <row r="10322" s="22" customFormat="1" x14ac:dyDescent="0.2"/>
    <row r="10323" s="22" customFormat="1" x14ac:dyDescent="0.2"/>
    <row r="10324" s="22" customFormat="1" x14ac:dyDescent="0.2"/>
    <row r="10325" s="22" customFormat="1" x14ac:dyDescent="0.2"/>
    <row r="10326" s="22" customFormat="1" x14ac:dyDescent="0.2"/>
    <row r="10327" s="22" customFormat="1" x14ac:dyDescent="0.2"/>
    <row r="10328" s="22" customFormat="1" x14ac:dyDescent="0.2"/>
    <row r="10329" s="22" customFormat="1" x14ac:dyDescent="0.2"/>
    <row r="10330" s="22" customFormat="1" x14ac:dyDescent="0.2"/>
    <row r="10331" s="22" customFormat="1" x14ac:dyDescent="0.2"/>
    <row r="10332" s="22" customFormat="1" x14ac:dyDescent="0.2"/>
    <row r="10333" s="22" customFormat="1" x14ac:dyDescent="0.2"/>
    <row r="10334" s="22" customFormat="1" x14ac:dyDescent="0.2"/>
    <row r="10335" s="22" customFormat="1" x14ac:dyDescent="0.2"/>
    <row r="10336" s="22" customFormat="1" x14ac:dyDescent="0.2"/>
    <row r="10337" s="22" customFormat="1" x14ac:dyDescent="0.2"/>
    <row r="10338" s="22" customFormat="1" x14ac:dyDescent="0.2"/>
    <row r="10339" s="22" customFormat="1" x14ac:dyDescent="0.2"/>
    <row r="10340" s="22" customFormat="1" x14ac:dyDescent="0.2"/>
    <row r="10341" s="22" customFormat="1" x14ac:dyDescent="0.2"/>
    <row r="10342" s="22" customFormat="1" x14ac:dyDescent="0.2"/>
    <row r="10343" s="22" customFormat="1" x14ac:dyDescent="0.2"/>
    <row r="10344" s="22" customFormat="1" x14ac:dyDescent="0.2"/>
    <row r="10345" s="22" customFormat="1" x14ac:dyDescent="0.2"/>
    <row r="10346" s="22" customFormat="1" x14ac:dyDescent="0.2"/>
    <row r="10347" s="22" customFormat="1" x14ac:dyDescent="0.2"/>
    <row r="10348" s="22" customFormat="1" x14ac:dyDescent="0.2"/>
    <row r="10349" s="22" customFormat="1" x14ac:dyDescent="0.2"/>
    <row r="10350" s="22" customFormat="1" x14ac:dyDescent="0.2"/>
    <row r="10351" s="22" customFormat="1" x14ac:dyDescent="0.2"/>
    <row r="10352" s="22" customFormat="1" x14ac:dyDescent="0.2"/>
    <row r="10353" s="22" customFormat="1" x14ac:dyDescent="0.2"/>
    <row r="10354" s="22" customFormat="1" x14ac:dyDescent="0.2"/>
    <row r="10355" s="22" customFormat="1" x14ac:dyDescent="0.2"/>
    <row r="10356" s="22" customFormat="1" x14ac:dyDescent="0.2"/>
    <row r="10357" s="22" customFormat="1" x14ac:dyDescent="0.2"/>
    <row r="10358" s="22" customFormat="1" x14ac:dyDescent="0.2"/>
    <row r="10359" s="22" customFormat="1" x14ac:dyDescent="0.2"/>
    <row r="10360" s="22" customFormat="1" x14ac:dyDescent="0.2"/>
    <row r="10361" s="22" customFormat="1" x14ac:dyDescent="0.2"/>
    <row r="10362" s="22" customFormat="1" x14ac:dyDescent="0.2"/>
    <row r="10363" s="22" customFormat="1" x14ac:dyDescent="0.2"/>
    <row r="10364" s="22" customFormat="1" x14ac:dyDescent="0.2"/>
    <row r="10365" s="22" customFormat="1" x14ac:dyDescent="0.2"/>
    <row r="10366" s="22" customFormat="1" x14ac:dyDescent="0.2"/>
    <row r="10367" s="22" customFormat="1" x14ac:dyDescent="0.2"/>
    <row r="10368" s="22" customFormat="1" x14ac:dyDescent="0.2"/>
    <row r="10369" s="22" customFormat="1" x14ac:dyDescent="0.2"/>
    <row r="10370" s="22" customFormat="1" x14ac:dyDescent="0.2"/>
    <row r="10371" s="22" customFormat="1" x14ac:dyDescent="0.2"/>
    <row r="10372" s="22" customFormat="1" x14ac:dyDescent="0.2"/>
    <row r="10373" s="22" customFormat="1" x14ac:dyDescent="0.2"/>
    <row r="10374" s="22" customFormat="1" x14ac:dyDescent="0.2"/>
    <row r="10375" s="22" customFormat="1" x14ac:dyDescent="0.2"/>
    <row r="10376" s="22" customFormat="1" x14ac:dyDescent="0.2"/>
    <row r="10377" s="22" customFormat="1" x14ac:dyDescent="0.2"/>
    <row r="10378" s="22" customFormat="1" x14ac:dyDescent="0.2"/>
    <row r="10379" s="22" customFormat="1" x14ac:dyDescent="0.2"/>
    <row r="10380" s="22" customFormat="1" x14ac:dyDescent="0.2"/>
    <row r="10381" s="22" customFormat="1" x14ac:dyDescent="0.2"/>
    <row r="10382" s="22" customFormat="1" x14ac:dyDescent="0.2"/>
    <row r="10383" s="22" customFormat="1" x14ac:dyDescent="0.2"/>
    <row r="10384" s="22" customFormat="1" x14ac:dyDescent="0.2"/>
    <row r="10385" s="22" customFormat="1" x14ac:dyDescent="0.2"/>
    <row r="10386" s="22" customFormat="1" x14ac:dyDescent="0.2"/>
    <row r="10387" s="22" customFormat="1" x14ac:dyDescent="0.2"/>
    <row r="10388" s="22" customFormat="1" x14ac:dyDescent="0.2"/>
    <row r="10389" s="22" customFormat="1" x14ac:dyDescent="0.2"/>
    <row r="10390" s="22" customFormat="1" x14ac:dyDescent="0.2"/>
    <row r="10391" s="22" customFormat="1" x14ac:dyDescent="0.2"/>
    <row r="10392" s="22" customFormat="1" x14ac:dyDescent="0.2"/>
    <row r="10393" s="22" customFormat="1" x14ac:dyDescent="0.2"/>
    <row r="10394" s="22" customFormat="1" x14ac:dyDescent="0.2"/>
    <row r="10395" s="22" customFormat="1" x14ac:dyDescent="0.2"/>
    <row r="10396" s="22" customFormat="1" x14ac:dyDescent="0.2"/>
    <row r="10397" s="22" customFormat="1" x14ac:dyDescent="0.2"/>
    <row r="10398" s="22" customFormat="1" x14ac:dyDescent="0.2"/>
    <row r="10399" s="22" customFormat="1" x14ac:dyDescent="0.2"/>
    <row r="10400" s="22" customFormat="1" x14ac:dyDescent="0.2"/>
    <row r="10401" s="22" customFormat="1" x14ac:dyDescent="0.2"/>
    <row r="10402" s="22" customFormat="1" x14ac:dyDescent="0.2"/>
    <row r="10403" s="22" customFormat="1" x14ac:dyDescent="0.2"/>
    <row r="10404" s="22" customFormat="1" x14ac:dyDescent="0.2"/>
    <row r="10405" s="22" customFormat="1" x14ac:dyDescent="0.2"/>
    <row r="10406" s="22" customFormat="1" x14ac:dyDescent="0.2"/>
    <row r="10407" s="22" customFormat="1" x14ac:dyDescent="0.2"/>
    <row r="10408" s="22" customFormat="1" x14ac:dyDescent="0.2"/>
    <row r="10409" s="22" customFormat="1" x14ac:dyDescent="0.2"/>
    <row r="10410" s="22" customFormat="1" x14ac:dyDescent="0.2"/>
    <row r="10411" s="22" customFormat="1" x14ac:dyDescent="0.2"/>
    <row r="10412" s="22" customFormat="1" x14ac:dyDescent="0.2"/>
    <row r="10413" s="22" customFormat="1" x14ac:dyDescent="0.2"/>
    <row r="10414" s="22" customFormat="1" x14ac:dyDescent="0.2"/>
    <row r="10415" s="22" customFormat="1" x14ac:dyDescent="0.2"/>
    <row r="10416" s="22" customFormat="1" x14ac:dyDescent="0.2"/>
    <row r="10417" s="22" customFormat="1" x14ac:dyDescent="0.2"/>
    <row r="10418" s="22" customFormat="1" x14ac:dyDescent="0.2"/>
    <row r="10419" s="22" customFormat="1" x14ac:dyDescent="0.2"/>
    <row r="10420" s="22" customFormat="1" x14ac:dyDescent="0.2"/>
    <row r="10421" s="22" customFormat="1" x14ac:dyDescent="0.2"/>
    <row r="10422" s="22" customFormat="1" x14ac:dyDescent="0.2"/>
    <row r="10423" s="22" customFormat="1" x14ac:dyDescent="0.2"/>
    <row r="10424" s="22" customFormat="1" x14ac:dyDescent="0.2"/>
    <row r="10425" s="22" customFormat="1" x14ac:dyDescent="0.2"/>
    <row r="10426" s="22" customFormat="1" x14ac:dyDescent="0.2"/>
    <row r="10427" s="22" customFormat="1" x14ac:dyDescent="0.2"/>
    <row r="10428" s="22" customFormat="1" x14ac:dyDescent="0.2"/>
    <row r="10429" s="22" customFormat="1" x14ac:dyDescent="0.2"/>
    <row r="10430" s="22" customFormat="1" x14ac:dyDescent="0.2"/>
    <row r="10431" s="22" customFormat="1" x14ac:dyDescent="0.2"/>
    <row r="10432" s="22" customFormat="1" x14ac:dyDescent="0.2"/>
    <row r="10433" s="22" customFormat="1" x14ac:dyDescent="0.2"/>
    <row r="10434" s="22" customFormat="1" x14ac:dyDescent="0.2"/>
    <row r="10435" s="22" customFormat="1" x14ac:dyDescent="0.2"/>
    <row r="10436" s="22" customFormat="1" x14ac:dyDescent="0.2"/>
    <row r="10437" s="22" customFormat="1" x14ac:dyDescent="0.2"/>
    <row r="10438" s="22" customFormat="1" x14ac:dyDescent="0.2"/>
    <row r="10439" s="22" customFormat="1" x14ac:dyDescent="0.2"/>
    <row r="10440" s="22" customFormat="1" x14ac:dyDescent="0.2"/>
    <row r="10441" s="22" customFormat="1" x14ac:dyDescent="0.2"/>
    <row r="10442" s="22" customFormat="1" x14ac:dyDescent="0.2"/>
    <row r="10443" s="22" customFormat="1" x14ac:dyDescent="0.2"/>
    <row r="10444" s="22" customFormat="1" x14ac:dyDescent="0.2"/>
    <row r="10445" s="22" customFormat="1" x14ac:dyDescent="0.2"/>
    <row r="10446" s="22" customFormat="1" x14ac:dyDescent="0.2"/>
    <row r="10447" s="22" customFormat="1" x14ac:dyDescent="0.2"/>
    <row r="10448" s="22" customFormat="1" x14ac:dyDescent="0.2"/>
    <row r="10449" s="22" customFormat="1" x14ac:dyDescent="0.2"/>
    <row r="10450" s="22" customFormat="1" x14ac:dyDescent="0.2"/>
    <row r="10451" s="22" customFormat="1" x14ac:dyDescent="0.2"/>
    <row r="10452" s="22" customFormat="1" x14ac:dyDescent="0.2"/>
    <row r="10453" s="22" customFormat="1" x14ac:dyDescent="0.2"/>
    <row r="10454" s="22" customFormat="1" x14ac:dyDescent="0.2"/>
    <row r="10455" s="22" customFormat="1" x14ac:dyDescent="0.2"/>
    <row r="10456" s="22" customFormat="1" x14ac:dyDescent="0.2"/>
    <row r="10457" s="22" customFormat="1" x14ac:dyDescent="0.2"/>
    <row r="10458" s="22" customFormat="1" x14ac:dyDescent="0.2"/>
    <row r="10459" s="22" customFormat="1" x14ac:dyDescent="0.2"/>
    <row r="10460" s="22" customFormat="1" x14ac:dyDescent="0.2"/>
    <row r="10461" s="22" customFormat="1" x14ac:dyDescent="0.2"/>
    <row r="10462" s="22" customFormat="1" x14ac:dyDescent="0.2"/>
    <row r="10463" s="22" customFormat="1" x14ac:dyDescent="0.2"/>
    <row r="10464" s="22" customFormat="1" x14ac:dyDescent="0.2"/>
    <row r="10465" s="22" customFormat="1" x14ac:dyDescent="0.2"/>
    <row r="10466" s="22" customFormat="1" x14ac:dyDescent="0.2"/>
    <row r="10467" s="22" customFormat="1" x14ac:dyDescent="0.2"/>
    <row r="10468" s="22" customFormat="1" x14ac:dyDescent="0.2"/>
    <row r="10469" s="22" customFormat="1" x14ac:dyDescent="0.2"/>
    <row r="10470" s="22" customFormat="1" x14ac:dyDescent="0.2"/>
    <row r="10471" s="22" customFormat="1" x14ac:dyDescent="0.2"/>
    <row r="10472" s="22" customFormat="1" x14ac:dyDescent="0.2"/>
    <row r="10473" s="22" customFormat="1" x14ac:dyDescent="0.2"/>
    <row r="10474" s="22" customFormat="1" x14ac:dyDescent="0.2"/>
    <row r="10475" s="22" customFormat="1" x14ac:dyDescent="0.2"/>
    <row r="10476" s="22" customFormat="1" x14ac:dyDescent="0.2"/>
    <row r="10477" s="22" customFormat="1" x14ac:dyDescent="0.2"/>
    <row r="10478" s="22" customFormat="1" x14ac:dyDescent="0.2"/>
    <row r="10479" s="22" customFormat="1" x14ac:dyDescent="0.2"/>
    <row r="10480" s="22" customFormat="1" x14ac:dyDescent="0.2"/>
    <row r="10481" s="22" customFormat="1" x14ac:dyDescent="0.2"/>
    <row r="10482" s="22" customFormat="1" x14ac:dyDescent="0.2"/>
    <row r="10483" s="22" customFormat="1" x14ac:dyDescent="0.2"/>
    <row r="10484" s="22" customFormat="1" x14ac:dyDescent="0.2"/>
    <row r="10485" s="22" customFormat="1" x14ac:dyDescent="0.2"/>
    <row r="10486" s="22" customFormat="1" x14ac:dyDescent="0.2"/>
    <row r="10487" s="22" customFormat="1" x14ac:dyDescent="0.2"/>
    <row r="10488" s="22" customFormat="1" x14ac:dyDescent="0.2"/>
    <row r="10489" s="22" customFormat="1" x14ac:dyDescent="0.2"/>
    <row r="10490" s="22" customFormat="1" x14ac:dyDescent="0.2"/>
    <row r="10491" s="22" customFormat="1" x14ac:dyDescent="0.2"/>
    <row r="10492" s="22" customFormat="1" x14ac:dyDescent="0.2"/>
    <row r="10493" s="22" customFormat="1" x14ac:dyDescent="0.2"/>
    <row r="10494" s="22" customFormat="1" x14ac:dyDescent="0.2"/>
    <row r="10495" s="22" customFormat="1" x14ac:dyDescent="0.2"/>
    <row r="10496" s="22" customFormat="1" x14ac:dyDescent="0.2"/>
    <row r="10497" s="22" customFormat="1" x14ac:dyDescent="0.2"/>
    <row r="10498" s="22" customFormat="1" x14ac:dyDescent="0.2"/>
    <row r="10499" s="22" customFormat="1" x14ac:dyDescent="0.2"/>
    <row r="10500" s="22" customFormat="1" x14ac:dyDescent="0.2"/>
    <row r="10501" s="22" customFormat="1" x14ac:dyDescent="0.2"/>
    <row r="10502" s="22" customFormat="1" x14ac:dyDescent="0.2"/>
    <row r="10503" s="22" customFormat="1" x14ac:dyDescent="0.2"/>
    <row r="10504" s="22" customFormat="1" x14ac:dyDescent="0.2"/>
    <row r="10505" s="22" customFormat="1" x14ac:dyDescent="0.2"/>
    <row r="10506" s="22" customFormat="1" x14ac:dyDescent="0.2"/>
    <row r="10507" s="22" customFormat="1" x14ac:dyDescent="0.2"/>
    <row r="10508" s="22" customFormat="1" x14ac:dyDescent="0.2"/>
    <row r="10509" s="22" customFormat="1" x14ac:dyDescent="0.2"/>
    <row r="10510" s="22" customFormat="1" x14ac:dyDescent="0.2"/>
    <row r="10511" s="22" customFormat="1" x14ac:dyDescent="0.2"/>
    <row r="10512" s="22" customFormat="1" x14ac:dyDescent="0.2"/>
    <row r="10513" s="22" customFormat="1" x14ac:dyDescent="0.2"/>
    <row r="10514" s="22" customFormat="1" x14ac:dyDescent="0.2"/>
    <row r="10515" s="22" customFormat="1" x14ac:dyDescent="0.2"/>
    <row r="10516" s="22" customFormat="1" x14ac:dyDescent="0.2"/>
    <row r="10517" s="22" customFormat="1" x14ac:dyDescent="0.2"/>
    <row r="10518" s="22" customFormat="1" x14ac:dyDescent="0.2"/>
    <row r="10519" s="22" customFormat="1" x14ac:dyDescent="0.2"/>
    <row r="10520" s="22" customFormat="1" x14ac:dyDescent="0.2"/>
    <row r="10521" s="22" customFormat="1" x14ac:dyDescent="0.2"/>
    <row r="10522" s="22" customFormat="1" x14ac:dyDescent="0.2"/>
    <row r="10523" s="22" customFormat="1" x14ac:dyDescent="0.2"/>
    <row r="10524" s="22" customFormat="1" x14ac:dyDescent="0.2"/>
    <row r="10525" s="22" customFormat="1" x14ac:dyDescent="0.2"/>
    <row r="10526" s="22" customFormat="1" x14ac:dyDescent="0.2"/>
    <row r="10527" s="22" customFormat="1" x14ac:dyDescent="0.2"/>
    <row r="10528" s="22" customFormat="1" x14ac:dyDescent="0.2"/>
    <row r="10529" s="22" customFormat="1" x14ac:dyDescent="0.2"/>
    <row r="10530" s="22" customFormat="1" x14ac:dyDescent="0.2"/>
    <row r="10531" s="22" customFormat="1" x14ac:dyDescent="0.2"/>
    <row r="10532" s="22" customFormat="1" x14ac:dyDescent="0.2"/>
    <row r="10533" s="22" customFormat="1" x14ac:dyDescent="0.2"/>
    <row r="10534" s="22" customFormat="1" x14ac:dyDescent="0.2"/>
    <row r="10535" s="22" customFormat="1" x14ac:dyDescent="0.2"/>
    <row r="10536" s="22" customFormat="1" x14ac:dyDescent="0.2"/>
    <row r="10537" s="22" customFormat="1" x14ac:dyDescent="0.2"/>
    <row r="10538" s="22" customFormat="1" x14ac:dyDescent="0.2"/>
    <row r="10539" s="22" customFormat="1" x14ac:dyDescent="0.2"/>
    <row r="10540" s="22" customFormat="1" x14ac:dyDescent="0.2"/>
    <row r="10541" s="22" customFormat="1" x14ac:dyDescent="0.2"/>
    <row r="10542" s="22" customFormat="1" x14ac:dyDescent="0.2"/>
    <row r="10543" s="22" customFormat="1" x14ac:dyDescent="0.2"/>
    <row r="10544" s="22" customFormat="1" x14ac:dyDescent="0.2"/>
    <row r="10545" s="22" customFormat="1" x14ac:dyDescent="0.2"/>
    <row r="10546" s="22" customFormat="1" x14ac:dyDescent="0.2"/>
    <row r="10547" s="22" customFormat="1" x14ac:dyDescent="0.2"/>
    <row r="10548" s="22" customFormat="1" x14ac:dyDescent="0.2"/>
    <row r="10549" s="22" customFormat="1" x14ac:dyDescent="0.2"/>
    <row r="10550" s="22" customFormat="1" x14ac:dyDescent="0.2"/>
    <row r="10551" s="22" customFormat="1" x14ac:dyDescent="0.2"/>
    <row r="10552" s="22" customFormat="1" x14ac:dyDescent="0.2"/>
    <row r="10553" s="22" customFormat="1" x14ac:dyDescent="0.2"/>
    <row r="10554" s="22" customFormat="1" x14ac:dyDescent="0.2"/>
    <row r="10555" s="22" customFormat="1" x14ac:dyDescent="0.2"/>
    <row r="10556" s="22" customFormat="1" x14ac:dyDescent="0.2"/>
    <row r="10557" s="22" customFormat="1" x14ac:dyDescent="0.2"/>
    <row r="10558" s="22" customFormat="1" x14ac:dyDescent="0.2"/>
    <row r="10559" s="22" customFormat="1" x14ac:dyDescent="0.2"/>
    <row r="10560" s="22" customFormat="1" x14ac:dyDescent="0.2"/>
    <row r="10561" s="22" customFormat="1" x14ac:dyDescent="0.2"/>
    <row r="10562" s="22" customFormat="1" x14ac:dyDescent="0.2"/>
    <row r="10563" s="22" customFormat="1" x14ac:dyDescent="0.2"/>
    <row r="10564" s="22" customFormat="1" x14ac:dyDescent="0.2"/>
    <row r="10565" s="22" customFormat="1" x14ac:dyDescent="0.2"/>
    <row r="10566" s="22" customFormat="1" x14ac:dyDescent="0.2"/>
    <row r="10567" s="22" customFormat="1" x14ac:dyDescent="0.2"/>
    <row r="10568" s="22" customFormat="1" x14ac:dyDescent="0.2"/>
    <row r="10569" s="22" customFormat="1" x14ac:dyDescent="0.2"/>
    <row r="10570" s="22" customFormat="1" x14ac:dyDescent="0.2"/>
    <row r="10571" s="22" customFormat="1" x14ac:dyDescent="0.2"/>
    <row r="10572" s="22" customFormat="1" x14ac:dyDescent="0.2"/>
    <row r="10573" s="22" customFormat="1" x14ac:dyDescent="0.2"/>
    <row r="10574" s="22" customFormat="1" x14ac:dyDescent="0.2"/>
    <row r="10575" s="22" customFormat="1" x14ac:dyDescent="0.2"/>
    <row r="10576" s="22" customFormat="1" x14ac:dyDescent="0.2"/>
    <row r="10577" s="22" customFormat="1" x14ac:dyDescent="0.2"/>
    <row r="10578" s="22" customFormat="1" x14ac:dyDescent="0.2"/>
    <row r="10579" s="22" customFormat="1" x14ac:dyDescent="0.2"/>
    <row r="10580" s="22" customFormat="1" x14ac:dyDescent="0.2"/>
    <row r="10581" s="22" customFormat="1" x14ac:dyDescent="0.2"/>
    <row r="10582" s="22" customFormat="1" x14ac:dyDescent="0.2"/>
    <row r="10583" s="22" customFormat="1" x14ac:dyDescent="0.2"/>
    <row r="10584" s="22" customFormat="1" x14ac:dyDescent="0.2"/>
    <row r="10585" s="22" customFormat="1" x14ac:dyDescent="0.2"/>
    <row r="10586" s="22" customFormat="1" x14ac:dyDescent="0.2"/>
    <row r="10587" s="22" customFormat="1" x14ac:dyDescent="0.2"/>
    <row r="10588" s="22" customFormat="1" x14ac:dyDescent="0.2"/>
    <row r="10589" s="22" customFormat="1" x14ac:dyDescent="0.2"/>
    <row r="10590" s="22" customFormat="1" x14ac:dyDescent="0.2"/>
    <row r="10591" s="22" customFormat="1" x14ac:dyDescent="0.2"/>
    <row r="10592" s="22" customFormat="1" x14ac:dyDescent="0.2"/>
    <row r="10593" s="22" customFormat="1" x14ac:dyDescent="0.2"/>
    <row r="10594" s="22" customFormat="1" x14ac:dyDescent="0.2"/>
    <row r="10595" s="22" customFormat="1" x14ac:dyDescent="0.2"/>
    <row r="10596" s="22" customFormat="1" x14ac:dyDescent="0.2"/>
    <row r="10597" s="22" customFormat="1" x14ac:dyDescent="0.2"/>
    <row r="10598" s="22" customFormat="1" x14ac:dyDescent="0.2"/>
    <row r="10599" s="22" customFormat="1" x14ac:dyDescent="0.2"/>
    <row r="10600" s="22" customFormat="1" x14ac:dyDescent="0.2"/>
    <row r="10601" s="22" customFormat="1" x14ac:dyDescent="0.2"/>
    <row r="10602" s="22" customFormat="1" x14ac:dyDescent="0.2"/>
    <row r="10603" s="22" customFormat="1" x14ac:dyDescent="0.2"/>
    <row r="10604" s="22" customFormat="1" x14ac:dyDescent="0.2"/>
    <row r="10605" s="22" customFormat="1" x14ac:dyDescent="0.2"/>
    <row r="10606" s="22" customFormat="1" x14ac:dyDescent="0.2"/>
    <row r="10607" s="22" customFormat="1" x14ac:dyDescent="0.2"/>
    <row r="10608" s="22" customFormat="1" x14ac:dyDescent="0.2"/>
    <row r="10609" s="22" customFormat="1" x14ac:dyDescent="0.2"/>
    <row r="10610" s="22" customFormat="1" x14ac:dyDescent="0.2"/>
    <row r="10611" s="22" customFormat="1" x14ac:dyDescent="0.2"/>
    <row r="10612" s="22" customFormat="1" x14ac:dyDescent="0.2"/>
    <row r="10613" s="22" customFormat="1" x14ac:dyDescent="0.2"/>
    <row r="10614" s="22" customFormat="1" x14ac:dyDescent="0.2"/>
    <row r="10615" s="22" customFormat="1" x14ac:dyDescent="0.2"/>
    <row r="10616" s="22" customFormat="1" x14ac:dyDescent="0.2"/>
    <row r="10617" s="22" customFormat="1" x14ac:dyDescent="0.2"/>
    <row r="10618" s="22" customFormat="1" x14ac:dyDescent="0.2"/>
    <row r="10619" s="22" customFormat="1" x14ac:dyDescent="0.2"/>
    <row r="10620" s="22" customFormat="1" x14ac:dyDescent="0.2"/>
    <row r="10621" s="22" customFormat="1" x14ac:dyDescent="0.2"/>
    <row r="10622" s="22" customFormat="1" x14ac:dyDescent="0.2"/>
    <row r="10623" s="22" customFormat="1" x14ac:dyDescent="0.2"/>
    <row r="10624" s="22" customFormat="1" x14ac:dyDescent="0.2"/>
    <row r="10625" s="22" customFormat="1" x14ac:dyDescent="0.2"/>
    <row r="10626" s="22" customFormat="1" x14ac:dyDescent="0.2"/>
    <row r="10627" s="22" customFormat="1" x14ac:dyDescent="0.2"/>
    <row r="10628" s="22" customFormat="1" x14ac:dyDescent="0.2"/>
    <row r="10629" s="22" customFormat="1" x14ac:dyDescent="0.2"/>
    <row r="10630" s="22" customFormat="1" x14ac:dyDescent="0.2"/>
    <row r="10631" s="22" customFormat="1" x14ac:dyDescent="0.2"/>
    <row r="10632" s="22" customFormat="1" x14ac:dyDescent="0.2"/>
    <row r="10633" s="22" customFormat="1" x14ac:dyDescent="0.2"/>
    <row r="10634" s="22" customFormat="1" x14ac:dyDescent="0.2"/>
    <row r="10635" s="22" customFormat="1" x14ac:dyDescent="0.2"/>
    <row r="10636" s="22" customFormat="1" x14ac:dyDescent="0.2"/>
    <row r="10637" s="22" customFormat="1" x14ac:dyDescent="0.2"/>
    <row r="10638" s="22" customFormat="1" x14ac:dyDescent="0.2"/>
    <row r="10639" s="22" customFormat="1" x14ac:dyDescent="0.2"/>
    <row r="10640" s="22" customFormat="1" x14ac:dyDescent="0.2"/>
    <row r="10641" s="22" customFormat="1" x14ac:dyDescent="0.2"/>
    <row r="10642" s="22" customFormat="1" x14ac:dyDescent="0.2"/>
    <row r="10643" s="22" customFormat="1" x14ac:dyDescent="0.2"/>
    <row r="10644" s="22" customFormat="1" x14ac:dyDescent="0.2"/>
    <row r="10645" s="22" customFormat="1" x14ac:dyDescent="0.2"/>
    <row r="10646" s="22" customFormat="1" x14ac:dyDescent="0.2"/>
    <row r="10647" s="22" customFormat="1" x14ac:dyDescent="0.2"/>
    <row r="10648" s="22" customFormat="1" x14ac:dyDescent="0.2"/>
    <row r="10649" s="22" customFormat="1" x14ac:dyDescent="0.2"/>
    <row r="10650" s="22" customFormat="1" x14ac:dyDescent="0.2"/>
    <row r="10651" s="22" customFormat="1" x14ac:dyDescent="0.2"/>
    <row r="10652" s="22" customFormat="1" x14ac:dyDescent="0.2"/>
    <row r="10653" s="22" customFormat="1" x14ac:dyDescent="0.2"/>
    <row r="10654" s="22" customFormat="1" x14ac:dyDescent="0.2"/>
    <row r="10655" s="22" customFormat="1" x14ac:dyDescent="0.2"/>
    <row r="10656" s="22" customFormat="1" x14ac:dyDescent="0.2"/>
    <row r="10657" s="22" customFormat="1" x14ac:dyDescent="0.2"/>
    <row r="10658" s="22" customFormat="1" x14ac:dyDescent="0.2"/>
    <row r="10659" s="22" customFormat="1" x14ac:dyDescent="0.2"/>
    <row r="10660" s="22" customFormat="1" x14ac:dyDescent="0.2"/>
    <row r="10661" s="22" customFormat="1" x14ac:dyDescent="0.2"/>
    <row r="10662" s="22" customFormat="1" x14ac:dyDescent="0.2"/>
    <row r="10663" s="22" customFormat="1" x14ac:dyDescent="0.2"/>
    <row r="10664" s="22" customFormat="1" x14ac:dyDescent="0.2"/>
    <row r="10665" s="22" customFormat="1" x14ac:dyDescent="0.2"/>
    <row r="10666" s="22" customFormat="1" x14ac:dyDescent="0.2"/>
    <row r="10667" s="22" customFormat="1" x14ac:dyDescent="0.2"/>
    <row r="10668" s="22" customFormat="1" x14ac:dyDescent="0.2"/>
    <row r="10669" s="22" customFormat="1" x14ac:dyDescent="0.2"/>
    <row r="10670" s="22" customFormat="1" x14ac:dyDescent="0.2"/>
    <row r="10671" s="22" customFormat="1" x14ac:dyDescent="0.2"/>
    <row r="10672" s="22" customFormat="1" x14ac:dyDescent="0.2"/>
    <row r="10673" s="22" customFormat="1" x14ac:dyDescent="0.2"/>
    <row r="10674" s="22" customFormat="1" x14ac:dyDescent="0.2"/>
    <row r="10675" s="22" customFormat="1" x14ac:dyDescent="0.2"/>
    <row r="10676" s="22" customFormat="1" x14ac:dyDescent="0.2"/>
    <row r="10677" s="22" customFormat="1" x14ac:dyDescent="0.2"/>
    <row r="10678" s="22" customFormat="1" x14ac:dyDescent="0.2"/>
    <row r="10679" s="22" customFormat="1" x14ac:dyDescent="0.2"/>
    <row r="10680" s="22" customFormat="1" x14ac:dyDescent="0.2"/>
    <row r="10681" s="22" customFormat="1" x14ac:dyDescent="0.2"/>
    <row r="10682" s="22" customFormat="1" x14ac:dyDescent="0.2"/>
    <row r="10683" s="22" customFormat="1" x14ac:dyDescent="0.2"/>
    <row r="10684" s="22" customFormat="1" x14ac:dyDescent="0.2"/>
    <row r="10685" s="22" customFormat="1" x14ac:dyDescent="0.2"/>
    <row r="10686" s="22" customFormat="1" x14ac:dyDescent="0.2"/>
    <row r="10687" s="22" customFormat="1" x14ac:dyDescent="0.2"/>
    <row r="10688" s="22" customFormat="1" x14ac:dyDescent="0.2"/>
    <row r="10689" s="22" customFormat="1" x14ac:dyDescent="0.2"/>
    <row r="10690" s="22" customFormat="1" x14ac:dyDescent="0.2"/>
    <row r="10691" s="22" customFormat="1" x14ac:dyDescent="0.2"/>
    <row r="10692" s="22" customFormat="1" x14ac:dyDescent="0.2"/>
    <row r="10693" s="22" customFormat="1" x14ac:dyDescent="0.2"/>
    <row r="10694" s="22" customFormat="1" x14ac:dyDescent="0.2"/>
    <row r="10695" s="22" customFormat="1" x14ac:dyDescent="0.2"/>
    <row r="10696" s="22" customFormat="1" x14ac:dyDescent="0.2"/>
    <row r="10697" s="22" customFormat="1" x14ac:dyDescent="0.2"/>
    <row r="10698" s="22" customFormat="1" x14ac:dyDescent="0.2"/>
    <row r="10699" s="22" customFormat="1" x14ac:dyDescent="0.2"/>
    <row r="10700" s="22" customFormat="1" x14ac:dyDescent="0.2"/>
    <row r="10701" s="22" customFormat="1" x14ac:dyDescent="0.2"/>
    <row r="10702" s="22" customFormat="1" x14ac:dyDescent="0.2"/>
    <row r="10703" s="22" customFormat="1" x14ac:dyDescent="0.2"/>
    <row r="10704" s="22" customFormat="1" x14ac:dyDescent="0.2"/>
    <row r="10705" s="22" customFormat="1" x14ac:dyDescent="0.2"/>
    <row r="10706" s="22" customFormat="1" x14ac:dyDescent="0.2"/>
    <row r="10707" s="22" customFormat="1" x14ac:dyDescent="0.2"/>
    <row r="10708" s="22" customFormat="1" x14ac:dyDescent="0.2"/>
    <row r="10709" s="22" customFormat="1" x14ac:dyDescent="0.2"/>
    <row r="10710" s="22" customFormat="1" x14ac:dyDescent="0.2"/>
    <row r="10711" s="22" customFormat="1" x14ac:dyDescent="0.2"/>
    <row r="10712" s="22" customFormat="1" x14ac:dyDescent="0.2"/>
    <row r="10713" s="22" customFormat="1" x14ac:dyDescent="0.2"/>
    <row r="10714" s="22" customFormat="1" x14ac:dyDescent="0.2"/>
    <row r="10715" s="22" customFormat="1" x14ac:dyDescent="0.2"/>
    <row r="10716" s="22" customFormat="1" x14ac:dyDescent="0.2"/>
    <row r="10717" s="22" customFormat="1" x14ac:dyDescent="0.2"/>
    <row r="10718" s="22" customFormat="1" x14ac:dyDescent="0.2"/>
    <row r="10719" s="22" customFormat="1" x14ac:dyDescent="0.2"/>
    <row r="10720" s="22" customFormat="1" x14ac:dyDescent="0.2"/>
    <row r="10721" s="22" customFormat="1" x14ac:dyDescent="0.2"/>
    <row r="10722" s="22" customFormat="1" x14ac:dyDescent="0.2"/>
    <row r="10723" s="22" customFormat="1" x14ac:dyDescent="0.2"/>
    <row r="10724" s="22" customFormat="1" x14ac:dyDescent="0.2"/>
    <row r="10725" s="22" customFormat="1" x14ac:dyDescent="0.2"/>
    <row r="10726" s="22" customFormat="1" x14ac:dyDescent="0.2"/>
    <row r="10727" s="22" customFormat="1" x14ac:dyDescent="0.2"/>
    <row r="10728" s="22" customFormat="1" x14ac:dyDescent="0.2"/>
    <row r="10729" s="22" customFormat="1" x14ac:dyDescent="0.2"/>
    <row r="10730" s="22" customFormat="1" x14ac:dyDescent="0.2"/>
    <row r="10731" s="22" customFormat="1" x14ac:dyDescent="0.2"/>
    <row r="10732" s="22" customFormat="1" x14ac:dyDescent="0.2"/>
    <row r="10733" s="22" customFormat="1" x14ac:dyDescent="0.2"/>
    <row r="10734" s="22" customFormat="1" x14ac:dyDescent="0.2"/>
    <row r="10735" s="22" customFormat="1" x14ac:dyDescent="0.2"/>
    <row r="10736" s="22" customFormat="1" x14ac:dyDescent="0.2"/>
    <row r="10737" s="22" customFormat="1" x14ac:dyDescent="0.2"/>
    <row r="10738" s="22" customFormat="1" x14ac:dyDescent="0.2"/>
    <row r="10739" s="22" customFormat="1" x14ac:dyDescent="0.2"/>
    <row r="10740" s="22" customFormat="1" x14ac:dyDescent="0.2"/>
    <row r="10741" s="22" customFormat="1" x14ac:dyDescent="0.2"/>
    <row r="10742" s="22" customFormat="1" x14ac:dyDescent="0.2"/>
    <row r="10743" s="22" customFormat="1" x14ac:dyDescent="0.2"/>
    <row r="10744" s="22" customFormat="1" x14ac:dyDescent="0.2"/>
    <row r="10745" s="22" customFormat="1" x14ac:dyDescent="0.2"/>
    <row r="10746" s="22" customFormat="1" x14ac:dyDescent="0.2"/>
    <row r="10747" s="22" customFormat="1" x14ac:dyDescent="0.2"/>
    <row r="10748" s="22" customFormat="1" x14ac:dyDescent="0.2"/>
    <row r="10749" s="22" customFormat="1" x14ac:dyDescent="0.2"/>
    <row r="10750" s="22" customFormat="1" x14ac:dyDescent="0.2"/>
    <row r="10751" s="22" customFormat="1" x14ac:dyDescent="0.2"/>
    <row r="10752" s="22" customFormat="1" x14ac:dyDescent="0.2"/>
    <row r="10753" s="22" customFormat="1" x14ac:dyDescent="0.2"/>
    <row r="10754" s="22" customFormat="1" x14ac:dyDescent="0.2"/>
    <row r="10755" s="22" customFormat="1" x14ac:dyDescent="0.2"/>
    <row r="10756" s="22" customFormat="1" x14ac:dyDescent="0.2"/>
    <row r="10757" s="22" customFormat="1" x14ac:dyDescent="0.2"/>
    <row r="10758" s="22" customFormat="1" x14ac:dyDescent="0.2"/>
    <row r="10759" s="22" customFormat="1" x14ac:dyDescent="0.2"/>
    <row r="10760" s="22" customFormat="1" x14ac:dyDescent="0.2"/>
    <row r="10761" s="22" customFormat="1" x14ac:dyDescent="0.2"/>
    <row r="10762" s="22" customFormat="1" x14ac:dyDescent="0.2"/>
    <row r="10763" s="22" customFormat="1" x14ac:dyDescent="0.2"/>
    <row r="10764" s="22" customFormat="1" x14ac:dyDescent="0.2"/>
    <row r="10765" s="22" customFormat="1" x14ac:dyDescent="0.2"/>
    <row r="10766" s="22" customFormat="1" x14ac:dyDescent="0.2"/>
    <row r="10767" s="22" customFormat="1" x14ac:dyDescent="0.2"/>
    <row r="10768" s="22" customFormat="1" x14ac:dyDescent="0.2"/>
    <row r="10769" s="22" customFormat="1" x14ac:dyDescent="0.2"/>
    <row r="10770" s="22" customFormat="1" x14ac:dyDescent="0.2"/>
    <row r="10771" s="22" customFormat="1" x14ac:dyDescent="0.2"/>
    <row r="10772" s="22" customFormat="1" x14ac:dyDescent="0.2"/>
    <row r="10773" s="22" customFormat="1" x14ac:dyDescent="0.2"/>
    <row r="10774" s="22" customFormat="1" x14ac:dyDescent="0.2"/>
    <row r="10775" s="22" customFormat="1" x14ac:dyDescent="0.2"/>
    <row r="10776" s="22" customFormat="1" x14ac:dyDescent="0.2"/>
    <row r="10777" s="22" customFormat="1" x14ac:dyDescent="0.2"/>
    <row r="10778" s="22" customFormat="1" x14ac:dyDescent="0.2"/>
    <row r="10779" s="22" customFormat="1" x14ac:dyDescent="0.2"/>
    <row r="10780" s="22" customFormat="1" x14ac:dyDescent="0.2"/>
    <row r="10781" s="22" customFormat="1" x14ac:dyDescent="0.2"/>
    <row r="10782" s="22" customFormat="1" x14ac:dyDescent="0.2"/>
    <row r="10783" s="22" customFormat="1" x14ac:dyDescent="0.2"/>
    <row r="10784" s="22" customFormat="1" x14ac:dyDescent="0.2"/>
    <row r="10785" s="22" customFormat="1" x14ac:dyDescent="0.2"/>
    <row r="10786" s="22" customFormat="1" x14ac:dyDescent="0.2"/>
    <row r="10787" s="22" customFormat="1" x14ac:dyDescent="0.2"/>
    <row r="10788" s="22" customFormat="1" x14ac:dyDescent="0.2"/>
    <row r="10789" s="22" customFormat="1" x14ac:dyDescent="0.2"/>
    <row r="10790" s="22" customFormat="1" x14ac:dyDescent="0.2"/>
    <row r="10791" s="22" customFormat="1" x14ac:dyDescent="0.2"/>
    <row r="10792" s="22" customFormat="1" x14ac:dyDescent="0.2"/>
    <row r="10793" s="22" customFormat="1" x14ac:dyDescent="0.2"/>
    <row r="10794" s="22" customFormat="1" x14ac:dyDescent="0.2"/>
    <row r="10795" s="22" customFormat="1" x14ac:dyDescent="0.2"/>
    <row r="10796" s="22" customFormat="1" x14ac:dyDescent="0.2"/>
    <row r="10797" s="22" customFormat="1" x14ac:dyDescent="0.2"/>
    <row r="10798" s="22" customFormat="1" x14ac:dyDescent="0.2"/>
    <row r="10799" s="22" customFormat="1" x14ac:dyDescent="0.2"/>
    <row r="10800" s="22" customFormat="1" x14ac:dyDescent="0.2"/>
    <row r="10801" s="22" customFormat="1" x14ac:dyDescent="0.2"/>
    <row r="10802" s="22" customFormat="1" x14ac:dyDescent="0.2"/>
    <row r="10803" s="22" customFormat="1" x14ac:dyDescent="0.2"/>
    <row r="10804" s="22" customFormat="1" x14ac:dyDescent="0.2"/>
    <row r="10805" s="22" customFormat="1" x14ac:dyDescent="0.2"/>
    <row r="10806" s="22" customFormat="1" x14ac:dyDescent="0.2"/>
    <row r="10807" s="22" customFormat="1" x14ac:dyDescent="0.2"/>
    <row r="10808" s="22" customFormat="1" x14ac:dyDescent="0.2"/>
    <row r="10809" s="22" customFormat="1" x14ac:dyDescent="0.2"/>
    <row r="10810" s="22" customFormat="1" x14ac:dyDescent="0.2"/>
    <row r="10811" s="22" customFormat="1" x14ac:dyDescent="0.2"/>
    <row r="10812" s="22" customFormat="1" x14ac:dyDescent="0.2"/>
    <row r="10813" s="22" customFormat="1" x14ac:dyDescent="0.2"/>
    <row r="10814" s="22" customFormat="1" x14ac:dyDescent="0.2"/>
    <row r="10815" s="22" customFormat="1" x14ac:dyDescent="0.2"/>
    <row r="10816" s="22" customFormat="1" x14ac:dyDescent="0.2"/>
    <row r="10817" s="22" customFormat="1" x14ac:dyDescent="0.2"/>
    <row r="10818" s="22" customFormat="1" x14ac:dyDescent="0.2"/>
    <row r="10819" s="22" customFormat="1" x14ac:dyDescent="0.2"/>
    <row r="10820" s="22" customFormat="1" x14ac:dyDescent="0.2"/>
    <row r="10821" s="22" customFormat="1" x14ac:dyDescent="0.2"/>
    <row r="10822" s="22" customFormat="1" x14ac:dyDescent="0.2"/>
    <row r="10823" s="22" customFormat="1" x14ac:dyDescent="0.2"/>
    <row r="10824" s="22" customFormat="1" x14ac:dyDescent="0.2"/>
    <row r="10825" s="22" customFormat="1" x14ac:dyDescent="0.2"/>
    <row r="10826" s="22" customFormat="1" x14ac:dyDescent="0.2"/>
    <row r="10827" s="22" customFormat="1" x14ac:dyDescent="0.2"/>
    <row r="10828" s="22" customFormat="1" x14ac:dyDescent="0.2"/>
    <row r="10829" s="22" customFormat="1" x14ac:dyDescent="0.2"/>
    <row r="10830" s="22" customFormat="1" x14ac:dyDescent="0.2"/>
    <row r="10831" s="22" customFormat="1" x14ac:dyDescent="0.2"/>
    <row r="10832" s="22" customFormat="1" x14ac:dyDescent="0.2"/>
    <row r="10833" s="22" customFormat="1" x14ac:dyDescent="0.2"/>
    <row r="10834" s="22" customFormat="1" x14ac:dyDescent="0.2"/>
    <row r="10835" s="22" customFormat="1" x14ac:dyDescent="0.2"/>
    <row r="10836" s="22" customFormat="1" x14ac:dyDescent="0.2"/>
    <row r="10837" s="22" customFormat="1" x14ac:dyDescent="0.2"/>
    <row r="10838" s="22" customFormat="1" x14ac:dyDescent="0.2"/>
    <row r="10839" s="22" customFormat="1" x14ac:dyDescent="0.2"/>
    <row r="10840" s="22" customFormat="1" x14ac:dyDescent="0.2"/>
    <row r="10841" s="22" customFormat="1" x14ac:dyDescent="0.2"/>
    <row r="10842" s="22" customFormat="1" x14ac:dyDescent="0.2"/>
    <row r="10843" s="22" customFormat="1" x14ac:dyDescent="0.2"/>
    <row r="10844" s="22" customFormat="1" x14ac:dyDescent="0.2"/>
    <row r="10845" s="22" customFormat="1" x14ac:dyDescent="0.2"/>
    <row r="10846" s="22" customFormat="1" x14ac:dyDescent="0.2"/>
    <row r="10847" s="22" customFormat="1" x14ac:dyDescent="0.2"/>
    <row r="10848" s="22" customFormat="1" x14ac:dyDescent="0.2"/>
    <row r="10849" s="22" customFormat="1" x14ac:dyDescent="0.2"/>
    <row r="10850" s="22" customFormat="1" x14ac:dyDescent="0.2"/>
    <row r="10851" s="22" customFormat="1" x14ac:dyDescent="0.2"/>
    <row r="10852" s="22" customFormat="1" x14ac:dyDescent="0.2"/>
    <row r="10853" s="22" customFormat="1" x14ac:dyDescent="0.2"/>
    <row r="10854" s="22" customFormat="1" x14ac:dyDescent="0.2"/>
    <row r="10855" s="22" customFormat="1" x14ac:dyDescent="0.2"/>
    <row r="10856" s="22" customFormat="1" x14ac:dyDescent="0.2"/>
    <row r="10857" s="22" customFormat="1" x14ac:dyDescent="0.2"/>
    <row r="10858" s="22" customFormat="1" x14ac:dyDescent="0.2"/>
    <row r="10859" s="22" customFormat="1" x14ac:dyDescent="0.2"/>
    <row r="10860" s="22" customFormat="1" x14ac:dyDescent="0.2"/>
    <row r="10861" s="22" customFormat="1" x14ac:dyDescent="0.2"/>
    <row r="10862" s="22" customFormat="1" x14ac:dyDescent="0.2"/>
    <row r="10863" s="22" customFormat="1" x14ac:dyDescent="0.2"/>
    <row r="10864" s="22" customFormat="1" x14ac:dyDescent="0.2"/>
    <row r="10865" s="22" customFormat="1" x14ac:dyDescent="0.2"/>
    <row r="10866" s="22" customFormat="1" x14ac:dyDescent="0.2"/>
    <row r="10867" s="22" customFormat="1" x14ac:dyDescent="0.2"/>
    <row r="10868" s="22" customFormat="1" x14ac:dyDescent="0.2"/>
    <row r="10869" s="22" customFormat="1" x14ac:dyDescent="0.2"/>
    <row r="10870" s="22" customFormat="1" x14ac:dyDescent="0.2"/>
    <row r="10871" s="22" customFormat="1" x14ac:dyDescent="0.2"/>
    <row r="10872" s="22" customFormat="1" x14ac:dyDescent="0.2"/>
    <row r="10873" s="22" customFormat="1" x14ac:dyDescent="0.2"/>
    <row r="10874" s="22" customFormat="1" x14ac:dyDescent="0.2"/>
    <row r="10875" s="22" customFormat="1" x14ac:dyDescent="0.2"/>
    <row r="10876" s="22" customFormat="1" x14ac:dyDescent="0.2"/>
    <row r="10877" s="22" customFormat="1" x14ac:dyDescent="0.2"/>
    <row r="10878" s="22" customFormat="1" x14ac:dyDescent="0.2"/>
    <row r="10879" s="22" customFormat="1" x14ac:dyDescent="0.2"/>
    <row r="10880" s="22" customFormat="1" x14ac:dyDescent="0.2"/>
    <row r="10881" s="22" customFormat="1" x14ac:dyDescent="0.2"/>
    <row r="10882" s="22" customFormat="1" x14ac:dyDescent="0.2"/>
    <row r="10883" s="22" customFormat="1" x14ac:dyDescent="0.2"/>
    <row r="10884" s="22" customFormat="1" x14ac:dyDescent="0.2"/>
    <row r="10885" s="22" customFormat="1" x14ac:dyDescent="0.2"/>
    <row r="10886" s="22" customFormat="1" x14ac:dyDescent="0.2"/>
    <row r="10887" s="22" customFormat="1" x14ac:dyDescent="0.2"/>
    <row r="10888" s="22" customFormat="1" x14ac:dyDescent="0.2"/>
    <row r="10889" s="22" customFormat="1" x14ac:dyDescent="0.2"/>
    <row r="10890" s="22" customFormat="1" x14ac:dyDescent="0.2"/>
    <row r="10891" s="22" customFormat="1" x14ac:dyDescent="0.2"/>
    <row r="10892" s="22" customFormat="1" x14ac:dyDescent="0.2"/>
    <row r="10893" s="22" customFormat="1" x14ac:dyDescent="0.2"/>
    <row r="10894" s="22" customFormat="1" x14ac:dyDescent="0.2"/>
    <row r="10895" s="22" customFormat="1" x14ac:dyDescent="0.2"/>
    <row r="10896" s="22" customFormat="1" x14ac:dyDescent="0.2"/>
    <row r="10897" s="22" customFormat="1" x14ac:dyDescent="0.2"/>
    <row r="10898" s="22" customFormat="1" x14ac:dyDescent="0.2"/>
    <row r="10899" s="22" customFormat="1" x14ac:dyDescent="0.2"/>
    <row r="10900" s="22" customFormat="1" x14ac:dyDescent="0.2"/>
    <row r="10901" s="22" customFormat="1" x14ac:dyDescent="0.2"/>
    <row r="10902" s="22" customFormat="1" x14ac:dyDescent="0.2"/>
    <row r="10903" s="22" customFormat="1" x14ac:dyDescent="0.2"/>
    <row r="10904" s="22" customFormat="1" x14ac:dyDescent="0.2"/>
    <row r="10905" s="22" customFormat="1" x14ac:dyDescent="0.2"/>
    <row r="10906" s="22" customFormat="1" x14ac:dyDescent="0.2"/>
    <row r="10907" s="22" customFormat="1" x14ac:dyDescent="0.2"/>
    <row r="10908" s="22" customFormat="1" x14ac:dyDescent="0.2"/>
    <row r="10909" s="22" customFormat="1" x14ac:dyDescent="0.2"/>
    <row r="10910" s="22" customFormat="1" x14ac:dyDescent="0.2"/>
    <row r="10911" s="22" customFormat="1" x14ac:dyDescent="0.2"/>
    <row r="10912" s="22" customFormat="1" x14ac:dyDescent="0.2"/>
    <row r="10913" s="22" customFormat="1" x14ac:dyDescent="0.2"/>
    <row r="10914" s="22" customFormat="1" x14ac:dyDescent="0.2"/>
    <row r="10915" s="22" customFormat="1" x14ac:dyDescent="0.2"/>
    <row r="10916" s="22" customFormat="1" x14ac:dyDescent="0.2"/>
    <row r="10917" s="22" customFormat="1" x14ac:dyDescent="0.2"/>
    <row r="10918" s="22" customFormat="1" x14ac:dyDescent="0.2"/>
    <row r="10919" s="22" customFormat="1" x14ac:dyDescent="0.2"/>
    <row r="10920" s="22" customFormat="1" x14ac:dyDescent="0.2"/>
    <row r="10921" s="22" customFormat="1" x14ac:dyDescent="0.2"/>
    <row r="10922" s="22" customFormat="1" x14ac:dyDescent="0.2"/>
    <row r="10923" s="22" customFormat="1" x14ac:dyDescent="0.2"/>
    <row r="10924" s="22" customFormat="1" x14ac:dyDescent="0.2"/>
    <row r="10925" s="22" customFormat="1" x14ac:dyDescent="0.2"/>
    <row r="10926" s="22" customFormat="1" x14ac:dyDescent="0.2"/>
    <row r="10927" s="22" customFormat="1" x14ac:dyDescent="0.2"/>
    <row r="10928" s="22" customFormat="1" x14ac:dyDescent="0.2"/>
    <row r="10929" s="22" customFormat="1" x14ac:dyDescent="0.2"/>
    <row r="10930" s="22" customFormat="1" x14ac:dyDescent="0.2"/>
    <row r="10931" s="22" customFormat="1" x14ac:dyDescent="0.2"/>
    <row r="10932" s="22" customFormat="1" x14ac:dyDescent="0.2"/>
    <row r="10933" s="22" customFormat="1" x14ac:dyDescent="0.2"/>
    <row r="10934" s="22" customFormat="1" x14ac:dyDescent="0.2"/>
    <row r="10935" s="22" customFormat="1" x14ac:dyDescent="0.2"/>
    <row r="10936" s="22" customFormat="1" x14ac:dyDescent="0.2"/>
    <row r="10937" s="22" customFormat="1" x14ac:dyDescent="0.2"/>
    <row r="10938" s="22" customFormat="1" x14ac:dyDescent="0.2"/>
    <row r="10939" s="22" customFormat="1" x14ac:dyDescent="0.2"/>
    <row r="10940" s="22" customFormat="1" x14ac:dyDescent="0.2"/>
    <row r="10941" s="22" customFormat="1" x14ac:dyDescent="0.2"/>
    <row r="10942" s="22" customFormat="1" x14ac:dyDescent="0.2"/>
    <row r="10943" s="22" customFormat="1" x14ac:dyDescent="0.2"/>
    <row r="10944" s="22" customFormat="1" x14ac:dyDescent="0.2"/>
    <row r="10945" s="22" customFormat="1" x14ac:dyDescent="0.2"/>
    <row r="10946" s="22" customFormat="1" x14ac:dyDescent="0.2"/>
    <row r="10947" s="22" customFormat="1" x14ac:dyDescent="0.2"/>
    <row r="10948" s="22" customFormat="1" x14ac:dyDescent="0.2"/>
    <row r="10949" s="22" customFormat="1" x14ac:dyDescent="0.2"/>
    <row r="10950" s="22" customFormat="1" x14ac:dyDescent="0.2"/>
    <row r="10951" s="22" customFormat="1" x14ac:dyDescent="0.2"/>
    <row r="10952" s="22" customFormat="1" x14ac:dyDescent="0.2"/>
    <row r="10953" s="22" customFormat="1" x14ac:dyDescent="0.2"/>
    <row r="10954" s="22" customFormat="1" x14ac:dyDescent="0.2"/>
    <row r="10955" s="22" customFormat="1" x14ac:dyDescent="0.2"/>
    <row r="10956" s="22" customFormat="1" x14ac:dyDescent="0.2"/>
    <row r="10957" s="22" customFormat="1" x14ac:dyDescent="0.2"/>
    <row r="10958" s="22" customFormat="1" x14ac:dyDescent="0.2"/>
    <row r="10959" s="22" customFormat="1" x14ac:dyDescent="0.2"/>
    <row r="10960" s="22" customFormat="1" x14ac:dyDescent="0.2"/>
    <row r="10961" s="22" customFormat="1" x14ac:dyDescent="0.2"/>
    <row r="10962" s="22" customFormat="1" x14ac:dyDescent="0.2"/>
    <row r="10963" s="22" customFormat="1" x14ac:dyDescent="0.2"/>
    <row r="10964" s="22" customFormat="1" x14ac:dyDescent="0.2"/>
    <row r="10965" s="22" customFormat="1" x14ac:dyDescent="0.2"/>
    <row r="10966" s="22" customFormat="1" x14ac:dyDescent="0.2"/>
    <row r="10967" s="22" customFormat="1" x14ac:dyDescent="0.2"/>
    <row r="10968" s="22" customFormat="1" x14ac:dyDescent="0.2"/>
    <row r="10969" s="22" customFormat="1" x14ac:dyDescent="0.2"/>
    <row r="10970" s="22" customFormat="1" x14ac:dyDescent="0.2"/>
    <row r="10971" s="22" customFormat="1" x14ac:dyDescent="0.2"/>
    <row r="10972" s="22" customFormat="1" x14ac:dyDescent="0.2"/>
    <row r="10973" s="22" customFormat="1" x14ac:dyDescent="0.2"/>
    <row r="10974" s="22" customFormat="1" x14ac:dyDescent="0.2"/>
    <row r="10975" s="22" customFormat="1" x14ac:dyDescent="0.2"/>
    <row r="10976" s="22" customFormat="1" x14ac:dyDescent="0.2"/>
    <row r="10977" s="22" customFormat="1" x14ac:dyDescent="0.2"/>
    <row r="10978" s="22" customFormat="1" x14ac:dyDescent="0.2"/>
    <row r="10979" s="22" customFormat="1" x14ac:dyDescent="0.2"/>
    <row r="10980" s="22" customFormat="1" x14ac:dyDescent="0.2"/>
    <row r="10981" s="22" customFormat="1" x14ac:dyDescent="0.2"/>
    <row r="10982" s="22" customFormat="1" x14ac:dyDescent="0.2"/>
    <row r="10983" s="22" customFormat="1" x14ac:dyDescent="0.2"/>
    <row r="10984" s="22" customFormat="1" x14ac:dyDescent="0.2"/>
    <row r="10985" s="22" customFormat="1" x14ac:dyDescent="0.2"/>
    <row r="10986" s="22" customFormat="1" x14ac:dyDescent="0.2"/>
    <row r="10987" s="22" customFormat="1" x14ac:dyDescent="0.2"/>
    <row r="10988" s="22" customFormat="1" x14ac:dyDescent="0.2"/>
    <row r="10989" s="22" customFormat="1" x14ac:dyDescent="0.2"/>
    <row r="10990" s="22" customFormat="1" x14ac:dyDescent="0.2"/>
    <row r="10991" s="22" customFormat="1" x14ac:dyDescent="0.2"/>
    <row r="10992" s="22" customFormat="1" x14ac:dyDescent="0.2"/>
    <row r="10993" s="22" customFormat="1" x14ac:dyDescent="0.2"/>
    <row r="10994" s="22" customFormat="1" x14ac:dyDescent="0.2"/>
    <row r="10995" s="22" customFormat="1" x14ac:dyDescent="0.2"/>
    <row r="10996" s="22" customFormat="1" x14ac:dyDescent="0.2"/>
    <row r="10997" s="22" customFormat="1" x14ac:dyDescent="0.2"/>
    <row r="10998" s="22" customFormat="1" x14ac:dyDescent="0.2"/>
    <row r="10999" s="22" customFormat="1" x14ac:dyDescent="0.2"/>
    <row r="11000" s="22" customFormat="1" x14ac:dyDescent="0.2"/>
    <row r="11001" s="22" customFormat="1" x14ac:dyDescent="0.2"/>
    <row r="11002" s="22" customFormat="1" x14ac:dyDescent="0.2"/>
    <row r="11003" s="22" customFormat="1" x14ac:dyDescent="0.2"/>
    <row r="11004" s="22" customFormat="1" x14ac:dyDescent="0.2"/>
    <row r="11005" s="22" customFormat="1" x14ac:dyDescent="0.2"/>
    <row r="11006" s="22" customFormat="1" x14ac:dyDescent="0.2"/>
    <row r="11007" s="22" customFormat="1" x14ac:dyDescent="0.2"/>
    <row r="11008" s="22" customFormat="1" x14ac:dyDescent="0.2"/>
    <row r="11009" s="22" customFormat="1" x14ac:dyDescent="0.2"/>
    <row r="11010" s="22" customFormat="1" x14ac:dyDescent="0.2"/>
    <row r="11011" s="22" customFormat="1" x14ac:dyDescent="0.2"/>
    <row r="11012" s="22" customFormat="1" x14ac:dyDescent="0.2"/>
    <row r="11013" s="22" customFormat="1" x14ac:dyDescent="0.2"/>
    <row r="11014" s="22" customFormat="1" x14ac:dyDescent="0.2"/>
    <row r="11015" s="22" customFormat="1" x14ac:dyDescent="0.2"/>
    <row r="11016" s="22" customFormat="1" x14ac:dyDescent="0.2"/>
    <row r="11017" s="22" customFormat="1" x14ac:dyDescent="0.2"/>
    <row r="11018" s="22" customFormat="1" x14ac:dyDescent="0.2"/>
    <row r="11019" s="22" customFormat="1" x14ac:dyDescent="0.2"/>
    <row r="11020" s="22" customFormat="1" x14ac:dyDescent="0.2"/>
    <row r="11021" s="22" customFormat="1" x14ac:dyDescent="0.2"/>
    <row r="11022" s="22" customFormat="1" x14ac:dyDescent="0.2"/>
    <row r="11023" s="22" customFormat="1" x14ac:dyDescent="0.2"/>
    <row r="11024" s="22" customFormat="1" x14ac:dyDescent="0.2"/>
    <row r="11025" s="22" customFormat="1" x14ac:dyDescent="0.2"/>
    <row r="11026" s="22" customFormat="1" x14ac:dyDescent="0.2"/>
    <row r="11027" s="22" customFormat="1" x14ac:dyDescent="0.2"/>
    <row r="11028" s="22" customFormat="1" x14ac:dyDescent="0.2"/>
    <row r="11029" s="22" customFormat="1" x14ac:dyDescent="0.2"/>
    <row r="11030" s="22" customFormat="1" x14ac:dyDescent="0.2"/>
    <row r="11031" s="22" customFormat="1" x14ac:dyDescent="0.2"/>
    <row r="11032" s="22" customFormat="1" x14ac:dyDescent="0.2"/>
    <row r="11033" s="22" customFormat="1" x14ac:dyDescent="0.2"/>
    <row r="11034" s="22" customFormat="1" x14ac:dyDescent="0.2"/>
    <row r="11035" s="22" customFormat="1" x14ac:dyDescent="0.2"/>
    <row r="11036" s="22" customFormat="1" x14ac:dyDescent="0.2"/>
    <row r="11037" s="22" customFormat="1" x14ac:dyDescent="0.2"/>
    <row r="11038" s="22" customFormat="1" x14ac:dyDescent="0.2"/>
    <row r="11039" s="22" customFormat="1" x14ac:dyDescent="0.2"/>
    <row r="11040" s="22" customFormat="1" x14ac:dyDescent="0.2"/>
    <row r="11041" s="22" customFormat="1" x14ac:dyDescent="0.2"/>
    <row r="11042" s="22" customFormat="1" x14ac:dyDescent="0.2"/>
    <row r="11043" s="22" customFormat="1" x14ac:dyDescent="0.2"/>
    <row r="11044" s="22" customFormat="1" x14ac:dyDescent="0.2"/>
    <row r="11045" s="22" customFormat="1" x14ac:dyDescent="0.2"/>
    <row r="11046" s="22" customFormat="1" x14ac:dyDescent="0.2"/>
    <row r="11047" s="22" customFormat="1" x14ac:dyDescent="0.2"/>
    <row r="11048" s="22" customFormat="1" x14ac:dyDescent="0.2"/>
    <row r="11049" s="22" customFormat="1" x14ac:dyDescent="0.2"/>
    <row r="11050" s="22" customFormat="1" x14ac:dyDescent="0.2"/>
    <row r="11051" s="22" customFormat="1" x14ac:dyDescent="0.2"/>
    <row r="11052" s="22" customFormat="1" x14ac:dyDescent="0.2"/>
    <row r="11053" s="22" customFormat="1" x14ac:dyDescent="0.2"/>
    <row r="11054" s="22" customFormat="1" x14ac:dyDescent="0.2"/>
    <row r="11055" s="22" customFormat="1" x14ac:dyDescent="0.2"/>
    <row r="11056" s="22" customFormat="1" x14ac:dyDescent="0.2"/>
    <row r="11057" s="22" customFormat="1" x14ac:dyDescent="0.2"/>
    <row r="11058" s="22" customFormat="1" x14ac:dyDescent="0.2"/>
    <row r="11059" s="22" customFormat="1" x14ac:dyDescent="0.2"/>
    <row r="11060" s="22" customFormat="1" x14ac:dyDescent="0.2"/>
    <row r="11061" s="22" customFormat="1" x14ac:dyDescent="0.2"/>
    <row r="11062" s="22" customFormat="1" x14ac:dyDescent="0.2"/>
    <row r="11063" s="22" customFormat="1" x14ac:dyDescent="0.2"/>
    <row r="11064" s="22" customFormat="1" x14ac:dyDescent="0.2"/>
    <row r="11065" s="22" customFormat="1" x14ac:dyDescent="0.2"/>
    <row r="11066" s="22" customFormat="1" x14ac:dyDescent="0.2"/>
    <row r="11067" s="22" customFormat="1" x14ac:dyDescent="0.2"/>
    <row r="11068" s="22" customFormat="1" x14ac:dyDescent="0.2"/>
    <row r="11069" s="22" customFormat="1" x14ac:dyDescent="0.2"/>
    <row r="11070" s="22" customFormat="1" x14ac:dyDescent="0.2"/>
    <row r="11071" s="22" customFormat="1" x14ac:dyDescent="0.2"/>
    <row r="11072" s="22" customFormat="1" x14ac:dyDescent="0.2"/>
    <row r="11073" s="22" customFormat="1" x14ac:dyDescent="0.2"/>
    <row r="11074" s="22" customFormat="1" x14ac:dyDescent="0.2"/>
    <row r="11075" s="22" customFormat="1" x14ac:dyDescent="0.2"/>
    <row r="11076" s="22" customFormat="1" x14ac:dyDescent="0.2"/>
    <row r="11077" s="22" customFormat="1" x14ac:dyDescent="0.2"/>
    <row r="11078" s="22" customFormat="1" x14ac:dyDescent="0.2"/>
    <row r="11079" s="22" customFormat="1" x14ac:dyDescent="0.2"/>
    <row r="11080" s="22" customFormat="1" x14ac:dyDescent="0.2"/>
    <row r="11081" s="22" customFormat="1" x14ac:dyDescent="0.2"/>
    <row r="11082" s="22" customFormat="1" x14ac:dyDescent="0.2"/>
    <row r="11083" s="22" customFormat="1" x14ac:dyDescent="0.2"/>
    <row r="11084" s="22" customFormat="1" x14ac:dyDescent="0.2"/>
    <row r="11085" s="22" customFormat="1" x14ac:dyDescent="0.2"/>
    <row r="11086" s="22" customFormat="1" x14ac:dyDescent="0.2"/>
    <row r="11087" s="22" customFormat="1" x14ac:dyDescent="0.2"/>
    <row r="11088" s="22" customFormat="1" x14ac:dyDescent="0.2"/>
    <row r="11089" s="22" customFormat="1" x14ac:dyDescent="0.2"/>
    <row r="11090" s="22" customFormat="1" x14ac:dyDescent="0.2"/>
    <row r="11091" s="22" customFormat="1" x14ac:dyDescent="0.2"/>
    <row r="11092" s="22" customFormat="1" x14ac:dyDescent="0.2"/>
    <row r="11093" s="22" customFormat="1" x14ac:dyDescent="0.2"/>
    <row r="11094" s="22" customFormat="1" x14ac:dyDescent="0.2"/>
    <row r="11095" s="22" customFormat="1" x14ac:dyDescent="0.2"/>
    <row r="11096" s="22" customFormat="1" x14ac:dyDescent="0.2"/>
    <row r="11097" s="22" customFormat="1" x14ac:dyDescent="0.2"/>
    <row r="11098" s="22" customFormat="1" x14ac:dyDescent="0.2"/>
    <row r="11099" s="22" customFormat="1" x14ac:dyDescent="0.2"/>
    <row r="11100" s="22" customFormat="1" x14ac:dyDescent="0.2"/>
    <row r="11101" s="22" customFormat="1" x14ac:dyDescent="0.2"/>
    <row r="11102" s="22" customFormat="1" x14ac:dyDescent="0.2"/>
    <row r="11103" s="22" customFormat="1" x14ac:dyDescent="0.2"/>
    <row r="11104" s="22" customFormat="1" x14ac:dyDescent="0.2"/>
    <row r="11105" s="22" customFormat="1" x14ac:dyDescent="0.2"/>
    <row r="11106" s="22" customFormat="1" x14ac:dyDescent="0.2"/>
    <row r="11107" s="22" customFormat="1" x14ac:dyDescent="0.2"/>
    <row r="11108" s="22" customFormat="1" x14ac:dyDescent="0.2"/>
    <row r="11109" s="22" customFormat="1" x14ac:dyDescent="0.2"/>
    <row r="11110" s="22" customFormat="1" x14ac:dyDescent="0.2"/>
    <row r="11111" s="22" customFormat="1" x14ac:dyDescent="0.2"/>
    <row r="11112" s="22" customFormat="1" x14ac:dyDescent="0.2"/>
    <row r="11113" s="22" customFormat="1" x14ac:dyDescent="0.2"/>
    <row r="11114" s="22" customFormat="1" x14ac:dyDescent="0.2"/>
    <row r="11115" s="22" customFormat="1" x14ac:dyDescent="0.2"/>
    <row r="11116" s="22" customFormat="1" x14ac:dyDescent="0.2"/>
    <row r="11117" s="22" customFormat="1" x14ac:dyDescent="0.2"/>
    <row r="11118" s="22" customFormat="1" x14ac:dyDescent="0.2"/>
    <row r="11119" s="22" customFormat="1" x14ac:dyDescent="0.2"/>
    <row r="11120" s="22" customFormat="1" x14ac:dyDescent="0.2"/>
    <row r="11121" s="22" customFormat="1" x14ac:dyDescent="0.2"/>
    <row r="11122" s="22" customFormat="1" x14ac:dyDescent="0.2"/>
    <row r="11123" s="22" customFormat="1" x14ac:dyDescent="0.2"/>
    <row r="11124" s="22" customFormat="1" x14ac:dyDescent="0.2"/>
    <row r="11125" s="22" customFormat="1" x14ac:dyDescent="0.2"/>
    <row r="11126" s="22" customFormat="1" x14ac:dyDescent="0.2"/>
    <row r="11127" s="22" customFormat="1" x14ac:dyDescent="0.2"/>
    <row r="11128" s="22" customFormat="1" x14ac:dyDescent="0.2"/>
    <row r="11129" s="22" customFormat="1" x14ac:dyDescent="0.2"/>
    <row r="11130" s="22" customFormat="1" x14ac:dyDescent="0.2"/>
    <row r="11131" s="22" customFormat="1" x14ac:dyDescent="0.2"/>
    <row r="11132" s="22" customFormat="1" x14ac:dyDescent="0.2"/>
    <row r="11133" s="22" customFormat="1" x14ac:dyDescent="0.2"/>
    <row r="11134" s="22" customFormat="1" x14ac:dyDescent="0.2"/>
    <row r="11135" s="22" customFormat="1" x14ac:dyDescent="0.2"/>
    <row r="11136" s="22" customFormat="1" x14ac:dyDescent="0.2"/>
    <row r="11137" s="22" customFormat="1" x14ac:dyDescent="0.2"/>
    <row r="11138" s="22" customFormat="1" x14ac:dyDescent="0.2"/>
    <row r="11139" s="22" customFormat="1" x14ac:dyDescent="0.2"/>
    <row r="11140" s="22" customFormat="1" x14ac:dyDescent="0.2"/>
    <row r="11141" s="22" customFormat="1" x14ac:dyDescent="0.2"/>
    <row r="11142" s="22" customFormat="1" x14ac:dyDescent="0.2"/>
    <row r="11143" s="22" customFormat="1" x14ac:dyDescent="0.2"/>
    <row r="11144" s="22" customFormat="1" x14ac:dyDescent="0.2"/>
    <row r="11145" s="22" customFormat="1" x14ac:dyDescent="0.2"/>
    <row r="11146" s="22" customFormat="1" x14ac:dyDescent="0.2"/>
    <row r="11147" s="22" customFormat="1" x14ac:dyDescent="0.2"/>
    <row r="11148" s="22" customFormat="1" x14ac:dyDescent="0.2"/>
    <row r="11149" s="22" customFormat="1" x14ac:dyDescent="0.2"/>
    <row r="11150" s="22" customFormat="1" x14ac:dyDescent="0.2"/>
    <row r="11151" s="22" customFormat="1" x14ac:dyDescent="0.2"/>
    <row r="11152" s="22" customFormat="1" x14ac:dyDescent="0.2"/>
    <row r="11153" s="22" customFormat="1" x14ac:dyDescent="0.2"/>
    <row r="11154" s="22" customFormat="1" x14ac:dyDescent="0.2"/>
    <row r="11155" s="22" customFormat="1" x14ac:dyDescent="0.2"/>
    <row r="11156" s="22" customFormat="1" x14ac:dyDescent="0.2"/>
    <row r="11157" s="22" customFormat="1" x14ac:dyDescent="0.2"/>
    <row r="11158" s="22" customFormat="1" x14ac:dyDescent="0.2"/>
    <row r="11159" s="22" customFormat="1" x14ac:dyDescent="0.2"/>
    <row r="11160" s="22" customFormat="1" x14ac:dyDescent="0.2"/>
    <row r="11161" s="22" customFormat="1" x14ac:dyDescent="0.2"/>
    <row r="11162" s="22" customFormat="1" x14ac:dyDescent="0.2"/>
    <row r="11163" s="22" customFormat="1" x14ac:dyDescent="0.2"/>
    <row r="11164" s="22" customFormat="1" x14ac:dyDescent="0.2"/>
    <row r="11165" s="22" customFormat="1" x14ac:dyDescent="0.2"/>
    <row r="11166" s="22" customFormat="1" x14ac:dyDescent="0.2"/>
    <row r="11167" s="22" customFormat="1" x14ac:dyDescent="0.2"/>
    <row r="11168" s="22" customFormat="1" x14ac:dyDescent="0.2"/>
    <row r="11169" s="22" customFormat="1" x14ac:dyDescent="0.2"/>
    <row r="11170" s="22" customFormat="1" x14ac:dyDescent="0.2"/>
    <row r="11171" s="22" customFormat="1" x14ac:dyDescent="0.2"/>
    <row r="11172" s="22" customFormat="1" x14ac:dyDescent="0.2"/>
    <row r="11173" s="22" customFormat="1" x14ac:dyDescent="0.2"/>
    <row r="11174" s="22" customFormat="1" x14ac:dyDescent="0.2"/>
    <row r="11175" s="22" customFormat="1" x14ac:dyDescent="0.2"/>
    <row r="11176" s="22" customFormat="1" x14ac:dyDescent="0.2"/>
    <row r="11177" s="22" customFormat="1" x14ac:dyDescent="0.2"/>
    <row r="11178" s="22" customFormat="1" x14ac:dyDescent="0.2"/>
    <row r="11179" s="22" customFormat="1" x14ac:dyDescent="0.2"/>
    <row r="11180" s="22" customFormat="1" x14ac:dyDescent="0.2"/>
    <row r="11181" s="22" customFormat="1" x14ac:dyDescent="0.2"/>
    <row r="11182" s="22" customFormat="1" x14ac:dyDescent="0.2"/>
    <row r="11183" s="22" customFormat="1" x14ac:dyDescent="0.2"/>
    <row r="11184" s="22" customFormat="1" x14ac:dyDescent="0.2"/>
    <row r="11185" s="22" customFormat="1" x14ac:dyDescent="0.2"/>
    <row r="11186" s="22" customFormat="1" x14ac:dyDescent="0.2"/>
    <row r="11187" s="22" customFormat="1" x14ac:dyDescent="0.2"/>
    <row r="11188" s="22" customFormat="1" x14ac:dyDescent="0.2"/>
    <row r="11189" s="22" customFormat="1" x14ac:dyDescent="0.2"/>
    <row r="11190" s="22" customFormat="1" x14ac:dyDescent="0.2"/>
    <row r="11191" s="22" customFormat="1" x14ac:dyDescent="0.2"/>
    <row r="11192" s="22" customFormat="1" x14ac:dyDescent="0.2"/>
    <row r="11193" s="22" customFormat="1" x14ac:dyDescent="0.2"/>
    <row r="11194" s="22" customFormat="1" x14ac:dyDescent="0.2"/>
    <row r="11195" s="22" customFormat="1" x14ac:dyDescent="0.2"/>
    <row r="11196" s="22" customFormat="1" x14ac:dyDescent="0.2"/>
    <row r="11197" s="22" customFormat="1" x14ac:dyDescent="0.2"/>
    <row r="11198" s="22" customFormat="1" x14ac:dyDescent="0.2"/>
    <row r="11199" s="22" customFormat="1" x14ac:dyDescent="0.2"/>
    <row r="11200" s="22" customFormat="1" x14ac:dyDescent="0.2"/>
    <row r="11201" s="22" customFormat="1" x14ac:dyDescent="0.2"/>
    <row r="11202" s="22" customFormat="1" x14ac:dyDescent="0.2"/>
    <row r="11203" s="22" customFormat="1" x14ac:dyDescent="0.2"/>
    <row r="11204" s="22" customFormat="1" x14ac:dyDescent="0.2"/>
    <row r="11205" s="22" customFormat="1" x14ac:dyDescent="0.2"/>
    <row r="11206" s="22" customFormat="1" x14ac:dyDescent="0.2"/>
    <row r="11207" s="22" customFormat="1" x14ac:dyDescent="0.2"/>
    <row r="11208" s="22" customFormat="1" x14ac:dyDescent="0.2"/>
    <row r="11209" s="22" customFormat="1" x14ac:dyDescent="0.2"/>
    <row r="11210" s="22" customFormat="1" x14ac:dyDescent="0.2"/>
    <row r="11211" s="22" customFormat="1" x14ac:dyDescent="0.2"/>
    <row r="11212" s="22" customFormat="1" x14ac:dyDescent="0.2"/>
    <row r="11213" s="22" customFormat="1" x14ac:dyDescent="0.2"/>
    <row r="11214" s="22" customFormat="1" x14ac:dyDescent="0.2"/>
    <row r="11215" s="22" customFormat="1" x14ac:dyDescent="0.2"/>
    <row r="11216" s="22" customFormat="1" x14ac:dyDescent="0.2"/>
    <row r="11217" s="22" customFormat="1" x14ac:dyDescent="0.2"/>
    <row r="11218" s="22" customFormat="1" x14ac:dyDescent="0.2"/>
    <row r="11219" s="22" customFormat="1" x14ac:dyDescent="0.2"/>
    <row r="11220" s="22" customFormat="1" x14ac:dyDescent="0.2"/>
    <row r="11221" s="22" customFormat="1" x14ac:dyDescent="0.2"/>
    <row r="11222" s="22" customFormat="1" x14ac:dyDescent="0.2"/>
    <row r="11223" s="22" customFormat="1" x14ac:dyDescent="0.2"/>
    <row r="11224" s="22" customFormat="1" x14ac:dyDescent="0.2"/>
    <row r="11225" s="22" customFormat="1" x14ac:dyDescent="0.2"/>
    <row r="11226" s="22" customFormat="1" x14ac:dyDescent="0.2"/>
    <row r="11227" s="22" customFormat="1" x14ac:dyDescent="0.2"/>
    <row r="11228" s="22" customFormat="1" x14ac:dyDescent="0.2"/>
    <row r="11229" s="22" customFormat="1" x14ac:dyDescent="0.2"/>
    <row r="11230" s="22" customFormat="1" x14ac:dyDescent="0.2"/>
    <row r="11231" s="22" customFormat="1" x14ac:dyDescent="0.2"/>
    <row r="11232" s="22" customFormat="1" x14ac:dyDescent="0.2"/>
    <row r="11233" s="22" customFormat="1" x14ac:dyDescent="0.2"/>
    <row r="11234" s="22" customFormat="1" x14ac:dyDescent="0.2"/>
    <row r="11235" s="22" customFormat="1" x14ac:dyDescent="0.2"/>
    <row r="11236" s="22" customFormat="1" x14ac:dyDescent="0.2"/>
    <row r="11237" s="22" customFormat="1" x14ac:dyDescent="0.2"/>
    <row r="11238" s="22" customFormat="1" x14ac:dyDescent="0.2"/>
    <row r="11239" s="22" customFormat="1" x14ac:dyDescent="0.2"/>
    <row r="11240" s="22" customFormat="1" x14ac:dyDescent="0.2"/>
    <row r="11241" s="22" customFormat="1" x14ac:dyDescent="0.2"/>
    <row r="11242" s="22" customFormat="1" x14ac:dyDescent="0.2"/>
    <row r="11243" s="22" customFormat="1" x14ac:dyDescent="0.2"/>
    <row r="11244" s="22" customFormat="1" x14ac:dyDescent="0.2"/>
    <row r="11245" s="22" customFormat="1" x14ac:dyDescent="0.2"/>
    <row r="11246" s="22" customFormat="1" x14ac:dyDescent="0.2"/>
    <row r="11247" s="22" customFormat="1" x14ac:dyDescent="0.2"/>
    <row r="11248" s="22" customFormat="1" x14ac:dyDescent="0.2"/>
    <row r="11249" s="22" customFormat="1" x14ac:dyDescent="0.2"/>
    <row r="11250" s="22" customFormat="1" x14ac:dyDescent="0.2"/>
    <row r="11251" s="22" customFormat="1" x14ac:dyDescent="0.2"/>
    <row r="11252" s="22" customFormat="1" x14ac:dyDescent="0.2"/>
    <row r="11253" s="22" customFormat="1" x14ac:dyDescent="0.2"/>
    <row r="11254" s="22" customFormat="1" x14ac:dyDescent="0.2"/>
    <row r="11255" s="22" customFormat="1" x14ac:dyDescent="0.2"/>
    <row r="11256" s="22" customFormat="1" x14ac:dyDescent="0.2"/>
    <row r="11257" s="22" customFormat="1" x14ac:dyDescent="0.2"/>
    <row r="11258" s="22" customFormat="1" x14ac:dyDescent="0.2"/>
    <row r="11259" s="22" customFormat="1" x14ac:dyDescent="0.2"/>
    <row r="11260" s="22" customFormat="1" x14ac:dyDescent="0.2"/>
    <row r="11261" s="22" customFormat="1" x14ac:dyDescent="0.2"/>
    <row r="11262" s="22" customFormat="1" x14ac:dyDescent="0.2"/>
    <row r="11263" s="22" customFormat="1" x14ac:dyDescent="0.2"/>
    <row r="11264" s="22" customFormat="1" x14ac:dyDescent="0.2"/>
    <row r="11265" s="22" customFormat="1" x14ac:dyDescent="0.2"/>
    <row r="11266" s="22" customFormat="1" x14ac:dyDescent="0.2"/>
    <row r="11267" s="22" customFormat="1" x14ac:dyDescent="0.2"/>
    <row r="11268" s="22" customFormat="1" x14ac:dyDescent="0.2"/>
    <row r="11269" s="22" customFormat="1" x14ac:dyDescent="0.2"/>
    <row r="11270" s="22" customFormat="1" x14ac:dyDescent="0.2"/>
    <row r="11271" s="22" customFormat="1" x14ac:dyDescent="0.2"/>
    <row r="11272" s="22" customFormat="1" x14ac:dyDescent="0.2"/>
    <row r="11273" s="22" customFormat="1" x14ac:dyDescent="0.2"/>
    <row r="11274" s="22" customFormat="1" x14ac:dyDescent="0.2"/>
    <row r="11275" s="22" customFormat="1" x14ac:dyDescent="0.2"/>
    <row r="11276" s="22" customFormat="1" x14ac:dyDescent="0.2"/>
    <row r="11277" s="22" customFormat="1" x14ac:dyDescent="0.2"/>
    <row r="11278" s="22" customFormat="1" x14ac:dyDescent="0.2"/>
    <row r="11279" s="22" customFormat="1" x14ac:dyDescent="0.2"/>
    <row r="11280" s="22" customFormat="1" x14ac:dyDescent="0.2"/>
    <row r="11281" s="22" customFormat="1" x14ac:dyDescent="0.2"/>
    <row r="11282" s="22" customFormat="1" x14ac:dyDescent="0.2"/>
    <row r="11283" s="22" customFormat="1" x14ac:dyDescent="0.2"/>
    <row r="11284" s="22" customFormat="1" x14ac:dyDescent="0.2"/>
    <row r="11285" s="22" customFormat="1" x14ac:dyDescent="0.2"/>
    <row r="11286" s="22" customFormat="1" x14ac:dyDescent="0.2"/>
    <row r="11287" s="22" customFormat="1" x14ac:dyDescent="0.2"/>
    <row r="11288" s="22" customFormat="1" x14ac:dyDescent="0.2"/>
    <row r="11289" s="22" customFormat="1" x14ac:dyDescent="0.2"/>
    <row r="11290" s="22" customFormat="1" x14ac:dyDescent="0.2"/>
    <row r="11291" s="22" customFormat="1" x14ac:dyDescent="0.2"/>
    <row r="11292" s="22" customFormat="1" x14ac:dyDescent="0.2"/>
    <row r="11293" s="22" customFormat="1" x14ac:dyDescent="0.2"/>
    <row r="11294" s="22" customFormat="1" x14ac:dyDescent="0.2"/>
    <row r="11295" s="22" customFormat="1" x14ac:dyDescent="0.2"/>
    <row r="11296" s="22" customFormat="1" x14ac:dyDescent="0.2"/>
    <row r="11297" s="22" customFormat="1" x14ac:dyDescent="0.2"/>
    <row r="11298" s="22" customFormat="1" x14ac:dyDescent="0.2"/>
    <row r="11299" s="22" customFormat="1" x14ac:dyDescent="0.2"/>
    <row r="11300" s="22" customFormat="1" x14ac:dyDescent="0.2"/>
    <row r="11301" s="22" customFormat="1" x14ac:dyDescent="0.2"/>
    <row r="11302" s="22" customFormat="1" x14ac:dyDescent="0.2"/>
    <row r="11303" s="22" customFormat="1" x14ac:dyDescent="0.2"/>
    <row r="11304" s="22" customFormat="1" x14ac:dyDescent="0.2"/>
    <row r="11305" s="22" customFormat="1" x14ac:dyDescent="0.2"/>
    <row r="11306" s="22" customFormat="1" x14ac:dyDescent="0.2"/>
    <row r="11307" s="22" customFormat="1" x14ac:dyDescent="0.2"/>
    <row r="11308" s="22" customFormat="1" x14ac:dyDescent="0.2"/>
    <row r="11309" s="22" customFormat="1" x14ac:dyDescent="0.2"/>
    <row r="11310" s="22" customFormat="1" x14ac:dyDescent="0.2"/>
    <row r="11311" s="22" customFormat="1" x14ac:dyDescent="0.2"/>
    <row r="11312" s="22" customFormat="1" x14ac:dyDescent="0.2"/>
    <row r="11313" s="22" customFormat="1" x14ac:dyDescent="0.2"/>
    <row r="11314" s="22" customFormat="1" x14ac:dyDescent="0.2"/>
    <row r="11315" s="22" customFormat="1" x14ac:dyDescent="0.2"/>
    <row r="11316" s="22" customFormat="1" x14ac:dyDescent="0.2"/>
    <row r="11317" s="22" customFormat="1" x14ac:dyDescent="0.2"/>
    <row r="11318" s="22" customFormat="1" x14ac:dyDescent="0.2"/>
    <row r="11319" s="22" customFormat="1" x14ac:dyDescent="0.2"/>
    <row r="11320" s="22" customFormat="1" x14ac:dyDescent="0.2"/>
    <row r="11321" s="22" customFormat="1" x14ac:dyDescent="0.2"/>
    <row r="11322" s="22" customFormat="1" x14ac:dyDescent="0.2"/>
    <row r="11323" s="22" customFormat="1" x14ac:dyDescent="0.2"/>
    <row r="11324" s="22" customFormat="1" x14ac:dyDescent="0.2"/>
    <row r="11325" s="22" customFormat="1" x14ac:dyDescent="0.2"/>
    <row r="11326" s="22" customFormat="1" x14ac:dyDescent="0.2"/>
    <row r="11327" s="22" customFormat="1" x14ac:dyDescent="0.2"/>
    <row r="11328" s="22" customFormat="1" x14ac:dyDescent="0.2"/>
    <row r="11329" s="22" customFormat="1" x14ac:dyDescent="0.2"/>
    <row r="11330" s="22" customFormat="1" x14ac:dyDescent="0.2"/>
    <row r="11331" s="22" customFormat="1" x14ac:dyDescent="0.2"/>
    <row r="11332" s="22" customFormat="1" x14ac:dyDescent="0.2"/>
    <row r="11333" s="22" customFormat="1" x14ac:dyDescent="0.2"/>
    <row r="11334" s="22" customFormat="1" x14ac:dyDescent="0.2"/>
    <row r="11335" s="22" customFormat="1" x14ac:dyDescent="0.2"/>
    <row r="11336" s="22" customFormat="1" x14ac:dyDescent="0.2"/>
    <row r="11337" s="22" customFormat="1" x14ac:dyDescent="0.2"/>
    <row r="11338" s="22" customFormat="1" x14ac:dyDescent="0.2"/>
    <row r="11339" s="22" customFormat="1" x14ac:dyDescent="0.2"/>
    <row r="11340" s="22" customFormat="1" x14ac:dyDescent="0.2"/>
    <row r="11341" s="22" customFormat="1" x14ac:dyDescent="0.2"/>
    <row r="11342" s="22" customFormat="1" x14ac:dyDescent="0.2"/>
    <row r="11343" s="22" customFormat="1" x14ac:dyDescent="0.2"/>
    <row r="11344" s="22" customFormat="1" x14ac:dyDescent="0.2"/>
    <row r="11345" s="22" customFormat="1" x14ac:dyDescent="0.2"/>
    <row r="11346" s="22" customFormat="1" x14ac:dyDescent="0.2"/>
    <row r="11347" s="22" customFormat="1" x14ac:dyDescent="0.2"/>
    <row r="11348" s="22" customFormat="1" x14ac:dyDescent="0.2"/>
    <row r="11349" s="22" customFormat="1" x14ac:dyDescent="0.2"/>
    <row r="11350" s="22" customFormat="1" x14ac:dyDescent="0.2"/>
    <row r="11351" s="22" customFormat="1" x14ac:dyDescent="0.2"/>
    <row r="11352" s="22" customFormat="1" x14ac:dyDescent="0.2"/>
    <row r="11353" s="22" customFormat="1" x14ac:dyDescent="0.2"/>
    <row r="11354" s="22" customFormat="1" x14ac:dyDescent="0.2"/>
    <row r="11355" s="22" customFormat="1" x14ac:dyDescent="0.2"/>
    <row r="11356" s="22" customFormat="1" x14ac:dyDescent="0.2"/>
    <row r="11357" s="22" customFormat="1" x14ac:dyDescent="0.2"/>
    <row r="11358" s="22" customFormat="1" x14ac:dyDescent="0.2"/>
    <row r="11359" s="22" customFormat="1" x14ac:dyDescent="0.2"/>
    <row r="11360" s="22" customFormat="1" x14ac:dyDescent="0.2"/>
    <row r="11361" s="22" customFormat="1" x14ac:dyDescent="0.2"/>
    <row r="11362" s="22" customFormat="1" x14ac:dyDescent="0.2"/>
    <row r="11363" s="22" customFormat="1" x14ac:dyDescent="0.2"/>
    <row r="11364" s="22" customFormat="1" x14ac:dyDescent="0.2"/>
    <row r="11365" s="22" customFormat="1" x14ac:dyDescent="0.2"/>
    <row r="11366" s="22" customFormat="1" x14ac:dyDescent="0.2"/>
    <row r="11367" s="22" customFormat="1" x14ac:dyDescent="0.2"/>
    <row r="11368" s="22" customFormat="1" x14ac:dyDescent="0.2"/>
    <row r="11369" s="22" customFormat="1" x14ac:dyDescent="0.2"/>
    <row r="11370" s="22" customFormat="1" x14ac:dyDescent="0.2"/>
    <row r="11371" s="22" customFormat="1" x14ac:dyDescent="0.2"/>
    <row r="11372" s="22" customFormat="1" x14ac:dyDescent="0.2"/>
    <row r="11373" s="22" customFormat="1" x14ac:dyDescent="0.2"/>
    <row r="11374" s="22" customFormat="1" x14ac:dyDescent="0.2"/>
    <row r="11375" s="22" customFormat="1" x14ac:dyDescent="0.2"/>
    <row r="11376" s="22" customFormat="1" x14ac:dyDescent="0.2"/>
    <row r="11377" s="22" customFormat="1" x14ac:dyDescent="0.2"/>
    <row r="11378" s="22" customFormat="1" x14ac:dyDescent="0.2"/>
    <row r="11379" s="22" customFormat="1" x14ac:dyDescent="0.2"/>
    <row r="11380" s="22" customFormat="1" x14ac:dyDescent="0.2"/>
    <row r="11381" s="22" customFormat="1" x14ac:dyDescent="0.2"/>
    <row r="11382" s="22" customFormat="1" x14ac:dyDescent="0.2"/>
    <row r="11383" s="22" customFormat="1" x14ac:dyDescent="0.2"/>
    <row r="11384" s="22" customFormat="1" x14ac:dyDescent="0.2"/>
    <row r="11385" s="22" customFormat="1" x14ac:dyDescent="0.2"/>
    <row r="11386" s="22" customFormat="1" x14ac:dyDescent="0.2"/>
    <row r="11387" s="22" customFormat="1" x14ac:dyDescent="0.2"/>
    <row r="11388" s="22" customFormat="1" x14ac:dyDescent="0.2"/>
    <row r="11389" s="22" customFormat="1" x14ac:dyDescent="0.2"/>
    <row r="11390" s="22" customFormat="1" x14ac:dyDescent="0.2"/>
    <row r="11391" s="22" customFormat="1" x14ac:dyDescent="0.2"/>
    <row r="11392" s="22" customFormat="1" x14ac:dyDescent="0.2"/>
    <row r="11393" s="22" customFormat="1" x14ac:dyDescent="0.2"/>
    <row r="11394" s="22" customFormat="1" x14ac:dyDescent="0.2"/>
    <row r="11395" s="22" customFormat="1" x14ac:dyDescent="0.2"/>
    <row r="11396" s="22" customFormat="1" x14ac:dyDescent="0.2"/>
    <row r="11397" s="22" customFormat="1" x14ac:dyDescent="0.2"/>
    <row r="11398" s="22" customFormat="1" x14ac:dyDescent="0.2"/>
    <row r="11399" s="22" customFormat="1" x14ac:dyDescent="0.2"/>
    <row r="11400" s="22" customFormat="1" x14ac:dyDescent="0.2"/>
    <row r="11401" s="22" customFormat="1" x14ac:dyDescent="0.2"/>
    <row r="11402" s="22" customFormat="1" x14ac:dyDescent="0.2"/>
    <row r="11403" s="22" customFormat="1" x14ac:dyDescent="0.2"/>
    <row r="11404" s="22" customFormat="1" x14ac:dyDescent="0.2"/>
    <row r="11405" s="22" customFormat="1" x14ac:dyDescent="0.2"/>
    <row r="11406" s="22" customFormat="1" x14ac:dyDescent="0.2"/>
    <row r="11407" s="22" customFormat="1" x14ac:dyDescent="0.2"/>
    <row r="11408" s="22" customFormat="1" x14ac:dyDescent="0.2"/>
    <row r="11409" s="22" customFormat="1" x14ac:dyDescent="0.2"/>
    <row r="11410" s="22" customFormat="1" x14ac:dyDescent="0.2"/>
    <row r="11411" s="22" customFormat="1" x14ac:dyDescent="0.2"/>
    <row r="11412" s="22" customFormat="1" x14ac:dyDescent="0.2"/>
    <row r="11413" s="22" customFormat="1" x14ac:dyDescent="0.2"/>
    <row r="11414" s="22" customFormat="1" x14ac:dyDescent="0.2"/>
    <row r="11415" s="22" customFormat="1" x14ac:dyDescent="0.2"/>
    <row r="11416" s="22" customFormat="1" x14ac:dyDescent="0.2"/>
    <row r="11417" s="22" customFormat="1" x14ac:dyDescent="0.2"/>
    <row r="11418" s="22" customFormat="1" x14ac:dyDescent="0.2"/>
    <row r="11419" s="22" customFormat="1" x14ac:dyDescent="0.2"/>
    <row r="11420" s="22" customFormat="1" x14ac:dyDescent="0.2"/>
    <row r="11421" s="22" customFormat="1" x14ac:dyDescent="0.2"/>
    <row r="11422" s="22" customFormat="1" x14ac:dyDescent="0.2"/>
    <row r="11423" s="22" customFormat="1" x14ac:dyDescent="0.2"/>
    <row r="11424" s="22" customFormat="1" x14ac:dyDescent="0.2"/>
    <row r="11425" s="22" customFormat="1" x14ac:dyDescent="0.2"/>
    <row r="11426" s="22" customFormat="1" x14ac:dyDescent="0.2"/>
    <row r="11427" s="22" customFormat="1" x14ac:dyDescent="0.2"/>
    <row r="11428" s="22" customFormat="1" x14ac:dyDescent="0.2"/>
    <row r="11429" s="22" customFormat="1" x14ac:dyDescent="0.2"/>
    <row r="11430" s="22" customFormat="1" x14ac:dyDescent="0.2"/>
    <row r="11431" s="22" customFormat="1" x14ac:dyDescent="0.2"/>
    <row r="11432" s="22" customFormat="1" x14ac:dyDescent="0.2"/>
    <row r="11433" s="22" customFormat="1" x14ac:dyDescent="0.2"/>
    <row r="11434" s="22" customFormat="1" x14ac:dyDescent="0.2"/>
    <row r="11435" s="22" customFormat="1" x14ac:dyDescent="0.2"/>
    <row r="11436" s="22" customFormat="1" x14ac:dyDescent="0.2"/>
    <row r="11437" s="22" customFormat="1" x14ac:dyDescent="0.2"/>
    <row r="11438" s="22" customFormat="1" x14ac:dyDescent="0.2"/>
    <row r="11439" s="22" customFormat="1" x14ac:dyDescent="0.2"/>
    <row r="11440" s="22" customFormat="1" x14ac:dyDescent="0.2"/>
    <row r="11441" s="22" customFormat="1" x14ac:dyDescent="0.2"/>
    <row r="11442" s="22" customFormat="1" x14ac:dyDescent="0.2"/>
    <row r="11443" s="22" customFormat="1" x14ac:dyDescent="0.2"/>
    <row r="11444" s="22" customFormat="1" x14ac:dyDescent="0.2"/>
    <row r="11445" s="22" customFormat="1" x14ac:dyDescent="0.2"/>
    <row r="11446" s="22" customFormat="1" x14ac:dyDescent="0.2"/>
    <row r="11447" s="22" customFormat="1" x14ac:dyDescent="0.2"/>
    <row r="11448" s="22" customFormat="1" x14ac:dyDescent="0.2"/>
    <row r="11449" s="22" customFormat="1" x14ac:dyDescent="0.2"/>
    <row r="11450" s="22" customFormat="1" x14ac:dyDescent="0.2"/>
    <row r="11451" s="22" customFormat="1" x14ac:dyDescent="0.2"/>
    <row r="11452" s="22" customFormat="1" x14ac:dyDescent="0.2"/>
    <row r="11453" s="22" customFormat="1" x14ac:dyDescent="0.2"/>
    <row r="11454" s="22" customFormat="1" x14ac:dyDescent="0.2"/>
    <row r="11455" s="22" customFormat="1" x14ac:dyDescent="0.2"/>
    <row r="11456" s="22" customFormat="1" x14ac:dyDescent="0.2"/>
    <row r="11457" s="22" customFormat="1" x14ac:dyDescent="0.2"/>
    <row r="11458" s="22" customFormat="1" x14ac:dyDescent="0.2"/>
    <row r="11459" s="22" customFormat="1" x14ac:dyDescent="0.2"/>
    <row r="11460" s="22" customFormat="1" x14ac:dyDescent="0.2"/>
    <row r="11461" s="22" customFormat="1" x14ac:dyDescent="0.2"/>
    <row r="11462" s="22" customFormat="1" x14ac:dyDescent="0.2"/>
    <row r="11463" s="22" customFormat="1" x14ac:dyDescent="0.2"/>
    <row r="11464" s="22" customFormat="1" x14ac:dyDescent="0.2"/>
    <row r="11465" s="22" customFormat="1" x14ac:dyDescent="0.2"/>
    <row r="11466" s="22" customFormat="1" x14ac:dyDescent="0.2"/>
    <row r="11467" s="22" customFormat="1" x14ac:dyDescent="0.2"/>
    <row r="11468" s="22" customFormat="1" x14ac:dyDescent="0.2"/>
    <row r="11469" s="22" customFormat="1" x14ac:dyDescent="0.2"/>
    <row r="11470" s="22" customFormat="1" x14ac:dyDescent="0.2"/>
    <row r="11471" s="22" customFormat="1" x14ac:dyDescent="0.2"/>
    <row r="11472" s="22" customFormat="1" x14ac:dyDescent="0.2"/>
    <row r="11473" s="22" customFormat="1" x14ac:dyDescent="0.2"/>
    <row r="11474" s="22" customFormat="1" x14ac:dyDescent="0.2"/>
    <row r="11475" s="22" customFormat="1" x14ac:dyDescent="0.2"/>
    <row r="11476" s="22" customFormat="1" x14ac:dyDescent="0.2"/>
    <row r="11477" s="22" customFormat="1" x14ac:dyDescent="0.2"/>
    <row r="11478" s="22" customFormat="1" x14ac:dyDescent="0.2"/>
    <row r="11479" s="22" customFormat="1" x14ac:dyDescent="0.2"/>
    <row r="11480" s="22" customFormat="1" x14ac:dyDescent="0.2"/>
    <row r="11481" s="22" customFormat="1" x14ac:dyDescent="0.2"/>
    <row r="11482" s="22" customFormat="1" x14ac:dyDescent="0.2"/>
    <row r="11483" s="22" customFormat="1" x14ac:dyDescent="0.2"/>
    <row r="11484" s="22" customFormat="1" x14ac:dyDescent="0.2"/>
    <row r="11485" s="22" customFormat="1" x14ac:dyDescent="0.2"/>
    <row r="11486" s="22" customFormat="1" x14ac:dyDescent="0.2"/>
    <row r="11487" s="22" customFormat="1" x14ac:dyDescent="0.2"/>
    <row r="11488" s="22" customFormat="1" x14ac:dyDescent="0.2"/>
    <row r="11489" s="22" customFormat="1" x14ac:dyDescent="0.2"/>
    <row r="11490" s="22" customFormat="1" x14ac:dyDescent="0.2"/>
    <row r="11491" s="22" customFormat="1" x14ac:dyDescent="0.2"/>
    <row r="11492" s="22" customFormat="1" x14ac:dyDescent="0.2"/>
    <row r="11493" s="22" customFormat="1" x14ac:dyDescent="0.2"/>
    <row r="11494" s="22" customFormat="1" x14ac:dyDescent="0.2"/>
    <row r="11495" s="22" customFormat="1" x14ac:dyDescent="0.2"/>
    <row r="11496" s="22" customFormat="1" x14ac:dyDescent="0.2"/>
    <row r="11497" s="22" customFormat="1" x14ac:dyDescent="0.2"/>
    <row r="11498" s="22" customFormat="1" x14ac:dyDescent="0.2"/>
    <row r="11499" s="22" customFormat="1" x14ac:dyDescent="0.2"/>
    <row r="11500" s="22" customFormat="1" x14ac:dyDescent="0.2"/>
    <row r="11501" s="22" customFormat="1" x14ac:dyDescent="0.2"/>
    <row r="11502" s="22" customFormat="1" x14ac:dyDescent="0.2"/>
    <row r="11503" s="22" customFormat="1" x14ac:dyDescent="0.2"/>
    <row r="11504" s="22" customFormat="1" x14ac:dyDescent="0.2"/>
    <row r="11505" s="22" customFormat="1" x14ac:dyDescent="0.2"/>
    <row r="11506" s="22" customFormat="1" x14ac:dyDescent="0.2"/>
    <row r="11507" s="22" customFormat="1" x14ac:dyDescent="0.2"/>
    <row r="11508" s="22" customFormat="1" x14ac:dyDescent="0.2"/>
    <row r="11509" s="22" customFormat="1" x14ac:dyDescent="0.2"/>
    <row r="11510" s="22" customFormat="1" x14ac:dyDescent="0.2"/>
    <row r="11511" s="22" customFormat="1" x14ac:dyDescent="0.2"/>
    <row r="11512" s="22" customFormat="1" x14ac:dyDescent="0.2"/>
    <row r="11513" s="22" customFormat="1" x14ac:dyDescent="0.2"/>
    <row r="11514" s="22" customFormat="1" x14ac:dyDescent="0.2"/>
    <row r="11515" s="22" customFormat="1" x14ac:dyDescent="0.2"/>
    <row r="11516" s="22" customFormat="1" x14ac:dyDescent="0.2"/>
    <row r="11517" s="22" customFormat="1" x14ac:dyDescent="0.2"/>
    <row r="11518" s="22" customFormat="1" x14ac:dyDescent="0.2"/>
    <row r="11519" s="22" customFormat="1" x14ac:dyDescent="0.2"/>
    <row r="11520" s="22" customFormat="1" x14ac:dyDescent="0.2"/>
    <row r="11521" s="22" customFormat="1" x14ac:dyDescent="0.2"/>
    <row r="11522" s="22" customFormat="1" x14ac:dyDescent="0.2"/>
    <row r="11523" s="22" customFormat="1" x14ac:dyDescent="0.2"/>
    <row r="11524" s="22" customFormat="1" x14ac:dyDescent="0.2"/>
    <row r="11525" s="22" customFormat="1" x14ac:dyDescent="0.2"/>
    <row r="11526" s="22" customFormat="1" x14ac:dyDescent="0.2"/>
    <row r="11527" s="22" customFormat="1" x14ac:dyDescent="0.2"/>
    <row r="11528" s="22" customFormat="1" x14ac:dyDescent="0.2"/>
    <row r="11529" s="22" customFormat="1" x14ac:dyDescent="0.2"/>
    <row r="11530" s="22" customFormat="1" x14ac:dyDescent="0.2"/>
    <row r="11531" s="22" customFormat="1" x14ac:dyDescent="0.2"/>
    <row r="11532" s="22" customFormat="1" x14ac:dyDescent="0.2"/>
    <row r="11533" s="22" customFormat="1" x14ac:dyDescent="0.2"/>
    <row r="11534" s="22" customFormat="1" x14ac:dyDescent="0.2"/>
    <row r="11535" s="22" customFormat="1" x14ac:dyDescent="0.2"/>
    <row r="11536" s="22" customFormat="1" x14ac:dyDescent="0.2"/>
    <row r="11537" s="22" customFormat="1" x14ac:dyDescent="0.2"/>
    <row r="11538" s="22" customFormat="1" x14ac:dyDescent="0.2"/>
    <row r="11539" s="22" customFormat="1" x14ac:dyDescent="0.2"/>
    <row r="11540" s="22" customFormat="1" x14ac:dyDescent="0.2"/>
    <row r="11541" s="22" customFormat="1" x14ac:dyDescent="0.2"/>
    <row r="11542" s="22" customFormat="1" x14ac:dyDescent="0.2"/>
    <row r="11543" s="22" customFormat="1" x14ac:dyDescent="0.2"/>
    <row r="11544" s="22" customFormat="1" x14ac:dyDescent="0.2"/>
    <row r="11545" s="22" customFormat="1" x14ac:dyDescent="0.2"/>
    <row r="11546" s="22" customFormat="1" x14ac:dyDescent="0.2"/>
    <row r="11547" s="22" customFormat="1" x14ac:dyDescent="0.2"/>
    <row r="11548" s="22" customFormat="1" x14ac:dyDescent="0.2"/>
    <row r="11549" s="22" customFormat="1" x14ac:dyDescent="0.2"/>
    <row r="11550" s="22" customFormat="1" x14ac:dyDescent="0.2"/>
    <row r="11551" s="22" customFormat="1" x14ac:dyDescent="0.2"/>
    <row r="11552" s="22" customFormat="1" x14ac:dyDescent="0.2"/>
    <row r="11553" s="22" customFormat="1" x14ac:dyDescent="0.2"/>
    <row r="11554" s="22" customFormat="1" x14ac:dyDescent="0.2"/>
    <row r="11555" s="22" customFormat="1" x14ac:dyDescent="0.2"/>
    <row r="11556" s="22" customFormat="1" x14ac:dyDescent="0.2"/>
    <row r="11557" s="22" customFormat="1" x14ac:dyDescent="0.2"/>
    <row r="11558" s="22" customFormat="1" x14ac:dyDescent="0.2"/>
    <row r="11559" s="22" customFormat="1" x14ac:dyDescent="0.2"/>
    <row r="11560" s="22" customFormat="1" x14ac:dyDescent="0.2"/>
    <row r="11561" s="22" customFormat="1" x14ac:dyDescent="0.2"/>
    <row r="11562" s="22" customFormat="1" x14ac:dyDescent="0.2"/>
    <row r="11563" s="22" customFormat="1" x14ac:dyDescent="0.2"/>
    <row r="11564" s="22" customFormat="1" x14ac:dyDescent="0.2"/>
    <row r="11565" s="22" customFormat="1" x14ac:dyDescent="0.2"/>
    <row r="11566" s="22" customFormat="1" x14ac:dyDescent="0.2"/>
    <row r="11567" s="22" customFormat="1" x14ac:dyDescent="0.2"/>
    <row r="11568" s="22" customFormat="1" x14ac:dyDescent="0.2"/>
    <row r="11569" s="22" customFormat="1" x14ac:dyDescent="0.2"/>
    <row r="11570" s="22" customFormat="1" x14ac:dyDescent="0.2"/>
    <row r="11571" s="22" customFormat="1" x14ac:dyDescent="0.2"/>
    <row r="11572" s="22" customFormat="1" x14ac:dyDescent="0.2"/>
    <row r="11573" s="22" customFormat="1" x14ac:dyDescent="0.2"/>
    <row r="11574" s="22" customFormat="1" x14ac:dyDescent="0.2"/>
    <row r="11575" s="22" customFormat="1" x14ac:dyDescent="0.2"/>
    <row r="11576" s="22" customFormat="1" x14ac:dyDescent="0.2"/>
    <row r="11577" s="22" customFormat="1" x14ac:dyDescent="0.2"/>
    <row r="11578" s="22" customFormat="1" x14ac:dyDescent="0.2"/>
    <row r="11579" s="22" customFormat="1" x14ac:dyDescent="0.2"/>
    <row r="11580" s="22" customFormat="1" x14ac:dyDescent="0.2"/>
    <row r="11581" s="22" customFormat="1" x14ac:dyDescent="0.2"/>
    <row r="11582" s="22" customFormat="1" x14ac:dyDescent="0.2"/>
    <row r="11583" s="22" customFormat="1" x14ac:dyDescent="0.2"/>
    <row r="11584" s="22" customFormat="1" x14ac:dyDescent="0.2"/>
    <row r="11585" s="22" customFormat="1" x14ac:dyDescent="0.2"/>
    <row r="11586" s="22" customFormat="1" x14ac:dyDescent="0.2"/>
    <row r="11587" s="22" customFormat="1" x14ac:dyDescent="0.2"/>
    <row r="11588" s="22" customFormat="1" x14ac:dyDescent="0.2"/>
    <row r="11589" s="22" customFormat="1" x14ac:dyDescent="0.2"/>
    <row r="11590" s="22" customFormat="1" x14ac:dyDescent="0.2"/>
    <row r="11591" s="22" customFormat="1" x14ac:dyDescent="0.2"/>
    <row r="11592" s="22" customFormat="1" x14ac:dyDescent="0.2"/>
    <row r="11593" s="22" customFormat="1" x14ac:dyDescent="0.2"/>
    <row r="11594" s="22" customFormat="1" x14ac:dyDescent="0.2"/>
    <row r="11595" s="22" customFormat="1" x14ac:dyDescent="0.2"/>
    <row r="11596" s="22" customFormat="1" x14ac:dyDescent="0.2"/>
    <row r="11597" s="22" customFormat="1" x14ac:dyDescent="0.2"/>
    <row r="11598" s="22" customFormat="1" x14ac:dyDescent="0.2"/>
    <row r="11599" s="22" customFormat="1" x14ac:dyDescent="0.2"/>
    <row r="11600" s="22" customFormat="1" x14ac:dyDescent="0.2"/>
    <row r="11601" s="22" customFormat="1" x14ac:dyDescent="0.2"/>
    <row r="11602" s="22" customFormat="1" x14ac:dyDescent="0.2"/>
    <row r="11603" s="22" customFormat="1" x14ac:dyDescent="0.2"/>
    <row r="11604" s="22" customFormat="1" x14ac:dyDescent="0.2"/>
    <row r="11605" s="22" customFormat="1" x14ac:dyDescent="0.2"/>
    <row r="11606" s="22" customFormat="1" x14ac:dyDescent="0.2"/>
    <row r="11607" s="22" customFormat="1" x14ac:dyDescent="0.2"/>
    <row r="11608" s="22" customFormat="1" x14ac:dyDescent="0.2"/>
    <row r="11609" s="22" customFormat="1" x14ac:dyDescent="0.2"/>
    <row r="11610" s="22" customFormat="1" x14ac:dyDescent="0.2"/>
    <row r="11611" s="22" customFormat="1" x14ac:dyDescent="0.2"/>
    <row r="11612" s="22" customFormat="1" x14ac:dyDescent="0.2"/>
    <row r="11613" s="22" customFormat="1" x14ac:dyDescent="0.2"/>
    <row r="11614" s="22" customFormat="1" x14ac:dyDescent="0.2"/>
    <row r="11615" s="22" customFormat="1" x14ac:dyDescent="0.2"/>
    <row r="11616" s="22" customFormat="1" x14ac:dyDescent="0.2"/>
    <row r="11617" s="22" customFormat="1" x14ac:dyDescent="0.2"/>
    <row r="11618" s="22" customFormat="1" x14ac:dyDescent="0.2"/>
    <row r="11619" s="22" customFormat="1" x14ac:dyDescent="0.2"/>
    <row r="11620" s="22" customFormat="1" x14ac:dyDescent="0.2"/>
    <row r="11621" s="22" customFormat="1" x14ac:dyDescent="0.2"/>
    <row r="11622" s="22" customFormat="1" x14ac:dyDescent="0.2"/>
    <row r="11623" s="22" customFormat="1" x14ac:dyDescent="0.2"/>
    <row r="11624" s="22" customFormat="1" x14ac:dyDescent="0.2"/>
    <row r="11625" s="22" customFormat="1" x14ac:dyDescent="0.2"/>
    <row r="11626" s="22" customFormat="1" x14ac:dyDescent="0.2"/>
    <row r="11627" s="22" customFormat="1" x14ac:dyDescent="0.2"/>
    <row r="11628" s="22" customFormat="1" x14ac:dyDescent="0.2"/>
    <row r="11629" s="22" customFormat="1" x14ac:dyDescent="0.2"/>
    <row r="11630" s="22" customFormat="1" x14ac:dyDescent="0.2"/>
    <row r="11631" s="22" customFormat="1" x14ac:dyDescent="0.2"/>
    <row r="11632" s="22" customFormat="1" x14ac:dyDescent="0.2"/>
    <row r="11633" s="22" customFormat="1" x14ac:dyDescent="0.2"/>
    <row r="11634" s="22" customFormat="1" x14ac:dyDescent="0.2"/>
    <row r="11635" s="22" customFormat="1" x14ac:dyDescent="0.2"/>
    <row r="11636" s="22" customFormat="1" x14ac:dyDescent="0.2"/>
    <row r="11637" s="22" customFormat="1" x14ac:dyDescent="0.2"/>
    <row r="11638" s="22" customFormat="1" x14ac:dyDescent="0.2"/>
    <row r="11639" s="22" customFormat="1" x14ac:dyDescent="0.2"/>
    <row r="11640" s="22" customFormat="1" x14ac:dyDescent="0.2"/>
    <row r="11641" s="22" customFormat="1" x14ac:dyDescent="0.2"/>
    <row r="11642" s="22" customFormat="1" x14ac:dyDescent="0.2"/>
    <row r="11643" s="22" customFormat="1" x14ac:dyDescent="0.2"/>
    <row r="11644" s="22" customFormat="1" x14ac:dyDescent="0.2"/>
    <row r="11645" s="22" customFormat="1" x14ac:dyDescent="0.2"/>
    <row r="11646" s="22" customFormat="1" x14ac:dyDescent="0.2"/>
    <row r="11647" s="22" customFormat="1" x14ac:dyDescent="0.2"/>
    <row r="11648" s="22" customFormat="1" x14ac:dyDescent="0.2"/>
    <row r="11649" s="22" customFormat="1" x14ac:dyDescent="0.2"/>
    <row r="11650" s="22" customFormat="1" x14ac:dyDescent="0.2"/>
    <row r="11651" s="22" customFormat="1" x14ac:dyDescent="0.2"/>
    <row r="11652" s="22" customFormat="1" x14ac:dyDescent="0.2"/>
    <row r="11653" s="22" customFormat="1" x14ac:dyDescent="0.2"/>
    <row r="11654" s="22" customFormat="1" x14ac:dyDescent="0.2"/>
    <row r="11655" s="22" customFormat="1" x14ac:dyDescent="0.2"/>
    <row r="11656" s="22" customFormat="1" x14ac:dyDescent="0.2"/>
    <row r="11657" s="22" customFormat="1" x14ac:dyDescent="0.2"/>
    <row r="11658" s="22" customFormat="1" x14ac:dyDescent="0.2"/>
    <row r="11659" s="22" customFormat="1" x14ac:dyDescent="0.2"/>
    <row r="11660" s="22" customFormat="1" x14ac:dyDescent="0.2"/>
    <row r="11661" s="22" customFormat="1" x14ac:dyDescent="0.2"/>
    <row r="11662" s="22" customFormat="1" x14ac:dyDescent="0.2"/>
    <row r="11663" s="22" customFormat="1" x14ac:dyDescent="0.2"/>
    <row r="11664" s="22" customFormat="1" x14ac:dyDescent="0.2"/>
    <row r="11665" s="22" customFormat="1" x14ac:dyDescent="0.2"/>
    <row r="11666" s="22" customFormat="1" x14ac:dyDescent="0.2"/>
    <row r="11667" s="22" customFormat="1" x14ac:dyDescent="0.2"/>
    <row r="11668" s="22" customFormat="1" x14ac:dyDescent="0.2"/>
    <row r="11669" s="22" customFormat="1" x14ac:dyDescent="0.2"/>
    <row r="11670" s="22" customFormat="1" x14ac:dyDescent="0.2"/>
    <row r="11671" s="22" customFormat="1" x14ac:dyDescent="0.2"/>
    <row r="11672" s="22" customFormat="1" x14ac:dyDescent="0.2"/>
    <row r="11673" s="22" customFormat="1" x14ac:dyDescent="0.2"/>
    <row r="11674" s="22" customFormat="1" x14ac:dyDescent="0.2"/>
    <row r="11675" s="22" customFormat="1" x14ac:dyDescent="0.2"/>
    <row r="11676" s="22" customFormat="1" x14ac:dyDescent="0.2"/>
    <row r="11677" s="22" customFormat="1" x14ac:dyDescent="0.2"/>
    <row r="11678" s="22" customFormat="1" x14ac:dyDescent="0.2"/>
    <row r="11679" s="22" customFormat="1" x14ac:dyDescent="0.2"/>
    <row r="11680" s="22" customFormat="1" x14ac:dyDescent="0.2"/>
    <row r="11681" s="22" customFormat="1" x14ac:dyDescent="0.2"/>
    <row r="11682" s="22" customFormat="1" x14ac:dyDescent="0.2"/>
    <row r="11683" s="22" customFormat="1" x14ac:dyDescent="0.2"/>
    <row r="11684" s="22" customFormat="1" x14ac:dyDescent="0.2"/>
    <row r="11685" s="22" customFormat="1" x14ac:dyDescent="0.2"/>
    <row r="11686" s="22" customFormat="1" x14ac:dyDescent="0.2"/>
    <row r="11687" s="22" customFormat="1" x14ac:dyDescent="0.2"/>
    <row r="11688" s="22" customFormat="1" x14ac:dyDescent="0.2"/>
    <row r="11689" s="22" customFormat="1" x14ac:dyDescent="0.2"/>
    <row r="11690" s="22" customFormat="1" x14ac:dyDescent="0.2"/>
    <row r="11691" s="22" customFormat="1" x14ac:dyDescent="0.2"/>
    <row r="11692" s="22" customFormat="1" x14ac:dyDescent="0.2"/>
    <row r="11693" s="22" customFormat="1" x14ac:dyDescent="0.2"/>
    <row r="11694" s="22" customFormat="1" x14ac:dyDescent="0.2"/>
    <row r="11695" s="22" customFormat="1" x14ac:dyDescent="0.2"/>
    <row r="11696" s="22" customFormat="1" x14ac:dyDescent="0.2"/>
    <row r="11697" s="22" customFormat="1" x14ac:dyDescent="0.2"/>
    <row r="11698" s="22" customFormat="1" x14ac:dyDescent="0.2"/>
    <row r="11699" s="22" customFormat="1" x14ac:dyDescent="0.2"/>
    <row r="11700" s="22" customFormat="1" x14ac:dyDescent="0.2"/>
    <row r="11701" s="22" customFormat="1" x14ac:dyDescent="0.2"/>
    <row r="11702" s="22" customFormat="1" x14ac:dyDescent="0.2"/>
    <row r="11703" s="22" customFormat="1" x14ac:dyDescent="0.2"/>
    <row r="11704" s="22" customFormat="1" x14ac:dyDescent="0.2"/>
    <row r="11705" s="22" customFormat="1" x14ac:dyDescent="0.2"/>
    <row r="11706" s="22" customFormat="1" x14ac:dyDescent="0.2"/>
    <row r="11707" s="22" customFormat="1" x14ac:dyDescent="0.2"/>
    <row r="11708" s="22" customFormat="1" x14ac:dyDescent="0.2"/>
    <row r="11709" s="22" customFormat="1" x14ac:dyDescent="0.2"/>
    <row r="11710" s="22" customFormat="1" x14ac:dyDescent="0.2"/>
    <row r="11711" s="22" customFormat="1" x14ac:dyDescent="0.2"/>
    <row r="11712" s="22" customFormat="1" x14ac:dyDescent="0.2"/>
    <row r="11713" s="22" customFormat="1" x14ac:dyDescent="0.2"/>
    <row r="11714" s="22" customFormat="1" x14ac:dyDescent="0.2"/>
    <row r="11715" s="22" customFormat="1" x14ac:dyDescent="0.2"/>
    <row r="11716" s="22" customFormat="1" x14ac:dyDescent="0.2"/>
    <row r="11717" s="22" customFormat="1" x14ac:dyDescent="0.2"/>
    <row r="11718" s="22" customFormat="1" x14ac:dyDescent="0.2"/>
    <row r="11719" s="22" customFormat="1" x14ac:dyDescent="0.2"/>
    <row r="11720" s="22" customFormat="1" x14ac:dyDescent="0.2"/>
    <row r="11721" s="22" customFormat="1" x14ac:dyDescent="0.2"/>
    <row r="11722" s="22" customFormat="1" x14ac:dyDescent="0.2"/>
    <row r="11723" s="22" customFormat="1" x14ac:dyDescent="0.2"/>
    <row r="11724" s="22" customFormat="1" x14ac:dyDescent="0.2"/>
    <row r="11725" s="22" customFormat="1" x14ac:dyDescent="0.2"/>
    <row r="11726" s="22" customFormat="1" x14ac:dyDescent="0.2"/>
    <row r="11727" s="22" customFormat="1" x14ac:dyDescent="0.2"/>
    <row r="11728" s="22" customFormat="1" x14ac:dyDescent="0.2"/>
    <row r="11729" s="22" customFormat="1" x14ac:dyDescent="0.2"/>
    <row r="11730" s="22" customFormat="1" x14ac:dyDescent="0.2"/>
    <row r="11731" s="22" customFormat="1" x14ac:dyDescent="0.2"/>
    <row r="11732" s="22" customFormat="1" x14ac:dyDescent="0.2"/>
    <row r="11733" s="22" customFormat="1" x14ac:dyDescent="0.2"/>
    <row r="11734" s="22" customFormat="1" x14ac:dyDescent="0.2"/>
    <row r="11735" s="22" customFormat="1" x14ac:dyDescent="0.2"/>
    <row r="11736" s="22" customFormat="1" x14ac:dyDescent="0.2"/>
    <row r="11737" s="22" customFormat="1" x14ac:dyDescent="0.2"/>
    <row r="11738" s="22" customFormat="1" x14ac:dyDescent="0.2"/>
    <row r="11739" s="22" customFormat="1" x14ac:dyDescent="0.2"/>
    <row r="11740" s="22" customFormat="1" x14ac:dyDescent="0.2"/>
    <row r="11741" s="22" customFormat="1" x14ac:dyDescent="0.2"/>
    <row r="11742" s="22" customFormat="1" x14ac:dyDescent="0.2"/>
    <row r="11743" s="22" customFormat="1" x14ac:dyDescent="0.2"/>
    <row r="11744" s="22" customFormat="1" x14ac:dyDescent="0.2"/>
    <row r="11745" s="22" customFormat="1" x14ac:dyDescent="0.2"/>
    <row r="11746" s="22" customFormat="1" x14ac:dyDescent="0.2"/>
    <row r="11747" s="22" customFormat="1" x14ac:dyDescent="0.2"/>
    <row r="11748" s="22" customFormat="1" x14ac:dyDescent="0.2"/>
    <row r="11749" s="22" customFormat="1" x14ac:dyDescent="0.2"/>
    <row r="11750" s="22" customFormat="1" x14ac:dyDescent="0.2"/>
    <row r="11751" s="22" customFormat="1" x14ac:dyDescent="0.2"/>
    <row r="11752" s="22" customFormat="1" x14ac:dyDescent="0.2"/>
    <row r="11753" s="22" customFormat="1" x14ac:dyDescent="0.2"/>
    <row r="11754" s="22" customFormat="1" x14ac:dyDescent="0.2"/>
    <row r="11755" s="22" customFormat="1" x14ac:dyDescent="0.2"/>
    <row r="11756" s="22" customFormat="1" x14ac:dyDescent="0.2"/>
    <row r="11757" s="22" customFormat="1" x14ac:dyDescent="0.2"/>
    <row r="11758" s="22" customFormat="1" x14ac:dyDescent="0.2"/>
    <row r="11759" s="22" customFormat="1" x14ac:dyDescent="0.2"/>
    <row r="11760" s="22" customFormat="1" x14ac:dyDescent="0.2"/>
    <row r="11761" s="22" customFormat="1" x14ac:dyDescent="0.2"/>
    <row r="11762" s="22" customFormat="1" x14ac:dyDescent="0.2"/>
    <row r="11763" s="22" customFormat="1" x14ac:dyDescent="0.2"/>
    <row r="11764" s="22" customFormat="1" x14ac:dyDescent="0.2"/>
    <row r="11765" s="22" customFormat="1" x14ac:dyDescent="0.2"/>
    <row r="11766" s="22" customFormat="1" x14ac:dyDescent="0.2"/>
    <row r="11767" s="22" customFormat="1" x14ac:dyDescent="0.2"/>
    <row r="11768" s="22" customFormat="1" x14ac:dyDescent="0.2"/>
    <row r="11769" s="22" customFormat="1" x14ac:dyDescent="0.2"/>
    <row r="11770" s="22" customFormat="1" x14ac:dyDescent="0.2"/>
    <row r="11771" s="22" customFormat="1" x14ac:dyDescent="0.2"/>
    <row r="11772" s="22" customFormat="1" x14ac:dyDescent="0.2"/>
    <row r="11773" s="22" customFormat="1" x14ac:dyDescent="0.2"/>
    <row r="11774" s="22" customFormat="1" x14ac:dyDescent="0.2"/>
    <row r="11775" s="22" customFormat="1" x14ac:dyDescent="0.2"/>
    <row r="11776" s="22" customFormat="1" x14ac:dyDescent="0.2"/>
    <row r="11777" s="22" customFormat="1" x14ac:dyDescent="0.2"/>
    <row r="11778" s="22" customFormat="1" x14ac:dyDescent="0.2"/>
    <row r="11779" s="22" customFormat="1" x14ac:dyDescent="0.2"/>
    <row r="11780" s="22" customFormat="1" x14ac:dyDescent="0.2"/>
    <row r="11781" s="22" customFormat="1" x14ac:dyDescent="0.2"/>
    <row r="11782" s="22" customFormat="1" x14ac:dyDescent="0.2"/>
    <row r="11783" s="22" customFormat="1" x14ac:dyDescent="0.2"/>
    <row r="11784" s="22" customFormat="1" x14ac:dyDescent="0.2"/>
    <row r="11785" s="22" customFormat="1" x14ac:dyDescent="0.2"/>
    <row r="11786" s="22" customFormat="1" x14ac:dyDescent="0.2"/>
    <row r="11787" s="22" customFormat="1" x14ac:dyDescent="0.2"/>
    <row r="11788" s="22" customFormat="1" x14ac:dyDescent="0.2"/>
    <row r="11789" s="22" customFormat="1" x14ac:dyDescent="0.2"/>
    <row r="11790" s="22" customFormat="1" x14ac:dyDescent="0.2"/>
    <row r="11791" s="22" customFormat="1" x14ac:dyDescent="0.2"/>
    <row r="11792" s="22" customFormat="1" x14ac:dyDescent="0.2"/>
    <row r="11793" s="22" customFormat="1" x14ac:dyDescent="0.2"/>
    <row r="11794" s="22" customFormat="1" x14ac:dyDescent="0.2"/>
    <row r="11795" s="22" customFormat="1" x14ac:dyDescent="0.2"/>
    <row r="11796" s="22" customFormat="1" x14ac:dyDescent="0.2"/>
    <row r="11797" s="22" customFormat="1" x14ac:dyDescent="0.2"/>
    <row r="11798" s="22" customFormat="1" x14ac:dyDescent="0.2"/>
    <row r="11799" s="22" customFormat="1" x14ac:dyDescent="0.2"/>
    <row r="11800" s="22" customFormat="1" x14ac:dyDescent="0.2"/>
    <row r="11801" s="22" customFormat="1" x14ac:dyDescent="0.2"/>
    <row r="11802" s="22" customFormat="1" x14ac:dyDescent="0.2"/>
    <row r="11803" s="22" customFormat="1" x14ac:dyDescent="0.2"/>
    <row r="11804" s="22" customFormat="1" x14ac:dyDescent="0.2"/>
    <row r="11805" s="22" customFormat="1" x14ac:dyDescent="0.2"/>
    <row r="11806" s="22" customFormat="1" x14ac:dyDescent="0.2"/>
    <row r="11807" s="22" customFormat="1" x14ac:dyDescent="0.2"/>
    <row r="11808" s="22" customFormat="1" x14ac:dyDescent="0.2"/>
    <row r="11809" s="22" customFormat="1" x14ac:dyDescent="0.2"/>
    <row r="11810" s="22" customFormat="1" x14ac:dyDescent="0.2"/>
    <row r="11811" s="22" customFormat="1" x14ac:dyDescent="0.2"/>
    <row r="11812" s="22" customFormat="1" x14ac:dyDescent="0.2"/>
    <row r="11813" s="22" customFormat="1" x14ac:dyDescent="0.2"/>
    <row r="11814" s="22" customFormat="1" x14ac:dyDescent="0.2"/>
    <row r="11815" s="22" customFormat="1" x14ac:dyDescent="0.2"/>
    <row r="11816" s="22" customFormat="1" x14ac:dyDescent="0.2"/>
    <row r="11817" s="22" customFormat="1" x14ac:dyDescent="0.2"/>
    <row r="11818" s="22" customFormat="1" x14ac:dyDescent="0.2"/>
    <row r="11819" s="22" customFormat="1" x14ac:dyDescent="0.2"/>
    <row r="11820" s="22" customFormat="1" x14ac:dyDescent="0.2"/>
    <row r="11821" s="22" customFormat="1" x14ac:dyDescent="0.2"/>
    <row r="11822" s="22" customFormat="1" x14ac:dyDescent="0.2"/>
    <row r="11823" s="22" customFormat="1" x14ac:dyDescent="0.2"/>
    <row r="11824" s="22" customFormat="1" x14ac:dyDescent="0.2"/>
    <row r="11825" s="22" customFormat="1" x14ac:dyDescent="0.2"/>
    <row r="11826" s="22" customFormat="1" x14ac:dyDescent="0.2"/>
    <row r="11827" s="22" customFormat="1" x14ac:dyDescent="0.2"/>
    <row r="11828" s="22" customFormat="1" x14ac:dyDescent="0.2"/>
    <row r="11829" s="22" customFormat="1" x14ac:dyDescent="0.2"/>
    <row r="11830" s="22" customFormat="1" x14ac:dyDescent="0.2"/>
    <row r="11831" s="22" customFormat="1" x14ac:dyDescent="0.2"/>
    <row r="11832" s="22" customFormat="1" x14ac:dyDescent="0.2"/>
    <row r="11833" s="22" customFormat="1" x14ac:dyDescent="0.2"/>
    <row r="11834" s="22" customFormat="1" x14ac:dyDescent="0.2"/>
    <row r="11835" s="22" customFormat="1" x14ac:dyDescent="0.2"/>
    <row r="11836" s="22" customFormat="1" x14ac:dyDescent="0.2"/>
    <row r="11837" s="22" customFormat="1" x14ac:dyDescent="0.2"/>
    <row r="11838" s="22" customFormat="1" x14ac:dyDescent="0.2"/>
    <row r="11839" s="22" customFormat="1" x14ac:dyDescent="0.2"/>
    <row r="11840" s="22" customFormat="1" x14ac:dyDescent="0.2"/>
    <row r="11841" s="22" customFormat="1" x14ac:dyDescent="0.2"/>
    <row r="11842" s="22" customFormat="1" x14ac:dyDescent="0.2"/>
    <row r="11843" s="22" customFormat="1" x14ac:dyDescent="0.2"/>
    <row r="11844" s="22" customFormat="1" x14ac:dyDescent="0.2"/>
    <row r="11845" s="22" customFormat="1" x14ac:dyDescent="0.2"/>
    <row r="11846" s="22" customFormat="1" x14ac:dyDescent="0.2"/>
    <row r="11847" s="22" customFormat="1" x14ac:dyDescent="0.2"/>
    <row r="11848" s="22" customFormat="1" x14ac:dyDescent="0.2"/>
    <row r="11849" s="22" customFormat="1" x14ac:dyDescent="0.2"/>
    <row r="11850" s="22" customFormat="1" x14ac:dyDescent="0.2"/>
    <row r="11851" s="22" customFormat="1" x14ac:dyDescent="0.2"/>
    <row r="11852" s="22" customFormat="1" x14ac:dyDescent="0.2"/>
    <row r="11853" s="22" customFormat="1" x14ac:dyDescent="0.2"/>
    <row r="11854" s="22" customFormat="1" x14ac:dyDescent="0.2"/>
    <row r="11855" s="22" customFormat="1" x14ac:dyDescent="0.2"/>
    <row r="11856" s="22" customFormat="1" x14ac:dyDescent="0.2"/>
    <row r="11857" s="22" customFormat="1" x14ac:dyDescent="0.2"/>
    <row r="11858" s="22" customFormat="1" x14ac:dyDescent="0.2"/>
    <row r="11859" s="22" customFormat="1" x14ac:dyDescent="0.2"/>
    <row r="11860" s="22" customFormat="1" x14ac:dyDescent="0.2"/>
    <row r="11861" s="22" customFormat="1" x14ac:dyDescent="0.2"/>
    <row r="11862" s="22" customFormat="1" x14ac:dyDescent="0.2"/>
    <row r="11863" s="22" customFormat="1" x14ac:dyDescent="0.2"/>
    <row r="11864" s="22" customFormat="1" x14ac:dyDescent="0.2"/>
    <row r="11865" s="22" customFormat="1" x14ac:dyDescent="0.2"/>
    <row r="11866" s="22" customFormat="1" x14ac:dyDescent="0.2"/>
    <row r="11867" s="22" customFormat="1" x14ac:dyDescent="0.2"/>
    <row r="11868" s="22" customFormat="1" x14ac:dyDescent="0.2"/>
    <row r="11869" s="22" customFormat="1" x14ac:dyDescent="0.2"/>
    <row r="11870" s="22" customFormat="1" x14ac:dyDescent="0.2"/>
    <row r="11871" s="22" customFormat="1" x14ac:dyDescent="0.2"/>
    <row r="11872" s="22" customFormat="1" x14ac:dyDescent="0.2"/>
    <row r="11873" s="22" customFormat="1" x14ac:dyDescent="0.2"/>
    <row r="11874" s="22" customFormat="1" x14ac:dyDescent="0.2"/>
    <row r="11875" s="22" customFormat="1" x14ac:dyDescent="0.2"/>
    <row r="11876" s="22" customFormat="1" x14ac:dyDescent="0.2"/>
    <row r="11877" s="22" customFormat="1" x14ac:dyDescent="0.2"/>
    <row r="11878" s="22" customFormat="1" x14ac:dyDescent="0.2"/>
    <row r="11879" s="22" customFormat="1" x14ac:dyDescent="0.2"/>
    <row r="11880" s="22" customFormat="1" x14ac:dyDescent="0.2"/>
    <row r="11881" s="22" customFormat="1" x14ac:dyDescent="0.2"/>
    <row r="11882" s="22" customFormat="1" x14ac:dyDescent="0.2"/>
    <row r="11883" s="22" customFormat="1" x14ac:dyDescent="0.2"/>
    <row r="11884" s="22" customFormat="1" x14ac:dyDescent="0.2"/>
    <row r="11885" s="22" customFormat="1" x14ac:dyDescent="0.2"/>
    <row r="11886" s="22" customFormat="1" x14ac:dyDescent="0.2"/>
    <row r="11887" s="22" customFormat="1" x14ac:dyDescent="0.2"/>
    <row r="11888" s="22" customFormat="1" x14ac:dyDescent="0.2"/>
    <row r="11889" s="22" customFormat="1" x14ac:dyDescent="0.2"/>
    <row r="11890" s="22" customFormat="1" x14ac:dyDescent="0.2"/>
    <row r="11891" s="22" customFormat="1" x14ac:dyDescent="0.2"/>
    <row r="11892" s="22" customFormat="1" x14ac:dyDescent="0.2"/>
    <row r="11893" s="22" customFormat="1" x14ac:dyDescent="0.2"/>
    <row r="11894" s="22" customFormat="1" x14ac:dyDescent="0.2"/>
    <row r="11895" s="22" customFormat="1" x14ac:dyDescent="0.2"/>
    <row r="11896" s="22" customFormat="1" x14ac:dyDescent="0.2"/>
    <row r="11897" s="22" customFormat="1" x14ac:dyDescent="0.2"/>
    <row r="11898" s="22" customFormat="1" x14ac:dyDescent="0.2"/>
    <row r="11899" s="22" customFormat="1" x14ac:dyDescent="0.2"/>
    <row r="11900" s="22" customFormat="1" x14ac:dyDescent="0.2"/>
    <row r="11901" s="22" customFormat="1" x14ac:dyDescent="0.2"/>
    <row r="11902" s="22" customFormat="1" x14ac:dyDescent="0.2"/>
    <row r="11903" s="22" customFormat="1" x14ac:dyDescent="0.2"/>
    <row r="11904" s="22" customFormat="1" x14ac:dyDescent="0.2"/>
    <row r="11905" s="22" customFormat="1" x14ac:dyDescent="0.2"/>
    <row r="11906" s="22" customFormat="1" x14ac:dyDescent="0.2"/>
    <row r="11907" s="22" customFormat="1" x14ac:dyDescent="0.2"/>
    <row r="11908" s="22" customFormat="1" x14ac:dyDescent="0.2"/>
    <row r="11909" s="22" customFormat="1" x14ac:dyDescent="0.2"/>
    <row r="11910" s="22" customFormat="1" x14ac:dyDescent="0.2"/>
    <row r="11911" s="22" customFormat="1" x14ac:dyDescent="0.2"/>
    <row r="11912" s="22" customFormat="1" x14ac:dyDescent="0.2"/>
    <row r="11913" s="22" customFormat="1" x14ac:dyDescent="0.2"/>
    <row r="11914" s="22" customFormat="1" x14ac:dyDescent="0.2"/>
    <row r="11915" s="22" customFormat="1" x14ac:dyDescent="0.2"/>
    <row r="11916" s="22" customFormat="1" x14ac:dyDescent="0.2"/>
    <row r="11917" s="22" customFormat="1" x14ac:dyDescent="0.2"/>
    <row r="11918" s="22" customFormat="1" x14ac:dyDescent="0.2"/>
    <row r="11919" s="22" customFormat="1" x14ac:dyDescent="0.2"/>
    <row r="11920" s="22" customFormat="1" x14ac:dyDescent="0.2"/>
    <row r="11921" s="22" customFormat="1" x14ac:dyDescent="0.2"/>
    <row r="11922" s="22" customFormat="1" x14ac:dyDescent="0.2"/>
    <row r="11923" s="22" customFormat="1" x14ac:dyDescent="0.2"/>
    <row r="11924" s="22" customFormat="1" x14ac:dyDescent="0.2"/>
    <row r="11925" s="22" customFormat="1" x14ac:dyDescent="0.2"/>
    <row r="11926" s="22" customFormat="1" x14ac:dyDescent="0.2"/>
    <row r="11927" s="22" customFormat="1" x14ac:dyDescent="0.2"/>
    <row r="11928" s="22" customFormat="1" x14ac:dyDescent="0.2"/>
    <row r="11929" s="22" customFormat="1" x14ac:dyDescent="0.2"/>
    <row r="11930" s="22" customFormat="1" x14ac:dyDescent="0.2"/>
    <row r="11931" s="22" customFormat="1" x14ac:dyDescent="0.2"/>
    <row r="11932" s="22" customFormat="1" x14ac:dyDescent="0.2"/>
    <row r="11933" s="22" customFormat="1" x14ac:dyDescent="0.2"/>
    <row r="11934" s="22" customFormat="1" x14ac:dyDescent="0.2"/>
    <row r="11935" s="22" customFormat="1" x14ac:dyDescent="0.2"/>
    <row r="11936" s="22" customFormat="1" x14ac:dyDescent="0.2"/>
    <row r="11937" s="22" customFormat="1" x14ac:dyDescent="0.2"/>
    <row r="11938" s="22" customFormat="1" x14ac:dyDescent="0.2"/>
    <row r="11939" s="22" customFormat="1" x14ac:dyDescent="0.2"/>
    <row r="11940" s="22" customFormat="1" x14ac:dyDescent="0.2"/>
    <row r="11941" s="22" customFormat="1" x14ac:dyDescent="0.2"/>
    <row r="11942" s="22" customFormat="1" x14ac:dyDescent="0.2"/>
    <row r="11943" s="22" customFormat="1" x14ac:dyDescent="0.2"/>
    <row r="11944" s="22" customFormat="1" x14ac:dyDescent="0.2"/>
    <row r="11945" s="22" customFormat="1" x14ac:dyDescent="0.2"/>
    <row r="11946" s="22" customFormat="1" x14ac:dyDescent="0.2"/>
    <row r="11947" s="22" customFormat="1" x14ac:dyDescent="0.2"/>
    <row r="11948" s="22" customFormat="1" x14ac:dyDescent="0.2"/>
    <row r="11949" s="22" customFormat="1" x14ac:dyDescent="0.2"/>
    <row r="11950" s="22" customFormat="1" x14ac:dyDescent="0.2"/>
    <row r="11951" s="22" customFormat="1" x14ac:dyDescent="0.2"/>
    <row r="11952" s="22" customFormat="1" x14ac:dyDescent="0.2"/>
    <row r="11953" s="22" customFormat="1" x14ac:dyDescent="0.2"/>
    <row r="11954" s="22" customFormat="1" x14ac:dyDescent="0.2"/>
    <row r="11955" s="22" customFormat="1" x14ac:dyDescent="0.2"/>
    <row r="11956" s="22" customFormat="1" x14ac:dyDescent="0.2"/>
    <row r="11957" s="22" customFormat="1" x14ac:dyDescent="0.2"/>
    <row r="11958" s="22" customFormat="1" x14ac:dyDescent="0.2"/>
    <row r="11959" s="22" customFormat="1" x14ac:dyDescent="0.2"/>
    <row r="11960" s="22" customFormat="1" x14ac:dyDescent="0.2"/>
    <row r="11961" s="22" customFormat="1" x14ac:dyDescent="0.2"/>
    <row r="11962" s="22" customFormat="1" x14ac:dyDescent="0.2"/>
    <row r="11963" s="22" customFormat="1" x14ac:dyDescent="0.2"/>
    <row r="11964" s="22" customFormat="1" x14ac:dyDescent="0.2"/>
    <row r="11965" s="22" customFormat="1" x14ac:dyDescent="0.2"/>
    <row r="11966" s="22" customFormat="1" x14ac:dyDescent="0.2"/>
    <row r="11967" s="22" customFormat="1" x14ac:dyDescent="0.2"/>
    <row r="11968" s="22" customFormat="1" x14ac:dyDescent="0.2"/>
    <row r="11969" s="22" customFormat="1" x14ac:dyDescent="0.2"/>
    <row r="11970" s="22" customFormat="1" x14ac:dyDescent="0.2"/>
    <row r="11971" s="22" customFormat="1" x14ac:dyDescent="0.2"/>
    <row r="11972" s="22" customFormat="1" x14ac:dyDescent="0.2"/>
    <row r="11973" s="22" customFormat="1" x14ac:dyDescent="0.2"/>
    <row r="11974" s="22" customFormat="1" x14ac:dyDescent="0.2"/>
    <row r="11975" s="22" customFormat="1" x14ac:dyDescent="0.2"/>
    <row r="11976" s="22" customFormat="1" x14ac:dyDescent="0.2"/>
    <row r="11977" s="22" customFormat="1" x14ac:dyDescent="0.2"/>
    <row r="11978" s="22" customFormat="1" x14ac:dyDescent="0.2"/>
    <row r="11979" s="22" customFormat="1" x14ac:dyDescent="0.2"/>
    <row r="11980" s="22" customFormat="1" x14ac:dyDescent="0.2"/>
    <row r="11981" s="22" customFormat="1" x14ac:dyDescent="0.2"/>
    <row r="11982" s="22" customFormat="1" x14ac:dyDescent="0.2"/>
    <row r="11983" s="22" customFormat="1" x14ac:dyDescent="0.2"/>
    <row r="11984" s="22" customFormat="1" x14ac:dyDescent="0.2"/>
    <row r="11985" s="22" customFormat="1" x14ac:dyDescent="0.2"/>
    <row r="11986" s="22" customFormat="1" x14ac:dyDescent="0.2"/>
    <row r="11987" s="22" customFormat="1" x14ac:dyDescent="0.2"/>
    <row r="11988" s="22" customFormat="1" x14ac:dyDescent="0.2"/>
    <row r="11989" s="22" customFormat="1" x14ac:dyDescent="0.2"/>
    <row r="11990" s="22" customFormat="1" x14ac:dyDescent="0.2"/>
    <row r="11991" s="22" customFormat="1" x14ac:dyDescent="0.2"/>
    <row r="11992" s="22" customFormat="1" x14ac:dyDescent="0.2"/>
    <row r="11993" s="22" customFormat="1" x14ac:dyDescent="0.2"/>
    <row r="11994" s="22" customFormat="1" x14ac:dyDescent="0.2"/>
    <row r="11995" s="22" customFormat="1" x14ac:dyDescent="0.2"/>
    <row r="11996" s="22" customFormat="1" x14ac:dyDescent="0.2"/>
    <row r="11997" s="22" customFormat="1" x14ac:dyDescent="0.2"/>
    <row r="11998" s="22" customFormat="1" x14ac:dyDescent="0.2"/>
    <row r="11999" s="22" customFormat="1" x14ac:dyDescent="0.2"/>
    <row r="12000" s="22" customFormat="1" x14ac:dyDescent="0.2"/>
    <row r="12001" s="22" customFormat="1" x14ac:dyDescent="0.2"/>
    <row r="12002" s="22" customFormat="1" x14ac:dyDescent="0.2"/>
    <row r="12003" s="22" customFormat="1" x14ac:dyDescent="0.2"/>
    <row r="12004" s="22" customFormat="1" x14ac:dyDescent="0.2"/>
    <row r="12005" s="22" customFormat="1" x14ac:dyDescent="0.2"/>
    <row r="12006" s="22" customFormat="1" x14ac:dyDescent="0.2"/>
    <row r="12007" s="22" customFormat="1" x14ac:dyDescent="0.2"/>
    <row r="12008" s="22" customFormat="1" x14ac:dyDescent="0.2"/>
    <row r="12009" s="22" customFormat="1" x14ac:dyDescent="0.2"/>
    <row r="12010" s="22" customFormat="1" x14ac:dyDescent="0.2"/>
    <row r="12011" s="22" customFormat="1" x14ac:dyDescent="0.2"/>
    <row r="12012" s="22" customFormat="1" x14ac:dyDescent="0.2"/>
    <row r="12013" s="22" customFormat="1" x14ac:dyDescent="0.2"/>
    <row r="12014" s="22" customFormat="1" x14ac:dyDescent="0.2"/>
    <row r="12015" s="22" customFormat="1" x14ac:dyDescent="0.2"/>
    <row r="12016" s="22" customFormat="1" x14ac:dyDescent="0.2"/>
    <row r="12017" s="22" customFormat="1" x14ac:dyDescent="0.2"/>
    <row r="12018" s="22" customFormat="1" x14ac:dyDescent="0.2"/>
    <row r="12019" s="22" customFormat="1" x14ac:dyDescent="0.2"/>
    <row r="12020" s="22" customFormat="1" x14ac:dyDescent="0.2"/>
    <row r="12021" s="22" customFormat="1" x14ac:dyDescent="0.2"/>
    <row r="12022" s="22" customFormat="1" x14ac:dyDescent="0.2"/>
    <row r="12023" s="22" customFormat="1" x14ac:dyDescent="0.2"/>
    <row r="12024" s="22" customFormat="1" x14ac:dyDescent="0.2"/>
    <row r="12025" s="22" customFormat="1" x14ac:dyDescent="0.2"/>
    <row r="12026" s="22" customFormat="1" x14ac:dyDescent="0.2"/>
    <row r="12027" s="22" customFormat="1" x14ac:dyDescent="0.2"/>
    <row r="12028" s="22" customFormat="1" x14ac:dyDescent="0.2"/>
    <row r="12029" s="22" customFormat="1" x14ac:dyDescent="0.2"/>
    <row r="12030" s="22" customFormat="1" x14ac:dyDescent="0.2"/>
    <row r="12031" s="22" customFormat="1" x14ac:dyDescent="0.2"/>
    <row r="12032" s="22" customFormat="1" x14ac:dyDescent="0.2"/>
    <row r="12033" s="22" customFormat="1" x14ac:dyDescent="0.2"/>
    <row r="12034" s="22" customFormat="1" x14ac:dyDescent="0.2"/>
    <row r="12035" s="22" customFormat="1" x14ac:dyDescent="0.2"/>
    <row r="12036" s="22" customFormat="1" x14ac:dyDescent="0.2"/>
    <row r="12037" s="22" customFormat="1" x14ac:dyDescent="0.2"/>
    <row r="12038" s="22" customFormat="1" x14ac:dyDescent="0.2"/>
    <row r="12039" s="22" customFormat="1" x14ac:dyDescent="0.2"/>
    <row r="12040" s="22" customFormat="1" x14ac:dyDescent="0.2"/>
    <row r="12041" s="22" customFormat="1" x14ac:dyDescent="0.2"/>
    <row r="12042" s="22" customFormat="1" x14ac:dyDescent="0.2"/>
    <row r="12043" s="22" customFormat="1" x14ac:dyDescent="0.2"/>
    <row r="12044" s="22" customFormat="1" x14ac:dyDescent="0.2"/>
    <row r="12045" s="22" customFormat="1" x14ac:dyDescent="0.2"/>
    <row r="12046" s="22" customFormat="1" x14ac:dyDescent="0.2"/>
    <row r="12047" s="22" customFormat="1" x14ac:dyDescent="0.2"/>
    <row r="12048" s="22" customFormat="1" x14ac:dyDescent="0.2"/>
    <row r="12049" s="22" customFormat="1" x14ac:dyDescent="0.2"/>
    <row r="12050" s="22" customFormat="1" x14ac:dyDescent="0.2"/>
    <row r="12051" s="22" customFormat="1" x14ac:dyDescent="0.2"/>
    <row r="12052" s="22" customFormat="1" x14ac:dyDescent="0.2"/>
    <row r="12053" s="22" customFormat="1" x14ac:dyDescent="0.2"/>
    <row r="12054" s="22" customFormat="1" x14ac:dyDescent="0.2"/>
    <row r="12055" s="22" customFormat="1" x14ac:dyDescent="0.2"/>
    <row r="12056" s="22" customFormat="1" x14ac:dyDescent="0.2"/>
    <row r="12057" s="22" customFormat="1" x14ac:dyDescent="0.2"/>
    <row r="12058" s="22" customFormat="1" x14ac:dyDescent="0.2"/>
    <row r="12059" s="22" customFormat="1" x14ac:dyDescent="0.2"/>
    <row r="12060" s="22" customFormat="1" x14ac:dyDescent="0.2"/>
    <row r="12061" s="22" customFormat="1" x14ac:dyDescent="0.2"/>
    <row r="12062" s="22" customFormat="1" x14ac:dyDescent="0.2"/>
    <row r="12063" s="22" customFormat="1" x14ac:dyDescent="0.2"/>
    <row r="12064" s="22" customFormat="1" x14ac:dyDescent="0.2"/>
    <row r="12065" s="22" customFormat="1" x14ac:dyDescent="0.2"/>
    <row r="12066" s="22" customFormat="1" x14ac:dyDescent="0.2"/>
    <row r="12067" s="22" customFormat="1" x14ac:dyDescent="0.2"/>
    <row r="12068" s="22" customFormat="1" x14ac:dyDescent="0.2"/>
    <row r="12069" s="22" customFormat="1" x14ac:dyDescent="0.2"/>
    <row r="12070" s="22" customFormat="1" x14ac:dyDescent="0.2"/>
    <row r="12071" s="22" customFormat="1" x14ac:dyDescent="0.2"/>
    <row r="12072" s="22" customFormat="1" x14ac:dyDescent="0.2"/>
    <row r="12073" s="22" customFormat="1" x14ac:dyDescent="0.2"/>
    <row r="12074" s="22" customFormat="1" x14ac:dyDescent="0.2"/>
    <row r="12075" s="22" customFormat="1" x14ac:dyDescent="0.2"/>
    <row r="12076" s="22" customFormat="1" x14ac:dyDescent="0.2"/>
    <row r="12077" s="22" customFormat="1" x14ac:dyDescent="0.2"/>
    <row r="12078" s="22" customFormat="1" x14ac:dyDescent="0.2"/>
    <row r="12079" s="22" customFormat="1" x14ac:dyDescent="0.2"/>
    <row r="12080" s="22" customFormat="1" x14ac:dyDescent="0.2"/>
    <row r="12081" s="22" customFormat="1" x14ac:dyDescent="0.2"/>
    <row r="12082" s="22" customFormat="1" x14ac:dyDescent="0.2"/>
    <row r="12083" s="22" customFormat="1" x14ac:dyDescent="0.2"/>
    <row r="12084" s="22" customFormat="1" x14ac:dyDescent="0.2"/>
    <row r="12085" s="22" customFormat="1" x14ac:dyDescent="0.2"/>
    <row r="12086" s="22" customFormat="1" x14ac:dyDescent="0.2"/>
    <row r="12087" s="22" customFormat="1" x14ac:dyDescent="0.2"/>
    <row r="12088" s="22" customFormat="1" x14ac:dyDescent="0.2"/>
    <row r="12089" s="22" customFormat="1" x14ac:dyDescent="0.2"/>
    <row r="12090" s="22" customFormat="1" x14ac:dyDescent="0.2"/>
    <row r="12091" s="22" customFormat="1" x14ac:dyDescent="0.2"/>
    <row r="12092" s="22" customFormat="1" x14ac:dyDescent="0.2"/>
    <row r="12093" s="22" customFormat="1" x14ac:dyDescent="0.2"/>
    <row r="12094" s="22" customFormat="1" x14ac:dyDescent="0.2"/>
    <row r="12095" s="22" customFormat="1" x14ac:dyDescent="0.2"/>
    <row r="12096" s="22" customFormat="1" x14ac:dyDescent="0.2"/>
    <row r="12097" s="22" customFormat="1" x14ac:dyDescent="0.2"/>
    <row r="12098" s="22" customFormat="1" x14ac:dyDescent="0.2"/>
    <row r="12099" s="22" customFormat="1" x14ac:dyDescent="0.2"/>
    <row r="12100" s="22" customFormat="1" x14ac:dyDescent="0.2"/>
    <row r="12101" s="22" customFormat="1" x14ac:dyDescent="0.2"/>
    <row r="12102" s="22" customFormat="1" x14ac:dyDescent="0.2"/>
    <row r="12103" s="22" customFormat="1" x14ac:dyDescent="0.2"/>
    <row r="12104" s="22" customFormat="1" x14ac:dyDescent="0.2"/>
    <row r="12105" s="22" customFormat="1" x14ac:dyDescent="0.2"/>
    <row r="12106" s="22" customFormat="1" x14ac:dyDescent="0.2"/>
    <row r="12107" s="22" customFormat="1" x14ac:dyDescent="0.2"/>
    <row r="12108" s="22" customFormat="1" x14ac:dyDescent="0.2"/>
    <row r="12109" s="22" customFormat="1" x14ac:dyDescent="0.2"/>
    <row r="12110" s="22" customFormat="1" x14ac:dyDescent="0.2"/>
    <row r="12111" s="22" customFormat="1" x14ac:dyDescent="0.2"/>
    <row r="12112" s="22" customFormat="1" x14ac:dyDescent="0.2"/>
    <row r="12113" s="22" customFormat="1" x14ac:dyDescent="0.2"/>
    <row r="12114" s="22" customFormat="1" x14ac:dyDescent="0.2"/>
    <row r="12115" s="22" customFormat="1" x14ac:dyDescent="0.2"/>
    <row r="12116" s="22" customFormat="1" x14ac:dyDescent="0.2"/>
    <row r="12117" s="22" customFormat="1" x14ac:dyDescent="0.2"/>
    <row r="12118" s="22" customFormat="1" x14ac:dyDescent="0.2"/>
    <row r="12119" s="22" customFormat="1" x14ac:dyDescent="0.2"/>
    <row r="12120" s="22" customFormat="1" x14ac:dyDescent="0.2"/>
    <row r="12121" s="22" customFormat="1" x14ac:dyDescent="0.2"/>
    <row r="12122" s="22" customFormat="1" x14ac:dyDescent="0.2"/>
    <row r="12123" s="22" customFormat="1" x14ac:dyDescent="0.2"/>
    <row r="12124" s="22" customFormat="1" x14ac:dyDescent="0.2"/>
    <row r="12125" s="22" customFormat="1" x14ac:dyDescent="0.2"/>
    <row r="12126" s="22" customFormat="1" x14ac:dyDescent="0.2"/>
    <row r="12127" s="22" customFormat="1" x14ac:dyDescent="0.2"/>
    <row r="12128" s="22" customFormat="1" x14ac:dyDescent="0.2"/>
    <row r="12129" s="22" customFormat="1" x14ac:dyDescent="0.2"/>
    <row r="12130" s="22" customFormat="1" x14ac:dyDescent="0.2"/>
    <row r="12131" s="22" customFormat="1" x14ac:dyDescent="0.2"/>
    <row r="12132" s="22" customFormat="1" x14ac:dyDescent="0.2"/>
    <row r="12133" s="22" customFormat="1" x14ac:dyDescent="0.2"/>
    <row r="12134" s="22" customFormat="1" x14ac:dyDescent="0.2"/>
    <row r="12135" s="22" customFormat="1" x14ac:dyDescent="0.2"/>
    <row r="12136" s="22" customFormat="1" x14ac:dyDescent="0.2"/>
    <row r="12137" s="22" customFormat="1" x14ac:dyDescent="0.2"/>
    <row r="12138" s="22" customFormat="1" x14ac:dyDescent="0.2"/>
    <row r="12139" s="22" customFormat="1" x14ac:dyDescent="0.2"/>
    <row r="12140" s="22" customFormat="1" x14ac:dyDescent="0.2"/>
    <row r="12141" s="22" customFormat="1" x14ac:dyDescent="0.2"/>
    <row r="12142" s="22" customFormat="1" x14ac:dyDescent="0.2"/>
    <row r="12143" s="22" customFormat="1" x14ac:dyDescent="0.2"/>
    <row r="12144" s="22" customFormat="1" x14ac:dyDescent="0.2"/>
    <row r="12145" s="22" customFormat="1" x14ac:dyDescent="0.2"/>
    <row r="12146" s="22" customFormat="1" x14ac:dyDescent="0.2"/>
    <row r="12147" s="22" customFormat="1" x14ac:dyDescent="0.2"/>
    <row r="12148" s="22" customFormat="1" x14ac:dyDescent="0.2"/>
    <row r="12149" s="22" customFormat="1" x14ac:dyDescent="0.2"/>
    <row r="12150" s="22" customFormat="1" x14ac:dyDescent="0.2"/>
    <row r="12151" s="22" customFormat="1" x14ac:dyDescent="0.2"/>
    <row r="12152" s="22" customFormat="1" x14ac:dyDescent="0.2"/>
    <row r="12153" s="22" customFormat="1" x14ac:dyDescent="0.2"/>
    <row r="12154" s="22" customFormat="1" x14ac:dyDescent="0.2"/>
    <row r="12155" s="22" customFormat="1" x14ac:dyDescent="0.2"/>
    <row r="12156" s="22" customFormat="1" x14ac:dyDescent="0.2"/>
    <row r="12157" s="22" customFormat="1" x14ac:dyDescent="0.2"/>
    <row r="12158" s="22" customFormat="1" x14ac:dyDescent="0.2"/>
    <row r="12159" s="22" customFormat="1" x14ac:dyDescent="0.2"/>
    <row r="12160" s="22" customFormat="1" x14ac:dyDescent="0.2"/>
    <row r="12161" s="22" customFormat="1" x14ac:dyDescent="0.2"/>
    <row r="12162" s="22" customFormat="1" x14ac:dyDescent="0.2"/>
    <row r="12163" s="22" customFormat="1" x14ac:dyDescent="0.2"/>
    <row r="12164" s="22" customFormat="1" x14ac:dyDescent="0.2"/>
    <row r="12165" s="22" customFormat="1" x14ac:dyDescent="0.2"/>
    <row r="12166" s="22" customFormat="1" x14ac:dyDescent="0.2"/>
    <row r="12167" s="22" customFormat="1" x14ac:dyDescent="0.2"/>
    <row r="12168" s="22" customFormat="1" x14ac:dyDescent="0.2"/>
    <row r="12169" s="22" customFormat="1" x14ac:dyDescent="0.2"/>
    <row r="12170" s="22" customFormat="1" x14ac:dyDescent="0.2"/>
    <row r="12171" s="22" customFormat="1" x14ac:dyDescent="0.2"/>
    <row r="12172" s="22" customFormat="1" x14ac:dyDescent="0.2"/>
    <row r="12173" s="22" customFormat="1" x14ac:dyDescent="0.2"/>
    <row r="12174" s="22" customFormat="1" x14ac:dyDescent="0.2"/>
    <row r="12175" s="22" customFormat="1" x14ac:dyDescent="0.2"/>
    <row r="12176" s="22" customFormat="1" x14ac:dyDescent="0.2"/>
    <row r="12177" s="22" customFormat="1" x14ac:dyDescent="0.2"/>
    <row r="12178" s="22" customFormat="1" x14ac:dyDescent="0.2"/>
    <row r="12179" s="22" customFormat="1" x14ac:dyDescent="0.2"/>
    <row r="12180" s="22" customFormat="1" x14ac:dyDescent="0.2"/>
    <row r="12181" s="22" customFormat="1" x14ac:dyDescent="0.2"/>
    <row r="12182" s="22" customFormat="1" x14ac:dyDescent="0.2"/>
    <row r="12183" s="22" customFormat="1" x14ac:dyDescent="0.2"/>
    <row r="12184" s="22" customFormat="1" x14ac:dyDescent="0.2"/>
    <row r="12185" s="22" customFormat="1" x14ac:dyDescent="0.2"/>
    <row r="12186" s="22" customFormat="1" x14ac:dyDescent="0.2"/>
    <row r="12187" s="22" customFormat="1" x14ac:dyDescent="0.2"/>
    <row r="12188" s="22" customFormat="1" x14ac:dyDescent="0.2"/>
    <row r="12189" s="22" customFormat="1" x14ac:dyDescent="0.2"/>
    <row r="12190" s="22" customFormat="1" x14ac:dyDescent="0.2"/>
    <row r="12191" s="22" customFormat="1" x14ac:dyDescent="0.2"/>
    <row r="12192" s="22" customFormat="1" x14ac:dyDescent="0.2"/>
    <row r="12193" s="22" customFormat="1" x14ac:dyDescent="0.2"/>
    <row r="12194" s="22" customFormat="1" x14ac:dyDescent="0.2"/>
    <row r="12195" s="22" customFormat="1" x14ac:dyDescent="0.2"/>
    <row r="12196" s="22" customFormat="1" x14ac:dyDescent="0.2"/>
    <row r="12197" s="22" customFormat="1" x14ac:dyDescent="0.2"/>
    <row r="12198" s="22" customFormat="1" x14ac:dyDescent="0.2"/>
    <row r="12199" s="22" customFormat="1" x14ac:dyDescent="0.2"/>
    <row r="12200" s="22" customFormat="1" x14ac:dyDescent="0.2"/>
    <row r="12201" s="22" customFormat="1" x14ac:dyDescent="0.2"/>
    <row r="12202" s="22" customFormat="1" x14ac:dyDescent="0.2"/>
    <row r="12203" s="22" customFormat="1" x14ac:dyDescent="0.2"/>
    <row r="12204" s="22" customFormat="1" x14ac:dyDescent="0.2"/>
    <row r="12205" s="22" customFormat="1" x14ac:dyDescent="0.2"/>
    <row r="12206" s="22" customFormat="1" x14ac:dyDescent="0.2"/>
    <row r="12207" s="22" customFormat="1" x14ac:dyDescent="0.2"/>
    <row r="12208" s="22" customFormat="1" x14ac:dyDescent="0.2"/>
    <row r="12209" s="22" customFormat="1" x14ac:dyDescent="0.2"/>
    <row r="12210" s="22" customFormat="1" x14ac:dyDescent="0.2"/>
    <row r="12211" s="22" customFormat="1" x14ac:dyDescent="0.2"/>
    <row r="12212" s="22" customFormat="1" x14ac:dyDescent="0.2"/>
    <row r="12213" s="22" customFormat="1" x14ac:dyDescent="0.2"/>
    <row r="12214" s="22" customFormat="1" x14ac:dyDescent="0.2"/>
    <row r="12215" s="22" customFormat="1" x14ac:dyDescent="0.2"/>
    <row r="12216" s="22" customFormat="1" x14ac:dyDescent="0.2"/>
    <row r="12217" s="22" customFormat="1" x14ac:dyDescent="0.2"/>
    <row r="12218" s="22" customFormat="1" x14ac:dyDescent="0.2"/>
    <row r="12219" s="22" customFormat="1" x14ac:dyDescent="0.2"/>
    <row r="12220" s="22" customFormat="1" x14ac:dyDescent="0.2"/>
    <row r="12221" s="22" customFormat="1" x14ac:dyDescent="0.2"/>
    <row r="12222" s="22" customFormat="1" x14ac:dyDescent="0.2"/>
    <row r="12223" s="22" customFormat="1" x14ac:dyDescent="0.2"/>
    <row r="12224" s="22" customFormat="1" x14ac:dyDescent="0.2"/>
    <row r="12225" s="22" customFormat="1" x14ac:dyDescent="0.2"/>
    <row r="12226" s="22" customFormat="1" x14ac:dyDescent="0.2"/>
    <row r="12227" s="22" customFormat="1" x14ac:dyDescent="0.2"/>
    <row r="12228" s="22" customFormat="1" x14ac:dyDescent="0.2"/>
    <row r="12229" s="22" customFormat="1" x14ac:dyDescent="0.2"/>
    <row r="12230" s="22" customFormat="1" x14ac:dyDescent="0.2"/>
    <row r="12231" s="22" customFormat="1" x14ac:dyDescent="0.2"/>
    <row r="12232" s="22" customFormat="1" x14ac:dyDescent="0.2"/>
    <row r="12233" s="22" customFormat="1" x14ac:dyDescent="0.2"/>
    <row r="12234" s="22" customFormat="1" x14ac:dyDescent="0.2"/>
    <row r="12235" s="22" customFormat="1" x14ac:dyDescent="0.2"/>
    <row r="12236" s="22" customFormat="1" x14ac:dyDescent="0.2"/>
    <row r="12237" s="22" customFormat="1" x14ac:dyDescent="0.2"/>
    <row r="12238" s="22" customFormat="1" x14ac:dyDescent="0.2"/>
    <row r="12239" s="22" customFormat="1" x14ac:dyDescent="0.2"/>
    <row r="12240" s="22" customFormat="1" x14ac:dyDescent="0.2"/>
    <row r="12241" s="22" customFormat="1" x14ac:dyDescent="0.2"/>
    <row r="12242" s="22" customFormat="1" x14ac:dyDescent="0.2"/>
    <row r="12243" s="22" customFormat="1" x14ac:dyDescent="0.2"/>
    <row r="12244" s="22" customFormat="1" x14ac:dyDescent="0.2"/>
    <row r="12245" s="22" customFormat="1" x14ac:dyDescent="0.2"/>
    <row r="12246" s="22" customFormat="1" x14ac:dyDescent="0.2"/>
    <row r="12247" s="22" customFormat="1" x14ac:dyDescent="0.2"/>
    <row r="12248" s="22" customFormat="1" x14ac:dyDescent="0.2"/>
    <row r="12249" s="22" customFormat="1" x14ac:dyDescent="0.2"/>
    <row r="12250" s="22" customFormat="1" x14ac:dyDescent="0.2"/>
    <row r="12251" s="22" customFormat="1" x14ac:dyDescent="0.2"/>
    <row r="12252" s="22" customFormat="1" x14ac:dyDescent="0.2"/>
    <row r="12253" s="22" customFormat="1" x14ac:dyDescent="0.2"/>
    <row r="12254" s="22" customFormat="1" x14ac:dyDescent="0.2"/>
    <row r="12255" s="22" customFormat="1" x14ac:dyDescent="0.2"/>
    <row r="12256" s="22" customFormat="1" x14ac:dyDescent="0.2"/>
    <row r="12257" s="22" customFormat="1" x14ac:dyDescent="0.2"/>
    <row r="12258" s="22" customFormat="1" x14ac:dyDescent="0.2"/>
    <row r="12259" s="22" customFormat="1" x14ac:dyDescent="0.2"/>
    <row r="12260" s="22" customFormat="1" x14ac:dyDescent="0.2"/>
    <row r="12261" s="22" customFormat="1" x14ac:dyDescent="0.2"/>
    <row r="12262" s="22" customFormat="1" x14ac:dyDescent="0.2"/>
    <row r="12263" s="22" customFormat="1" x14ac:dyDescent="0.2"/>
    <row r="12264" s="22" customFormat="1" x14ac:dyDescent="0.2"/>
    <row r="12265" s="22" customFormat="1" x14ac:dyDescent="0.2"/>
    <row r="12266" s="22" customFormat="1" x14ac:dyDescent="0.2"/>
    <row r="12267" s="22" customFormat="1" x14ac:dyDescent="0.2"/>
    <row r="12268" s="22" customFormat="1" x14ac:dyDescent="0.2"/>
    <row r="12269" s="22" customFormat="1" x14ac:dyDescent="0.2"/>
    <row r="12270" s="22" customFormat="1" x14ac:dyDescent="0.2"/>
    <row r="12271" s="22" customFormat="1" x14ac:dyDescent="0.2"/>
    <row r="12272" s="22" customFormat="1" x14ac:dyDescent="0.2"/>
    <row r="12273" s="22" customFormat="1" x14ac:dyDescent="0.2"/>
    <row r="12274" s="22" customFormat="1" x14ac:dyDescent="0.2"/>
    <row r="12275" s="22" customFormat="1" x14ac:dyDescent="0.2"/>
    <row r="12276" s="22" customFormat="1" x14ac:dyDescent="0.2"/>
    <row r="12277" s="22" customFormat="1" x14ac:dyDescent="0.2"/>
    <row r="12278" s="22" customFormat="1" x14ac:dyDescent="0.2"/>
    <row r="12279" s="22" customFormat="1" x14ac:dyDescent="0.2"/>
    <row r="12280" s="22" customFormat="1" x14ac:dyDescent="0.2"/>
    <row r="12281" s="22" customFormat="1" x14ac:dyDescent="0.2"/>
    <row r="12282" s="22" customFormat="1" x14ac:dyDescent="0.2"/>
    <row r="12283" s="22" customFormat="1" x14ac:dyDescent="0.2"/>
    <row r="12284" s="22" customFormat="1" x14ac:dyDescent="0.2"/>
    <row r="12285" s="22" customFormat="1" x14ac:dyDescent="0.2"/>
    <row r="12286" s="22" customFormat="1" x14ac:dyDescent="0.2"/>
    <row r="12287" s="22" customFormat="1" x14ac:dyDescent="0.2"/>
    <row r="12288" s="22" customFormat="1" x14ac:dyDescent="0.2"/>
    <row r="12289" s="22" customFormat="1" x14ac:dyDescent="0.2"/>
    <row r="12290" s="22" customFormat="1" x14ac:dyDescent="0.2"/>
    <row r="12291" s="22" customFormat="1" x14ac:dyDescent="0.2"/>
    <row r="12292" s="22" customFormat="1" x14ac:dyDescent="0.2"/>
    <row r="12293" s="22" customFormat="1" x14ac:dyDescent="0.2"/>
    <row r="12294" s="22" customFormat="1" x14ac:dyDescent="0.2"/>
    <row r="12295" s="22" customFormat="1" x14ac:dyDescent="0.2"/>
    <row r="12296" s="22" customFormat="1" x14ac:dyDescent="0.2"/>
    <row r="12297" s="22" customFormat="1" x14ac:dyDescent="0.2"/>
    <row r="12298" s="22" customFormat="1" x14ac:dyDescent="0.2"/>
    <row r="12299" s="22" customFormat="1" x14ac:dyDescent="0.2"/>
    <row r="12300" s="22" customFormat="1" x14ac:dyDescent="0.2"/>
    <row r="12301" s="22" customFormat="1" x14ac:dyDescent="0.2"/>
    <row r="12302" s="22" customFormat="1" x14ac:dyDescent="0.2"/>
    <row r="12303" s="22" customFormat="1" x14ac:dyDescent="0.2"/>
    <row r="12304" s="22" customFormat="1" x14ac:dyDescent="0.2"/>
    <row r="12305" s="22" customFormat="1" x14ac:dyDescent="0.2"/>
    <row r="12306" s="22" customFormat="1" x14ac:dyDescent="0.2"/>
    <row r="12307" s="22" customFormat="1" x14ac:dyDescent="0.2"/>
    <row r="12308" s="22" customFormat="1" x14ac:dyDescent="0.2"/>
    <row r="12309" s="22" customFormat="1" x14ac:dyDescent="0.2"/>
    <row r="12310" s="22" customFormat="1" x14ac:dyDescent="0.2"/>
    <row r="12311" s="22" customFormat="1" x14ac:dyDescent="0.2"/>
    <row r="12312" s="22" customFormat="1" x14ac:dyDescent="0.2"/>
    <row r="12313" s="22" customFormat="1" x14ac:dyDescent="0.2"/>
    <row r="12314" s="22" customFormat="1" x14ac:dyDescent="0.2"/>
    <row r="12315" s="22" customFormat="1" x14ac:dyDescent="0.2"/>
    <row r="12316" s="22" customFormat="1" x14ac:dyDescent="0.2"/>
    <row r="12317" s="22" customFormat="1" x14ac:dyDescent="0.2"/>
    <row r="12318" s="22" customFormat="1" x14ac:dyDescent="0.2"/>
    <row r="12319" s="22" customFormat="1" x14ac:dyDescent="0.2"/>
    <row r="12320" s="22" customFormat="1" x14ac:dyDescent="0.2"/>
    <row r="12321" s="22" customFormat="1" x14ac:dyDescent="0.2"/>
    <row r="12322" s="22" customFormat="1" x14ac:dyDescent="0.2"/>
    <row r="12323" s="22" customFormat="1" x14ac:dyDescent="0.2"/>
    <row r="12324" s="22" customFormat="1" x14ac:dyDescent="0.2"/>
    <row r="12325" s="22" customFormat="1" x14ac:dyDescent="0.2"/>
    <row r="12326" s="22" customFormat="1" x14ac:dyDescent="0.2"/>
    <row r="12327" s="22" customFormat="1" x14ac:dyDescent="0.2"/>
    <row r="12328" s="22" customFormat="1" x14ac:dyDescent="0.2"/>
    <row r="12329" s="22" customFormat="1" x14ac:dyDescent="0.2"/>
    <row r="12330" s="22" customFormat="1" x14ac:dyDescent="0.2"/>
    <row r="12331" s="22" customFormat="1" x14ac:dyDescent="0.2"/>
    <row r="12332" s="22" customFormat="1" x14ac:dyDescent="0.2"/>
    <row r="12333" s="22" customFormat="1" x14ac:dyDescent="0.2"/>
    <row r="12334" s="22" customFormat="1" x14ac:dyDescent="0.2"/>
    <row r="12335" s="22" customFormat="1" x14ac:dyDescent="0.2"/>
    <row r="12336" s="22" customFormat="1" x14ac:dyDescent="0.2"/>
    <row r="12337" s="22" customFormat="1" x14ac:dyDescent="0.2"/>
    <row r="12338" s="22" customFormat="1" x14ac:dyDescent="0.2"/>
    <row r="12339" s="22" customFormat="1" x14ac:dyDescent="0.2"/>
    <row r="12340" s="22" customFormat="1" x14ac:dyDescent="0.2"/>
    <row r="12341" s="22" customFormat="1" x14ac:dyDescent="0.2"/>
    <row r="12342" s="22" customFormat="1" x14ac:dyDescent="0.2"/>
    <row r="12343" s="22" customFormat="1" x14ac:dyDescent="0.2"/>
    <row r="12344" s="22" customFormat="1" x14ac:dyDescent="0.2"/>
    <row r="12345" s="22" customFormat="1" x14ac:dyDescent="0.2"/>
    <row r="12346" s="22" customFormat="1" x14ac:dyDescent="0.2"/>
    <row r="12347" s="22" customFormat="1" x14ac:dyDescent="0.2"/>
    <row r="12348" s="22" customFormat="1" x14ac:dyDescent="0.2"/>
    <row r="12349" s="22" customFormat="1" x14ac:dyDescent="0.2"/>
    <row r="12350" s="22" customFormat="1" x14ac:dyDescent="0.2"/>
    <row r="12351" s="22" customFormat="1" x14ac:dyDescent="0.2"/>
    <row r="12352" s="22" customFormat="1" x14ac:dyDescent="0.2"/>
    <row r="12353" s="22" customFormat="1" x14ac:dyDescent="0.2"/>
    <row r="12354" s="22" customFormat="1" x14ac:dyDescent="0.2"/>
    <row r="12355" s="22" customFormat="1" x14ac:dyDescent="0.2"/>
    <row r="12356" s="22" customFormat="1" x14ac:dyDescent="0.2"/>
    <row r="12357" s="22" customFormat="1" x14ac:dyDescent="0.2"/>
    <row r="12358" s="22" customFormat="1" x14ac:dyDescent="0.2"/>
    <row r="12359" s="22" customFormat="1" x14ac:dyDescent="0.2"/>
    <row r="12360" s="22" customFormat="1" x14ac:dyDescent="0.2"/>
    <row r="12361" s="22" customFormat="1" x14ac:dyDescent="0.2"/>
    <row r="12362" s="22" customFormat="1" x14ac:dyDescent="0.2"/>
    <row r="12363" s="22" customFormat="1" x14ac:dyDescent="0.2"/>
    <row r="12364" s="22" customFormat="1" x14ac:dyDescent="0.2"/>
    <row r="12365" s="22" customFormat="1" x14ac:dyDescent="0.2"/>
    <row r="12366" s="22" customFormat="1" x14ac:dyDescent="0.2"/>
    <row r="12367" s="22" customFormat="1" x14ac:dyDescent="0.2"/>
    <row r="12368" s="22" customFormat="1" x14ac:dyDescent="0.2"/>
    <row r="12369" s="22" customFormat="1" x14ac:dyDescent="0.2"/>
    <row r="12370" s="22" customFormat="1" x14ac:dyDescent="0.2"/>
    <row r="12371" s="22" customFormat="1" x14ac:dyDescent="0.2"/>
    <row r="12372" s="22" customFormat="1" x14ac:dyDescent="0.2"/>
    <row r="12373" s="22" customFormat="1" x14ac:dyDescent="0.2"/>
    <row r="12374" s="22" customFormat="1" x14ac:dyDescent="0.2"/>
    <row r="12375" s="22" customFormat="1" x14ac:dyDescent="0.2"/>
    <row r="12376" s="22" customFormat="1" x14ac:dyDescent="0.2"/>
    <row r="12377" s="22" customFormat="1" x14ac:dyDescent="0.2"/>
    <row r="12378" s="22" customFormat="1" x14ac:dyDescent="0.2"/>
    <row r="12379" s="22" customFormat="1" x14ac:dyDescent="0.2"/>
    <row r="12380" s="22" customFormat="1" x14ac:dyDescent="0.2"/>
    <row r="12381" s="22" customFormat="1" x14ac:dyDescent="0.2"/>
    <row r="12382" s="22" customFormat="1" x14ac:dyDescent="0.2"/>
    <row r="12383" s="22" customFormat="1" x14ac:dyDescent="0.2"/>
    <row r="12384" s="22" customFormat="1" x14ac:dyDescent="0.2"/>
    <row r="12385" s="22" customFormat="1" x14ac:dyDescent="0.2"/>
    <row r="12386" s="22" customFormat="1" x14ac:dyDescent="0.2"/>
    <row r="12387" s="22" customFormat="1" x14ac:dyDescent="0.2"/>
    <row r="12388" s="22" customFormat="1" x14ac:dyDescent="0.2"/>
    <row r="12389" s="22" customFormat="1" x14ac:dyDescent="0.2"/>
    <row r="12390" s="22" customFormat="1" x14ac:dyDescent="0.2"/>
    <row r="12391" s="22" customFormat="1" x14ac:dyDescent="0.2"/>
    <row r="12392" s="22" customFormat="1" x14ac:dyDescent="0.2"/>
    <row r="12393" s="22" customFormat="1" x14ac:dyDescent="0.2"/>
    <row r="12394" s="22" customFormat="1" x14ac:dyDescent="0.2"/>
    <row r="12395" s="22" customFormat="1" x14ac:dyDescent="0.2"/>
    <row r="12396" s="22" customFormat="1" x14ac:dyDescent="0.2"/>
    <row r="12397" s="22" customFormat="1" x14ac:dyDescent="0.2"/>
    <row r="12398" s="22" customFormat="1" x14ac:dyDescent="0.2"/>
    <row r="12399" s="22" customFormat="1" x14ac:dyDescent="0.2"/>
    <row r="12400" s="22" customFormat="1" x14ac:dyDescent="0.2"/>
    <row r="12401" s="22" customFormat="1" x14ac:dyDescent="0.2"/>
    <row r="12402" s="22" customFormat="1" x14ac:dyDescent="0.2"/>
    <row r="12403" s="22" customFormat="1" x14ac:dyDescent="0.2"/>
    <row r="12404" s="22" customFormat="1" x14ac:dyDescent="0.2"/>
    <row r="12405" s="22" customFormat="1" x14ac:dyDescent="0.2"/>
    <row r="12406" s="22" customFormat="1" x14ac:dyDescent="0.2"/>
    <row r="12407" s="22" customFormat="1" x14ac:dyDescent="0.2"/>
    <row r="12408" s="22" customFormat="1" x14ac:dyDescent="0.2"/>
    <row r="12409" s="22" customFormat="1" x14ac:dyDescent="0.2"/>
    <row r="12410" s="22" customFormat="1" x14ac:dyDescent="0.2"/>
    <row r="12411" s="22" customFormat="1" x14ac:dyDescent="0.2"/>
    <row r="12412" s="22" customFormat="1" x14ac:dyDescent="0.2"/>
    <row r="12413" s="22" customFormat="1" x14ac:dyDescent="0.2"/>
    <row r="12414" s="22" customFormat="1" x14ac:dyDescent="0.2"/>
    <row r="12415" s="22" customFormat="1" x14ac:dyDescent="0.2"/>
    <row r="12416" s="22" customFormat="1" x14ac:dyDescent="0.2"/>
    <row r="12417" s="22" customFormat="1" x14ac:dyDescent="0.2"/>
    <row r="12418" s="22" customFormat="1" x14ac:dyDescent="0.2"/>
    <row r="12419" s="22" customFormat="1" x14ac:dyDescent="0.2"/>
    <row r="12420" s="22" customFormat="1" x14ac:dyDescent="0.2"/>
    <row r="12421" s="22" customFormat="1" x14ac:dyDescent="0.2"/>
    <row r="12422" s="22" customFormat="1" x14ac:dyDescent="0.2"/>
    <row r="12423" s="22" customFormat="1" x14ac:dyDescent="0.2"/>
    <row r="12424" s="22" customFormat="1" x14ac:dyDescent="0.2"/>
    <row r="12425" s="22" customFormat="1" x14ac:dyDescent="0.2"/>
    <row r="12426" s="22" customFormat="1" x14ac:dyDescent="0.2"/>
    <row r="12427" s="22" customFormat="1" x14ac:dyDescent="0.2"/>
    <row r="12428" s="22" customFormat="1" x14ac:dyDescent="0.2"/>
    <row r="12429" s="22" customFormat="1" x14ac:dyDescent="0.2"/>
    <row r="12430" s="22" customFormat="1" x14ac:dyDescent="0.2"/>
    <row r="12431" s="22" customFormat="1" x14ac:dyDescent="0.2"/>
    <row r="12432" s="22" customFormat="1" x14ac:dyDescent="0.2"/>
    <row r="12433" s="22" customFormat="1" x14ac:dyDescent="0.2"/>
    <row r="12434" s="22" customFormat="1" x14ac:dyDescent="0.2"/>
    <row r="12435" s="22" customFormat="1" x14ac:dyDescent="0.2"/>
    <row r="12436" s="22" customFormat="1" x14ac:dyDescent="0.2"/>
    <row r="12437" s="22" customFormat="1" x14ac:dyDescent="0.2"/>
    <row r="12438" s="22" customFormat="1" x14ac:dyDescent="0.2"/>
    <row r="12439" s="22" customFormat="1" x14ac:dyDescent="0.2"/>
    <row r="12440" s="22" customFormat="1" x14ac:dyDescent="0.2"/>
    <row r="12441" s="22" customFormat="1" x14ac:dyDescent="0.2"/>
    <row r="12442" s="22" customFormat="1" x14ac:dyDescent="0.2"/>
    <row r="12443" s="22" customFormat="1" x14ac:dyDescent="0.2"/>
    <row r="12444" s="22" customFormat="1" x14ac:dyDescent="0.2"/>
    <row r="12445" s="22" customFormat="1" x14ac:dyDescent="0.2"/>
    <row r="12446" s="22" customFormat="1" x14ac:dyDescent="0.2"/>
    <row r="12447" s="22" customFormat="1" x14ac:dyDescent="0.2"/>
    <row r="12448" s="22" customFormat="1" x14ac:dyDescent="0.2"/>
    <row r="12449" s="22" customFormat="1" x14ac:dyDescent="0.2"/>
    <row r="12450" s="22" customFormat="1" x14ac:dyDescent="0.2"/>
    <row r="12451" s="22" customFormat="1" x14ac:dyDescent="0.2"/>
    <row r="12452" s="22" customFormat="1" x14ac:dyDescent="0.2"/>
    <row r="12453" s="22" customFormat="1" x14ac:dyDescent="0.2"/>
    <row r="12454" s="22" customFormat="1" x14ac:dyDescent="0.2"/>
    <row r="12455" s="22" customFormat="1" x14ac:dyDescent="0.2"/>
    <row r="12456" s="22" customFormat="1" x14ac:dyDescent="0.2"/>
    <row r="12457" s="22" customFormat="1" x14ac:dyDescent="0.2"/>
    <row r="12458" s="22" customFormat="1" x14ac:dyDescent="0.2"/>
    <row r="12459" s="22" customFormat="1" x14ac:dyDescent="0.2"/>
    <row r="12460" s="22" customFormat="1" x14ac:dyDescent="0.2"/>
    <row r="12461" s="22" customFormat="1" x14ac:dyDescent="0.2"/>
    <row r="12462" s="22" customFormat="1" x14ac:dyDescent="0.2"/>
    <row r="12463" s="22" customFormat="1" x14ac:dyDescent="0.2"/>
    <row r="12464" s="22" customFormat="1" x14ac:dyDescent="0.2"/>
    <row r="12465" s="22" customFormat="1" x14ac:dyDescent="0.2"/>
    <row r="12466" s="22" customFormat="1" x14ac:dyDescent="0.2"/>
    <row r="12467" s="22" customFormat="1" x14ac:dyDescent="0.2"/>
    <row r="12468" s="22" customFormat="1" x14ac:dyDescent="0.2"/>
    <row r="12469" s="22" customFormat="1" x14ac:dyDescent="0.2"/>
    <row r="12470" s="22" customFormat="1" x14ac:dyDescent="0.2"/>
    <row r="12471" s="22" customFormat="1" x14ac:dyDescent="0.2"/>
    <row r="12472" s="22" customFormat="1" x14ac:dyDescent="0.2"/>
    <row r="12473" s="22" customFormat="1" x14ac:dyDescent="0.2"/>
    <row r="12474" s="22" customFormat="1" x14ac:dyDescent="0.2"/>
    <row r="12475" s="22" customFormat="1" x14ac:dyDescent="0.2"/>
    <row r="12476" s="22" customFormat="1" x14ac:dyDescent="0.2"/>
    <row r="12477" s="22" customFormat="1" x14ac:dyDescent="0.2"/>
    <row r="12478" s="22" customFormat="1" x14ac:dyDescent="0.2"/>
    <row r="12479" s="22" customFormat="1" x14ac:dyDescent="0.2"/>
    <row r="12480" s="22" customFormat="1" x14ac:dyDescent="0.2"/>
    <row r="12481" s="22" customFormat="1" x14ac:dyDescent="0.2"/>
    <row r="12482" s="22" customFormat="1" x14ac:dyDescent="0.2"/>
    <row r="12483" s="22" customFormat="1" x14ac:dyDescent="0.2"/>
    <row r="12484" s="22" customFormat="1" x14ac:dyDescent="0.2"/>
    <row r="12485" s="22" customFormat="1" x14ac:dyDescent="0.2"/>
    <row r="12486" s="22" customFormat="1" x14ac:dyDescent="0.2"/>
    <row r="12487" s="22" customFormat="1" x14ac:dyDescent="0.2"/>
    <row r="12488" s="22" customFormat="1" x14ac:dyDescent="0.2"/>
    <row r="12489" s="22" customFormat="1" x14ac:dyDescent="0.2"/>
    <row r="12490" s="22" customFormat="1" x14ac:dyDescent="0.2"/>
    <row r="12491" s="22" customFormat="1" x14ac:dyDescent="0.2"/>
    <row r="12492" s="22" customFormat="1" x14ac:dyDescent="0.2"/>
    <row r="12493" s="22" customFormat="1" x14ac:dyDescent="0.2"/>
    <row r="12494" s="22" customFormat="1" x14ac:dyDescent="0.2"/>
    <row r="12495" s="22" customFormat="1" x14ac:dyDescent="0.2"/>
    <row r="12496" s="22" customFormat="1" x14ac:dyDescent="0.2"/>
    <row r="12497" s="22" customFormat="1" x14ac:dyDescent="0.2"/>
    <row r="12498" s="22" customFormat="1" x14ac:dyDescent="0.2"/>
    <row r="12499" s="22" customFormat="1" x14ac:dyDescent="0.2"/>
    <row r="12500" s="22" customFormat="1" x14ac:dyDescent="0.2"/>
    <row r="12501" s="22" customFormat="1" x14ac:dyDescent="0.2"/>
    <row r="12502" s="22" customFormat="1" x14ac:dyDescent="0.2"/>
    <row r="12503" s="22" customFormat="1" x14ac:dyDescent="0.2"/>
    <row r="12504" s="22" customFormat="1" x14ac:dyDescent="0.2"/>
    <row r="12505" s="22" customFormat="1" x14ac:dyDescent="0.2"/>
    <row r="12506" s="22" customFormat="1" x14ac:dyDescent="0.2"/>
    <row r="12507" s="22" customFormat="1" x14ac:dyDescent="0.2"/>
    <row r="12508" s="22" customFormat="1" x14ac:dyDescent="0.2"/>
    <row r="12509" s="22" customFormat="1" x14ac:dyDescent="0.2"/>
    <row r="12510" s="22" customFormat="1" x14ac:dyDescent="0.2"/>
    <row r="12511" s="22" customFormat="1" x14ac:dyDescent="0.2"/>
    <row r="12512" s="22" customFormat="1" x14ac:dyDescent="0.2"/>
    <row r="12513" s="22" customFormat="1" x14ac:dyDescent="0.2"/>
    <row r="12514" s="22" customFormat="1" x14ac:dyDescent="0.2"/>
    <row r="12515" s="22" customFormat="1" x14ac:dyDescent="0.2"/>
    <row r="12516" s="22" customFormat="1" x14ac:dyDescent="0.2"/>
    <row r="12517" s="22" customFormat="1" x14ac:dyDescent="0.2"/>
    <row r="12518" s="22" customFormat="1" x14ac:dyDescent="0.2"/>
    <row r="12519" s="22" customFormat="1" x14ac:dyDescent="0.2"/>
    <row r="12520" s="22" customFormat="1" x14ac:dyDescent="0.2"/>
    <row r="12521" s="22" customFormat="1" x14ac:dyDescent="0.2"/>
    <row r="12522" s="22" customFormat="1" x14ac:dyDescent="0.2"/>
    <row r="12523" s="22" customFormat="1" x14ac:dyDescent="0.2"/>
    <row r="12524" s="22" customFormat="1" x14ac:dyDescent="0.2"/>
    <row r="12525" s="22" customFormat="1" x14ac:dyDescent="0.2"/>
    <row r="12526" s="22" customFormat="1" x14ac:dyDescent="0.2"/>
    <row r="12527" s="22" customFormat="1" x14ac:dyDescent="0.2"/>
    <row r="12528" s="22" customFormat="1" x14ac:dyDescent="0.2"/>
    <row r="12529" s="22" customFormat="1" x14ac:dyDescent="0.2"/>
    <row r="12530" s="22" customFormat="1" x14ac:dyDescent="0.2"/>
    <row r="12531" s="22" customFormat="1" x14ac:dyDescent="0.2"/>
    <row r="12532" s="22" customFormat="1" x14ac:dyDescent="0.2"/>
    <row r="12533" s="22" customFormat="1" x14ac:dyDescent="0.2"/>
    <row r="12534" s="22" customFormat="1" x14ac:dyDescent="0.2"/>
    <row r="12535" s="22" customFormat="1" x14ac:dyDescent="0.2"/>
    <row r="12536" s="22" customFormat="1" x14ac:dyDescent="0.2"/>
    <row r="12537" s="22" customFormat="1" x14ac:dyDescent="0.2"/>
    <row r="12538" s="22" customFormat="1" x14ac:dyDescent="0.2"/>
    <row r="12539" s="22" customFormat="1" x14ac:dyDescent="0.2"/>
    <row r="12540" s="22" customFormat="1" x14ac:dyDescent="0.2"/>
    <row r="12541" s="22" customFormat="1" x14ac:dyDescent="0.2"/>
    <row r="12542" s="22" customFormat="1" x14ac:dyDescent="0.2"/>
    <row r="12543" s="22" customFormat="1" x14ac:dyDescent="0.2"/>
    <row r="12544" s="22" customFormat="1" x14ac:dyDescent="0.2"/>
    <row r="12545" s="22" customFormat="1" x14ac:dyDescent="0.2"/>
    <row r="12546" s="22" customFormat="1" x14ac:dyDescent="0.2"/>
    <row r="12547" s="22" customFormat="1" x14ac:dyDescent="0.2"/>
    <row r="12548" s="22" customFormat="1" x14ac:dyDescent="0.2"/>
    <row r="12549" s="22" customFormat="1" x14ac:dyDescent="0.2"/>
    <row r="12550" s="22" customFormat="1" x14ac:dyDescent="0.2"/>
    <row r="12551" s="22" customFormat="1" x14ac:dyDescent="0.2"/>
    <row r="12552" s="22" customFormat="1" x14ac:dyDescent="0.2"/>
    <row r="12553" s="22" customFormat="1" x14ac:dyDescent="0.2"/>
    <row r="12554" s="22" customFormat="1" x14ac:dyDescent="0.2"/>
    <row r="12555" s="22" customFormat="1" x14ac:dyDescent="0.2"/>
    <row r="12556" s="22" customFormat="1" x14ac:dyDescent="0.2"/>
    <row r="12557" s="22" customFormat="1" x14ac:dyDescent="0.2"/>
    <row r="12558" s="22" customFormat="1" x14ac:dyDescent="0.2"/>
    <row r="12559" s="22" customFormat="1" x14ac:dyDescent="0.2"/>
    <row r="12560" s="22" customFormat="1" x14ac:dyDescent="0.2"/>
    <row r="12561" s="22" customFormat="1" x14ac:dyDescent="0.2"/>
    <row r="12562" s="22" customFormat="1" x14ac:dyDescent="0.2"/>
    <row r="12563" s="22" customFormat="1" x14ac:dyDescent="0.2"/>
    <row r="12564" s="22" customFormat="1" x14ac:dyDescent="0.2"/>
    <row r="12565" s="22" customFormat="1" x14ac:dyDescent="0.2"/>
    <row r="12566" s="22" customFormat="1" x14ac:dyDescent="0.2"/>
    <row r="12567" s="22" customFormat="1" x14ac:dyDescent="0.2"/>
    <row r="12568" s="22" customFormat="1" x14ac:dyDescent="0.2"/>
    <row r="12569" s="22" customFormat="1" x14ac:dyDescent="0.2"/>
    <row r="12570" s="22" customFormat="1" x14ac:dyDescent="0.2"/>
    <row r="12571" s="22" customFormat="1" x14ac:dyDescent="0.2"/>
    <row r="12572" s="22" customFormat="1" x14ac:dyDescent="0.2"/>
    <row r="12573" s="22" customFormat="1" x14ac:dyDescent="0.2"/>
    <row r="12574" s="22" customFormat="1" x14ac:dyDescent="0.2"/>
    <row r="12575" s="22" customFormat="1" x14ac:dyDescent="0.2"/>
    <row r="12576" s="22" customFormat="1" x14ac:dyDescent="0.2"/>
    <row r="12577" s="22" customFormat="1" x14ac:dyDescent="0.2"/>
    <row r="12578" s="22" customFormat="1" x14ac:dyDescent="0.2"/>
    <row r="12579" s="22" customFormat="1" x14ac:dyDescent="0.2"/>
    <row r="12580" s="22" customFormat="1" x14ac:dyDescent="0.2"/>
    <row r="12581" s="22" customFormat="1" x14ac:dyDescent="0.2"/>
    <row r="12582" s="22" customFormat="1" x14ac:dyDescent="0.2"/>
    <row r="12583" s="22" customFormat="1" x14ac:dyDescent="0.2"/>
    <row r="12584" s="22" customFormat="1" x14ac:dyDescent="0.2"/>
    <row r="12585" s="22" customFormat="1" x14ac:dyDescent="0.2"/>
    <row r="12586" s="22" customFormat="1" x14ac:dyDescent="0.2"/>
    <row r="12587" s="22" customFormat="1" x14ac:dyDescent="0.2"/>
    <row r="12588" s="22" customFormat="1" x14ac:dyDescent="0.2"/>
    <row r="12589" s="22" customFormat="1" x14ac:dyDescent="0.2"/>
    <row r="12590" s="22" customFormat="1" x14ac:dyDescent="0.2"/>
    <row r="12591" s="22" customFormat="1" x14ac:dyDescent="0.2"/>
    <row r="12592" s="22" customFormat="1" x14ac:dyDescent="0.2"/>
    <row r="12593" s="22" customFormat="1" x14ac:dyDescent="0.2"/>
    <row r="12594" s="22" customFormat="1" x14ac:dyDescent="0.2"/>
    <row r="12595" s="22" customFormat="1" x14ac:dyDescent="0.2"/>
    <row r="12596" s="22" customFormat="1" x14ac:dyDescent="0.2"/>
    <row r="12597" s="22" customFormat="1" x14ac:dyDescent="0.2"/>
    <row r="12598" s="22" customFormat="1" x14ac:dyDescent="0.2"/>
    <row r="12599" s="22" customFormat="1" x14ac:dyDescent="0.2"/>
    <row r="12600" s="22" customFormat="1" x14ac:dyDescent="0.2"/>
    <row r="12601" s="22" customFormat="1" x14ac:dyDescent="0.2"/>
    <row r="12602" s="22" customFormat="1" x14ac:dyDescent="0.2"/>
    <row r="12603" s="22" customFormat="1" x14ac:dyDescent="0.2"/>
    <row r="12604" s="22" customFormat="1" x14ac:dyDescent="0.2"/>
    <row r="12605" s="22" customFormat="1" x14ac:dyDescent="0.2"/>
    <row r="12606" s="22" customFormat="1" x14ac:dyDescent="0.2"/>
    <row r="12607" s="22" customFormat="1" x14ac:dyDescent="0.2"/>
    <row r="12608" s="22" customFormat="1" x14ac:dyDescent="0.2"/>
    <row r="12609" s="22" customFormat="1" x14ac:dyDescent="0.2"/>
    <row r="12610" s="22" customFormat="1" x14ac:dyDescent="0.2"/>
    <row r="12611" s="22" customFormat="1" x14ac:dyDescent="0.2"/>
    <row r="12612" s="22" customFormat="1" x14ac:dyDescent="0.2"/>
    <row r="12613" s="22" customFormat="1" x14ac:dyDescent="0.2"/>
    <row r="12614" s="22" customFormat="1" x14ac:dyDescent="0.2"/>
    <row r="12615" s="22" customFormat="1" x14ac:dyDescent="0.2"/>
    <row r="12616" s="22" customFormat="1" x14ac:dyDescent="0.2"/>
    <row r="12617" s="22" customFormat="1" x14ac:dyDescent="0.2"/>
    <row r="12618" s="22" customFormat="1" x14ac:dyDescent="0.2"/>
    <row r="12619" s="22" customFormat="1" x14ac:dyDescent="0.2"/>
    <row r="12620" s="22" customFormat="1" x14ac:dyDescent="0.2"/>
    <row r="12621" s="22" customFormat="1" x14ac:dyDescent="0.2"/>
    <row r="12622" s="22" customFormat="1" x14ac:dyDescent="0.2"/>
    <row r="12623" s="22" customFormat="1" x14ac:dyDescent="0.2"/>
    <row r="12624" s="22" customFormat="1" x14ac:dyDescent="0.2"/>
    <row r="12625" s="22" customFormat="1" x14ac:dyDescent="0.2"/>
    <row r="12626" s="22" customFormat="1" x14ac:dyDescent="0.2"/>
    <row r="12627" s="22" customFormat="1" x14ac:dyDescent="0.2"/>
    <row r="12628" s="22" customFormat="1" x14ac:dyDescent="0.2"/>
    <row r="12629" s="22" customFormat="1" x14ac:dyDescent="0.2"/>
    <row r="12630" s="22" customFormat="1" x14ac:dyDescent="0.2"/>
    <row r="12631" s="22" customFormat="1" x14ac:dyDescent="0.2"/>
    <row r="12632" s="22" customFormat="1" x14ac:dyDescent="0.2"/>
    <row r="12633" s="22" customFormat="1" x14ac:dyDescent="0.2"/>
    <row r="12634" s="22" customFormat="1" x14ac:dyDescent="0.2"/>
    <row r="12635" s="22" customFormat="1" x14ac:dyDescent="0.2"/>
    <row r="12636" s="22" customFormat="1" x14ac:dyDescent="0.2"/>
    <row r="12637" s="22" customFormat="1" x14ac:dyDescent="0.2"/>
    <row r="12638" s="22" customFormat="1" x14ac:dyDescent="0.2"/>
    <row r="12639" s="22" customFormat="1" x14ac:dyDescent="0.2"/>
    <row r="12640" s="22" customFormat="1" x14ac:dyDescent="0.2"/>
    <row r="12641" s="22" customFormat="1" x14ac:dyDescent="0.2"/>
    <row r="12642" s="22" customFormat="1" x14ac:dyDescent="0.2"/>
    <row r="12643" s="22" customFormat="1" x14ac:dyDescent="0.2"/>
    <row r="12644" s="22" customFormat="1" x14ac:dyDescent="0.2"/>
    <row r="12645" s="22" customFormat="1" x14ac:dyDescent="0.2"/>
    <row r="12646" s="22" customFormat="1" x14ac:dyDescent="0.2"/>
    <row r="12647" s="22" customFormat="1" x14ac:dyDescent="0.2"/>
    <row r="12648" s="22" customFormat="1" x14ac:dyDescent="0.2"/>
    <row r="12649" s="22" customFormat="1" x14ac:dyDescent="0.2"/>
    <row r="12650" s="22" customFormat="1" x14ac:dyDescent="0.2"/>
    <row r="12651" s="22" customFormat="1" x14ac:dyDescent="0.2"/>
    <row r="12652" s="22" customFormat="1" x14ac:dyDescent="0.2"/>
    <row r="12653" s="22" customFormat="1" x14ac:dyDescent="0.2"/>
    <row r="12654" s="22" customFormat="1" x14ac:dyDescent="0.2"/>
    <row r="12655" s="22" customFormat="1" x14ac:dyDescent="0.2"/>
    <row r="12656" s="22" customFormat="1" x14ac:dyDescent="0.2"/>
    <row r="12657" s="22" customFormat="1" x14ac:dyDescent="0.2"/>
    <row r="12658" s="22" customFormat="1" x14ac:dyDescent="0.2"/>
    <row r="12659" s="22" customFormat="1" x14ac:dyDescent="0.2"/>
    <row r="12660" s="22" customFormat="1" x14ac:dyDescent="0.2"/>
    <row r="12661" s="22" customFormat="1" x14ac:dyDescent="0.2"/>
    <row r="12662" s="22" customFormat="1" x14ac:dyDescent="0.2"/>
    <row r="12663" s="22" customFormat="1" x14ac:dyDescent="0.2"/>
    <row r="12664" s="22" customFormat="1" x14ac:dyDescent="0.2"/>
    <row r="12665" s="22" customFormat="1" x14ac:dyDescent="0.2"/>
    <row r="12666" s="22" customFormat="1" x14ac:dyDescent="0.2"/>
    <row r="12667" s="22" customFormat="1" x14ac:dyDescent="0.2"/>
    <row r="12668" s="22" customFormat="1" x14ac:dyDescent="0.2"/>
    <row r="12669" s="22" customFormat="1" x14ac:dyDescent="0.2"/>
    <row r="12670" s="22" customFormat="1" x14ac:dyDescent="0.2"/>
    <row r="12671" s="22" customFormat="1" x14ac:dyDescent="0.2"/>
    <row r="12672" s="22" customFormat="1" x14ac:dyDescent="0.2"/>
    <row r="12673" s="22" customFormat="1" x14ac:dyDescent="0.2"/>
    <row r="12674" s="22" customFormat="1" x14ac:dyDescent="0.2"/>
    <row r="12675" s="22" customFormat="1" x14ac:dyDescent="0.2"/>
    <row r="12676" s="22" customFormat="1" x14ac:dyDescent="0.2"/>
    <row r="12677" s="22" customFormat="1" x14ac:dyDescent="0.2"/>
    <row r="12678" s="22" customFormat="1" x14ac:dyDescent="0.2"/>
    <row r="12679" s="22" customFormat="1" x14ac:dyDescent="0.2"/>
    <row r="12680" s="22" customFormat="1" x14ac:dyDescent="0.2"/>
    <row r="12681" s="22" customFormat="1" x14ac:dyDescent="0.2"/>
    <row r="12682" s="22" customFormat="1" x14ac:dyDescent="0.2"/>
    <row r="12683" s="22" customFormat="1" x14ac:dyDescent="0.2"/>
    <row r="12684" s="22" customFormat="1" x14ac:dyDescent="0.2"/>
    <row r="12685" s="22" customFormat="1" x14ac:dyDescent="0.2"/>
    <row r="12686" s="22" customFormat="1" x14ac:dyDescent="0.2"/>
    <row r="12687" s="22" customFormat="1" x14ac:dyDescent="0.2"/>
    <row r="12688" s="22" customFormat="1" x14ac:dyDescent="0.2"/>
    <row r="12689" s="22" customFormat="1" x14ac:dyDescent="0.2"/>
    <row r="12690" s="22" customFormat="1" x14ac:dyDescent="0.2"/>
    <row r="12691" s="22" customFormat="1" x14ac:dyDescent="0.2"/>
    <row r="12692" s="22" customFormat="1" x14ac:dyDescent="0.2"/>
    <row r="12693" s="22" customFormat="1" x14ac:dyDescent="0.2"/>
    <row r="12694" s="22" customFormat="1" x14ac:dyDescent="0.2"/>
    <row r="12695" s="22" customFormat="1" x14ac:dyDescent="0.2"/>
    <row r="12696" s="22" customFormat="1" x14ac:dyDescent="0.2"/>
    <row r="12697" s="22" customFormat="1" x14ac:dyDescent="0.2"/>
    <row r="12698" s="22" customFormat="1" x14ac:dyDescent="0.2"/>
    <row r="12699" s="22" customFormat="1" x14ac:dyDescent="0.2"/>
    <row r="12700" s="22" customFormat="1" x14ac:dyDescent="0.2"/>
    <row r="12701" s="22" customFormat="1" x14ac:dyDescent="0.2"/>
    <row r="12702" s="22" customFormat="1" x14ac:dyDescent="0.2"/>
    <row r="12703" s="22" customFormat="1" x14ac:dyDescent="0.2"/>
    <row r="12704" s="22" customFormat="1" x14ac:dyDescent="0.2"/>
    <row r="12705" s="22" customFormat="1" x14ac:dyDescent="0.2"/>
    <row r="12706" s="22" customFormat="1" x14ac:dyDescent="0.2"/>
    <row r="12707" s="22" customFormat="1" x14ac:dyDescent="0.2"/>
    <row r="12708" s="22" customFormat="1" x14ac:dyDescent="0.2"/>
    <row r="12709" s="22" customFormat="1" x14ac:dyDescent="0.2"/>
    <row r="12710" s="22" customFormat="1" x14ac:dyDescent="0.2"/>
    <row r="12711" s="22" customFormat="1" x14ac:dyDescent="0.2"/>
    <row r="12712" s="22" customFormat="1" x14ac:dyDescent="0.2"/>
    <row r="12713" s="22" customFormat="1" x14ac:dyDescent="0.2"/>
    <row r="12714" s="22" customFormat="1" x14ac:dyDescent="0.2"/>
    <row r="12715" s="22" customFormat="1" x14ac:dyDescent="0.2"/>
    <row r="12716" s="22" customFormat="1" x14ac:dyDescent="0.2"/>
    <row r="12717" s="22" customFormat="1" x14ac:dyDescent="0.2"/>
    <row r="12718" s="22" customFormat="1" x14ac:dyDescent="0.2"/>
    <row r="12719" s="22" customFormat="1" x14ac:dyDescent="0.2"/>
    <row r="12720" s="22" customFormat="1" x14ac:dyDescent="0.2"/>
    <row r="12721" s="22" customFormat="1" x14ac:dyDescent="0.2"/>
    <row r="12722" s="22" customFormat="1" x14ac:dyDescent="0.2"/>
    <row r="12723" s="22" customFormat="1" x14ac:dyDescent="0.2"/>
    <row r="12724" s="22" customFormat="1" x14ac:dyDescent="0.2"/>
    <row r="12725" s="22" customFormat="1" x14ac:dyDescent="0.2"/>
    <row r="12726" s="22" customFormat="1" x14ac:dyDescent="0.2"/>
    <row r="12727" s="22" customFormat="1" x14ac:dyDescent="0.2"/>
    <row r="12728" s="22" customFormat="1" x14ac:dyDescent="0.2"/>
    <row r="12729" s="22" customFormat="1" x14ac:dyDescent="0.2"/>
    <row r="12730" s="22" customFormat="1" x14ac:dyDescent="0.2"/>
    <row r="12731" s="22" customFormat="1" x14ac:dyDescent="0.2"/>
    <row r="12732" s="22" customFormat="1" x14ac:dyDescent="0.2"/>
    <row r="12733" s="22" customFormat="1" x14ac:dyDescent="0.2"/>
    <row r="12734" s="22" customFormat="1" x14ac:dyDescent="0.2"/>
    <row r="12735" s="22" customFormat="1" x14ac:dyDescent="0.2"/>
    <row r="12736" s="22" customFormat="1" x14ac:dyDescent="0.2"/>
    <row r="12737" s="22" customFormat="1" x14ac:dyDescent="0.2"/>
    <row r="12738" s="22" customFormat="1" x14ac:dyDescent="0.2"/>
    <row r="12739" s="22" customFormat="1" x14ac:dyDescent="0.2"/>
    <row r="12740" s="22" customFormat="1" x14ac:dyDescent="0.2"/>
    <row r="12741" s="22" customFormat="1" x14ac:dyDescent="0.2"/>
    <row r="12742" s="22" customFormat="1" x14ac:dyDescent="0.2"/>
    <row r="12743" s="22" customFormat="1" x14ac:dyDescent="0.2"/>
    <row r="12744" s="22" customFormat="1" x14ac:dyDescent="0.2"/>
    <row r="12745" s="22" customFormat="1" x14ac:dyDescent="0.2"/>
    <row r="12746" s="22" customFormat="1" x14ac:dyDescent="0.2"/>
    <row r="12747" s="22" customFormat="1" x14ac:dyDescent="0.2"/>
    <row r="12748" s="22" customFormat="1" x14ac:dyDescent="0.2"/>
    <row r="12749" s="22" customFormat="1" x14ac:dyDescent="0.2"/>
    <row r="12750" s="22" customFormat="1" x14ac:dyDescent="0.2"/>
    <row r="12751" s="22" customFormat="1" x14ac:dyDescent="0.2"/>
    <row r="12752" s="22" customFormat="1" x14ac:dyDescent="0.2"/>
    <row r="12753" s="22" customFormat="1" x14ac:dyDescent="0.2"/>
    <row r="12754" s="22" customFormat="1" x14ac:dyDescent="0.2"/>
    <row r="12755" s="22" customFormat="1" x14ac:dyDescent="0.2"/>
    <row r="12756" s="22" customFormat="1" x14ac:dyDescent="0.2"/>
    <row r="12757" s="22" customFormat="1" x14ac:dyDescent="0.2"/>
    <row r="12758" s="22" customFormat="1" x14ac:dyDescent="0.2"/>
    <row r="12759" s="22" customFormat="1" x14ac:dyDescent="0.2"/>
    <row r="12760" s="22" customFormat="1" x14ac:dyDescent="0.2"/>
    <row r="12761" s="22" customFormat="1" x14ac:dyDescent="0.2"/>
    <row r="12762" s="22" customFormat="1" x14ac:dyDescent="0.2"/>
    <row r="12763" s="22" customFormat="1" x14ac:dyDescent="0.2"/>
    <row r="12764" s="22" customFormat="1" x14ac:dyDescent="0.2"/>
    <row r="12765" s="22" customFormat="1" x14ac:dyDescent="0.2"/>
    <row r="12766" s="22" customFormat="1" x14ac:dyDescent="0.2"/>
    <row r="12767" s="22" customFormat="1" x14ac:dyDescent="0.2"/>
    <row r="12768" s="22" customFormat="1" x14ac:dyDescent="0.2"/>
    <row r="12769" s="22" customFormat="1" x14ac:dyDescent="0.2"/>
    <row r="12770" s="22" customFormat="1" x14ac:dyDescent="0.2"/>
    <row r="12771" s="22" customFormat="1" x14ac:dyDescent="0.2"/>
    <row r="12772" s="22" customFormat="1" x14ac:dyDescent="0.2"/>
    <row r="12773" s="22" customFormat="1" x14ac:dyDescent="0.2"/>
    <row r="12774" s="22" customFormat="1" x14ac:dyDescent="0.2"/>
    <row r="12775" s="22" customFormat="1" x14ac:dyDescent="0.2"/>
    <row r="12776" s="22" customFormat="1" x14ac:dyDescent="0.2"/>
    <row r="12777" s="22" customFormat="1" x14ac:dyDescent="0.2"/>
    <row r="12778" s="22" customFormat="1" x14ac:dyDescent="0.2"/>
    <row r="12779" s="22" customFormat="1" x14ac:dyDescent="0.2"/>
    <row r="12780" s="22" customFormat="1" x14ac:dyDescent="0.2"/>
    <row r="12781" s="22" customFormat="1" x14ac:dyDescent="0.2"/>
    <row r="12782" s="22" customFormat="1" x14ac:dyDescent="0.2"/>
    <row r="12783" s="22" customFormat="1" x14ac:dyDescent="0.2"/>
    <row r="12784" s="22" customFormat="1" x14ac:dyDescent="0.2"/>
    <row r="12785" s="22" customFormat="1" x14ac:dyDescent="0.2"/>
    <row r="12786" s="22" customFormat="1" x14ac:dyDescent="0.2"/>
    <row r="12787" s="22" customFormat="1" x14ac:dyDescent="0.2"/>
    <row r="12788" s="22" customFormat="1" x14ac:dyDescent="0.2"/>
    <row r="12789" s="22" customFormat="1" x14ac:dyDescent="0.2"/>
    <row r="12790" s="22" customFormat="1" x14ac:dyDescent="0.2"/>
    <row r="12791" s="22" customFormat="1" x14ac:dyDescent="0.2"/>
    <row r="12792" s="22" customFormat="1" x14ac:dyDescent="0.2"/>
    <row r="12793" s="22" customFormat="1" x14ac:dyDescent="0.2"/>
    <row r="12794" s="22" customFormat="1" x14ac:dyDescent="0.2"/>
    <row r="12795" s="22" customFormat="1" x14ac:dyDescent="0.2"/>
    <row r="12796" s="22" customFormat="1" x14ac:dyDescent="0.2"/>
    <row r="12797" s="22" customFormat="1" x14ac:dyDescent="0.2"/>
    <row r="12798" s="22" customFormat="1" x14ac:dyDescent="0.2"/>
    <row r="12799" s="22" customFormat="1" x14ac:dyDescent="0.2"/>
    <row r="12800" s="22" customFormat="1" x14ac:dyDescent="0.2"/>
    <row r="12801" s="22" customFormat="1" x14ac:dyDescent="0.2"/>
    <row r="12802" s="22" customFormat="1" x14ac:dyDescent="0.2"/>
    <row r="12803" s="22" customFormat="1" x14ac:dyDescent="0.2"/>
    <row r="12804" s="22" customFormat="1" x14ac:dyDescent="0.2"/>
    <row r="12805" s="22" customFormat="1" x14ac:dyDescent="0.2"/>
    <row r="12806" s="22" customFormat="1" x14ac:dyDescent="0.2"/>
    <row r="12807" s="22" customFormat="1" x14ac:dyDescent="0.2"/>
    <row r="12808" s="22" customFormat="1" x14ac:dyDescent="0.2"/>
    <row r="12809" s="22" customFormat="1" x14ac:dyDescent="0.2"/>
    <row r="12810" s="22" customFormat="1" x14ac:dyDescent="0.2"/>
    <row r="12811" s="22" customFormat="1" x14ac:dyDescent="0.2"/>
    <row r="12812" s="22" customFormat="1" x14ac:dyDescent="0.2"/>
    <row r="12813" s="22" customFormat="1" x14ac:dyDescent="0.2"/>
    <row r="12814" s="22" customFormat="1" x14ac:dyDescent="0.2"/>
    <row r="12815" s="22" customFormat="1" x14ac:dyDescent="0.2"/>
    <row r="12816" s="22" customFormat="1" x14ac:dyDescent="0.2"/>
    <row r="12817" s="22" customFormat="1" x14ac:dyDescent="0.2"/>
    <row r="12818" s="22" customFormat="1" x14ac:dyDescent="0.2"/>
    <row r="12819" s="22" customFormat="1" x14ac:dyDescent="0.2"/>
    <row r="12820" s="22" customFormat="1" x14ac:dyDescent="0.2"/>
    <row r="12821" s="22" customFormat="1" x14ac:dyDescent="0.2"/>
    <row r="12822" s="22" customFormat="1" x14ac:dyDescent="0.2"/>
    <row r="12823" s="22" customFormat="1" x14ac:dyDescent="0.2"/>
    <row r="12824" s="22" customFormat="1" x14ac:dyDescent="0.2"/>
    <row r="12825" s="22" customFormat="1" x14ac:dyDescent="0.2"/>
    <row r="12826" s="22" customFormat="1" x14ac:dyDescent="0.2"/>
    <row r="12827" s="22" customFormat="1" x14ac:dyDescent="0.2"/>
    <row r="12828" s="22" customFormat="1" x14ac:dyDescent="0.2"/>
    <row r="12829" s="22" customFormat="1" x14ac:dyDescent="0.2"/>
    <row r="12830" s="22" customFormat="1" x14ac:dyDescent="0.2"/>
    <row r="12831" s="22" customFormat="1" x14ac:dyDescent="0.2"/>
    <row r="12832" s="22" customFormat="1" x14ac:dyDescent="0.2"/>
    <row r="12833" s="22" customFormat="1" x14ac:dyDescent="0.2"/>
    <row r="12834" s="22" customFormat="1" x14ac:dyDescent="0.2"/>
    <row r="12835" s="22" customFormat="1" x14ac:dyDescent="0.2"/>
    <row r="12836" s="22" customFormat="1" x14ac:dyDescent="0.2"/>
    <row r="12837" s="22" customFormat="1" x14ac:dyDescent="0.2"/>
    <row r="12838" s="22" customFormat="1" x14ac:dyDescent="0.2"/>
    <row r="12839" s="22" customFormat="1" x14ac:dyDescent="0.2"/>
    <row r="12840" s="22" customFormat="1" x14ac:dyDescent="0.2"/>
    <row r="12841" s="22" customFormat="1" x14ac:dyDescent="0.2"/>
    <row r="12842" s="22" customFormat="1" x14ac:dyDescent="0.2"/>
    <row r="12843" s="22" customFormat="1" x14ac:dyDescent="0.2"/>
    <row r="12844" s="22" customFormat="1" x14ac:dyDescent="0.2"/>
    <row r="12845" s="22" customFormat="1" x14ac:dyDescent="0.2"/>
    <row r="12846" s="22" customFormat="1" x14ac:dyDescent="0.2"/>
    <row r="12847" s="22" customFormat="1" x14ac:dyDescent="0.2"/>
    <row r="12848" s="22" customFormat="1" x14ac:dyDescent="0.2"/>
    <row r="12849" s="22" customFormat="1" x14ac:dyDescent="0.2"/>
    <row r="12850" s="22" customFormat="1" x14ac:dyDescent="0.2"/>
    <row r="12851" s="22" customFormat="1" x14ac:dyDescent="0.2"/>
    <row r="12852" s="22" customFormat="1" x14ac:dyDescent="0.2"/>
    <row r="12853" s="22" customFormat="1" x14ac:dyDescent="0.2"/>
    <row r="12854" s="22" customFormat="1" x14ac:dyDescent="0.2"/>
    <row r="12855" s="22" customFormat="1" x14ac:dyDescent="0.2"/>
    <row r="12856" s="22" customFormat="1" x14ac:dyDescent="0.2"/>
    <row r="12857" s="22" customFormat="1" x14ac:dyDescent="0.2"/>
    <row r="12858" s="22" customFormat="1" x14ac:dyDescent="0.2"/>
    <row r="12859" s="22" customFormat="1" x14ac:dyDescent="0.2"/>
    <row r="12860" s="22" customFormat="1" x14ac:dyDescent="0.2"/>
    <row r="12861" s="22" customFormat="1" x14ac:dyDescent="0.2"/>
    <row r="12862" s="22" customFormat="1" x14ac:dyDescent="0.2"/>
    <row r="12863" s="22" customFormat="1" x14ac:dyDescent="0.2"/>
    <row r="12864" s="22" customFormat="1" x14ac:dyDescent="0.2"/>
    <row r="12865" s="22" customFormat="1" x14ac:dyDescent="0.2"/>
    <row r="12866" s="22" customFormat="1" x14ac:dyDescent="0.2"/>
    <row r="12867" s="22" customFormat="1" x14ac:dyDescent="0.2"/>
    <row r="12868" s="22" customFormat="1" x14ac:dyDescent="0.2"/>
    <row r="12869" s="22" customFormat="1" x14ac:dyDescent="0.2"/>
    <row r="12870" s="22" customFormat="1" x14ac:dyDescent="0.2"/>
    <row r="12871" s="22" customFormat="1" x14ac:dyDescent="0.2"/>
    <row r="12872" s="22" customFormat="1" x14ac:dyDescent="0.2"/>
    <row r="12873" s="22" customFormat="1" x14ac:dyDescent="0.2"/>
    <row r="12874" s="22" customFormat="1" x14ac:dyDescent="0.2"/>
    <row r="12875" s="22" customFormat="1" x14ac:dyDescent="0.2"/>
    <row r="12876" s="22" customFormat="1" x14ac:dyDescent="0.2"/>
    <row r="12877" s="22" customFormat="1" x14ac:dyDescent="0.2"/>
    <row r="12878" s="22" customFormat="1" x14ac:dyDescent="0.2"/>
    <row r="12879" s="22" customFormat="1" x14ac:dyDescent="0.2"/>
    <row r="12880" s="22" customFormat="1" x14ac:dyDescent="0.2"/>
    <row r="12881" s="22" customFormat="1" x14ac:dyDescent="0.2"/>
    <row r="12882" s="22" customFormat="1" x14ac:dyDescent="0.2"/>
    <row r="12883" s="22" customFormat="1" x14ac:dyDescent="0.2"/>
    <row r="12884" s="22" customFormat="1" x14ac:dyDescent="0.2"/>
    <row r="12885" s="22" customFormat="1" x14ac:dyDescent="0.2"/>
    <row r="12886" s="22" customFormat="1" x14ac:dyDescent="0.2"/>
    <row r="12887" s="22" customFormat="1" x14ac:dyDescent="0.2"/>
    <row r="12888" s="22" customFormat="1" x14ac:dyDescent="0.2"/>
    <row r="12889" s="22" customFormat="1" x14ac:dyDescent="0.2"/>
    <row r="12890" s="22" customFormat="1" x14ac:dyDescent="0.2"/>
    <row r="12891" s="22" customFormat="1" x14ac:dyDescent="0.2"/>
    <row r="12892" s="22" customFormat="1" x14ac:dyDescent="0.2"/>
    <row r="12893" s="22" customFormat="1" x14ac:dyDescent="0.2"/>
    <row r="12894" s="22" customFormat="1" x14ac:dyDescent="0.2"/>
    <row r="12895" s="22" customFormat="1" x14ac:dyDescent="0.2"/>
    <row r="12896" s="22" customFormat="1" x14ac:dyDescent="0.2"/>
    <row r="12897" s="22" customFormat="1" x14ac:dyDescent="0.2"/>
    <row r="12898" s="22" customFormat="1" x14ac:dyDescent="0.2"/>
    <row r="12899" s="22" customFormat="1" x14ac:dyDescent="0.2"/>
    <row r="12900" s="22" customFormat="1" x14ac:dyDescent="0.2"/>
    <row r="12901" s="22" customFormat="1" x14ac:dyDescent="0.2"/>
    <row r="12902" s="22" customFormat="1" x14ac:dyDescent="0.2"/>
    <row r="12903" s="22" customFormat="1" x14ac:dyDescent="0.2"/>
    <row r="12904" s="22" customFormat="1" x14ac:dyDescent="0.2"/>
    <row r="12905" s="22" customFormat="1" x14ac:dyDescent="0.2"/>
    <row r="12906" s="22" customFormat="1" x14ac:dyDescent="0.2"/>
    <row r="12907" s="22" customFormat="1" x14ac:dyDescent="0.2"/>
    <row r="12908" s="22" customFormat="1" x14ac:dyDescent="0.2"/>
    <row r="12909" s="22" customFormat="1" x14ac:dyDescent="0.2"/>
    <row r="12910" s="22" customFormat="1" x14ac:dyDescent="0.2"/>
    <row r="12911" s="22" customFormat="1" x14ac:dyDescent="0.2"/>
    <row r="12912" s="22" customFormat="1" x14ac:dyDescent="0.2"/>
    <row r="12913" s="22" customFormat="1" x14ac:dyDescent="0.2"/>
    <row r="12914" s="22" customFormat="1" x14ac:dyDescent="0.2"/>
    <row r="12915" s="22" customFormat="1" x14ac:dyDescent="0.2"/>
    <row r="12916" s="22" customFormat="1" x14ac:dyDescent="0.2"/>
    <row r="12917" s="22" customFormat="1" x14ac:dyDescent="0.2"/>
    <row r="12918" s="22" customFormat="1" x14ac:dyDescent="0.2"/>
    <row r="12919" s="22" customFormat="1" x14ac:dyDescent="0.2"/>
    <row r="12920" s="22" customFormat="1" x14ac:dyDescent="0.2"/>
    <row r="12921" s="22" customFormat="1" x14ac:dyDescent="0.2"/>
    <row r="12922" s="22" customFormat="1" x14ac:dyDescent="0.2"/>
    <row r="12923" s="22" customFormat="1" x14ac:dyDescent="0.2"/>
    <row r="12924" s="22" customFormat="1" x14ac:dyDescent="0.2"/>
    <row r="12925" s="22" customFormat="1" x14ac:dyDescent="0.2"/>
    <row r="12926" s="22" customFormat="1" x14ac:dyDescent="0.2"/>
    <row r="12927" s="22" customFormat="1" x14ac:dyDescent="0.2"/>
    <row r="12928" s="22" customFormat="1" x14ac:dyDescent="0.2"/>
    <row r="12929" s="22" customFormat="1" x14ac:dyDescent="0.2"/>
    <row r="12930" s="22" customFormat="1" x14ac:dyDescent="0.2"/>
    <row r="12931" s="22" customFormat="1" x14ac:dyDescent="0.2"/>
    <row r="12932" s="22" customFormat="1" x14ac:dyDescent="0.2"/>
    <row r="12933" s="22" customFormat="1" x14ac:dyDescent="0.2"/>
    <row r="12934" s="22" customFormat="1" x14ac:dyDescent="0.2"/>
    <row r="12935" s="22" customFormat="1" x14ac:dyDescent="0.2"/>
    <row r="12936" s="22" customFormat="1" x14ac:dyDescent="0.2"/>
    <row r="12937" s="22" customFormat="1" x14ac:dyDescent="0.2"/>
    <row r="12938" s="22" customFormat="1" x14ac:dyDescent="0.2"/>
    <row r="12939" s="22" customFormat="1" x14ac:dyDescent="0.2"/>
    <row r="12940" s="22" customFormat="1" x14ac:dyDescent="0.2"/>
    <row r="12941" s="22" customFormat="1" x14ac:dyDescent="0.2"/>
    <row r="12942" s="22" customFormat="1" x14ac:dyDescent="0.2"/>
    <row r="12943" s="22" customFormat="1" x14ac:dyDescent="0.2"/>
    <row r="12944" s="22" customFormat="1" x14ac:dyDescent="0.2"/>
    <row r="12945" s="22" customFormat="1" x14ac:dyDescent="0.2"/>
    <row r="12946" s="22" customFormat="1" x14ac:dyDescent="0.2"/>
    <row r="12947" s="22" customFormat="1" x14ac:dyDescent="0.2"/>
    <row r="12948" s="22" customFormat="1" x14ac:dyDescent="0.2"/>
    <row r="12949" s="22" customFormat="1" x14ac:dyDescent="0.2"/>
    <row r="12950" s="22" customFormat="1" x14ac:dyDescent="0.2"/>
    <row r="12951" s="22" customFormat="1" x14ac:dyDescent="0.2"/>
    <row r="12952" s="22" customFormat="1" x14ac:dyDescent="0.2"/>
    <row r="12953" s="22" customFormat="1" x14ac:dyDescent="0.2"/>
    <row r="12954" s="22" customFormat="1" x14ac:dyDescent="0.2"/>
    <row r="12955" s="22" customFormat="1" x14ac:dyDescent="0.2"/>
    <row r="12956" s="22" customFormat="1" x14ac:dyDescent="0.2"/>
    <row r="12957" s="22" customFormat="1" x14ac:dyDescent="0.2"/>
    <row r="12958" s="22" customFormat="1" x14ac:dyDescent="0.2"/>
    <row r="12959" s="22" customFormat="1" x14ac:dyDescent="0.2"/>
    <row r="12960" s="22" customFormat="1" x14ac:dyDescent="0.2"/>
    <row r="12961" s="22" customFormat="1" x14ac:dyDescent="0.2"/>
    <row r="12962" s="22" customFormat="1" x14ac:dyDescent="0.2"/>
    <row r="12963" s="22" customFormat="1" x14ac:dyDescent="0.2"/>
    <row r="12964" s="22" customFormat="1" x14ac:dyDescent="0.2"/>
    <row r="12965" s="22" customFormat="1" x14ac:dyDescent="0.2"/>
    <row r="12966" s="22" customFormat="1" x14ac:dyDescent="0.2"/>
    <row r="12967" s="22" customFormat="1" x14ac:dyDescent="0.2"/>
    <row r="12968" s="22" customFormat="1" x14ac:dyDescent="0.2"/>
    <row r="12969" s="22" customFormat="1" x14ac:dyDescent="0.2"/>
    <row r="12970" s="22" customFormat="1" x14ac:dyDescent="0.2"/>
    <row r="12971" s="22" customFormat="1" x14ac:dyDescent="0.2"/>
    <row r="12972" s="22" customFormat="1" x14ac:dyDescent="0.2"/>
    <row r="12973" s="22" customFormat="1" x14ac:dyDescent="0.2"/>
    <row r="12974" s="22" customFormat="1" x14ac:dyDescent="0.2"/>
    <row r="12975" s="22" customFormat="1" x14ac:dyDescent="0.2"/>
    <row r="12976" s="22" customFormat="1" x14ac:dyDescent="0.2"/>
    <row r="12977" s="22" customFormat="1" x14ac:dyDescent="0.2"/>
    <row r="12978" s="22" customFormat="1" x14ac:dyDescent="0.2"/>
    <row r="12979" s="22" customFormat="1" x14ac:dyDescent="0.2"/>
    <row r="12980" s="22" customFormat="1" x14ac:dyDescent="0.2"/>
    <row r="12981" s="22" customFormat="1" x14ac:dyDescent="0.2"/>
    <row r="12982" s="22" customFormat="1" x14ac:dyDescent="0.2"/>
    <row r="12983" s="22" customFormat="1" x14ac:dyDescent="0.2"/>
    <row r="12984" s="22" customFormat="1" x14ac:dyDescent="0.2"/>
    <row r="12985" s="22" customFormat="1" x14ac:dyDescent="0.2"/>
    <row r="12986" s="22" customFormat="1" x14ac:dyDescent="0.2"/>
    <row r="12987" s="22" customFormat="1" x14ac:dyDescent="0.2"/>
    <row r="12988" s="22" customFormat="1" x14ac:dyDescent="0.2"/>
    <row r="12989" s="22" customFormat="1" x14ac:dyDescent="0.2"/>
    <row r="12990" s="22" customFormat="1" x14ac:dyDescent="0.2"/>
    <row r="12991" s="22" customFormat="1" x14ac:dyDescent="0.2"/>
    <row r="12992" s="22" customFormat="1" x14ac:dyDescent="0.2"/>
    <row r="12993" s="22" customFormat="1" x14ac:dyDescent="0.2"/>
    <row r="12994" s="22" customFormat="1" x14ac:dyDescent="0.2"/>
    <row r="12995" s="22" customFormat="1" x14ac:dyDescent="0.2"/>
    <row r="12996" s="22" customFormat="1" x14ac:dyDescent="0.2"/>
    <row r="12997" s="22" customFormat="1" x14ac:dyDescent="0.2"/>
    <row r="12998" s="22" customFormat="1" x14ac:dyDescent="0.2"/>
    <row r="12999" s="22" customFormat="1" x14ac:dyDescent="0.2"/>
    <row r="13000" s="22" customFormat="1" x14ac:dyDescent="0.2"/>
    <row r="13001" s="22" customFormat="1" x14ac:dyDescent="0.2"/>
    <row r="13002" s="22" customFormat="1" x14ac:dyDescent="0.2"/>
    <row r="13003" s="22" customFormat="1" x14ac:dyDescent="0.2"/>
    <row r="13004" s="22" customFormat="1" x14ac:dyDescent="0.2"/>
    <row r="13005" s="22" customFormat="1" x14ac:dyDescent="0.2"/>
    <row r="13006" s="22" customFormat="1" x14ac:dyDescent="0.2"/>
    <row r="13007" s="22" customFormat="1" x14ac:dyDescent="0.2"/>
    <row r="13008" s="22" customFormat="1" x14ac:dyDescent="0.2"/>
    <row r="13009" s="22" customFormat="1" x14ac:dyDescent="0.2"/>
    <row r="13010" s="22" customFormat="1" x14ac:dyDescent="0.2"/>
    <row r="13011" s="22" customFormat="1" x14ac:dyDescent="0.2"/>
    <row r="13012" s="22" customFormat="1" x14ac:dyDescent="0.2"/>
    <row r="13013" s="22" customFormat="1" x14ac:dyDescent="0.2"/>
    <row r="13014" s="22" customFormat="1" x14ac:dyDescent="0.2"/>
    <row r="13015" s="22" customFormat="1" x14ac:dyDescent="0.2"/>
    <row r="13016" s="22" customFormat="1" x14ac:dyDescent="0.2"/>
    <row r="13017" s="22" customFormat="1" x14ac:dyDescent="0.2"/>
    <row r="13018" s="22" customFormat="1" x14ac:dyDescent="0.2"/>
    <row r="13019" s="22" customFormat="1" x14ac:dyDescent="0.2"/>
    <row r="13020" s="22" customFormat="1" x14ac:dyDescent="0.2"/>
    <row r="13021" s="22" customFormat="1" x14ac:dyDescent="0.2"/>
    <row r="13022" s="22" customFormat="1" x14ac:dyDescent="0.2"/>
    <row r="13023" s="22" customFormat="1" x14ac:dyDescent="0.2"/>
    <row r="13024" s="22" customFormat="1" x14ac:dyDescent="0.2"/>
    <row r="13025" s="22" customFormat="1" x14ac:dyDescent="0.2"/>
    <row r="13026" s="22" customFormat="1" x14ac:dyDescent="0.2"/>
    <row r="13027" s="22" customFormat="1" x14ac:dyDescent="0.2"/>
    <row r="13028" s="22" customFormat="1" x14ac:dyDescent="0.2"/>
    <row r="13029" s="22" customFormat="1" x14ac:dyDescent="0.2"/>
    <row r="13030" s="22" customFormat="1" x14ac:dyDescent="0.2"/>
    <row r="13031" s="22" customFormat="1" x14ac:dyDescent="0.2"/>
    <row r="13032" s="22" customFormat="1" x14ac:dyDescent="0.2"/>
    <row r="13033" s="22" customFormat="1" x14ac:dyDescent="0.2"/>
    <row r="13034" s="22" customFormat="1" x14ac:dyDescent="0.2"/>
    <row r="13035" s="22" customFormat="1" x14ac:dyDescent="0.2"/>
    <row r="13036" s="22" customFormat="1" x14ac:dyDescent="0.2"/>
    <row r="13037" s="22" customFormat="1" x14ac:dyDescent="0.2"/>
    <row r="13038" s="22" customFormat="1" x14ac:dyDescent="0.2"/>
    <row r="13039" s="22" customFormat="1" x14ac:dyDescent="0.2"/>
    <row r="13040" s="22" customFormat="1" x14ac:dyDescent="0.2"/>
    <row r="13041" s="22" customFormat="1" x14ac:dyDescent="0.2"/>
    <row r="13042" s="22" customFormat="1" x14ac:dyDescent="0.2"/>
    <row r="13043" s="22" customFormat="1" x14ac:dyDescent="0.2"/>
    <row r="13044" s="22" customFormat="1" x14ac:dyDescent="0.2"/>
    <row r="13045" s="22" customFormat="1" x14ac:dyDescent="0.2"/>
    <row r="13046" s="22" customFormat="1" x14ac:dyDescent="0.2"/>
    <row r="13047" s="22" customFormat="1" x14ac:dyDescent="0.2"/>
    <row r="13048" s="22" customFormat="1" x14ac:dyDescent="0.2"/>
    <row r="13049" s="22" customFormat="1" x14ac:dyDescent="0.2"/>
    <row r="13050" s="22" customFormat="1" x14ac:dyDescent="0.2"/>
    <row r="13051" s="22" customFormat="1" x14ac:dyDescent="0.2"/>
    <row r="13052" s="22" customFormat="1" x14ac:dyDescent="0.2"/>
    <row r="13053" s="22" customFormat="1" x14ac:dyDescent="0.2"/>
    <row r="13054" s="22" customFormat="1" x14ac:dyDescent="0.2"/>
    <row r="13055" s="22" customFormat="1" x14ac:dyDescent="0.2"/>
    <row r="13056" s="22" customFormat="1" x14ac:dyDescent="0.2"/>
    <row r="13057" s="22" customFormat="1" x14ac:dyDescent="0.2"/>
    <row r="13058" s="22" customFormat="1" x14ac:dyDescent="0.2"/>
    <row r="13059" s="22" customFormat="1" x14ac:dyDescent="0.2"/>
    <row r="13060" s="22" customFormat="1" x14ac:dyDescent="0.2"/>
    <row r="13061" s="22" customFormat="1" x14ac:dyDescent="0.2"/>
    <row r="13062" s="22" customFormat="1" x14ac:dyDescent="0.2"/>
    <row r="13063" s="22" customFormat="1" x14ac:dyDescent="0.2"/>
    <row r="13064" s="22" customFormat="1" x14ac:dyDescent="0.2"/>
    <row r="13065" s="22" customFormat="1" x14ac:dyDescent="0.2"/>
    <row r="13066" s="22" customFormat="1" x14ac:dyDescent="0.2"/>
    <row r="13067" s="22" customFormat="1" x14ac:dyDescent="0.2"/>
    <row r="13068" s="22" customFormat="1" x14ac:dyDescent="0.2"/>
    <row r="13069" s="22" customFormat="1" x14ac:dyDescent="0.2"/>
    <row r="13070" s="22" customFormat="1" x14ac:dyDescent="0.2"/>
    <row r="13071" s="22" customFormat="1" x14ac:dyDescent="0.2"/>
    <row r="13072" s="22" customFormat="1" x14ac:dyDescent="0.2"/>
    <row r="13073" s="22" customFormat="1" x14ac:dyDescent="0.2"/>
    <row r="13074" s="22" customFormat="1" x14ac:dyDescent="0.2"/>
    <row r="13075" s="22" customFormat="1" x14ac:dyDescent="0.2"/>
    <row r="13076" s="22" customFormat="1" x14ac:dyDescent="0.2"/>
    <row r="13077" s="22" customFormat="1" x14ac:dyDescent="0.2"/>
    <row r="13078" s="22" customFormat="1" x14ac:dyDescent="0.2"/>
    <row r="13079" s="22" customFormat="1" x14ac:dyDescent="0.2"/>
    <row r="13080" s="22" customFormat="1" x14ac:dyDescent="0.2"/>
    <row r="13081" s="22" customFormat="1" x14ac:dyDescent="0.2"/>
    <row r="13082" s="22" customFormat="1" x14ac:dyDescent="0.2"/>
    <row r="13083" s="22" customFormat="1" x14ac:dyDescent="0.2"/>
    <row r="13084" s="22" customFormat="1" x14ac:dyDescent="0.2"/>
    <row r="13085" s="22" customFormat="1" x14ac:dyDescent="0.2"/>
    <row r="13086" s="22" customFormat="1" x14ac:dyDescent="0.2"/>
    <row r="13087" s="22" customFormat="1" x14ac:dyDescent="0.2"/>
    <row r="13088" s="22" customFormat="1" x14ac:dyDescent="0.2"/>
    <row r="13089" s="22" customFormat="1" x14ac:dyDescent="0.2"/>
    <row r="13090" s="22" customFormat="1" x14ac:dyDescent="0.2"/>
    <row r="13091" s="22" customFormat="1" x14ac:dyDescent="0.2"/>
    <row r="13092" s="22" customFormat="1" x14ac:dyDescent="0.2"/>
    <row r="13093" s="22" customFormat="1" x14ac:dyDescent="0.2"/>
    <row r="13094" s="22" customFormat="1" x14ac:dyDescent="0.2"/>
    <row r="13095" s="22" customFormat="1" x14ac:dyDescent="0.2"/>
    <row r="13096" s="22" customFormat="1" x14ac:dyDescent="0.2"/>
    <row r="13097" s="22" customFormat="1" x14ac:dyDescent="0.2"/>
    <row r="13098" s="22" customFormat="1" x14ac:dyDescent="0.2"/>
    <row r="13099" s="22" customFormat="1" x14ac:dyDescent="0.2"/>
    <row r="13100" s="22" customFormat="1" x14ac:dyDescent="0.2"/>
    <row r="13101" s="22" customFormat="1" x14ac:dyDescent="0.2"/>
    <row r="13102" s="22" customFormat="1" x14ac:dyDescent="0.2"/>
    <row r="13103" s="22" customFormat="1" x14ac:dyDescent="0.2"/>
    <row r="13104" s="22" customFormat="1" x14ac:dyDescent="0.2"/>
    <row r="13105" s="22" customFormat="1" x14ac:dyDescent="0.2"/>
    <row r="13106" s="22" customFormat="1" x14ac:dyDescent="0.2"/>
    <row r="13107" s="22" customFormat="1" x14ac:dyDescent="0.2"/>
    <row r="13108" s="22" customFormat="1" x14ac:dyDescent="0.2"/>
    <row r="13109" s="22" customFormat="1" x14ac:dyDescent="0.2"/>
    <row r="13110" s="22" customFormat="1" x14ac:dyDescent="0.2"/>
    <row r="13111" s="22" customFormat="1" x14ac:dyDescent="0.2"/>
    <row r="13112" s="22" customFormat="1" x14ac:dyDescent="0.2"/>
    <row r="13113" s="22" customFormat="1" x14ac:dyDescent="0.2"/>
    <row r="13114" s="22" customFormat="1" x14ac:dyDescent="0.2"/>
    <row r="13115" s="22" customFormat="1" x14ac:dyDescent="0.2"/>
    <row r="13116" s="22" customFormat="1" x14ac:dyDescent="0.2"/>
    <row r="13117" s="22" customFormat="1" x14ac:dyDescent="0.2"/>
    <row r="13118" s="22" customFormat="1" x14ac:dyDescent="0.2"/>
    <row r="13119" s="22" customFormat="1" x14ac:dyDescent="0.2"/>
    <row r="13120" s="22" customFormat="1" x14ac:dyDescent="0.2"/>
    <row r="13121" s="22" customFormat="1" x14ac:dyDescent="0.2"/>
    <row r="13122" s="22" customFormat="1" x14ac:dyDescent="0.2"/>
    <row r="13123" s="22" customFormat="1" x14ac:dyDescent="0.2"/>
    <row r="13124" s="22" customFormat="1" x14ac:dyDescent="0.2"/>
    <row r="13125" s="22" customFormat="1" x14ac:dyDescent="0.2"/>
    <row r="13126" s="22" customFormat="1" x14ac:dyDescent="0.2"/>
    <row r="13127" s="22" customFormat="1" x14ac:dyDescent="0.2"/>
    <row r="13128" s="22" customFormat="1" x14ac:dyDescent="0.2"/>
    <row r="13129" s="22" customFormat="1" x14ac:dyDescent="0.2"/>
    <row r="13130" s="22" customFormat="1" x14ac:dyDescent="0.2"/>
    <row r="13131" s="22" customFormat="1" x14ac:dyDescent="0.2"/>
    <row r="13132" s="22" customFormat="1" x14ac:dyDescent="0.2"/>
    <row r="13133" s="22" customFormat="1" x14ac:dyDescent="0.2"/>
    <row r="13134" s="22" customFormat="1" x14ac:dyDescent="0.2"/>
    <row r="13135" s="22" customFormat="1" x14ac:dyDescent="0.2"/>
    <row r="13136" s="22" customFormat="1" x14ac:dyDescent="0.2"/>
    <row r="13137" s="22" customFormat="1" x14ac:dyDescent="0.2"/>
    <row r="13138" s="22" customFormat="1" x14ac:dyDescent="0.2"/>
    <row r="13139" s="22" customFormat="1" x14ac:dyDescent="0.2"/>
    <row r="13140" s="22" customFormat="1" x14ac:dyDescent="0.2"/>
    <row r="13141" s="22" customFormat="1" x14ac:dyDescent="0.2"/>
    <row r="13142" s="22" customFormat="1" x14ac:dyDescent="0.2"/>
    <row r="13143" s="22" customFormat="1" x14ac:dyDescent="0.2"/>
    <row r="13144" s="22" customFormat="1" x14ac:dyDescent="0.2"/>
    <row r="13145" s="22" customFormat="1" x14ac:dyDescent="0.2"/>
    <row r="13146" s="22" customFormat="1" x14ac:dyDescent="0.2"/>
    <row r="13147" s="22" customFormat="1" x14ac:dyDescent="0.2"/>
    <row r="13148" s="22" customFormat="1" x14ac:dyDescent="0.2"/>
    <row r="13149" s="22" customFormat="1" x14ac:dyDescent="0.2"/>
    <row r="13150" s="22" customFormat="1" x14ac:dyDescent="0.2"/>
    <row r="13151" s="22" customFormat="1" x14ac:dyDescent="0.2"/>
    <row r="13152" s="22" customFormat="1" x14ac:dyDescent="0.2"/>
    <row r="13153" s="22" customFormat="1" x14ac:dyDescent="0.2"/>
    <row r="13154" s="22" customFormat="1" x14ac:dyDescent="0.2"/>
    <row r="13155" s="22" customFormat="1" x14ac:dyDescent="0.2"/>
    <row r="13156" s="22" customFormat="1" x14ac:dyDescent="0.2"/>
    <row r="13157" s="22" customFormat="1" x14ac:dyDescent="0.2"/>
    <row r="13158" s="22" customFormat="1" x14ac:dyDescent="0.2"/>
    <row r="13159" s="22" customFormat="1" x14ac:dyDescent="0.2"/>
    <row r="13160" s="22" customFormat="1" x14ac:dyDescent="0.2"/>
    <row r="13161" s="22" customFormat="1" x14ac:dyDescent="0.2"/>
    <row r="13162" s="22" customFormat="1" x14ac:dyDescent="0.2"/>
    <row r="13163" s="22" customFormat="1" x14ac:dyDescent="0.2"/>
    <row r="13164" s="22" customFormat="1" x14ac:dyDescent="0.2"/>
    <row r="13165" s="22" customFormat="1" x14ac:dyDescent="0.2"/>
    <row r="13166" s="22" customFormat="1" x14ac:dyDescent="0.2"/>
    <row r="13167" s="22" customFormat="1" x14ac:dyDescent="0.2"/>
    <row r="13168" s="22" customFormat="1" x14ac:dyDescent="0.2"/>
    <row r="13169" s="22" customFormat="1" x14ac:dyDescent="0.2"/>
    <row r="13170" s="22" customFormat="1" x14ac:dyDescent="0.2"/>
    <row r="13171" s="22" customFormat="1" x14ac:dyDescent="0.2"/>
    <row r="13172" s="22" customFormat="1" x14ac:dyDescent="0.2"/>
    <row r="13173" s="22" customFormat="1" x14ac:dyDescent="0.2"/>
    <row r="13174" s="22" customFormat="1" x14ac:dyDescent="0.2"/>
    <row r="13175" s="22" customFormat="1" x14ac:dyDescent="0.2"/>
    <row r="13176" s="22" customFormat="1" x14ac:dyDescent="0.2"/>
    <row r="13177" s="22" customFormat="1" x14ac:dyDescent="0.2"/>
    <row r="13178" s="22" customFormat="1" x14ac:dyDescent="0.2"/>
    <row r="13179" s="22" customFormat="1" x14ac:dyDescent="0.2"/>
    <row r="13180" s="22" customFormat="1" x14ac:dyDescent="0.2"/>
    <row r="13181" s="22" customFormat="1" x14ac:dyDescent="0.2"/>
    <row r="13182" s="22" customFormat="1" x14ac:dyDescent="0.2"/>
    <row r="13183" s="22" customFormat="1" x14ac:dyDescent="0.2"/>
    <row r="13184" s="22" customFormat="1" x14ac:dyDescent="0.2"/>
    <row r="13185" s="22" customFormat="1" x14ac:dyDescent="0.2"/>
    <row r="13186" s="22" customFormat="1" x14ac:dyDescent="0.2"/>
    <row r="13187" s="22" customFormat="1" x14ac:dyDescent="0.2"/>
    <row r="13188" s="22" customFormat="1" x14ac:dyDescent="0.2"/>
    <row r="13189" s="22" customFormat="1" x14ac:dyDescent="0.2"/>
    <row r="13190" s="22" customFormat="1" x14ac:dyDescent="0.2"/>
    <row r="13191" s="22" customFormat="1" x14ac:dyDescent="0.2"/>
    <row r="13192" s="22" customFormat="1" x14ac:dyDescent="0.2"/>
    <row r="13193" s="22" customFormat="1" x14ac:dyDescent="0.2"/>
    <row r="13194" s="22" customFormat="1" x14ac:dyDescent="0.2"/>
    <row r="13195" s="22" customFormat="1" x14ac:dyDescent="0.2"/>
    <row r="13196" s="22" customFormat="1" x14ac:dyDescent="0.2"/>
    <row r="13197" s="22" customFormat="1" x14ac:dyDescent="0.2"/>
    <row r="13198" s="22" customFormat="1" x14ac:dyDescent="0.2"/>
    <row r="13199" s="22" customFormat="1" x14ac:dyDescent="0.2"/>
    <row r="13200" s="22" customFormat="1" x14ac:dyDescent="0.2"/>
    <row r="13201" s="22" customFormat="1" x14ac:dyDescent="0.2"/>
    <row r="13202" s="22" customFormat="1" x14ac:dyDescent="0.2"/>
    <row r="13203" s="22" customFormat="1" x14ac:dyDescent="0.2"/>
    <row r="13204" s="22" customFormat="1" x14ac:dyDescent="0.2"/>
    <row r="13205" s="22" customFormat="1" x14ac:dyDescent="0.2"/>
    <row r="13206" s="22" customFormat="1" x14ac:dyDescent="0.2"/>
    <row r="13207" s="22" customFormat="1" x14ac:dyDescent="0.2"/>
    <row r="13208" s="22" customFormat="1" x14ac:dyDescent="0.2"/>
    <row r="13209" s="22" customFormat="1" x14ac:dyDescent="0.2"/>
    <row r="13210" s="22" customFormat="1" x14ac:dyDescent="0.2"/>
    <row r="13211" s="22" customFormat="1" x14ac:dyDescent="0.2"/>
    <row r="13212" s="22" customFormat="1" x14ac:dyDescent="0.2"/>
    <row r="13213" s="22" customFormat="1" x14ac:dyDescent="0.2"/>
    <row r="13214" s="22" customFormat="1" x14ac:dyDescent="0.2"/>
    <row r="13215" s="22" customFormat="1" x14ac:dyDescent="0.2"/>
    <row r="13216" s="22" customFormat="1" x14ac:dyDescent="0.2"/>
    <row r="13217" s="22" customFormat="1" x14ac:dyDescent="0.2"/>
    <row r="13218" s="22" customFormat="1" x14ac:dyDescent="0.2"/>
    <row r="13219" s="22" customFormat="1" x14ac:dyDescent="0.2"/>
    <row r="13220" s="22" customFormat="1" x14ac:dyDescent="0.2"/>
    <row r="13221" s="22" customFormat="1" x14ac:dyDescent="0.2"/>
    <row r="13222" s="22" customFormat="1" x14ac:dyDescent="0.2"/>
    <row r="13223" s="22" customFormat="1" x14ac:dyDescent="0.2"/>
    <row r="13224" s="22" customFormat="1" x14ac:dyDescent="0.2"/>
    <row r="13225" s="22" customFormat="1" x14ac:dyDescent="0.2"/>
    <row r="13226" s="22" customFormat="1" x14ac:dyDescent="0.2"/>
    <row r="13227" s="22" customFormat="1" x14ac:dyDescent="0.2"/>
    <row r="13228" s="22" customFormat="1" x14ac:dyDescent="0.2"/>
    <row r="13229" s="22" customFormat="1" x14ac:dyDescent="0.2"/>
    <row r="13230" s="22" customFormat="1" x14ac:dyDescent="0.2"/>
    <row r="13231" s="22" customFormat="1" x14ac:dyDescent="0.2"/>
    <row r="13232" s="22" customFormat="1" x14ac:dyDescent="0.2"/>
    <row r="13233" s="22" customFormat="1" x14ac:dyDescent="0.2"/>
    <row r="13234" s="22" customFormat="1" x14ac:dyDescent="0.2"/>
    <row r="13235" s="22" customFormat="1" x14ac:dyDescent="0.2"/>
    <row r="13236" s="22" customFormat="1" x14ac:dyDescent="0.2"/>
    <row r="13237" s="22" customFormat="1" x14ac:dyDescent="0.2"/>
    <row r="13238" s="22" customFormat="1" x14ac:dyDescent="0.2"/>
    <row r="13239" s="22" customFormat="1" x14ac:dyDescent="0.2"/>
    <row r="13240" s="22" customFormat="1" x14ac:dyDescent="0.2"/>
    <row r="13241" s="22" customFormat="1" x14ac:dyDescent="0.2"/>
    <row r="13242" s="22" customFormat="1" x14ac:dyDescent="0.2"/>
    <row r="13243" s="22" customFormat="1" x14ac:dyDescent="0.2"/>
    <row r="13244" s="22" customFormat="1" x14ac:dyDescent="0.2"/>
    <row r="13245" s="22" customFormat="1" x14ac:dyDescent="0.2"/>
    <row r="13246" s="22" customFormat="1" x14ac:dyDescent="0.2"/>
    <row r="13247" s="22" customFormat="1" x14ac:dyDescent="0.2"/>
    <row r="13248" s="22" customFormat="1" x14ac:dyDescent="0.2"/>
    <row r="13249" s="22" customFormat="1" x14ac:dyDescent="0.2"/>
    <row r="13250" s="22" customFormat="1" x14ac:dyDescent="0.2"/>
    <row r="13251" s="22" customFormat="1" x14ac:dyDescent="0.2"/>
    <row r="13252" s="22" customFormat="1" x14ac:dyDescent="0.2"/>
    <row r="13253" s="22" customFormat="1" x14ac:dyDescent="0.2"/>
    <row r="13254" s="22" customFormat="1" x14ac:dyDescent="0.2"/>
    <row r="13255" s="22" customFormat="1" x14ac:dyDescent="0.2"/>
    <row r="13256" s="22" customFormat="1" x14ac:dyDescent="0.2"/>
    <row r="13257" s="22" customFormat="1" x14ac:dyDescent="0.2"/>
    <row r="13258" s="22" customFormat="1" x14ac:dyDescent="0.2"/>
    <row r="13259" s="22" customFormat="1" x14ac:dyDescent="0.2"/>
    <row r="13260" s="22" customFormat="1" x14ac:dyDescent="0.2"/>
    <row r="13261" s="22" customFormat="1" x14ac:dyDescent="0.2"/>
    <row r="13262" s="22" customFormat="1" x14ac:dyDescent="0.2"/>
    <row r="13263" s="22" customFormat="1" x14ac:dyDescent="0.2"/>
    <row r="13264" s="22" customFormat="1" x14ac:dyDescent="0.2"/>
    <row r="13265" s="22" customFormat="1" x14ac:dyDescent="0.2"/>
    <row r="13266" s="22" customFormat="1" x14ac:dyDescent="0.2"/>
    <row r="13267" s="22" customFormat="1" x14ac:dyDescent="0.2"/>
    <row r="13268" s="22" customFormat="1" x14ac:dyDescent="0.2"/>
    <row r="13269" s="22" customFormat="1" x14ac:dyDescent="0.2"/>
    <row r="13270" s="22" customFormat="1" x14ac:dyDescent="0.2"/>
    <row r="13271" s="22" customFormat="1" x14ac:dyDescent="0.2"/>
    <row r="13272" s="22" customFormat="1" x14ac:dyDescent="0.2"/>
    <row r="13273" s="22" customFormat="1" x14ac:dyDescent="0.2"/>
    <row r="13274" s="22" customFormat="1" x14ac:dyDescent="0.2"/>
    <row r="13275" s="22" customFormat="1" x14ac:dyDescent="0.2"/>
    <row r="13276" s="22" customFormat="1" x14ac:dyDescent="0.2"/>
    <row r="13277" s="22" customFormat="1" x14ac:dyDescent="0.2"/>
    <row r="13278" s="22" customFormat="1" x14ac:dyDescent="0.2"/>
    <row r="13279" s="22" customFormat="1" x14ac:dyDescent="0.2"/>
    <row r="13280" s="22" customFormat="1" x14ac:dyDescent="0.2"/>
    <row r="13281" s="22" customFormat="1" x14ac:dyDescent="0.2"/>
    <row r="13282" s="22" customFormat="1" x14ac:dyDescent="0.2"/>
    <row r="13283" s="22" customFormat="1" x14ac:dyDescent="0.2"/>
    <row r="13284" s="22" customFormat="1" x14ac:dyDescent="0.2"/>
    <row r="13285" s="22" customFormat="1" x14ac:dyDescent="0.2"/>
    <row r="13286" s="22" customFormat="1" x14ac:dyDescent="0.2"/>
    <row r="13287" s="22" customFormat="1" x14ac:dyDescent="0.2"/>
    <row r="13288" s="22" customFormat="1" x14ac:dyDescent="0.2"/>
    <row r="13289" s="22" customFormat="1" x14ac:dyDescent="0.2"/>
    <row r="13290" s="22" customFormat="1" x14ac:dyDescent="0.2"/>
    <row r="13291" s="22" customFormat="1" x14ac:dyDescent="0.2"/>
    <row r="13292" s="22" customFormat="1" x14ac:dyDescent="0.2"/>
    <row r="13293" s="22" customFormat="1" x14ac:dyDescent="0.2"/>
    <row r="13294" s="22" customFormat="1" x14ac:dyDescent="0.2"/>
    <row r="13295" s="22" customFormat="1" x14ac:dyDescent="0.2"/>
    <row r="13296" s="22" customFormat="1" x14ac:dyDescent="0.2"/>
    <row r="13297" s="22" customFormat="1" x14ac:dyDescent="0.2"/>
    <row r="13298" s="22" customFormat="1" x14ac:dyDescent="0.2"/>
    <row r="13299" s="22" customFormat="1" x14ac:dyDescent="0.2"/>
    <row r="13300" s="22" customFormat="1" x14ac:dyDescent="0.2"/>
    <row r="13301" s="22" customFormat="1" x14ac:dyDescent="0.2"/>
    <row r="13302" s="22" customFormat="1" x14ac:dyDescent="0.2"/>
    <row r="13303" s="22" customFormat="1" x14ac:dyDescent="0.2"/>
    <row r="13304" s="22" customFormat="1" x14ac:dyDescent="0.2"/>
    <row r="13305" s="22" customFormat="1" x14ac:dyDescent="0.2"/>
    <row r="13306" s="22" customFormat="1" x14ac:dyDescent="0.2"/>
    <row r="13307" s="22" customFormat="1" x14ac:dyDescent="0.2"/>
    <row r="13308" s="22" customFormat="1" x14ac:dyDescent="0.2"/>
    <row r="13309" s="22" customFormat="1" x14ac:dyDescent="0.2"/>
    <row r="13310" s="22" customFormat="1" x14ac:dyDescent="0.2"/>
    <row r="13311" s="22" customFormat="1" x14ac:dyDescent="0.2"/>
    <row r="13312" s="22" customFormat="1" x14ac:dyDescent="0.2"/>
    <row r="13313" s="22" customFormat="1" x14ac:dyDescent="0.2"/>
    <row r="13314" s="22" customFormat="1" x14ac:dyDescent="0.2"/>
    <row r="13315" s="22" customFormat="1" x14ac:dyDescent="0.2"/>
    <row r="13316" s="22" customFormat="1" x14ac:dyDescent="0.2"/>
    <row r="13317" s="22" customFormat="1" x14ac:dyDescent="0.2"/>
    <row r="13318" s="22" customFormat="1" x14ac:dyDescent="0.2"/>
    <row r="13319" s="22" customFormat="1" x14ac:dyDescent="0.2"/>
    <row r="13320" s="22" customFormat="1" x14ac:dyDescent="0.2"/>
    <row r="13321" s="22" customFormat="1" x14ac:dyDescent="0.2"/>
    <row r="13322" s="22" customFormat="1" x14ac:dyDescent="0.2"/>
    <row r="13323" s="22" customFormat="1" x14ac:dyDescent="0.2"/>
    <row r="13324" s="22" customFormat="1" x14ac:dyDescent="0.2"/>
    <row r="13325" s="22" customFormat="1" x14ac:dyDescent="0.2"/>
    <row r="13326" s="22" customFormat="1" x14ac:dyDescent="0.2"/>
    <row r="13327" s="22" customFormat="1" x14ac:dyDescent="0.2"/>
    <row r="13328" s="22" customFormat="1" x14ac:dyDescent="0.2"/>
    <row r="13329" s="22" customFormat="1" x14ac:dyDescent="0.2"/>
    <row r="13330" s="22" customFormat="1" x14ac:dyDescent="0.2"/>
    <row r="13331" s="22" customFormat="1" x14ac:dyDescent="0.2"/>
    <row r="13332" s="22" customFormat="1" x14ac:dyDescent="0.2"/>
    <row r="13333" s="22" customFormat="1" x14ac:dyDescent="0.2"/>
    <row r="13334" s="22" customFormat="1" x14ac:dyDescent="0.2"/>
    <row r="13335" s="22" customFormat="1" x14ac:dyDescent="0.2"/>
    <row r="13336" s="22" customFormat="1" x14ac:dyDescent="0.2"/>
    <row r="13337" s="22" customFormat="1" x14ac:dyDescent="0.2"/>
    <row r="13338" s="22" customFormat="1" x14ac:dyDescent="0.2"/>
    <row r="13339" s="22" customFormat="1" x14ac:dyDescent="0.2"/>
    <row r="13340" s="22" customFormat="1" x14ac:dyDescent="0.2"/>
    <row r="13341" s="22" customFormat="1" x14ac:dyDescent="0.2"/>
    <row r="13342" s="22" customFormat="1" x14ac:dyDescent="0.2"/>
    <row r="13343" s="22" customFormat="1" x14ac:dyDescent="0.2"/>
    <row r="13344" s="22" customFormat="1" x14ac:dyDescent="0.2"/>
    <row r="13345" s="22" customFormat="1" x14ac:dyDescent="0.2"/>
    <row r="13346" s="22" customFormat="1" x14ac:dyDescent="0.2"/>
    <row r="13347" s="22" customFormat="1" x14ac:dyDescent="0.2"/>
    <row r="13348" s="22" customFormat="1" x14ac:dyDescent="0.2"/>
    <row r="13349" s="22" customFormat="1" x14ac:dyDescent="0.2"/>
    <row r="13350" s="22" customFormat="1" x14ac:dyDescent="0.2"/>
    <row r="13351" s="22" customFormat="1" x14ac:dyDescent="0.2"/>
    <row r="13352" s="22" customFormat="1" x14ac:dyDescent="0.2"/>
    <row r="13353" s="22" customFormat="1" x14ac:dyDescent="0.2"/>
    <row r="13354" s="22" customFormat="1" x14ac:dyDescent="0.2"/>
    <row r="13355" s="22" customFormat="1" x14ac:dyDescent="0.2"/>
    <row r="13356" s="22" customFormat="1" x14ac:dyDescent="0.2"/>
    <row r="13357" s="22" customFormat="1" x14ac:dyDescent="0.2"/>
    <row r="13358" s="22" customFormat="1" x14ac:dyDescent="0.2"/>
    <row r="13359" s="22" customFormat="1" x14ac:dyDescent="0.2"/>
    <row r="13360" s="22" customFormat="1" x14ac:dyDescent="0.2"/>
    <row r="13361" s="22" customFormat="1" x14ac:dyDescent="0.2"/>
    <row r="13362" s="22" customFormat="1" x14ac:dyDescent="0.2"/>
    <row r="13363" s="22" customFormat="1" x14ac:dyDescent="0.2"/>
    <row r="13364" s="22" customFormat="1" x14ac:dyDescent="0.2"/>
    <row r="13365" s="22" customFormat="1" x14ac:dyDescent="0.2"/>
    <row r="13366" s="22" customFormat="1" x14ac:dyDescent="0.2"/>
    <row r="13367" s="22" customFormat="1" x14ac:dyDescent="0.2"/>
    <row r="13368" s="22" customFormat="1" x14ac:dyDescent="0.2"/>
    <row r="13369" s="22" customFormat="1" x14ac:dyDescent="0.2"/>
    <row r="13370" s="22" customFormat="1" x14ac:dyDescent="0.2"/>
    <row r="13371" s="22" customFormat="1" x14ac:dyDescent="0.2"/>
    <row r="13372" s="22" customFormat="1" x14ac:dyDescent="0.2"/>
    <row r="13373" s="22" customFormat="1" x14ac:dyDescent="0.2"/>
    <row r="13374" s="22" customFormat="1" x14ac:dyDescent="0.2"/>
    <row r="13375" s="22" customFormat="1" x14ac:dyDescent="0.2"/>
    <row r="13376" s="22" customFormat="1" x14ac:dyDescent="0.2"/>
    <row r="13377" s="22" customFormat="1" x14ac:dyDescent="0.2"/>
    <row r="13378" s="22" customFormat="1" x14ac:dyDescent="0.2"/>
    <row r="13379" s="22" customFormat="1" x14ac:dyDescent="0.2"/>
    <row r="13380" s="22" customFormat="1" x14ac:dyDescent="0.2"/>
    <row r="13381" s="22" customFormat="1" x14ac:dyDescent="0.2"/>
    <row r="13382" s="22" customFormat="1" x14ac:dyDescent="0.2"/>
    <row r="13383" s="22" customFormat="1" x14ac:dyDescent="0.2"/>
    <row r="13384" s="22" customFormat="1" x14ac:dyDescent="0.2"/>
    <row r="13385" s="22" customFormat="1" x14ac:dyDescent="0.2"/>
    <row r="13386" s="22" customFormat="1" x14ac:dyDescent="0.2"/>
    <row r="13387" s="22" customFormat="1" x14ac:dyDescent="0.2"/>
    <row r="13388" s="22" customFormat="1" x14ac:dyDescent="0.2"/>
    <row r="13389" s="22" customFormat="1" x14ac:dyDescent="0.2"/>
    <row r="13390" s="22" customFormat="1" x14ac:dyDescent="0.2"/>
    <row r="13391" s="22" customFormat="1" x14ac:dyDescent="0.2"/>
    <row r="13392" s="22" customFormat="1" x14ac:dyDescent="0.2"/>
    <row r="13393" s="22" customFormat="1" x14ac:dyDescent="0.2"/>
    <row r="13394" s="22" customFormat="1" x14ac:dyDescent="0.2"/>
    <row r="13395" s="22" customFormat="1" x14ac:dyDescent="0.2"/>
    <row r="13396" s="22" customFormat="1" x14ac:dyDescent="0.2"/>
    <row r="13397" s="22" customFormat="1" x14ac:dyDescent="0.2"/>
    <row r="13398" s="22" customFormat="1" x14ac:dyDescent="0.2"/>
    <row r="13399" s="22" customFormat="1" x14ac:dyDescent="0.2"/>
    <row r="13400" s="22" customFormat="1" x14ac:dyDescent="0.2"/>
    <row r="13401" s="22" customFormat="1" x14ac:dyDescent="0.2"/>
    <row r="13402" s="22" customFormat="1" x14ac:dyDescent="0.2"/>
    <row r="13403" s="22" customFormat="1" x14ac:dyDescent="0.2"/>
    <row r="13404" s="22" customFormat="1" x14ac:dyDescent="0.2"/>
    <row r="13405" s="22" customFormat="1" x14ac:dyDescent="0.2"/>
    <row r="13406" s="22" customFormat="1" x14ac:dyDescent="0.2"/>
    <row r="13407" s="22" customFormat="1" x14ac:dyDescent="0.2"/>
    <row r="13408" s="22" customFormat="1" x14ac:dyDescent="0.2"/>
    <row r="13409" s="22" customFormat="1" x14ac:dyDescent="0.2"/>
    <row r="13410" s="22" customFormat="1" x14ac:dyDescent="0.2"/>
    <row r="13411" s="22" customFormat="1" x14ac:dyDescent="0.2"/>
    <row r="13412" s="22" customFormat="1" x14ac:dyDescent="0.2"/>
    <row r="13413" s="22" customFormat="1" x14ac:dyDescent="0.2"/>
    <row r="13414" s="22" customFormat="1" x14ac:dyDescent="0.2"/>
    <row r="13415" s="22" customFormat="1" x14ac:dyDescent="0.2"/>
    <row r="13416" s="22" customFormat="1" x14ac:dyDescent="0.2"/>
    <row r="13417" s="22" customFormat="1" x14ac:dyDescent="0.2"/>
    <row r="13418" s="22" customFormat="1" x14ac:dyDescent="0.2"/>
    <row r="13419" s="22" customFormat="1" x14ac:dyDescent="0.2"/>
    <row r="13420" s="22" customFormat="1" x14ac:dyDescent="0.2"/>
    <row r="13421" s="22" customFormat="1" x14ac:dyDescent="0.2"/>
    <row r="13422" s="22" customFormat="1" x14ac:dyDescent="0.2"/>
    <row r="13423" s="22" customFormat="1" x14ac:dyDescent="0.2"/>
    <row r="13424" s="22" customFormat="1" x14ac:dyDescent="0.2"/>
    <row r="13425" s="22" customFormat="1" x14ac:dyDescent="0.2"/>
    <row r="13426" s="22" customFormat="1" x14ac:dyDescent="0.2"/>
    <row r="13427" s="22" customFormat="1" x14ac:dyDescent="0.2"/>
    <row r="13428" s="22" customFormat="1" x14ac:dyDescent="0.2"/>
    <row r="13429" s="22" customFormat="1" x14ac:dyDescent="0.2"/>
    <row r="13430" s="22" customFormat="1" x14ac:dyDescent="0.2"/>
    <row r="13431" s="22" customFormat="1" x14ac:dyDescent="0.2"/>
    <row r="13432" s="22" customFormat="1" x14ac:dyDescent="0.2"/>
    <row r="13433" s="22" customFormat="1" x14ac:dyDescent="0.2"/>
    <row r="13434" s="22" customFormat="1" x14ac:dyDescent="0.2"/>
    <row r="13435" s="22" customFormat="1" x14ac:dyDescent="0.2"/>
    <row r="13436" s="22" customFormat="1" x14ac:dyDescent="0.2"/>
    <row r="13437" s="22" customFormat="1" x14ac:dyDescent="0.2"/>
    <row r="13438" s="22" customFormat="1" x14ac:dyDescent="0.2"/>
    <row r="13439" s="22" customFormat="1" x14ac:dyDescent="0.2"/>
    <row r="13440" s="22" customFormat="1" x14ac:dyDescent="0.2"/>
    <row r="13441" s="22" customFormat="1" x14ac:dyDescent="0.2"/>
    <row r="13442" s="22" customFormat="1" x14ac:dyDescent="0.2"/>
    <row r="13443" s="22" customFormat="1" x14ac:dyDescent="0.2"/>
    <row r="13444" s="22" customFormat="1" x14ac:dyDescent="0.2"/>
    <row r="13445" s="22" customFormat="1" x14ac:dyDescent="0.2"/>
    <row r="13446" s="22" customFormat="1" x14ac:dyDescent="0.2"/>
    <row r="13447" s="22" customFormat="1" x14ac:dyDescent="0.2"/>
    <row r="13448" s="22" customFormat="1" x14ac:dyDescent="0.2"/>
    <row r="13449" s="22" customFormat="1" x14ac:dyDescent="0.2"/>
    <row r="13450" s="22" customFormat="1" x14ac:dyDescent="0.2"/>
    <row r="13451" s="22" customFormat="1" x14ac:dyDescent="0.2"/>
    <row r="13452" s="22" customFormat="1" x14ac:dyDescent="0.2"/>
    <row r="13453" s="22" customFormat="1" x14ac:dyDescent="0.2"/>
    <row r="13454" s="22" customFormat="1" x14ac:dyDescent="0.2"/>
    <row r="13455" s="22" customFormat="1" x14ac:dyDescent="0.2"/>
    <row r="13456" s="22" customFormat="1" x14ac:dyDescent="0.2"/>
    <row r="13457" s="22" customFormat="1" x14ac:dyDescent="0.2"/>
    <row r="13458" s="22" customFormat="1" x14ac:dyDescent="0.2"/>
    <row r="13459" s="22" customFormat="1" x14ac:dyDescent="0.2"/>
    <row r="13460" s="22" customFormat="1" x14ac:dyDescent="0.2"/>
    <row r="13461" s="22" customFormat="1" x14ac:dyDescent="0.2"/>
    <row r="13462" s="22" customFormat="1" x14ac:dyDescent="0.2"/>
    <row r="13463" s="22" customFormat="1" x14ac:dyDescent="0.2"/>
    <row r="13464" s="22" customFormat="1" x14ac:dyDescent="0.2"/>
    <row r="13465" s="22" customFormat="1" x14ac:dyDescent="0.2"/>
    <row r="13466" s="22" customFormat="1" x14ac:dyDescent="0.2"/>
    <row r="13467" s="22" customFormat="1" x14ac:dyDescent="0.2"/>
    <row r="13468" s="22" customFormat="1" x14ac:dyDescent="0.2"/>
    <row r="13469" s="22" customFormat="1" x14ac:dyDescent="0.2"/>
    <row r="13470" s="22" customFormat="1" x14ac:dyDescent="0.2"/>
    <row r="13471" s="22" customFormat="1" x14ac:dyDescent="0.2"/>
    <row r="13472" s="22" customFormat="1" x14ac:dyDescent="0.2"/>
    <row r="13473" s="22" customFormat="1" x14ac:dyDescent="0.2"/>
    <row r="13474" s="22" customFormat="1" x14ac:dyDescent="0.2"/>
    <row r="13475" s="22" customFormat="1" x14ac:dyDescent="0.2"/>
    <row r="13476" s="22" customFormat="1" x14ac:dyDescent="0.2"/>
    <row r="13477" s="22" customFormat="1" x14ac:dyDescent="0.2"/>
    <row r="13478" s="22" customFormat="1" x14ac:dyDescent="0.2"/>
    <row r="13479" s="22" customFormat="1" x14ac:dyDescent="0.2"/>
    <row r="13480" s="22" customFormat="1" x14ac:dyDescent="0.2"/>
    <row r="13481" s="22" customFormat="1" x14ac:dyDescent="0.2"/>
    <row r="13482" s="22" customFormat="1" x14ac:dyDescent="0.2"/>
    <row r="13483" s="22" customFormat="1" x14ac:dyDescent="0.2"/>
    <row r="13484" s="22" customFormat="1" x14ac:dyDescent="0.2"/>
    <row r="13485" s="22" customFormat="1" x14ac:dyDescent="0.2"/>
    <row r="13486" s="22" customFormat="1" x14ac:dyDescent="0.2"/>
    <row r="13487" s="22" customFormat="1" x14ac:dyDescent="0.2"/>
    <row r="13488" s="22" customFormat="1" x14ac:dyDescent="0.2"/>
    <row r="13489" s="22" customFormat="1" x14ac:dyDescent="0.2"/>
    <row r="13490" s="22" customFormat="1" x14ac:dyDescent="0.2"/>
    <row r="13491" s="22" customFormat="1" x14ac:dyDescent="0.2"/>
    <row r="13492" s="22" customFormat="1" x14ac:dyDescent="0.2"/>
    <row r="13493" s="22" customFormat="1" x14ac:dyDescent="0.2"/>
    <row r="13494" s="22" customFormat="1" x14ac:dyDescent="0.2"/>
    <row r="13495" s="22" customFormat="1" x14ac:dyDescent="0.2"/>
    <row r="13496" s="22" customFormat="1" x14ac:dyDescent="0.2"/>
    <row r="13497" s="22" customFormat="1" x14ac:dyDescent="0.2"/>
    <row r="13498" s="22" customFormat="1" x14ac:dyDescent="0.2"/>
    <row r="13499" s="22" customFormat="1" x14ac:dyDescent="0.2"/>
    <row r="13500" s="22" customFormat="1" x14ac:dyDescent="0.2"/>
    <row r="13501" s="22" customFormat="1" x14ac:dyDescent="0.2"/>
    <row r="13502" s="22" customFormat="1" x14ac:dyDescent="0.2"/>
    <row r="13503" s="22" customFormat="1" x14ac:dyDescent="0.2"/>
    <row r="13504" s="22" customFormat="1" x14ac:dyDescent="0.2"/>
    <row r="13505" s="22" customFormat="1" x14ac:dyDescent="0.2"/>
    <row r="13506" s="22" customFormat="1" x14ac:dyDescent="0.2"/>
    <row r="13507" s="22" customFormat="1" x14ac:dyDescent="0.2"/>
    <row r="13508" s="22" customFormat="1" x14ac:dyDescent="0.2"/>
    <row r="13509" s="22" customFormat="1" x14ac:dyDescent="0.2"/>
    <row r="13510" s="22" customFormat="1" x14ac:dyDescent="0.2"/>
    <row r="13511" s="22" customFormat="1" x14ac:dyDescent="0.2"/>
    <row r="13512" s="22" customFormat="1" x14ac:dyDescent="0.2"/>
    <row r="13513" s="22" customFormat="1" x14ac:dyDescent="0.2"/>
    <row r="13514" s="22" customFormat="1" x14ac:dyDescent="0.2"/>
    <row r="13515" s="22" customFormat="1" x14ac:dyDescent="0.2"/>
    <row r="13516" s="22" customFormat="1" x14ac:dyDescent="0.2"/>
    <row r="13517" s="22" customFormat="1" x14ac:dyDescent="0.2"/>
    <row r="13518" s="22" customFormat="1" x14ac:dyDescent="0.2"/>
    <row r="13519" s="22" customFormat="1" x14ac:dyDescent="0.2"/>
    <row r="13520" s="22" customFormat="1" x14ac:dyDescent="0.2"/>
    <row r="13521" s="22" customFormat="1" x14ac:dyDescent="0.2"/>
    <row r="13522" s="22" customFormat="1" x14ac:dyDescent="0.2"/>
    <row r="13523" s="22" customFormat="1" x14ac:dyDescent="0.2"/>
    <row r="13524" s="22" customFormat="1" x14ac:dyDescent="0.2"/>
    <row r="13525" s="22" customFormat="1" x14ac:dyDescent="0.2"/>
    <row r="13526" s="22" customFormat="1" x14ac:dyDescent="0.2"/>
    <row r="13527" s="22" customFormat="1" x14ac:dyDescent="0.2"/>
    <row r="13528" s="22" customFormat="1" x14ac:dyDescent="0.2"/>
    <row r="13529" s="22" customFormat="1" x14ac:dyDescent="0.2"/>
    <row r="13530" s="22" customFormat="1" x14ac:dyDescent="0.2"/>
    <row r="13531" s="22" customFormat="1" x14ac:dyDescent="0.2"/>
    <row r="13532" s="22" customFormat="1" x14ac:dyDescent="0.2"/>
    <row r="13533" s="22" customFormat="1" x14ac:dyDescent="0.2"/>
    <row r="13534" s="22" customFormat="1" x14ac:dyDescent="0.2"/>
    <row r="13535" s="22" customFormat="1" x14ac:dyDescent="0.2"/>
    <row r="13536" s="22" customFormat="1" x14ac:dyDescent="0.2"/>
    <row r="13537" s="22" customFormat="1" x14ac:dyDescent="0.2"/>
    <row r="13538" s="22" customFormat="1" x14ac:dyDescent="0.2"/>
    <row r="13539" s="22" customFormat="1" x14ac:dyDescent="0.2"/>
    <row r="13540" s="22" customFormat="1" x14ac:dyDescent="0.2"/>
    <row r="13541" s="22" customFormat="1" x14ac:dyDescent="0.2"/>
    <row r="13542" s="22" customFormat="1" x14ac:dyDescent="0.2"/>
    <row r="13543" s="22" customFormat="1" x14ac:dyDescent="0.2"/>
    <row r="13544" s="22" customFormat="1" x14ac:dyDescent="0.2"/>
    <row r="13545" s="22" customFormat="1" x14ac:dyDescent="0.2"/>
    <row r="13546" s="22" customFormat="1" x14ac:dyDescent="0.2"/>
    <row r="13547" s="22" customFormat="1" x14ac:dyDescent="0.2"/>
    <row r="13548" s="22" customFormat="1" x14ac:dyDescent="0.2"/>
    <row r="13549" s="22" customFormat="1" x14ac:dyDescent="0.2"/>
    <row r="13550" s="22" customFormat="1" x14ac:dyDescent="0.2"/>
    <row r="13551" s="22" customFormat="1" x14ac:dyDescent="0.2"/>
    <row r="13552" s="22" customFormat="1" x14ac:dyDescent="0.2"/>
    <row r="13553" s="22" customFormat="1" x14ac:dyDescent="0.2"/>
    <row r="13554" s="22" customFormat="1" x14ac:dyDescent="0.2"/>
    <row r="13555" s="22" customFormat="1" x14ac:dyDescent="0.2"/>
    <row r="13556" s="22" customFormat="1" x14ac:dyDescent="0.2"/>
    <row r="13557" s="22" customFormat="1" x14ac:dyDescent="0.2"/>
    <row r="13558" s="22" customFormat="1" x14ac:dyDescent="0.2"/>
    <row r="13559" s="22" customFormat="1" x14ac:dyDescent="0.2"/>
    <row r="13560" s="22" customFormat="1" x14ac:dyDescent="0.2"/>
    <row r="13561" s="22" customFormat="1" x14ac:dyDescent="0.2"/>
    <row r="13562" s="22" customFormat="1" x14ac:dyDescent="0.2"/>
    <row r="13563" s="22" customFormat="1" x14ac:dyDescent="0.2"/>
    <row r="13564" s="22" customFormat="1" x14ac:dyDescent="0.2"/>
    <row r="13565" s="22" customFormat="1" x14ac:dyDescent="0.2"/>
    <row r="13566" s="22" customFormat="1" x14ac:dyDescent="0.2"/>
    <row r="13567" s="22" customFormat="1" x14ac:dyDescent="0.2"/>
    <row r="13568" s="22" customFormat="1" x14ac:dyDescent="0.2"/>
    <row r="13569" s="22" customFormat="1" x14ac:dyDescent="0.2"/>
    <row r="13570" s="22" customFormat="1" x14ac:dyDescent="0.2"/>
    <row r="13571" s="22" customFormat="1" x14ac:dyDescent="0.2"/>
    <row r="13572" s="22" customFormat="1" x14ac:dyDescent="0.2"/>
    <row r="13573" s="22" customFormat="1" x14ac:dyDescent="0.2"/>
    <row r="13574" s="22" customFormat="1" x14ac:dyDescent="0.2"/>
    <row r="13575" s="22" customFormat="1" x14ac:dyDescent="0.2"/>
    <row r="13576" s="22" customFormat="1" x14ac:dyDescent="0.2"/>
    <row r="13577" s="22" customFormat="1" x14ac:dyDescent="0.2"/>
    <row r="13578" s="22" customFormat="1" x14ac:dyDescent="0.2"/>
    <row r="13579" s="22" customFormat="1" x14ac:dyDescent="0.2"/>
    <row r="13580" s="22" customFormat="1" x14ac:dyDescent="0.2"/>
    <row r="13581" s="22" customFormat="1" x14ac:dyDescent="0.2"/>
    <row r="13582" s="22" customFormat="1" x14ac:dyDescent="0.2"/>
    <row r="13583" s="22" customFormat="1" x14ac:dyDescent="0.2"/>
    <row r="13584" s="22" customFormat="1" x14ac:dyDescent="0.2"/>
    <row r="13585" s="22" customFormat="1" x14ac:dyDescent="0.2"/>
    <row r="13586" s="22" customFormat="1" x14ac:dyDescent="0.2"/>
    <row r="13587" s="22" customFormat="1" x14ac:dyDescent="0.2"/>
    <row r="13588" s="22" customFormat="1" x14ac:dyDescent="0.2"/>
    <row r="13589" s="22" customFormat="1" x14ac:dyDescent="0.2"/>
    <row r="13590" s="22" customFormat="1" x14ac:dyDescent="0.2"/>
    <row r="13591" s="22" customFormat="1" x14ac:dyDescent="0.2"/>
    <row r="13592" s="22" customFormat="1" x14ac:dyDescent="0.2"/>
    <row r="13593" s="22" customFormat="1" x14ac:dyDescent="0.2"/>
    <row r="13594" s="22" customFormat="1" x14ac:dyDescent="0.2"/>
    <row r="13595" s="22" customFormat="1" x14ac:dyDescent="0.2"/>
    <row r="13596" s="22" customFormat="1" x14ac:dyDescent="0.2"/>
    <row r="13597" s="22" customFormat="1" x14ac:dyDescent="0.2"/>
    <row r="13598" s="22" customFormat="1" x14ac:dyDescent="0.2"/>
    <row r="13599" s="22" customFormat="1" x14ac:dyDescent="0.2"/>
    <row r="13600" s="22" customFormat="1" x14ac:dyDescent="0.2"/>
    <row r="13601" s="22" customFormat="1" x14ac:dyDescent="0.2"/>
    <row r="13602" s="22" customFormat="1" x14ac:dyDescent="0.2"/>
    <row r="13603" s="22" customFormat="1" x14ac:dyDescent="0.2"/>
    <row r="13604" s="22" customFormat="1" x14ac:dyDescent="0.2"/>
    <row r="13605" s="22" customFormat="1" x14ac:dyDescent="0.2"/>
    <row r="13606" s="22" customFormat="1" x14ac:dyDescent="0.2"/>
    <row r="13607" s="22" customFormat="1" x14ac:dyDescent="0.2"/>
    <row r="13608" s="22" customFormat="1" x14ac:dyDescent="0.2"/>
    <row r="13609" s="22" customFormat="1" x14ac:dyDescent="0.2"/>
    <row r="13610" s="22" customFormat="1" x14ac:dyDescent="0.2"/>
    <row r="13611" s="22" customFormat="1" x14ac:dyDescent="0.2"/>
    <row r="13612" s="22" customFormat="1" x14ac:dyDescent="0.2"/>
    <row r="13613" s="22" customFormat="1" x14ac:dyDescent="0.2"/>
    <row r="13614" s="22" customFormat="1" x14ac:dyDescent="0.2"/>
    <row r="13615" s="22" customFormat="1" x14ac:dyDescent="0.2"/>
    <row r="13616" s="22" customFormat="1" x14ac:dyDescent="0.2"/>
    <row r="13617" s="22" customFormat="1" x14ac:dyDescent="0.2"/>
    <row r="13618" s="22" customFormat="1" x14ac:dyDescent="0.2"/>
    <row r="13619" s="22" customFormat="1" x14ac:dyDescent="0.2"/>
    <row r="13620" s="22" customFormat="1" x14ac:dyDescent="0.2"/>
    <row r="13621" s="22" customFormat="1" x14ac:dyDescent="0.2"/>
    <row r="13622" s="22" customFormat="1" x14ac:dyDescent="0.2"/>
    <row r="13623" s="22" customFormat="1" x14ac:dyDescent="0.2"/>
    <row r="13624" s="22" customFormat="1" x14ac:dyDescent="0.2"/>
    <row r="13625" s="22" customFormat="1" x14ac:dyDescent="0.2"/>
    <row r="13626" s="22" customFormat="1" x14ac:dyDescent="0.2"/>
    <row r="13627" s="22" customFormat="1" x14ac:dyDescent="0.2"/>
    <row r="13628" s="22" customFormat="1" x14ac:dyDescent="0.2"/>
    <row r="13629" s="22" customFormat="1" x14ac:dyDescent="0.2"/>
    <row r="13630" s="22" customFormat="1" x14ac:dyDescent="0.2"/>
    <row r="13631" s="22" customFormat="1" x14ac:dyDescent="0.2"/>
    <row r="13632" s="22" customFormat="1" x14ac:dyDescent="0.2"/>
    <row r="13633" s="22" customFormat="1" x14ac:dyDescent="0.2"/>
    <row r="13634" s="22" customFormat="1" x14ac:dyDescent="0.2"/>
    <row r="13635" s="22" customFormat="1" x14ac:dyDescent="0.2"/>
    <row r="13636" s="22" customFormat="1" x14ac:dyDescent="0.2"/>
    <row r="13637" s="22" customFormat="1" x14ac:dyDescent="0.2"/>
    <row r="13638" s="22" customFormat="1" x14ac:dyDescent="0.2"/>
    <row r="13639" s="22" customFormat="1" x14ac:dyDescent="0.2"/>
    <row r="13640" s="22" customFormat="1" x14ac:dyDescent="0.2"/>
    <row r="13641" s="22" customFormat="1" x14ac:dyDescent="0.2"/>
    <row r="13642" s="22" customFormat="1" x14ac:dyDescent="0.2"/>
    <row r="13643" s="22" customFormat="1" x14ac:dyDescent="0.2"/>
    <row r="13644" s="22" customFormat="1" x14ac:dyDescent="0.2"/>
    <row r="13645" s="22" customFormat="1" x14ac:dyDescent="0.2"/>
    <row r="13646" s="22" customFormat="1" x14ac:dyDescent="0.2"/>
    <row r="13647" s="22" customFormat="1" x14ac:dyDescent="0.2"/>
    <row r="13648" s="22" customFormat="1" x14ac:dyDescent="0.2"/>
    <row r="13649" s="22" customFormat="1" x14ac:dyDescent="0.2"/>
    <row r="13650" s="22" customFormat="1" x14ac:dyDescent="0.2"/>
    <row r="13651" s="22" customFormat="1" x14ac:dyDescent="0.2"/>
    <row r="13652" s="22" customFormat="1" x14ac:dyDescent="0.2"/>
    <row r="13653" s="22" customFormat="1" x14ac:dyDescent="0.2"/>
    <row r="13654" s="22" customFormat="1" x14ac:dyDescent="0.2"/>
    <row r="13655" s="22" customFormat="1" x14ac:dyDescent="0.2"/>
    <row r="13656" s="22" customFormat="1" x14ac:dyDescent="0.2"/>
    <row r="13657" s="22" customFormat="1" x14ac:dyDescent="0.2"/>
    <row r="13658" s="22" customFormat="1" x14ac:dyDescent="0.2"/>
    <row r="13659" s="22" customFormat="1" x14ac:dyDescent="0.2"/>
    <row r="13660" s="22" customFormat="1" x14ac:dyDescent="0.2"/>
    <row r="13661" s="22" customFormat="1" x14ac:dyDescent="0.2"/>
    <row r="13662" s="22" customFormat="1" x14ac:dyDescent="0.2"/>
    <row r="13663" s="22" customFormat="1" x14ac:dyDescent="0.2"/>
    <row r="13664" s="22" customFormat="1" x14ac:dyDescent="0.2"/>
    <row r="13665" s="22" customFormat="1" x14ac:dyDescent="0.2"/>
    <row r="13666" s="22" customFormat="1" x14ac:dyDescent="0.2"/>
    <row r="13667" s="22" customFormat="1" x14ac:dyDescent="0.2"/>
    <row r="13668" s="22" customFormat="1" x14ac:dyDescent="0.2"/>
    <row r="13669" s="22" customFormat="1" x14ac:dyDescent="0.2"/>
    <row r="13670" s="22" customFormat="1" x14ac:dyDescent="0.2"/>
    <row r="13671" s="22" customFormat="1" x14ac:dyDescent="0.2"/>
    <row r="13672" s="22" customFormat="1" x14ac:dyDescent="0.2"/>
    <row r="13673" s="22" customFormat="1" x14ac:dyDescent="0.2"/>
    <row r="13674" s="22" customFormat="1" x14ac:dyDescent="0.2"/>
    <row r="13675" s="22" customFormat="1" x14ac:dyDescent="0.2"/>
    <row r="13676" s="22" customFormat="1" x14ac:dyDescent="0.2"/>
    <row r="13677" s="22" customFormat="1" x14ac:dyDescent="0.2"/>
    <row r="13678" s="22" customFormat="1" x14ac:dyDescent="0.2"/>
    <row r="13679" s="22" customFormat="1" x14ac:dyDescent="0.2"/>
    <row r="13680" s="22" customFormat="1" x14ac:dyDescent="0.2"/>
    <row r="13681" s="22" customFormat="1" x14ac:dyDescent="0.2"/>
    <row r="13682" s="22" customFormat="1" x14ac:dyDescent="0.2"/>
    <row r="13683" s="22" customFormat="1" x14ac:dyDescent="0.2"/>
    <row r="13684" s="22" customFormat="1" x14ac:dyDescent="0.2"/>
    <row r="13685" s="22" customFormat="1" x14ac:dyDescent="0.2"/>
    <row r="13686" s="22" customFormat="1" x14ac:dyDescent="0.2"/>
    <row r="13687" s="22" customFormat="1" x14ac:dyDescent="0.2"/>
    <row r="13688" s="22" customFormat="1" x14ac:dyDescent="0.2"/>
    <row r="13689" s="22" customFormat="1" x14ac:dyDescent="0.2"/>
    <row r="13690" s="22" customFormat="1" x14ac:dyDescent="0.2"/>
    <row r="13691" s="22" customFormat="1" x14ac:dyDescent="0.2"/>
    <row r="13692" s="22" customFormat="1" x14ac:dyDescent="0.2"/>
    <row r="13693" s="22" customFormat="1" x14ac:dyDescent="0.2"/>
    <row r="13694" s="22" customFormat="1" x14ac:dyDescent="0.2"/>
    <row r="13695" s="22" customFormat="1" x14ac:dyDescent="0.2"/>
    <row r="13696" s="22" customFormat="1" x14ac:dyDescent="0.2"/>
    <row r="13697" s="22" customFormat="1" x14ac:dyDescent="0.2"/>
    <row r="13698" s="22" customFormat="1" x14ac:dyDescent="0.2"/>
    <row r="13699" s="22" customFormat="1" x14ac:dyDescent="0.2"/>
    <row r="13700" s="22" customFormat="1" x14ac:dyDescent="0.2"/>
    <row r="13701" s="22" customFormat="1" x14ac:dyDescent="0.2"/>
    <row r="13702" s="22" customFormat="1" x14ac:dyDescent="0.2"/>
    <row r="13703" s="22" customFormat="1" x14ac:dyDescent="0.2"/>
    <row r="13704" s="22" customFormat="1" x14ac:dyDescent="0.2"/>
    <row r="13705" s="22" customFormat="1" x14ac:dyDescent="0.2"/>
    <row r="13706" s="22" customFormat="1" x14ac:dyDescent="0.2"/>
    <row r="13707" s="22" customFormat="1" x14ac:dyDescent="0.2"/>
    <row r="13708" s="22" customFormat="1" x14ac:dyDescent="0.2"/>
    <row r="13709" s="22" customFormat="1" x14ac:dyDescent="0.2"/>
    <row r="13710" s="22" customFormat="1" x14ac:dyDescent="0.2"/>
    <row r="13711" s="22" customFormat="1" x14ac:dyDescent="0.2"/>
    <row r="13712" s="22" customFormat="1" x14ac:dyDescent="0.2"/>
    <row r="13713" s="22" customFormat="1" x14ac:dyDescent="0.2"/>
    <row r="13714" s="22" customFormat="1" x14ac:dyDescent="0.2"/>
    <row r="13715" s="22" customFormat="1" x14ac:dyDescent="0.2"/>
    <row r="13716" s="22" customFormat="1" x14ac:dyDescent="0.2"/>
    <row r="13717" s="22" customFormat="1" x14ac:dyDescent="0.2"/>
    <row r="13718" s="22" customFormat="1" x14ac:dyDescent="0.2"/>
    <row r="13719" s="22" customFormat="1" x14ac:dyDescent="0.2"/>
    <row r="13720" s="22" customFormat="1" x14ac:dyDescent="0.2"/>
    <row r="13721" s="22" customFormat="1" x14ac:dyDescent="0.2"/>
    <row r="13722" s="22" customFormat="1" x14ac:dyDescent="0.2"/>
    <row r="13723" s="22" customFormat="1" x14ac:dyDescent="0.2"/>
    <row r="13724" s="22" customFormat="1" x14ac:dyDescent="0.2"/>
    <row r="13725" s="22" customFormat="1" x14ac:dyDescent="0.2"/>
    <row r="13726" s="22" customFormat="1" x14ac:dyDescent="0.2"/>
    <row r="13727" s="22" customFormat="1" x14ac:dyDescent="0.2"/>
    <row r="13728" s="22" customFormat="1" x14ac:dyDescent="0.2"/>
    <row r="13729" s="22" customFormat="1" x14ac:dyDescent="0.2"/>
    <row r="13730" s="22" customFormat="1" x14ac:dyDescent="0.2"/>
    <row r="13731" s="22" customFormat="1" x14ac:dyDescent="0.2"/>
    <row r="13732" s="22" customFormat="1" x14ac:dyDescent="0.2"/>
    <row r="13733" s="22" customFormat="1" x14ac:dyDescent="0.2"/>
    <row r="13734" s="22" customFormat="1" x14ac:dyDescent="0.2"/>
    <row r="13735" s="22" customFormat="1" x14ac:dyDescent="0.2"/>
    <row r="13736" s="22" customFormat="1" x14ac:dyDescent="0.2"/>
    <row r="13737" s="22" customFormat="1" x14ac:dyDescent="0.2"/>
    <row r="13738" s="22" customFormat="1" x14ac:dyDescent="0.2"/>
    <row r="13739" s="22" customFormat="1" x14ac:dyDescent="0.2"/>
    <row r="13740" s="22" customFormat="1" x14ac:dyDescent="0.2"/>
    <row r="13741" s="22" customFormat="1" x14ac:dyDescent="0.2"/>
    <row r="13742" s="22" customFormat="1" x14ac:dyDescent="0.2"/>
    <row r="13743" s="22" customFormat="1" x14ac:dyDescent="0.2"/>
    <row r="13744" s="22" customFormat="1" x14ac:dyDescent="0.2"/>
    <row r="13745" s="22" customFormat="1" x14ac:dyDescent="0.2"/>
    <row r="13746" s="22" customFormat="1" x14ac:dyDescent="0.2"/>
    <row r="13747" s="22" customFormat="1" x14ac:dyDescent="0.2"/>
    <row r="13748" s="22" customFormat="1" x14ac:dyDescent="0.2"/>
    <row r="13749" s="22" customFormat="1" x14ac:dyDescent="0.2"/>
    <row r="13750" s="22" customFormat="1" x14ac:dyDescent="0.2"/>
    <row r="13751" s="22" customFormat="1" x14ac:dyDescent="0.2"/>
    <row r="13752" s="22" customFormat="1" x14ac:dyDescent="0.2"/>
    <row r="13753" s="22" customFormat="1" x14ac:dyDescent="0.2"/>
    <row r="13754" s="22" customFormat="1" x14ac:dyDescent="0.2"/>
    <row r="13755" s="22" customFormat="1" x14ac:dyDescent="0.2"/>
    <row r="13756" s="22" customFormat="1" x14ac:dyDescent="0.2"/>
    <row r="13757" s="22" customFormat="1" x14ac:dyDescent="0.2"/>
    <row r="13758" s="22" customFormat="1" x14ac:dyDescent="0.2"/>
    <row r="13759" s="22" customFormat="1" x14ac:dyDescent="0.2"/>
    <row r="13760" s="22" customFormat="1" x14ac:dyDescent="0.2"/>
    <row r="13761" s="22" customFormat="1" x14ac:dyDescent="0.2"/>
    <row r="13762" s="22" customFormat="1" x14ac:dyDescent="0.2"/>
    <row r="13763" s="22" customFormat="1" x14ac:dyDescent="0.2"/>
    <row r="13764" s="22" customFormat="1" x14ac:dyDescent="0.2"/>
    <row r="13765" s="22" customFormat="1" x14ac:dyDescent="0.2"/>
    <row r="13766" s="22" customFormat="1" x14ac:dyDescent="0.2"/>
    <row r="13767" s="22" customFormat="1" x14ac:dyDescent="0.2"/>
    <row r="13768" s="22" customFormat="1" x14ac:dyDescent="0.2"/>
    <row r="13769" s="22" customFormat="1" x14ac:dyDescent="0.2"/>
    <row r="13770" s="22" customFormat="1" x14ac:dyDescent="0.2"/>
    <row r="13771" s="22" customFormat="1" x14ac:dyDescent="0.2"/>
    <row r="13772" s="22" customFormat="1" x14ac:dyDescent="0.2"/>
    <row r="13773" s="22" customFormat="1" x14ac:dyDescent="0.2"/>
    <row r="13774" s="22" customFormat="1" x14ac:dyDescent="0.2"/>
    <row r="13775" s="22" customFormat="1" x14ac:dyDescent="0.2"/>
    <row r="13776" s="22" customFormat="1" x14ac:dyDescent="0.2"/>
    <row r="13777" s="22" customFormat="1" x14ac:dyDescent="0.2"/>
    <row r="13778" s="22" customFormat="1" x14ac:dyDescent="0.2"/>
    <row r="13779" s="22" customFormat="1" x14ac:dyDescent="0.2"/>
    <row r="13780" s="22" customFormat="1" x14ac:dyDescent="0.2"/>
    <row r="13781" s="22" customFormat="1" x14ac:dyDescent="0.2"/>
    <row r="13782" s="22" customFormat="1" x14ac:dyDescent="0.2"/>
    <row r="13783" s="22" customFormat="1" x14ac:dyDescent="0.2"/>
    <row r="13784" s="22" customFormat="1" x14ac:dyDescent="0.2"/>
    <row r="13785" s="22" customFormat="1" x14ac:dyDescent="0.2"/>
    <row r="13786" s="22" customFormat="1" x14ac:dyDescent="0.2"/>
    <row r="13787" s="22" customFormat="1" x14ac:dyDescent="0.2"/>
    <row r="13788" s="22" customFormat="1" x14ac:dyDescent="0.2"/>
    <row r="13789" s="22" customFormat="1" x14ac:dyDescent="0.2"/>
    <row r="13790" s="22" customFormat="1" x14ac:dyDescent="0.2"/>
    <row r="13791" s="22" customFormat="1" x14ac:dyDescent="0.2"/>
    <row r="13792" s="22" customFormat="1" x14ac:dyDescent="0.2"/>
    <row r="13793" s="22" customFormat="1" x14ac:dyDescent="0.2"/>
    <row r="13794" s="22" customFormat="1" x14ac:dyDescent="0.2"/>
    <row r="13795" s="22" customFormat="1" x14ac:dyDescent="0.2"/>
    <row r="13796" s="22" customFormat="1" x14ac:dyDescent="0.2"/>
    <row r="13797" s="22" customFormat="1" x14ac:dyDescent="0.2"/>
    <row r="13798" s="22" customFormat="1" x14ac:dyDescent="0.2"/>
    <row r="13799" s="22" customFormat="1" x14ac:dyDescent="0.2"/>
    <row r="13800" s="22" customFormat="1" x14ac:dyDescent="0.2"/>
    <row r="13801" s="22" customFormat="1" x14ac:dyDescent="0.2"/>
    <row r="13802" s="22" customFormat="1" x14ac:dyDescent="0.2"/>
    <row r="13803" s="22" customFormat="1" x14ac:dyDescent="0.2"/>
    <row r="13804" s="22" customFormat="1" x14ac:dyDescent="0.2"/>
    <row r="13805" s="22" customFormat="1" x14ac:dyDescent="0.2"/>
    <row r="13806" s="22" customFormat="1" x14ac:dyDescent="0.2"/>
    <row r="13807" s="22" customFormat="1" x14ac:dyDescent="0.2"/>
    <row r="13808" s="22" customFormat="1" x14ac:dyDescent="0.2"/>
    <row r="13809" s="22" customFormat="1" x14ac:dyDescent="0.2"/>
    <row r="13810" s="22" customFormat="1" x14ac:dyDescent="0.2"/>
    <row r="13811" s="22" customFormat="1" x14ac:dyDescent="0.2"/>
    <row r="13812" s="22" customFormat="1" x14ac:dyDescent="0.2"/>
    <row r="13813" s="22" customFormat="1" x14ac:dyDescent="0.2"/>
    <row r="13814" s="22" customFormat="1" x14ac:dyDescent="0.2"/>
    <row r="13815" s="22" customFormat="1" x14ac:dyDescent="0.2"/>
    <row r="13816" s="22" customFormat="1" x14ac:dyDescent="0.2"/>
    <row r="13817" s="22" customFormat="1" x14ac:dyDescent="0.2"/>
    <row r="13818" s="22" customFormat="1" x14ac:dyDescent="0.2"/>
    <row r="13819" s="22" customFormat="1" x14ac:dyDescent="0.2"/>
    <row r="13820" s="22" customFormat="1" x14ac:dyDescent="0.2"/>
    <row r="13821" s="22" customFormat="1" x14ac:dyDescent="0.2"/>
    <row r="13822" s="22" customFormat="1" x14ac:dyDescent="0.2"/>
    <row r="13823" s="22" customFormat="1" x14ac:dyDescent="0.2"/>
    <row r="13824" s="22" customFormat="1" x14ac:dyDescent="0.2"/>
    <row r="13825" s="22" customFormat="1" x14ac:dyDescent="0.2"/>
    <row r="13826" s="22" customFormat="1" x14ac:dyDescent="0.2"/>
    <row r="13827" s="22" customFormat="1" x14ac:dyDescent="0.2"/>
    <row r="13828" s="22" customFormat="1" x14ac:dyDescent="0.2"/>
    <row r="13829" s="22" customFormat="1" x14ac:dyDescent="0.2"/>
    <row r="13830" s="22" customFormat="1" x14ac:dyDescent="0.2"/>
    <row r="13831" s="22" customFormat="1" x14ac:dyDescent="0.2"/>
    <row r="13832" s="22" customFormat="1" x14ac:dyDescent="0.2"/>
    <row r="13833" s="22" customFormat="1" x14ac:dyDescent="0.2"/>
    <row r="13834" s="22" customFormat="1" x14ac:dyDescent="0.2"/>
    <row r="13835" s="22" customFormat="1" x14ac:dyDescent="0.2"/>
    <row r="13836" s="22" customFormat="1" x14ac:dyDescent="0.2"/>
    <row r="13837" s="22" customFormat="1" x14ac:dyDescent="0.2"/>
    <row r="13838" s="22" customFormat="1" x14ac:dyDescent="0.2"/>
    <row r="13839" s="22" customFormat="1" x14ac:dyDescent="0.2"/>
    <row r="13840" s="22" customFormat="1" x14ac:dyDescent="0.2"/>
    <row r="13841" s="22" customFormat="1" x14ac:dyDescent="0.2"/>
    <row r="13842" s="22" customFormat="1" x14ac:dyDescent="0.2"/>
    <row r="13843" s="22" customFormat="1" x14ac:dyDescent="0.2"/>
    <row r="13844" s="22" customFormat="1" x14ac:dyDescent="0.2"/>
    <row r="13845" s="22" customFormat="1" x14ac:dyDescent="0.2"/>
    <row r="13846" s="22" customFormat="1" x14ac:dyDescent="0.2"/>
    <row r="13847" s="22" customFormat="1" x14ac:dyDescent="0.2"/>
    <row r="13848" s="22" customFormat="1" x14ac:dyDescent="0.2"/>
    <row r="13849" s="22" customFormat="1" x14ac:dyDescent="0.2"/>
    <row r="13850" s="22" customFormat="1" x14ac:dyDescent="0.2"/>
    <row r="13851" s="22" customFormat="1" x14ac:dyDescent="0.2"/>
    <row r="13852" s="22" customFormat="1" x14ac:dyDescent="0.2"/>
    <row r="13853" s="22" customFormat="1" x14ac:dyDescent="0.2"/>
    <row r="13854" s="22" customFormat="1" x14ac:dyDescent="0.2"/>
    <row r="13855" s="22" customFormat="1" x14ac:dyDescent="0.2"/>
    <row r="13856" s="22" customFormat="1" x14ac:dyDescent="0.2"/>
    <row r="13857" s="22" customFormat="1" x14ac:dyDescent="0.2"/>
    <row r="13858" s="22" customFormat="1" x14ac:dyDescent="0.2"/>
    <row r="13859" s="22" customFormat="1" x14ac:dyDescent="0.2"/>
    <row r="13860" s="22" customFormat="1" x14ac:dyDescent="0.2"/>
    <row r="13861" s="22" customFormat="1" x14ac:dyDescent="0.2"/>
    <row r="13862" s="22" customFormat="1" x14ac:dyDescent="0.2"/>
    <row r="13863" s="22" customFormat="1" x14ac:dyDescent="0.2"/>
    <row r="13864" s="22" customFormat="1" x14ac:dyDescent="0.2"/>
    <row r="13865" s="22" customFormat="1" x14ac:dyDescent="0.2"/>
    <row r="13866" s="22" customFormat="1" x14ac:dyDescent="0.2"/>
    <row r="13867" s="22" customFormat="1" x14ac:dyDescent="0.2"/>
    <row r="13868" s="22" customFormat="1" x14ac:dyDescent="0.2"/>
    <row r="13869" s="22" customFormat="1" x14ac:dyDescent="0.2"/>
    <row r="13870" s="22" customFormat="1" x14ac:dyDescent="0.2"/>
    <row r="13871" s="22" customFormat="1" x14ac:dyDescent="0.2"/>
    <row r="13872" s="22" customFormat="1" x14ac:dyDescent="0.2"/>
    <row r="13873" s="22" customFormat="1" x14ac:dyDescent="0.2"/>
    <row r="13874" s="22" customFormat="1" x14ac:dyDescent="0.2"/>
    <row r="13875" s="22" customFormat="1" x14ac:dyDescent="0.2"/>
    <row r="13876" s="22" customFormat="1" x14ac:dyDescent="0.2"/>
    <row r="13877" s="22" customFormat="1" x14ac:dyDescent="0.2"/>
    <row r="13878" s="22" customFormat="1" x14ac:dyDescent="0.2"/>
    <row r="13879" s="22" customFormat="1" x14ac:dyDescent="0.2"/>
    <row r="13880" s="22" customFormat="1" x14ac:dyDescent="0.2"/>
    <row r="13881" s="22" customFormat="1" x14ac:dyDescent="0.2"/>
    <row r="13882" s="22" customFormat="1" x14ac:dyDescent="0.2"/>
    <row r="13883" s="22" customFormat="1" x14ac:dyDescent="0.2"/>
    <row r="13884" s="22" customFormat="1" x14ac:dyDescent="0.2"/>
    <row r="13885" s="22" customFormat="1" x14ac:dyDescent="0.2"/>
    <row r="13886" s="22" customFormat="1" x14ac:dyDescent="0.2"/>
    <row r="13887" s="22" customFormat="1" x14ac:dyDescent="0.2"/>
    <row r="13888" s="22" customFormat="1" x14ac:dyDescent="0.2"/>
    <row r="13889" s="22" customFormat="1" x14ac:dyDescent="0.2"/>
    <row r="13890" s="22" customFormat="1" x14ac:dyDescent="0.2"/>
    <row r="13891" s="22" customFormat="1" x14ac:dyDescent="0.2"/>
    <row r="13892" s="22" customFormat="1" x14ac:dyDescent="0.2"/>
    <row r="13893" s="22" customFormat="1" x14ac:dyDescent="0.2"/>
    <row r="13894" s="22" customFormat="1" x14ac:dyDescent="0.2"/>
    <row r="13895" s="22" customFormat="1" x14ac:dyDescent="0.2"/>
    <row r="13896" s="22" customFormat="1" x14ac:dyDescent="0.2"/>
    <row r="13897" s="22" customFormat="1" x14ac:dyDescent="0.2"/>
    <row r="13898" s="22" customFormat="1" x14ac:dyDescent="0.2"/>
    <row r="13899" s="22" customFormat="1" x14ac:dyDescent="0.2"/>
    <row r="13900" s="22" customFormat="1" x14ac:dyDescent="0.2"/>
    <row r="13901" s="22" customFormat="1" x14ac:dyDescent="0.2"/>
    <row r="13902" s="22" customFormat="1" x14ac:dyDescent="0.2"/>
    <row r="13903" s="22" customFormat="1" x14ac:dyDescent="0.2"/>
    <row r="13904" s="22" customFormat="1" x14ac:dyDescent="0.2"/>
    <row r="13905" s="22" customFormat="1" x14ac:dyDescent="0.2"/>
    <row r="13906" s="22" customFormat="1" x14ac:dyDescent="0.2"/>
    <row r="13907" s="22" customFormat="1" x14ac:dyDescent="0.2"/>
    <row r="13908" s="22" customFormat="1" x14ac:dyDescent="0.2"/>
    <row r="13909" s="22" customFormat="1" x14ac:dyDescent="0.2"/>
    <row r="13910" s="22" customFormat="1" x14ac:dyDescent="0.2"/>
    <row r="13911" s="22" customFormat="1" x14ac:dyDescent="0.2"/>
    <row r="13912" s="22" customFormat="1" x14ac:dyDescent="0.2"/>
    <row r="13913" s="22" customFormat="1" x14ac:dyDescent="0.2"/>
    <row r="13914" s="22" customFormat="1" x14ac:dyDescent="0.2"/>
    <row r="13915" s="22" customFormat="1" x14ac:dyDescent="0.2"/>
    <row r="13916" s="22" customFormat="1" x14ac:dyDescent="0.2"/>
    <row r="13917" s="22" customFormat="1" x14ac:dyDescent="0.2"/>
    <row r="13918" s="22" customFormat="1" x14ac:dyDescent="0.2"/>
    <row r="13919" s="22" customFormat="1" x14ac:dyDescent="0.2"/>
    <row r="13920" s="22" customFormat="1" x14ac:dyDescent="0.2"/>
    <row r="13921" s="22" customFormat="1" x14ac:dyDescent="0.2"/>
    <row r="13922" s="22" customFormat="1" x14ac:dyDescent="0.2"/>
    <row r="13923" s="22" customFormat="1" x14ac:dyDescent="0.2"/>
    <row r="13924" s="22" customFormat="1" x14ac:dyDescent="0.2"/>
    <row r="13925" s="22" customFormat="1" x14ac:dyDescent="0.2"/>
    <row r="13926" s="22" customFormat="1" x14ac:dyDescent="0.2"/>
    <row r="13927" s="22" customFormat="1" x14ac:dyDescent="0.2"/>
    <row r="13928" s="22" customFormat="1" x14ac:dyDescent="0.2"/>
    <row r="13929" s="22" customFormat="1" x14ac:dyDescent="0.2"/>
    <row r="13930" s="22" customFormat="1" x14ac:dyDescent="0.2"/>
    <row r="13931" s="22" customFormat="1" x14ac:dyDescent="0.2"/>
    <row r="13932" s="22" customFormat="1" x14ac:dyDescent="0.2"/>
    <row r="13933" s="22" customFormat="1" x14ac:dyDescent="0.2"/>
    <row r="13934" s="22" customFormat="1" x14ac:dyDescent="0.2"/>
    <row r="13935" s="22" customFormat="1" x14ac:dyDescent="0.2"/>
    <row r="13936" s="22" customFormat="1" x14ac:dyDescent="0.2"/>
    <row r="13937" s="22" customFormat="1" x14ac:dyDescent="0.2"/>
    <row r="13938" s="22" customFormat="1" x14ac:dyDescent="0.2"/>
    <row r="13939" s="22" customFormat="1" x14ac:dyDescent="0.2"/>
    <row r="13940" s="22" customFormat="1" x14ac:dyDescent="0.2"/>
    <row r="13941" s="22" customFormat="1" x14ac:dyDescent="0.2"/>
    <row r="13942" s="22" customFormat="1" x14ac:dyDescent="0.2"/>
    <row r="13943" s="22" customFormat="1" x14ac:dyDescent="0.2"/>
    <row r="13944" s="22" customFormat="1" x14ac:dyDescent="0.2"/>
    <row r="13945" s="22" customFormat="1" x14ac:dyDescent="0.2"/>
    <row r="13946" s="22" customFormat="1" x14ac:dyDescent="0.2"/>
    <row r="13947" s="22" customFormat="1" x14ac:dyDescent="0.2"/>
    <row r="13948" s="22" customFormat="1" x14ac:dyDescent="0.2"/>
    <row r="13949" s="22" customFormat="1" x14ac:dyDescent="0.2"/>
    <row r="13950" s="22" customFormat="1" x14ac:dyDescent="0.2"/>
    <row r="13951" s="22" customFormat="1" x14ac:dyDescent="0.2"/>
    <row r="13952" s="22" customFormat="1" x14ac:dyDescent="0.2"/>
    <row r="13953" s="22" customFormat="1" x14ac:dyDescent="0.2"/>
    <row r="13954" s="22" customFormat="1" x14ac:dyDescent="0.2"/>
    <row r="13955" s="22" customFormat="1" x14ac:dyDescent="0.2"/>
    <row r="13956" s="22" customFormat="1" x14ac:dyDescent="0.2"/>
    <row r="13957" s="22" customFormat="1" x14ac:dyDescent="0.2"/>
    <row r="13958" s="22" customFormat="1" x14ac:dyDescent="0.2"/>
    <row r="13959" s="22" customFormat="1" x14ac:dyDescent="0.2"/>
    <row r="13960" s="22" customFormat="1" x14ac:dyDescent="0.2"/>
    <row r="13961" s="22" customFormat="1" x14ac:dyDescent="0.2"/>
    <row r="13962" s="22" customFormat="1" x14ac:dyDescent="0.2"/>
    <row r="13963" s="22" customFormat="1" x14ac:dyDescent="0.2"/>
    <row r="13964" s="22" customFormat="1" x14ac:dyDescent="0.2"/>
    <row r="13965" s="22" customFormat="1" x14ac:dyDescent="0.2"/>
    <row r="13966" s="22" customFormat="1" x14ac:dyDescent="0.2"/>
    <row r="13967" s="22" customFormat="1" x14ac:dyDescent="0.2"/>
    <row r="13968" s="22" customFormat="1" x14ac:dyDescent="0.2"/>
    <row r="13969" s="22" customFormat="1" x14ac:dyDescent="0.2"/>
    <row r="13970" s="22" customFormat="1" x14ac:dyDescent="0.2"/>
    <row r="13971" s="22" customFormat="1" x14ac:dyDescent="0.2"/>
    <row r="13972" s="22" customFormat="1" x14ac:dyDescent="0.2"/>
    <row r="13973" s="22" customFormat="1" x14ac:dyDescent="0.2"/>
    <row r="13974" s="22" customFormat="1" x14ac:dyDescent="0.2"/>
    <row r="13975" s="22" customFormat="1" x14ac:dyDescent="0.2"/>
    <row r="13976" s="22" customFormat="1" x14ac:dyDescent="0.2"/>
    <row r="13977" s="22" customFormat="1" x14ac:dyDescent="0.2"/>
    <row r="13978" s="22" customFormat="1" x14ac:dyDescent="0.2"/>
    <row r="13979" s="22" customFormat="1" x14ac:dyDescent="0.2"/>
    <row r="13980" s="22" customFormat="1" x14ac:dyDescent="0.2"/>
    <row r="13981" s="22" customFormat="1" x14ac:dyDescent="0.2"/>
    <row r="13982" s="22" customFormat="1" x14ac:dyDescent="0.2"/>
    <row r="13983" s="22" customFormat="1" x14ac:dyDescent="0.2"/>
    <row r="13984" s="22" customFormat="1" x14ac:dyDescent="0.2"/>
    <row r="13985" s="22" customFormat="1" x14ac:dyDescent="0.2"/>
    <row r="13986" s="22" customFormat="1" x14ac:dyDescent="0.2"/>
    <row r="13987" s="22" customFormat="1" x14ac:dyDescent="0.2"/>
    <row r="13988" s="22" customFormat="1" x14ac:dyDescent="0.2"/>
    <row r="13989" s="22" customFormat="1" x14ac:dyDescent="0.2"/>
    <row r="13990" s="22" customFormat="1" x14ac:dyDescent="0.2"/>
    <row r="13991" s="22" customFormat="1" x14ac:dyDescent="0.2"/>
    <row r="13992" s="22" customFormat="1" x14ac:dyDescent="0.2"/>
    <row r="13993" s="22" customFormat="1" x14ac:dyDescent="0.2"/>
    <row r="13994" s="22" customFormat="1" x14ac:dyDescent="0.2"/>
    <row r="13995" s="22" customFormat="1" x14ac:dyDescent="0.2"/>
    <row r="13996" s="22" customFormat="1" x14ac:dyDescent="0.2"/>
    <row r="13997" s="22" customFormat="1" x14ac:dyDescent="0.2"/>
    <row r="13998" s="22" customFormat="1" x14ac:dyDescent="0.2"/>
    <row r="13999" s="22" customFormat="1" x14ac:dyDescent="0.2"/>
    <row r="14000" s="22" customFormat="1" x14ac:dyDescent="0.2"/>
    <row r="14001" s="22" customFormat="1" x14ac:dyDescent="0.2"/>
    <row r="14002" s="22" customFormat="1" x14ac:dyDescent="0.2"/>
    <row r="14003" s="22" customFormat="1" x14ac:dyDescent="0.2"/>
    <row r="14004" s="22" customFormat="1" x14ac:dyDescent="0.2"/>
    <row r="14005" s="22" customFormat="1" x14ac:dyDescent="0.2"/>
    <row r="14006" s="22" customFormat="1" x14ac:dyDescent="0.2"/>
    <row r="14007" s="22" customFormat="1" x14ac:dyDescent="0.2"/>
    <row r="14008" s="22" customFormat="1" x14ac:dyDescent="0.2"/>
    <row r="14009" s="22" customFormat="1" x14ac:dyDescent="0.2"/>
    <row r="14010" s="22" customFormat="1" x14ac:dyDescent="0.2"/>
    <row r="14011" s="22" customFormat="1" x14ac:dyDescent="0.2"/>
    <row r="14012" s="22" customFormat="1" x14ac:dyDescent="0.2"/>
    <row r="14013" s="22" customFormat="1" x14ac:dyDescent="0.2"/>
    <row r="14014" s="22" customFormat="1" x14ac:dyDescent="0.2"/>
    <row r="14015" s="22" customFormat="1" x14ac:dyDescent="0.2"/>
    <row r="14016" s="22" customFormat="1" x14ac:dyDescent="0.2"/>
    <row r="14017" s="22" customFormat="1" x14ac:dyDescent="0.2"/>
    <row r="14018" s="22" customFormat="1" x14ac:dyDescent="0.2"/>
    <row r="14019" s="22" customFormat="1" x14ac:dyDescent="0.2"/>
    <row r="14020" s="22" customFormat="1" x14ac:dyDescent="0.2"/>
    <row r="14021" s="22" customFormat="1" x14ac:dyDescent="0.2"/>
    <row r="14022" s="22" customFormat="1" x14ac:dyDescent="0.2"/>
    <row r="14023" s="22" customFormat="1" x14ac:dyDescent="0.2"/>
    <row r="14024" s="22" customFormat="1" x14ac:dyDescent="0.2"/>
    <row r="14025" s="22" customFormat="1" x14ac:dyDescent="0.2"/>
    <row r="14026" s="22" customFormat="1" x14ac:dyDescent="0.2"/>
    <row r="14027" s="22" customFormat="1" x14ac:dyDescent="0.2"/>
    <row r="14028" s="22" customFormat="1" x14ac:dyDescent="0.2"/>
    <row r="14029" s="22" customFormat="1" x14ac:dyDescent="0.2"/>
    <row r="14030" s="22" customFormat="1" x14ac:dyDescent="0.2"/>
    <row r="14031" s="22" customFormat="1" x14ac:dyDescent="0.2"/>
    <row r="14032" s="22" customFormat="1" x14ac:dyDescent="0.2"/>
    <row r="14033" s="22" customFormat="1" x14ac:dyDescent="0.2"/>
    <row r="14034" s="22" customFormat="1" x14ac:dyDescent="0.2"/>
    <row r="14035" s="22" customFormat="1" x14ac:dyDescent="0.2"/>
    <row r="14036" s="22" customFormat="1" x14ac:dyDescent="0.2"/>
    <row r="14037" s="22" customFormat="1" x14ac:dyDescent="0.2"/>
    <row r="14038" s="22" customFormat="1" x14ac:dyDescent="0.2"/>
    <row r="14039" s="22" customFormat="1" x14ac:dyDescent="0.2"/>
    <row r="14040" s="22" customFormat="1" x14ac:dyDescent="0.2"/>
    <row r="14041" s="22" customFormat="1" x14ac:dyDescent="0.2"/>
    <row r="14042" s="22" customFormat="1" x14ac:dyDescent="0.2"/>
    <row r="14043" s="22" customFormat="1" x14ac:dyDescent="0.2"/>
    <row r="14044" s="22" customFormat="1" x14ac:dyDescent="0.2"/>
    <row r="14045" s="22" customFormat="1" x14ac:dyDescent="0.2"/>
    <row r="14046" s="22" customFormat="1" x14ac:dyDescent="0.2"/>
    <row r="14047" s="22" customFormat="1" x14ac:dyDescent="0.2"/>
    <row r="14048" s="22" customFormat="1" x14ac:dyDescent="0.2"/>
    <row r="14049" s="22" customFormat="1" x14ac:dyDescent="0.2"/>
    <row r="14050" s="22" customFormat="1" x14ac:dyDescent="0.2"/>
    <row r="14051" s="22" customFormat="1" x14ac:dyDescent="0.2"/>
    <row r="14052" s="22" customFormat="1" x14ac:dyDescent="0.2"/>
    <row r="14053" s="22" customFormat="1" x14ac:dyDescent="0.2"/>
    <row r="14054" s="22" customFormat="1" x14ac:dyDescent="0.2"/>
    <row r="14055" s="22" customFormat="1" x14ac:dyDescent="0.2"/>
    <row r="14056" s="22" customFormat="1" x14ac:dyDescent="0.2"/>
    <row r="14057" s="22" customFormat="1" x14ac:dyDescent="0.2"/>
    <row r="14058" s="22" customFormat="1" x14ac:dyDescent="0.2"/>
    <row r="14059" s="22" customFormat="1" x14ac:dyDescent="0.2"/>
    <row r="14060" s="22" customFormat="1" x14ac:dyDescent="0.2"/>
    <row r="14061" s="22" customFormat="1" x14ac:dyDescent="0.2"/>
    <row r="14062" s="22" customFormat="1" x14ac:dyDescent="0.2"/>
    <row r="14063" s="22" customFormat="1" x14ac:dyDescent="0.2"/>
    <row r="14064" s="22" customFormat="1" x14ac:dyDescent="0.2"/>
    <row r="14065" s="22" customFormat="1" x14ac:dyDescent="0.2"/>
    <row r="14066" s="22" customFormat="1" x14ac:dyDescent="0.2"/>
    <row r="14067" s="22" customFormat="1" x14ac:dyDescent="0.2"/>
    <row r="14068" s="22" customFormat="1" x14ac:dyDescent="0.2"/>
    <row r="14069" s="22" customFormat="1" x14ac:dyDescent="0.2"/>
    <row r="14070" s="22" customFormat="1" x14ac:dyDescent="0.2"/>
    <row r="14071" s="22" customFormat="1" x14ac:dyDescent="0.2"/>
    <row r="14072" s="22" customFormat="1" x14ac:dyDescent="0.2"/>
    <row r="14073" s="22" customFormat="1" x14ac:dyDescent="0.2"/>
    <row r="14074" s="22" customFormat="1" x14ac:dyDescent="0.2"/>
    <row r="14075" s="22" customFormat="1" x14ac:dyDescent="0.2"/>
    <row r="14076" s="22" customFormat="1" x14ac:dyDescent="0.2"/>
    <row r="14077" s="22" customFormat="1" x14ac:dyDescent="0.2"/>
    <row r="14078" s="22" customFormat="1" x14ac:dyDescent="0.2"/>
    <row r="14079" s="22" customFormat="1" x14ac:dyDescent="0.2"/>
    <row r="14080" s="22" customFormat="1" x14ac:dyDescent="0.2"/>
    <row r="14081" s="22" customFormat="1" x14ac:dyDescent="0.2"/>
    <row r="14082" s="22" customFormat="1" x14ac:dyDescent="0.2"/>
    <row r="14083" s="22" customFormat="1" x14ac:dyDescent="0.2"/>
    <row r="14084" s="22" customFormat="1" x14ac:dyDescent="0.2"/>
    <row r="14085" s="22" customFormat="1" x14ac:dyDescent="0.2"/>
    <row r="14086" s="22" customFormat="1" x14ac:dyDescent="0.2"/>
    <row r="14087" s="22" customFormat="1" x14ac:dyDescent="0.2"/>
    <row r="14088" s="22" customFormat="1" x14ac:dyDescent="0.2"/>
    <row r="14089" s="22" customFormat="1" x14ac:dyDescent="0.2"/>
    <row r="14090" s="22" customFormat="1" x14ac:dyDescent="0.2"/>
    <row r="14091" s="22" customFormat="1" x14ac:dyDescent="0.2"/>
    <row r="14092" s="22" customFormat="1" x14ac:dyDescent="0.2"/>
    <row r="14093" s="22" customFormat="1" x14ac:dyDescent="0.2"/>
    <row r="14094" s="22" customFormat="1" x14ac:dyDescent="0.2"/>
    <row r="14095" s="22" customFormat="1" x14ac:dyDescent="0.2"/>
    <row r="14096" s="22" customFormat="1" x14ac:dyDescent="0.2"/>
    <row r="14097" s="22" customFormat="1" x14ac:dyDescent="0.2"/>
    <row r="14098" s="22" customFormat="1" x14ac:dyDescent="0.2"/>
    <row r="14099" s="22" customFormat="1" x14ac:dyDescent="0.2"/>
    <row r="14100" s="22" customFormat="1" x14ac:dyDescent="0.2"/>
    <row r="14101" s="22" customFormat="1" x14ac:dyDescent="0.2"/>
    <row r="14102" s="22" customFormat="1" x14ac:dyDescent="0.2"/>
    <row r="14103" s="22" customFormat="1" x14ac:dyDescent="0.2"/>
    <row r="14104" s="22" customFormat="1" x14ac:dyDescent="0.2"/>
    <row r="14105" s="22" customFormat="1" x14ac:dyDescent="0.2"/>
    <row r="14106" s="22" customFormat="1" x14ac:dyDescent="0.2"/>
    <row r="14107" s="22" customFormat="1" x14ac:dyDescent="0.2"/>
    <row r="14108" s="22" customFormat="1" x14ac:dyDescent="0.2"/>
    <row r="14109" s="22" customFormat="1" x14ac:dyDescent="0.2"/>
    <row r="14110" s="22" customFormat="1" x14ac:dyDescent="0.2"/>
    <row r="14111" s="22" customFormat="1" x14ac:dyDescent="0.2"/>
    <row r="14112" s="22" customFormat="1" x14ac:dyDescent="0.2"/>
    <row r="14113" s="22" customFormat="1" x14ac:dyDescent="0.2"/>
    <row r="14114" s="22" customFormat="1" x14ac:dyDescent="0.2"/>
    <row r="14115" s="22" customFormat="1" x14ac:dyDescent="0.2"/>
    <row r="14116" s="22" customFormat="1" x14ac:dyDescent="0.2"/>
    <row r="14117" s="22" customFormat="1" x14ac:dyDescent="0.2"/>
    <row r="14118" s="22" customFormat="1" x14ac:dyDescent="0.2"/>
    <row r="14119" s="22" customFormat="1" x14ac:dyDescent="0.2"/>
    <row r="14120" s="22" customFormat="1" x14ac:dyDescent="0.2"/>
    <row r="14121" s="22" customFormat="1" x14ac:dyDescent="0.2"/>
    <row r="14122" s="22" customFormat="1" x14ac:dyDescent="0.2"/>
    <row r="14123" s="22" customFormat="1" x14ac:dyDescent="0.2"/>
    <row r="14124" s="22" customFormat="1" x14ac:dyDescent="0.2"/>
    <row r="14125" s="22" customFormat="1" x14ac:dyDescent="0.2"/>
    <row r="14126" s="22" customFormat="1" x14ac:dyDescent="0.2"/>
    <row r="14127" s="22" customFormat="1" x14ac:dyDescent="0.2"/>
    <row r="14128" s="22" customFormat="1" x14ac:dyDescent="0.2"/>
    <row r="14129" s="22" customFormat="1" x14ac:dyDescent="0.2"/>
    <row r="14130" s="22" customFormat="1" x14ac:dyDescent="0.2"/>
    <row r="14131" s="22" customFormat="1" x14ac:dyDescent="0.2"/>
    <row r="14132" s="22" customFormat="1" x14ac:dyDescent="0.2"/>
    <row r="14133" s="22" customFormat="1" x14ac:dyDescent="0.2"/>
    <row r="14134" s="22" customFormat="1" x14ac:dyDescent="0.2"/>
    <row r="14135" s="22" customFormat="1" x14ac:dyDescent="0.2"/>
    <row r="14136" s="22" customFormat="1" x14ac:dyDescent="0.2"/>
    <row r="14137" s="22" customFormat="1" x14ac:dyDescent="0.2"/>
    <row r="14138" s="22" customFormat="1" x14ac:dyDescent="0.2"/>
    <row r="14139" s="22" customFormat="1" x14ac:dyDescent="0.2"/>
    <row r="14140" s="22" customFormat="1" x14ac:dyDescent="0.2"/>
    <row r="14141" s="22" customFormat="1" x14ac:dyDescent="0.2"/>
    <row r="14142" s="22" customFormat="1" x14ac:dyDescent="0.2"/>
    <row r="14143" s="22" customFormat="1" x14ac:dyDescent="0.2"/>
    <row r="14144" s="22" customFormat="1" x14ac:dyDescent="0.2"/>
    <row r="14145" s="22" customFormat="1" x14ac:dyDescent="0.2"/>
    <row r="14146" s="22" customFormat="1" x14ac:dyDescent="0.2"/>
    <row r="14147" s="22" customFormat="1" x14ac:dyDescent="0.2"/>
    <row r="14148" s="22" customFormat="1" x14ac:dyDescent="0.2"/>
    <row r="14149" s="22" customFormat="1" x14ac:dyDescent="0.2"/>
    <row r="14150" s="22" customFormat="1" x14ac:dyDescent="0.2"/>
    <row r="14151" s="22" customFormat="1" x14ac:dyDescent="0.2"/>
    <row r="14152" s="22" customFormat="1" x14ac:dyDescent="0.2"/>
    <row r="14153" s="22" customFormat="1" x14ac:dyDescent="0.2"/>
    <row r="14154" s="22" customFormat="1" x14ac:dyDescent="0.2"/>
    <row r="14155" s="22" customFormat="1" x14ac:dyDescent="0.2"/>
    <row r="14156" s="22" customFormat="1" x14ac:dyDescent="0.2"/>
    <row r="14157" s="22" customFormat="1" x14ac:dyDescent="0.2"/>
    <row r="14158" s="22" customFormat="1" x14ac:dyDescent="0.2"/>
    <row r="14159" s="22" customFormat="1" x14ac:dyDescent="0.2"/>
    <row r="14160" s="22" customFormat="1" x14ac:dyDescent="0.2"/>
    <row r="14161" s="22" customFormat="1" x14ac:dyDescent="0.2"/>
    <row r="14162" s="22" customFormat="1" x14ac:dyDescent="0.2"/>
    <row r="14163" s="22" customFormat="1" x14ac:dyDescent="0.2"/>
    <row r="14164" s="22" customFormat="1" x14ac:dyDescent="0.2"/>
    <row r="14165" s="22" customFormat="1" x14ac:dyDescent="0.2"/>
    <row r="14166" s="22" customFormat="1" x14ac:dyDescent="0.2"/>
    <row r="14167" s="22" customFormat="1" x14ac:dyDescent="0.2"/>
    <row r="14168" s="22" customFormat="1" x14ac:dyDescent="0.2"/>
    <row r="14169" s="22" customFormat="1" x14ac:dyDescent="0.2"/>
    <row r="14170" s="22" customFormat="1" x14ac:dyDescent="0.2"/>
    <row r="14171" s="22" customFormat="1" x14ac:dyDescent="0.2"/>
    <row r="14172" s="22" customFormat="1" x14ac:dyDescent="0.2"/>
    <row r="14173" s="22" customFormat="1" x14ac:dyDescent="0.2"/>
    <row r="14174" s="22" customFormat="1" x14ac:dyDescent="0.2"/>
    <row r="14175" s="22" customFormat="1" x14ac:dyDescent="0.2"/>
    <row r="14176" s="22" customFormat="1" x14ac:dyDescent="0.2"/>
    <row r="14177" s="22" customFormat="1" x14ac:dyDescent="0.2"/>
    <row r="14178" s="22" customFormat="1" x14ac:dyDescent="0.2"/>
    <row r="14179" s="22" customFormat="1" x14ac:dyDescent="0.2"/>
    <row r="14180" s="22" customFormat="1" x14ac:dyDescent="0.2"/>
    <row r="14181" s="22" customFormat="1" x14ac:dyDescent="0.2"/>
    <row r="14182" s="22" customFormat="1" x14ac:dyDescent="0.2"/>
    <row r="14183" s="22" customFormat="1" x14ac:dyDescent="0.2"/>
    <row r="14184" s="22" customFormat="1" x14ac:dyDescent="0.2"/>
    <row r="14185" s="22" customFormat="1" x14ac:dyDescent="0.2"/>
    <row r="14186" s="22" customFormat="1" x14ac:dyDescent="0.2"/>
    <row r="14187" s="22" customFormat="1" x14ac:dyDescent="0.2"/>
    <row r="14188" s="22" customFormat="1" x14ac:dyDescent="0.2"/>
    <row r="14189" s="22" customFormat="1" x14ac:dyDescent="0.2"/>
    <row r="14190" s="22" customFormat="1" x14ac:dyDescent="0.2"/>
    <row r="14191" s="22" customFormat="1" x14ac:dyDescent="0.2"/>
    <row r="14192" s="22" customFormat="1" x14ac:dyDescent="0.2"/>
    <row r="14193" s="22" customFormat="1" x14ac:dyDescent="0.2"/>
    <row r="14194" s="22" customFormat="1" x14ac:dyDescent="0.2"/>
    <row r="14195" s="22" customFormat="1" x14ac:dyDescent="0.2"/>
    <row r="14196" s="22" customFormat="1" x14ac:dyDescent="0.2"/>
    <row r="14197" s="22" customFormat="1" x14ac:dyDescent="0.2"/>
    <row r="14198" s="22" customFormat="1" x14ac:dyDescent="0.2"/>
    <row r="14199" s="22" customFormat="1" x14ac:dyDescent="0.2"/>
    <row r="14200" s="22" customFormat="1" x14ac:dyDescent="0.2"/>
    <row r="14201" s="22" customFormat="1" x14ac:dyDescent="0.2"/>
    <row r="14202" s="22" customFormat="1" x14ac:dyDescent="0.2"/>
    <row r="14203" s="22" customFormat="1" x14ac:dyDescent="0.2"/>
    <row r="14204" s="22" customFormat="1" x14ac:dyDescent="0.2"/>
    <row r="14205" s="22" customFormat="1" x14ac:dyDescent="0.2"/>
    <row r="14206" s="22" customFormat="1" x14ac:dyDescent="0.2"/>
    <row r="14207" s="22" customFormat="1" x14ac:dyDescent="0.2"/>
    <row r="14208" s="22" customFormat="1" x14ac:dyDescent="0.2"/>
    <row r="14209" s="22" customFormat="1" x14ac:dyDescent="0.2"/>
    <row r="14210" s="22" customFormat="1" x14ac:dyDescent="0.2"/>
    <row r="14211" s="22" customFormat="1" x14ac:dyDescent="0.2"/>
    <row r="14212" s="22" customFormat="1" x14ac:dyDescent="0.2"/>
    <row r="14213" s="22" customFormat="1" x14ac:dyDescent="0.2"/>
    <row r="14214" s="22" customFormat="1" x14ac:dyDescent="0.2"/>
    <row r="14215" s="22" customFormat="1" x14ac:dyDescent="0.2"/>
    <row r="14216" s="22" customFormat="1" x14ac:dyDescent="0.2"/>
    <row r="14217" s="22" customFormat="1" x14ac:dyDescent="0.2"/>
    <row r="14218" s="22" customFormat="1" x14ac:dyDescent="0.2"/>
    <row r="14219" s="22" customFormat="1" x14ac:dyDescent="0.2"/>
    <row r="14220" s="22" customFormat="1" x14ac:dyDescent="0.2"/>
    <row r="14221" s="22" customFormat="1" x14ac:dyDescent="0.2"/>
    <row r="14222" s="22" customFormat="1" x14ac:dyDescent="0.2"/>
    <row r="14223" s="22" customFormat="1" x14ac:dyDescent="0.2"/>
    <row r="14224" s="22" customFormat="1" x14ac:dyDescent="0.2"/>
    <row r="14225" s="22" customFormat="1" x14ac:dyDescent="0.2"/>
    <row r="14226" s="22" customFormat="1" x14ac:dyDescent="0.2"/>
    <row r="14227" s="22" customFormat="1" x14ac:dyDescent="0.2"/>
    <row r="14228" s="22" customFormat="1" x14ac:dyDescent="0.2"/>
    <row r="14229" s="22" customFormat="1" x14ac:dyDescent="0.2"/>
    <row r="14230" s="22" customFormat="1" x14ac:dyDescent="0.2"/>
    <row r="14231" s="22" customFormat="1" x14ac:dyDescent="0.2"/>
    <row r="14232" s="22" customFormat="1" x14ac:dyDescent="0.2"/>
    <row r="14233" s="22" customFormat="1" x14ac:dyDescent="0.2"/>
    <row r="14234" s="22" customFormat="1" x14ac:dyDescent="0.2"/>
    <row r="14235" s="22" customFormat="1" x14ac:dyDescent="0.2"/>
    <row r="14236" s="22" customFormat="1" x14ac:dyDescent="0.2"/>
    <row r="14237" s="22" customFormat="1" x14ac:dyDescent="0.2"/>
    <row r="14238" s="22" customFormat="1" x14ac:dyDescent="0.2"/>
    <row r="14239" s="22" customFormat="1" x14ac:dyDescent="0.2"/>
    <row r="14240" s="22" customFormat="1" x14ac:dyDescent="0.2"/>
    <row r="14241" s="22" customFormat="1" x14ac:dyDescent="0.2"/>
    <row r="14242" s="22" customFormat="1" x14ac:dyDescent="0.2"/>
    <row r="14243" s="22" customFormat="1" x14ac:dyDescent="0.2"/>
    <row r="14244" s="22" customFormat="1" x14ac:dyDescent="0.2"/>
    <row r="14245" s="22" customFormat="1" x14ac:dyDescent="0.2"/>
    <row r="14246" s="22" customFormat="1" x14ac:dyDescent="0.2"/>
    <row r="14247" s="22" customFormat="1" x14ac:dyDescent="0.2"/>
    <row r="14248" s="22" customFormat="1" x14ac:dyDescent="0.2"/>
    <row r="14249" s="22" customFormat="1" x14ac:dyDescent="0.2"/>
    <row r="14250" s="22" customFormat="1" x14ac:dyDescent="0.2"/>
    <row r="14251" s="22" customFormat="1" x14ac:dyDescent="0.2"/>
    <row r="14252" s="22" customFormat="1" x14ac:dyDescent="0.2"/>
    <row r="14253" s="22" customFormat="1" x14ac:dyDescent="0.2"/>
    <row r="14254" s="22" customFormat="1" x14ac:dyDescent="0.2"/>
    <row r="14255" s="22" customFormat="1" x14ac:dyDescent="0.2"/>
    <row r="14256" s="22" customFormat="1" x14ac:dyDescent="0.2"/>
    <row r="14257" s="22" customFormat="1" x14ac:dyDescent="0.2"/>
    <row r="14258" s="22" customFormat="1" x14ac:dyDescent="0.2"/>
    <row r="14259" s="22" customFormat="1" x14ac:dyDescent="0.2"/>
    <row r="14260" s="22" customFormat="1" x14ac:dyDescent="0.2"/>
    <row r="14261" s="22" customFormat="1" x14ac:dyDescent="0.2"/>
    <row r="14262" s="22" customFormat="1" x14ac:dyDescent="0.2"/>
    <row r="14263" s="22" customFormat="1" x14ac:dyDescent="0.2"/>
    <row r="14264" s="22" customFormat="1" x14ac:dyDescent="0.2"/>
    <row r="14265" s="22" customFormat="1" x14ac:dyDescent="0.2"/>
    <row r="14266" s="22" customFormat="1" x14ac:dyDescent="0.2"/>
    <row r="14267" s="22" customFormat="1" x14ac:dyDescent="0.2"/>
    <row r="14268" s="22" customFormat="1" x14ac:dyDescent="0.2"/>
    <row r="14269" s="22" customFormat="1" x14ac:dyDescent="0.2"/>
    <row r="14270" s="22" customFormat="1" x14ac:dyDescent="0.2"/>
    <row r="14271" s="22" customFormat="1" x14ac:dyDescent="0.2"/>
    <row r="14272" s="22" customFormat="1" x14ac:dyDescent="0.2"/>
    <row r="14273" s="22" customFormat="1" x14ac:dyDescent="0.2"/>
    <row r="14274" s="22" customFormat="1" x14ac:dyDescent="0.2"/>
    <row r="14275" s="22" customFormat="1" x14ac:dyDescent="0.2"/>
    <row r="14276" s="22" customFormat="1" x14ac:dyDescent="0.2"/>
    <row r="14277" s="22" customFormat="1" x14ac:dyDescent="0.2"/>
    <row r="14278" s="22" customFormat="1" x14ac:dyDescent="0.2"/>
    <row r="14279" s="22" customFormat="1" x14ac:dyDescent="0.2"/>
    <row r="14280" s="22" customFormat="1" x14ac:dyDescent="0.2"/>
    <row r="14281" s="22" customFormat="1" x14ac:dyDescent="0.2"/>
    <row r="14282" s="22" customFormat="1" x14ac:dyDescent="0.2"/>
    <row r="14283" s="22" customFormat="1" x14ac:dyDescent="0.2"/>
    <row r="14284" s="22" customFormat="1" x14ac:dyDescent="0.2"/>
    <row r="14285" s="22" customFormat="1" x14ac:dyDescent="0.2"/>
    <row r="14286" s="22" customFormat="1" x14ac:dyDescent="0.2"/>
    <row r="14287" s="22" customFormat="1" x14ac:dyDescent="0.2"/>
    <row r="14288" s="22" customFormat="1" x14ac:dyDescent="0.2"/>
    <row r="14289" s="22" customFormat="1" x14ac:dyDescent="0.2"/>
    <row r="14290" s="22" customFormat="1" x14ac:dyDescent="0.2"/>
    <row r="14291" s="22" customFormat="1" x14ac:dyDescent="0.2"/>
    <row r="14292" s="22" customFormat="1" x14ac:dyDescent="0.2"/>
    <row r="14293" s="22" customFormat="1" x14ac:dyDescent="0.2"/>
    <row r="14294" s="22" customFormat="1" x14ac:dyDescent="0.2"/>
    <row r="14295" s="22" customFormat="1" x14ac:dyDescent="0.2"/>
    <row r="14296" s="22" customFormat="1" x14ac:dyDescent="0.2"/>
    <row r="14297" s="22" customFormat="1" x14ac:dyDescent="0.2"/>
    <row r="14298" s="22" customFormat="1" x14ac:dyDescent="0.2"/>
    <row r="14299" s="22" customFormat="1" x14ac:dyDescent="0.2"/>
    <row r="14300" s="22" customFormat="1" x14ac:dyDescent="0.2"/>
    <row r="14301" s="22" customFormat="1" x14ac:dyDescent="0.2"/>
    <row r="14302" s="22" customFormat="1" x14ac:dyDescent="0.2"/>
    <row r="14303" s="22" customFormat="1" x14ac:dyDescent="0.2"/>
    <row r="14304" s="22" customFormat="1" x14ac:dyDescent="0.2"/>
    <row r="14305" s="22" customFormat="1" x14ac:dyDescent="0.2"/>
    <row r="14306" s="22" customFormat="1" x14ac:dyDescent="0.2"/>
    <row r="14307" s="22" customFormat="1" x14ac:dyDescent="0.2"/>
    <row r="14308" s="22" customFormat="1" x14ac:dyDescent="0.2"/>
    <row r="14309" s="22" customFormat="1" x14ac:dyDescent="0.2"/>
    <row r="14310" s="22" customFormat="1" x14ac:dyDescent="0.2"/>
    <row r="14311" s="22" customFormat="1" x14ac:dyDescent="0.2"/>
    <row r="14312" s="22" customFormat="1" x14ac:dyDescent="0.2"/>
    <row r="14313" s="22" customFormat="1" x14ac:dyDescent="0.2"/>
    <row r="14314" s="22" customFormat="1" x14ac:dyDescent="0.2"/>
    <row r="14315" s="22" customFormat="1" x14ac:dyDescent="0.2"/>
    <row r="14316" s="22" customFormat="1" x14ac:dyDescent="0.2"/>
    <row r="14317" s="22" customFormat="1" x14ac:dyDescent="0.2"/>
    <row r="14318" s="22" customFormat="1" x14ac:dyDescent="0.2"/>
    <row r="14319" s="22" customFormat="1" x14ac:dyDescent="0.2"/>
    <row r="14320" s="22" customFormat="1" x14ac:dyDescent="0.2"/>
    <row r="14321" s="22" customFormat="1" x14ac:dyDescent="0.2"/>
    <row r="14322" s="22" customFormat="1" x14ac:dyDescent="0.2"/>
    <row r="14323" s="22" customFormat="1" x14ac:dyDescent="0.2"/>
    <row r="14324" s="22" customFormat="1" x14ac:dyDescent="0.2"/>
    <row r="14325" s="22" customFormat="1" x14ac:dyDescent="0.2"/>
    <row r="14326" s="22" customFormat="1" x14ac:dyDescent="0.2"/>
    <row r="14327" s="22" customFormat="1" x14ac:dyDescent="0.2"/>
    <row r="14328" s="22" customFormat="1" x14ac:dyDescent="0.2"/>
    <row r="14329" s="22" customFormat="1" x14ac:dyDescent="0.2"/>
    <row r="14330" s="22" customFormat="1" x14ac:dyDescent="0.2"/>
    <row r="14331" s="22" customFormat="1" x14ac:dyDescent="0.2"/>
    <row r="14332" s="22" customFormat="1" x14ac:dyDescent="0.2"/>
    <row r="14333" s="22" customFormat="1" x14ac:dyDescent="0.2"/>
    <row r="14334" s="22" customFormat="1" x14ac:dyDescent="0.2"/>
    <row r="14335" s="22" customFormat="1" x14ac:dyDescent="0.2"/>
    <row r="14336" s="22" customFormat="1" x14ac:dyDescent="0.2"/>
    <row r="14337" s="22" customFormat="1" x14ac:dyDescent="0.2"/>
    <row r="14338" s="22" customFormat="1" x14ac:dyDescent="0.2"/>
    <row r="14339" s="22" customFormat="1" x14ac:dyDescent="0.2"/>
    <row r="14340" s="22" customFormat="1" x14ac:dyDescent="0.2"/>
    <row r="14341" s="22" customFormat="1" x14ac:dyDescent="0.2"/>
    <row r="14342" s="22" customFormat="1" x14ac:dyDescent="0.2"/>
    <row r="14343" s="22" customFormat="1" x14ac:dyDescent="0.2"/>
    <row r="14344" s="22" customFormat="1" x14ac:dyDescent="0.2"/>
    <row r="14345" s="22" customFormat="1" x14ac:dyDescent="0.2"/>
    <row r="14346" s="22" customFormat="1" x14ac:dyDescent="0.2"/>
    <row r="14347" s="22" customFormat="1" x14ac:dyDescent="0.2"/>
    <row r="14348" s="22" customFormat="1" x14ac:dyDescent="0.2"/>
    <row r="14349" s="22" customFormat="1" x14ac:dyDescent="0.2"/>
    <row r="14350" s="22" customFormat="1" x14ac:dyDescent="0.2"/>
    <row r="14351" s="22" customFormat="1" x14ac:dyDescent="0.2"/>
    <row r="14352" s="22" customFormat="1" x14ac:dyDescent="0.2"/>
    <row r="14353" s="22" customFormat="1" x14ac:dyDescent="0.2"/>
    <row r="14354" s="22" customFormat="1" x14ac:dyDescent="0.2"/>
    <row r="14355" s="22" customFormat="1" x14ac:dyDescent="0.2"/>
    <row r="14356" s="22" customFormat="1" x14ac:dyDescent="0.2"/>
    <row r="14357" s="22" customFormat="1" x14ac:dyDescent="0.2"/>
    <row r="14358" s="22" customFormat="1" x14ac:dyDescent="0.2"/>
    <row r="14359" s="22" customFormat="1" x14ac:dyDescent="0.2"/>
    <row r="14360" s="22" customFormat="1" x14ac:dyDescent="0.2"/>
    <row r="14361" s="22" customFormat="1" x14ac:dyDescent="0.2"/>
    <row r="14362" s="22" customFormat="1" x14ac:dyDescent="0.2"/>
    <row r="14363" s="22" customFormat="1" x14ac:dyDescent="0.2"/>
    <row r="14364" s="22" customFormat="1" x14ac:dyDescent="0.2"/>
    <row r="14365" s="22" customFormat="1" x14ac:dyDescent="0.2"/>
    <row r="14366" s="22" customFormat="1" x14ac:dyDescent="0.2"/>
    <row r="14367" s="22" customFormat="1" x14ac:dyDescent="0.2"/>
    <row r="14368" s="22" customFormat="1" x14ac:dyDescent="0.2"/>
    <row r="14369" s="22" customFormat="1" x14ac:dyDescent="0.2"/>
    <row r="14370" s="22" customFormat="1" x14ac:dyDescent="0.2"/>
    <row r="14371" s="22" customFormat="1" x14ac:dyDescent="0.2"/>
    <row r="14372" s="22" customFormat="1" x14ac:dyDescent="0.2"/>
    <row r="14373" s="22" customFormat="1" x14ac:dyDescent="0.2"/>
    <row r="14374" s="22" customFormat="1" x14ac:dyDescent="0.2"/>
    <row r="14375" s="22" customFormat="1" x14ac:dyDescent="0.2"/>
    <row r="14376" s="22" customFormat="1" x14ac:dyDescent="0.2"/>
    <row r="14377" s="22" customFormat="1" x14ac:dyDescent="0.2"/>
    <row r="14378" s="22" customFormat="1" x14ac:dyDescent="0.2"/>
    <row r="14379" s="22" customFormat="1" x14ac:dyDescent="0.2"/>
    <row r="14380" s="22" customFormat="1" x14ac:dyDescent="0.2"/>
    <row r="14381" s="22" customFormat="1" x14ac:dyDescent="0.2"/>
    <row r="14382" s="22" customFormat="1" x14ac:dyDescent="0.2"/>
    <row r="14383" s="22" customFormat="1" x14ac:dyDescent="0.2"/>
    <row r="14384" s="22" customFormat="1" x14ac:dyDescent="0.2"/>
    <row r="14385" s="22" customFormat="1" x14ac:dyDescent="0.2"/>
    <row r="14386" s="22" customFormat="1" x14ac:dyDescent="0.2"/>
    <row r="14387" s="22" customFormat="1" x14ac:dyDescent="0.2"/>
    <row r="14388" s="22" customFormat="1" x14ac:dyDescent="0.2"/>
    <row r="14389" s="22" customFormat="1" x14ac:dyDescent="0.2"/>
    <row r="14390" s="22" customFormat="1" x14ac:dyDescent="0.2"/>
    <row r="14391" s="22" customFormat="1" x14ac:dyDescent="0.2"/>
    <row r="14392" s="22" customFormat="1" x14ac:dyDescent="0.2"/>
    <row r="14393" s="22" customFormat="1" x14ac:dyDescent="0.2"/>
    <row r="14394" s="22" customFormat="1" x14ac:dyDescent="0.2"/>
    <row r="14395" s="22" customFormat="1" x14ac:dyDescent="0.2"/>
    <row r="14396" s="22" customFormat="1" x14ac:dyDescent="0.2"/>
    <row r="14397" s="22" customFormat="1" x14ac:dyDescent="0.2"/>
    <row r="14398" s="22" customFormat="1" x14ac:dyDescent="0.2"/>
    <row r="14399" s="22" customFormat="1" x14ac:dyDescent="0.2"/>
    <row r="14400" s="22" customFormat="1" x14ac:dyDescent="0.2"/>
    <row r="14401" s="22" customFormat="1" x14ac:dyDescent="0.2"/>
    <row r="14402" s="22" customFormat="1" x14ac:dyDescent="0.2"/>
    <row r="14403" s="22" customFormat="1" x14ac:dyDescent="0.2"/>
    <row r="14404" s="22" customFormat="1" x14ac:dyDescent="0.2"/>
    <row r="14405" s="22" customFormat="1" x14ac:dyDescent="0.2"/>
    <row r="14406" s="22" customFormat="1" x14ac:dyDescent="0.2"/>
    <row r="14407" s="22" customFormat="1" x14ac:dyDescent="0.2"/>
    <row r="14408" s="22" customFormat="1" x14ac:dyDescent="0.2"/>
    <row r="14409" s="22" customFormat="1" x14ac:dyDescent="0.2"/>
    <row r="14410" s="22" customFormat="1" x14ac:dyDescent="0.2"/>
    <row r="14411" s="22" customFormat="1" x14ac:dyDescent="0.2"/>
    <row r="14412" s="22" customFormat="1" x14ac:dyDescent="0.2"/>
    <row r="14413" s="22" customFormat="1" x14ac:dyDescent="0.2"/>
    <row r="14414" s="22" customFormat="1" x14ac:dyDescent="0.2"/>
    <row r="14415" s="22" customFormat="1" x14ac:dyDescent="0.2"/>
    <row r="14416" s="22" customFormat="1" x14ac:dyDescent="0.2"/>
    <row r="14417" s="22" customFormat="1" x14ac:dyDescent="0.2"/>
    <row r="14418" s="22" customFormat="1" x14ac:dyDescent="0.2"/>
    <row r="14419" s="22" customFormat="1" x14ac:dyDescent="0.2"/>
    <row r="14420" s="22" customFormat="1" x14ac:dyDescent="0.2"/>
    <row r="14421" s="22" customFormat="1" x14ac:dyDescent="0.2"/>
    <row r="14422" s="22" customFormat="1" x14ac:dyDescent="0.2"/>
    <row r="14423" s="22" customFormat="1" x14ac:dyDescent="0.2"/>
    <row r="14424" s="22" customFormat="1" x14ac:dyDescent="0.2"/>
    <row r="14425" s="22" customFormat="1" x14ac:dyDescent="0.2"/>
    <row r="14426" s="22" customFormat="1" x14ac:dyDescent="0.2"/>
    <row r="14427" s="22" customFormat="1" x14ac:dyDescent="0.2"/>
    <row r="14428" s="22" customFormat="1" x14ac:dyDescent="0.2"/>
    <row r="14429" s="22" customFormat="1" x14ac:dyDescent="0.2"/>
    <row r="14430" s="22" customFormat="1" x14ac:dyDescent="0.2"/>
    <row r="14431" s="22" customFormat="1" x14ac:dyDescent="0.2"/>
    <row r="14432" s="22" customFormat="1" x14ac:dyDescent="0.2"/>
    <row r="14433" s="22" customFormat="1" x14ac:dyDescent="0.2"/>
    <row r="14434" s="22" customFormat="1" x14ac:dyDescent="0.2"/>
    <row r="14435" s="22" customFormat="1" x14ac:dyDescent="0.2"/>
    <row r="14436" s="22" customFormat="1" x14ac:dyDescent="0.2"/>
    <row r="14437" s="22" customFormat="1" x14ac:dyDescent="0.2"/>
    <row r="14438" s="22" customFormat="1" x14ac:dyDescent="0.2"/>
    <row r="14439" s="22" customFormat="1" x14ac:dyDescent="0.2"/>
    <row r="14440" s="22" customFormat="1" x14ac:dyDescent="0.2"/>
    <row r="14441" s="22" customFormat="1" x14ac:dyDescent="0.2"/>
    <row r="14442" s="22" customFormat="1" x14ac:dyDescent="0.2"/>
    <row r="14443" s="22" customFormat="1" x14ac:dyDescent="0.2"/>
    <row r="14444" s="22" customFormat="1" x14ac:dyDescent="0.2"/>
    <row r="14445" s="22" customFormat="1" x14ac:dyDescent="0.2"/>
    <row r="14446" s="22" customFormat="1" x14ac:dyDescent="0.2"/>
    <row r="14447" s="22" customFormat="1" x14ac:dyDescent="0.2"/>
    <row r="14448" s="22" customFormat="1" x14ac:dyDescent="0.2"/>
    <row r="14449" s="22" customFormat="1" x14ac:dyDescent="0.2"/>
    <row r="14450" s="22" customFormat="1" x14ac:dyDescent="0.2"/>
    <row r="14451" s="22" customFormat="1" x14ac:dyDescent="0.2"/>
    <row r="14452" s="22" customFormat="1" x14ac:dyDescent="0.2"/>
    <row r="14453" s="22" customFormat="1" x14ac:dyDescent="0.2"/>
    <row r="14454" s="22" customFormat="1" x14ac:dyDescent="0.2"/>
    <row r="14455" s="22" customFormat="1" x14ac:dyDescent="0.2"/>
    <row r="14456" s="22" customFormat="1" x14ac:dyDescent="0.2"/>
    <row r="14457" s="22" customFormat="1" x14ac:dyDescent="0.2"/>
    <row r="14458" s="22" customFormat="1" x14ac:dyDescent="0.2"/>
    <row r="14459" s="22" customFormat="1" x14ac:dyDescent="0.2"/>
    <row r="14460" s="22" customFormat="1" x14ac:dyDescent="0.2"/>
    <row r="14461" s="22" customFormat="1" x14ac:dyDescent="0.2"/>
    <row r="14462" s="22" customFormat="1" x14ac:dyDescent="0.2"/>
    <row r="14463" s="22" customFormat="1" x14ac:dyDescent="0.2"/>
    <row r="14464" s="22" customFormat="1" x14ac:dyDescent="0.2"/>
    <row r="14465" s="22" customFormat="1" x14ac:dyDescent="0.2"/>
    <row r="14466" s="22" customFormat="1" x14ac:dyDescent="0.2"/>
    <row r="14467" s="22" customFormat="1" x14ac:dyDescent="0.2"/>
    <row r="14468" s="22" customFormat="1" x14ac:dyDescent="0.2"/>
    <row r="14469" s="22" customFormat="1" x14ac:dyDescent="0.2"/>
    <row r="14470" s="22" customFormat="1" x14ac:dyDescent="0.2"/>
    <row r="14471" s="22" customFormat="1" x14ac:dyDescent="0.2"/>
    <row r="14472" s="22" customFormat="1" x14ac:dyDescent="0.2"/>
    <row r="14473" s="22" customFormat="1" x14ac:dyDescent="0.2"/>
    <row r="14474" s="22" customFormat="1" x14ac:dyDescent="0.2"/>
    <row r="14475" s="22" customFormat="1" x14ac:dyDescent="0.2"/>
    <row r="14476" s="22" customFormat="1" x14ac:dyDescent="0.2"/>
    <row r="14477" s="22" customFormat="1" x14ac:dyDescent="0.2"/>
    <row r="14478" s="22" customFormat="1" x14ac:dyDescent="0.2"/>
    <row r="14479" s="22" customFormat="1" x14ac:dyDescent="0.2"/>
    <row r="14480" s="22" customFormat="1" x14ac:dyDescent="0.2"/>
    <row r="14481" s="22" customFormat="1" x14ac:dyDescent="0.2"/>
    <row r="14482" s="22" customFormat="1" x14ac:dyDescent="0.2"/>
    <row r="14483" s="22" customFormat="1" x14ac:dyDescent="0.2"/>
    <row r="14484" s="22" customFormat="1" x14ac:dyDescent="0.2"/>
    <row r="14485" s="22" customFormat="1" x14ac:dyDescent="0.2"/>
    <row r="14486" s="22" customFormat="1" x14ac:dyDescent="0.2"/>
    <row r="14487" s="22" customFormat="1" x14ac:dyDescent="0.2"/>
    <row r="14488" s="22" customFormat="1" x14ac:dyDescent="0.2"/>
    <row r="14489" s="22" customFormat="1" x14ac:dyDescent="0.2"/>
    <row r="14490" s="22" customFormat="1" x14ac:dyDescent="0.2"/>
    <row r="14491" s="22" customFormat="1" x14ac:dyDescent="0.2"/>
    <row r="14492" s="22" customFormat="1" x14ac:dyDescent="0.2"/>
    <row r="14493" s="22" customFormat="1" x14ac:dyDescent="0.2"/>
    <row r="14494" s="22" customFormat="1" x14ac:dyDescent="0.2"/>
    <row r="14495" s="22" customFormat="1" x14ac:dyDescent="0.2"/>
    <row r="14496" s="22" customFormat="1" x14ac:dyDescent="0.2"/>
    <row r="14497" s="22" customFormat="1" x14ac:dyDescent="0.2"/>
    <row r="14498" s="22" customFormat="1" x14ac:dyDescent="0.2"/>
    <row r="14499" s="22" customFormat="1" x14ac:dyDescent="0.2"/>
    <row r="14500" s="22" customFormat="1" x14ac:dyDescent="0.2"/>
    <row r="14501" s="22" customFormat="1" x14ac:dyDescent="0.2"/>
    <row r="14502" s="22" customFormat="1" x14ac:dyDescent="0.2"/>
    <row r="14503" s="22" customFormat="1" x14ac:dyDescent="0.2"/>
    <row r="14504" s="22" customFormat="1" x14ac:dyDescent="0.2"/>
    <row r="14505" s="22" customFormat="1" x14ac:dyDescent="0.2"/>
    <row r="14506" s="22" customFormat="1" x14ac:dyDescent="0.2"/>
    <row r="14507" s="22" customFormat="1" x14ac:dyDescent="0.2"/>
    <row r="14508" s="22" customFormat="1" x14ac:dyDescent="0.2"/>
    <row r="14509" s="22" customFormat="1" x14ac:dyDescent="0.2"/>
    <row r="14510" s="22" customFormat="1" x14ac:dyDescent="0.2"/>
    <row r="14511" s="22" customFormat="1" x14ac:dyDescent="0.2"/>
    <row r="14512" s="22" customFormat="1" x14ac:dyDescent="0.2"/>
    <row r="14513" s="22" customFormat="1" x14ac:dyDescent="0.2"/>
    <row r="14514" s="22" customFormat="1" x14ac:dyDescent="0.2"/>
    <row r="14515" s="22" customFormat="1" x14ac:dyDescent="0.2"/>
    <row r="14516" s="22" customFormat="1" x14ac:dyDescent="0.2"/>
    <row r="14517" s="22" customFormat="1" x14ac:dyDescent="0.2"/>
    <row r="14518" s="22" customFormat="1" x14ac:dyDescent="0.2"/>
    <row r="14519" s="22" customFormat="1" x14ac:dyDescent="0.2"/>
    <row r="14520" s="22" customFormat="1" x14ac:dyDescent="0.2"/>
    <row r="14521" s="22" customFormat="1" x14ac:dyDescent="0.2"/>
    <row r="14522" s="22" customFormat="1" x14ac:dyDescent="0.2"/>
    <row r="14523" s="22" customFormat="1" x14ac:dyDescent="0.2"/>
    <row r="14524" s="22" customFormat="1" x14ac:dyDescent="0.2"/>
    <row r="14525" s="22" customFormat="1" x14ac:dyDescent="0.2"/>
    <row r="14526" s="22" customFormat="1" x14ac:dyDescent="0.2"/>
    <row r="14527" s="22" customFormat="1" x14ac:dyDescent="0.2"/>
    <row r="14528" s="22" customFormat="1" x14ac:dyDescent="0.2"/>
    <row r="14529" s="22" customFormat="1" x14ac:dyDescent="0.2"/>
    <row r="14530" s="22" customFormat="1" x14ac:dyDescent="0.2"/>
    <row r="14531" s="22" customFormat="1" x14ac:dyDescent="0.2"/>
    <row r="14532" s="22" customFormat="1" x14ac:dyDescent="0.2"/>
    <row r="14533" s="22" customFormat="1" x14ac:dyDescent="0.2"/>
    <row r="14534" s="22" customFormat="1" x14ac:dyDescent="0.2"/>
    <row r="14535" s="22" customFormat="1" x14ac:dyDescent="0.2"/>
    <row r="14536" s="22" customFormat="1" x14ac:dyDescent="0.2"/>
    <row r="14537" s="22" customFormat="1" x14ac:dyDescent="0.2"/>
    <row r="14538" s="22" customFormat="1" x14ac:dyDescent="0.2"/>
    <row r="14539" s="22" customFormat="1" x14ac:dyDescent="0.2"/>
    <row r="14540" s="22" customFormat="1" x14ac:dyDescent="0.2"/>
    <row r="14541" s="22" customFormat="1" x14ac:dyDescent="0.2"/>
    <row r="14542" s="22" customFormat="1" x14ac:dyDescent="0.2"/>
    <row r="14543" s="22" customFormat="1" x14ac:dyDescent="0.2"/>
    <row r="14544" s="22" customFormat="1" x14ac:dyDescent="0.2"/>
    <row r="14545" s="22" customFormat="1" x14ac:dyDescent="0.2"/>
    <row r="14546" s="22" customFormat="1" x14ac:dyDescent="0.2"/>
    <row r="14547" s="22" customFormat="1" x14ac:dyDescent="0.2"/>
    <row r="14548" s="22" customFormat="1" x14ac:dyDescent="0.2"/>
    <row r="14549" s="22" customFormat="1" x14ac:dyDescent="0.2"/>
    <row r="14550" s="22" customFormat="1" x14ac:dyDescent="0.2"/>
    <row r="14551" s="22" customFormat="1" x14ac:dyDescent="0.2"/>
    <row r="14552" s="22" customFormat="1" x14ac:dyDescent="0.2"/>
    <row r="14553" s="22" customFormat="1" x14ac:dyDescent="0.2"/>
    <row r="14554" s="22" customFormat="1" x14ac:dyDescent="0.2"/>
    <row r="14555" s="22" customFormat="1" x14ac:dyDescent="0.2"/>
    <row r="14556" s="22" customFormat="1" x14ac:dyDescent="0.2"/>
    <row r="14557" s="22" customFormat="1" x14ac:dyDescent="0.2"/>
    <row r="14558" s="22" customFormat="1" x14ac:dyDescent="0.2"/>
    <row r="14559" s="22" customFormat="1" x14ac:dyDescent="0.2"/>
    <row r="14560" s="22" customFormat="1" x14ac:dyDescent="0.2"/>
    <row r="14561" s="22" customFormat="1" x14ac:dyDescent="0.2"/>
    <row r="14562" s="22" customFormat="1" x14ac:dyDescent="0.2"/>
    <row r="14563" s="22" customFormat="1" x14ac:dyDescent="0.2"/>
    <row r="14564" s="22" customFormat="1" x14ac:dyDescent="0.2"/>
    <row r="14565" s="22" customFormat="1" x14ac:dyDescent="0.2"/>
    <row r="14566" s="22" customFormat="1" x14ac:dyDescent="0.2"/>
    <row r="14567" s="22" customFormat="1" x14ac:dyDescent="0.2"/>
    <row r="14568" s="22" customFormat="1" x14ac:dyDescent="0.2"/>
    <row r="14569" s="22" customFormat="1" x14ac:dyDescent="0.2"/>
    <row r="14570" s="22" customFormat="1" x14ac:dyDescent="0.2"/>
    <row r="14571" s="22" customFormat="1" x14ac:dyDescent="0.2"/>
    <row r="14572" s="22" customFormat="1" x14ac:dyDescent="0.2"/>
    <row r="14573" s="22" customFormat="1" x14ac:dyDescent="0.2"/>
    <row r="14574" s="22" customFormat="1" x14ac:dyDescent="0.2"/>
    <row r="14575" s="22" customFormat="1" x14ac:dyDescent="0.2"/>
    <row r="14576" s="22" customFormat="1" x14ac:dyDescent="0.2"/>
    <row r="14577" s="22" customFormat="1" x14ac:dyDescent="0.2"/>
    <row r="14578" s="22" customFormat="1" x14ac:dyDescent="0.2"/>
    <row r="14579" s="22" customFormat="1" x14ac:dyDescent="0.2"/>
    <row r="14580" s="22" customFormat="1" x14ac:dyDescent="0.2"/>
    <row r="14581" s="22" customFormat="1" x14ac:dyDescent="0.2"/>
    <row r="14582" s="22" customFormat="1" x14ac:dyDescent="0.2"/>
    <row r="14583" s="22" customFormat="1" x14ac:dyDescent="0.2"/>
    <row r="14584" s="22" customFormat="1" x14ac:dyDescent="0.2"/>
    <row r="14585" s="22" customFormat="1" x14ac:dyDescent="0.2"/>
    <row r="14586" s="22" customFormat="1" x14ac:dyDescent="0.2"/>
    <row r="14587" s="22" customFormat="1" x14ac:dyDescent="0.2"/>
    <row r="14588" s="22" customFormat="1" x14ac:dyDescent="0.2"/>
    <row r="14589" s="22" customFormat="1" x14ac:dyDescent="0.2"/>
    <row r="14590" s="22" customFormat="1" x14ac:dyDescent="0.2"/>
    <row r="14591" s="22" customFormat="1" x14ac:dyDescent="0.2"/>
    <row r="14592" s="22" customFormat="1" x14ac:dyDescent="0.2"/>
    <row r="14593" s="22" customFormat="1" x14ac:dyDescent="0.2"/>
    <row r="14594" s="22" customFormat="1" x14ac:dyDescent="0.2"/>
    <row r="14595" s="22" customFormat="1" x14ac:dyDescent="0.2"/>
    <row r="14596" s="22" customFormat="1" x14ac:dyDescent="0.2"/>
    <row r="14597" s="22" customFormat="1" x14ac:dyDescent="0.2"/>
    <row r="14598" s="22" customFormat="1" x14ac:dyDescent="0.2"/>
    <row r="14599" s="22" customFormat="1" x14ac:dyDescent="0.2"/>
    <row r="14600" s="22" customFormat="1" x14ac:dyDescent="0.2"/>
    <row r="14601" s="22" customFormat="1" x14ac:dyDescent="0.2"/>
    <row r="14602" s="22" customFormat="1" x14ac:dyDescent="0.2"/>
    <row r="14603" s="22" customFormat="1" x14ac:dyDescent="0.2"/>
    <row r="14604" s="22" customFormat="1" x14ac:dyDescent="0.2"/>
    <row r="14605" s="22" customFormat="1" x14ac:dyDescent="0.2"/>
    <row r="14606" s="22" customFormat="1" x14ac:dyDescent="0.2"/>
    <row r="14607" s="22" customFormat="1" x14ac:dyDescent="0.2"/>
    <row r="14608" s="22" customFormat="1" x14ac:dyDescent="0.2"/>
    <row r="14609" s="22" customFormat="1" x14ac:dyDescent="0.2"/>
    <row r="14610" s="22" customFormat="1" x14ac:dyDescent="0.2"/>
    <row r="14611" s="22" customFormat="1" x14ac:dyDescent="0.2"/>
    <row r="14612" s="22" customFormat="1" x14ac:dyDescent="0.2"/>
    <row r="14613" s="22" customFormat="1" x14ac:dyDescent="0.2"/>
    <row r="14614" s="22" customFormat="1" x14ac:dyDescent="0.2"/>
    <row r="14615" s="22" customFormat="1" x14ac:dyDescent="0.2"/>
    <row r="14616" s="22" customFormat="1" x14ac:dyDescent="0.2"/>
    <row r="14617" s="22" customFormat="1" x14ac:dyDescent="0.2"/>
    <row r="14618" s="22" customFormat="1" x14ac:dyDescent="0.2"/>
    <row r="14619" s="22" customFormat="1" x14ac:dyDescent="0.2"/>
    <row r="14620" s="22" customFormat="1" x14ac:dyDescent="0.2"/>
    <row r="14621" s="22" customFormat="1" x14ac:dyDescent="0.2"/>
    <row r="14622" s="22" customFormat="1" x14ac:dyDescent="0.2"/>
    <row r="14623" s="22" customFormat="1" x14ac:dyDescent="0.2"/>
    <row r="14624" s="22" customFormat="1" x14ac:dyDescent="0.2"/>
    <row r="14625" s="22" customFormat="1" x14ac:dyDescent="0.2"/>
    <row r="14626" s="22" customFormat="1" x14ac:dyDescent="0.2"/>
    <row r="14627" s="22" customFormat="1" x14ac:dyDescent="0.2"/>
    <row r="14628" s="22" customFormat="1" x14ac:dyDescent="0.2"/>
    <row r="14629" s="22" customFormat="1" x14ac:dyDescent="0.2"/>
    <row r="14630" s="22" customFormat="1" x14ac:dyDescent="0.2"/>
    <row r="14631" s="22" customFormat="1" x14ac:dyDescent="0.2"/>
    <row r="14632" s="22" customFormat="1" x14ac:dyDescent="0.2"/>
    <row r="14633" s="22" customFormat="1" x14ac:dyDescent="0.2"/>
    <row r="14634" s="22" customFormat="1" x14ac:dyDescent="0.2"/>
    <row r="14635" s="22" customFormat="1" x14ac:dyDescent="0.2"/>
    <row r="14636" s="22" customFormat="1" x14ac:dyDescent="0.2"/>
    <row r="14637" s="22" customFormat="1" x14ac:dyDescent="0.2"/>
    <row r="14638" s="22" customFormat="1" x14ac:dyDescent="0.2"/>
    <row r="14639" s="22" customFormat="1" x14ac:dyDescent="0.2"/>
    <row r="14640" s="22" customFormat="1" x14ac:dyDescent="0.2"/>
    <row r="14641" s="22" customFormat="1" x14ac:dyDescent="0.2"/>
    <row r="14642" s="22" customFormat="1" x14ac:dyDescent="0.2"/>
    <row r="14643" s="22" customFormat="1" x14ac:dyDescent="0.2"/>
    <row r="14644" s="22" customFormat="1" x14ac:dyDescent="0.2"/>
    <row r="14645" s="22" customFormat="1" x14ac:dyDescent="0.2"/>
    <row r="14646" s="22" customFormat="1" x14ac:dyDescent="0.2"/>
    <row r="14647" s="22" customFormat="1" x14ac:dyDescent="0.2"/>
    <row r="14648" s="22" customFormat="1" x14ac:dyDescent="0.2"/>
    <row r="14649" s="22" customFormat="1" x14ac:dyDescent="0.2"/>
    <row r="14650" s="22" customFormat="1" x14ac:dyDescent="0.2"/>
    <row r="14651" s="22" customFormat="1" x14ac:dyDescent="0.2"/>
    <row r="14652" s="22" customFormat="1" x14ac:dyDescent="0.2"/>
    <row r="14653" s="22" customFormat="1" x14ac:dyDescent="0.2"/>
    <row r="14654" s="22" customFormat="1" x14ac:dyDescent="0.2"/>
    <row r="14655" s="22" customFormat="1" x14ac:dyDescent="0.2"/>
    <row r="14656" s="22" customFormat="1" x14ac:dyDescent="0.2"/>
    <row r="14657" s="22" customFormat="1" x14ac:dyDescent="0.2"/>
    <row r="14658" s="22" customFormat="1" x14ac:dyDescent="0.2"/>
    <row r="14659" s="22" customFormat="1" x14ac:dyDescent="0.2"/>
    <row r="14660" s="22" customFormat="1" x14ac:dyDescent="0.2"/>
    <row r="14661" s="22" customFormat="1" x14ac:dyDescent="0.2"/>
    <row r="14662" s="22" customFormat="1" x14ac:dyDescent="0.2"/>
    <row r="14663" s="22" customFormat="1" x14ac:dyDescent="0.2"/>
    <row r="14664" s="22" customFormat="1" x14ac:dyDescent="0.2"/>
    <row r="14665" s="22" customFormat="1" x14ac:dyDescent="0.2"/>
    <row r="14666" s="22" customFormat="1" x14ac:dyDescent="0.2"/>
    <row r="14667" s="22" customFormat="1" x14ac:dyDescent="0.2"/>
    <row r="14668" s="22" customFormat="1" x14ac:dyDescent="0.2"/>
    <row r="14669" s="22" customFormat="1" x14ac:dyDescent="0.2"/>
    <row r="14670" s="22" customFormat="1" x14ac:dyDescent="0.2"/>
    <row r="14671" s="22" customFormat="1" x14ac:dyDescent="0.2"/>
    <row r="14672" s="22" customFormat="1" x14ac:dyDescent="0.2"/>
    <row r="14673" s="22" customFormat="1" x14ac:dyDescent="0.2"/>
    <row r="14674" s="22" customFormat="1" x14ac:dyDescent="0.2"/>
    <row r="14675" s="22" customFormat="1" x14ac:dyDescent="0.2"/>
    <row r="14676" s="22" customFormat="1" x14ac:dyDescent="0.2"/>
    <row r="14677" s="22" customFormat="1" x14ac:dyDescent="0.2"/>
    <row r="14678" s="22" customFormat="1" x14ac:dyDescent="0.2"/>
    <row r="14679" s="22" customFormat="1" x14ac:dyDescent="0.2"/>
    <row r="14680" s="22" customFormat="1" x14ac:dyDescent="0.2"/>
    <row r="14681" s="22" customFormat="1" x14ac:dyDescent="0.2"/>
    <row r="14682" s="22" customFormat="1" x14ac:dyDescent="0.2"/>
    <row r="14683" s="22" customFormat="1" x14ac:dyDescent="0.2"/>
    <row r="14684" s="22" customFormat="1" x14ac:dyDescent="0.2"/>
    <row r="14685" s="22" customFormat="1" x14ac:dyDescent="0.2"/>
    <row r="14686" s="22" customFormat="1" x14ac:dyDescent="0.2"/>
    <row r="14687" s="22" customFormat="1" x14ac:dyDescent="0.2"/>
    <row r="14688" s="22" customFormat="1" x14ac:dyDescent="0.2"/>
    <row r="14689" s="22" customFormat="1" x14ac:dyDescent="0.2"/>
    <row r="14690" s="22" customFormat="1" x14ac:dyDescent="0.2"/>
    <row r="14691" s="22" customFormat="1" x14ac:dyDescent="0.2"/>
    <row r="14692" s="22" customFormat="1" x14ac:dyDescent="0.2"/>
    <row r="14693" s="22" customFormat="1" x14ac:dyDescent="0.2"/>
    <row r="14694" s="22" customFormat="1" x14ac:dyDescent="0.2"/>
    <row r="14695" s="22" customFormat="1" x14ac:dyDescent="0.2"/>
    <row r="14696" s="22" customFormat="1" x14ac:dyDescent="0.2"/>
    <row r="14697" s="22" customFormat="1" x14ac:dyDescent="0.2"/>
    <row r="14698" s="22" customFormat="1" x14ac:dyDescent="0.2"/>
    <row r="14699" s="22" customFormat="1" x14ac:dyDescent="0.2"/>
    <row r="14700" s="22" customFormat="1" x14ac:dyDescent="0.2"/>
    <row r="14701" s="22" customFormat="1" x14ac:dyDescent="0.2"/>
    <row r="14702" s="22" customFormat="1" x14ac:dyDescent="0.2"/>
    <row r="14703" s="22" customFormat="1" x14ac:dyDescent="0.2"/>
    <row r="14704" s="22" customFormat="1" x14ac:dyDescent="0.2"/>
    <row r="14705" s="22" customFormat="1" x14ac:dyDescent="0.2"/>
    <row r="14706" s="22" customFormat="1" x14ac:dyDescent="0.2"/>
    <row r="14707" s="22" customFormat="1" x14ac:dyDescent="0.2"/>
    <row r="14708" s="22" customFormat="1" x14ac:dyDescent="0.2"/>
    <row r="14709" s="22" customFormat="1" x14ac:dyDescent="0.2"/>
    <row r="14710" s="22" customFormat="1" x14ac:dyDescent="0.2"/>
    <row r="14711" s="22" customFormat="1" x14ac:dyDescent="0.2"/>
    <row r="14712" s="22" customFormat="1" x14ac:dyDescent="0.2"/>
    <row r="14713" s="22" customFormat="1" x14ac:dyDescent="0.2"/>
    <row r="14714" s="22" customFormat="1" x14ac:dyDescent="0.2"/>
    <row r="14715" s="22" customFormat="1" x14ac:dyDescent="0.2"/>
    <row r="14716" s="22" customFormat="1" x14ac:dyDescent="0.2"/>
    <row r="14717" s="22" customFormat="1" x14ac:dyDescent="0.2"/>
    <row r="14718" s="22" customFormat="1" x14ac:dyDescent="0.2"/>
    <row r="14719" s="22" customFormat="1" x14ac:dyDescent="0.2"/>
    <row r="14720" s="22" customFormat="1" x14ac:dyDescent="0.2"/>
    <row r="14721" s="22" customFormat="1" x14ac:dyDescent="0.2"/>
    <row r="14722" s="22" customFormat="1" x14ac:dyDescent="0.2"/>
    <row r="14723" s="22" customFormat="1" x14ac:dyDescent="0.2"/>
    <row r="14724" s="22" customFormat="1" x14ac:dyDescent="0.2"/>
    <row r="14725" s="22" customFormat="1" x14ac:dyDescent="0.2"/>
    <row r="14726" s="22" customFormat="1" x14ac:dyDescent="0.2"/>
    <row r="14727" s="22" customFormat="1" x14ac:dyDescent="0.2"/>
    <row r="14728" s="22" customFormat="1" x14ac:dyDescent="0.2"/>
    <row r="14729" s="22" customFormat="1" x14ac:dyDescent="0.2"/>
    <row r="14730" s="22" customFormat="1" x14ac:dyDescent="0.2"/>
    <row r="14731" s="22" customFormat="1" x14ac:dyDescent="0.2"/>
    <row r="14732" s="22" customFormat="1" x14ac:dyDescent="0.2"/>
    <row r="14733" s="22" customFormat="1" x14ac:dyDescent="0.2"/>
    <row r="14734" s="22" customFormat="1" x14ac:dyDescent="0.2"/>
    <row r="14735" s="22" customFormat="1" x14ac:dyDescent="0.2"/>
    <row r="14736" s="22" customFormat="1" x14ac:dyDescent="0.2"/>
    <row r="14737" s="22" customFormat="1" x14ac:dyDescent="0.2"/>
    <row r="14738" s="22" customFormat="1" x14ac:dyDescent="0.2"/>
    <row r="14739" s="22" customFormat="1" x14ac:dyDescent="0.2"/>
    <row r="14740" s="22" customFormat="1" x14ac:dyDescent="0.2"/>
    <row r="14741" s="22" customFormat="1" x14ac:dyDescent="0.2"/>
    <row r="14742" s="22" customFormat="1" x14ac:dyDescent="0.2"/>
    <row r="14743" s="22" customFormat="1" x14ac:dyDescent="0.2"/>
    <row r="14744" s="22" customFormat="1" x14ac:dyDescent="0.2"/>
    <row r="14745" s="22" customFormat="1" x14ac:dyDescent="0.2"/>
    <row r="14746" s="22" customFormat="1" x14ac:dyDescent="0.2"/>
    <row r="14747" s="22" customFormat="1" x14ac:dyDescent="0.2"/>
    <row r="14748" s="22" customFormat="1" x14ac:dyDescent="0.2"/>
    <row r="14749" s="22" customFormat="1" x14ac:dyDescent="0.2"/>
    <row r="14750" s="22" customFormat="1" x14ac:dyDescent="0.2"/>
    <row r="14751" s="22" customFormat="1" x14ac:dyDescent="0.2"/>
    <row r="14752" s="22" customFormat="1" x14ac:dyDescent="0.2"/>
    <row r="14753" s="22" customFormat="1" x14ac:dyDescent="0.2"/>
    <row r="14754" s="22" customFormat="1" x14ac:dyDescent="0.2"/>
    <row r="14755" s="22" customFormat="1" x14ac:dyDescent="0.2"/>
    <row r="14756" s="22" customFormat="1" x14ac:dyDescent="0.2"/>
    <row r="14757" s="22" customFormat="1" x14ac:dyDescent="0.2"/>
    <row r="14758" s="22" customFormat="1" x14ac:dyDescent="0.2"/>
    <row r="14759" s="22" customFormat="1" x14ac:dyDescent="0.2"/>
    <row r="14760" s="22" customFormat="1" x14ac:dyDescent="0.2"/>
    <row r="14761" s="22" customFormat="1" x14ac:dyDescent="0.2"/>
    <row r="14762" s="22" customFormat="1" x14ac:dyDescent="0.2"/>
    <row r="14763" s="22" customFormat="1" x14ac:dyDescent="0.2"/>
    <row r="14764" s="22" customFormat="1" x14ac:dyDescent="0.2"/>
    <row r="14765" s="22" customFormat="1" x14ac:dyDescent="0.2"/>
    <row r="14766" s="22" customFormat="1" x14ac:dyDescent="0.2"/>
    <row r="14767" s="22" customFormat="1" x14ac:dyDescent="0.2"/>
    <row r="14768" s="22" customFormat="1" x14ac:dyDescent="0.2"/>
    <row r="14769" s="22" customFormat="1" x14ac:dyDescent="0.2"/>
    <row r="14770" s="22" customFormat="1" x14ac:dyDescent="0.2"/>
    <row r="14771" s="22" customFormat="1" x14ac:dyDescent="0.2"/>
    <row r="14772" s="22" customFormat="1" x14ac:dyDescent="0.2"/>
    <row r="14773" s="22" customFormat="1" x14ac:dyDescent="0.2"/>
    <row r="14774" s="22" customFormat="1" x14ac:dyDescent="0.2"/>
    <row r="14775" s="22" customFormat="1" x14ac:dyDescent="0.2"/>
    <row r="14776" s="22" customFormat="1" x14ac:dyDescent="0.2"/>
    <row r="14777" s="22" customFormat="1" x14ac:dyDescent="0.2"/>
    <row r="14778" s="22" customFormat="1" x14ac:dyDescent="0.2"/>
    <row r="14779" s="22" customFormat="1" x14ac:dyDescent="0.2"/>
    <row r="14780" s="22" customFormat="1" x14ac:dyDescent="0.2"/>
    <row r="14781" s="22" customFormat="1" x14ac:dyDescent="0.2"/>
    <row r="14782" s="22" customFormat="1" x14ac:dyDescent="0.2"/>
    <row r="14783" s="22" customFormat="1" x14ac:dyDescent="0.2"/>
    <row r="14784" s="22" customFormat="1" x14ac:dyDescent="0.2"/>
    <row r="14785" s="22" customFormat="1" x14ac:dyDescent="0.2"/>
    <row r="14786" s="22" customFormat="1" x14ac:dyDescent="0.2"/>
    <row r="14787" s="22" customFormat="1" x14ac:dyDescent="0.2"/>
    <row r="14788" s="22" customFormat="1" x14ac:dyDescent="0.2"/>
    <row r="14789" s="22" customFormat="1" x14ac:dyDescent="0.2"/>
    <row r="14790" s="22" customFormat="1" x14ac:dyDescent="0.2"/>
    <row r="14791" s="22" customFormat="1" x14ac:dyDescent="0.2"/>
    <row r="14792" s="22" customFormat="1" x14ac:dyDescent="0.2"/>
    <row r="14793" s="22" customFormat="1" x14ac:dyDescent="0.2"/>
    <row r="14794" s="22" customFormat="1" x14ac:dyDescent="0.2"/>
    <row r="14795" s="22" customFormat="1" x14ac:dyDescent="0.2"/>
    <row r="14796" s="22" customFormat="1" x14ac:dyDescent="0.2"/>
    <row r="14797" s="22" customFormat="1" x14ac:dyDescent="0.2"/>
    <row r="14798" s="22" customFormat="1" x14ac:dyDescent="0.2"/>
    <row r="14799" s="22" customFormat="1" x14ac:dyDescent="0.2"/>
    <row r="14800" s="22" customFormat="1" x14ac:dyDescent="0.2"/>
    <row r="14801" s="22" customFormat="1" x14ac:dyDescent="0.2"/>
    <row r="14802" s="22" customFormat="1" x14ac:dyDescent="0.2"/>
    <row r="14803" s="22" customFormat="1" x14ac:dyDescent="0.2"/>
    <row r="14804" s="22" customFormat="1" x14ac:dyDescent="0.2"/>
    <row r="14805" s="22" customFormat="1" x14ac:dyDescent="0.2"/>
    <row r="14806" s="22" customFormat="1" x14ac:dyDescent="0.2"/>
    <row r="14807" s="22" customFormat="1" x14ac:dyDescent="0.2"/>
    <row r="14808" s="22" customFormat="1" x14ac:dyDescent="0.2"/>
    <row r="14809" s="22" customFormat="1" x14ac:dyDescent="0.2"/>
    <row r="14810" s="22" customFormat="1" x14ac:dyDescent="0.2"/>
    <row r="14811" s="22" customFormat="1" x14ac:dyDescent="0.2"/>
    <row r="14812" s="22" customFormat="1" x14ac:dyDescent="0.2"/>
    <row r="14813" s="22" customFormat="1" x14ac:dyDescent="0.2"/>
    <row r="14814" s="22" customFormat="1" x14ac:dyDescent="0.2"/>
    <row r="14815" s="22" customFormat="1" x14ac:dyDescent="0.2"/>
    <row r="14816" s="22" customFormat="1" x14ac:dyDescent="0.2"/>
    <row r="14817" s="22" customFormat="1" x14ac:dyDescent="0.2"/>
    <row r="14818" s="22" customFormat="1" x14ac:dyDescent="0.2"/>
    <row r="14819" s="22" customFormat="1" x14ac:dyDescent="0.2"/>
    <row r="14820" s="22" customFormat="1" x14ac:dyDescent="0.2"/>
    <row r="14821" s="22" customFormat="1" x14ac:dyDescent="0.2"/>
    <row r="14822" s="22" customFormat="1" x14ac:dyDescent="0.2"/>
    <row r="14823" s="22" customFormat="1" x14ac:dyDescent="0.2"/>
    <row r="14824" s="22" customFormat="1" x14ac:dyDescent="0.2"/>
    <row r="14825" s="22" customFormat="1" x14ac:dyDescent="0.2"/>
    <row r="14826" s="22" customFormat="1" x14ac:dyDescent="0.2"/>
    <row r="14827" s="22" customFormat="1" x14ac:dyDescent="0.2"/>
    <row r="14828" s="22" customFormat="1" x14ac:dyDescent="0.2"/>
    <row r="14829" s="22" customFormat="1" x14ac:dyDescent="0.2"/>
    <row r="14830" s="22" customFormat="1" x14ac:dyDescent="0.2"/>
    <row r="14831" s="22" customFormat="1" x14ac:dyDescent="0.2"/>
    <row r="14832" s="22" customFormat="1" x14ac:dyDescent="0.2"/>
    <row r="14833" s="22" customFormat="1" x14ac:dyDescent="0.2"/>
    <row r="14834" s="22" customFormat="1" x14ac:dyDescent="0.2"/>
    <row r="14835" s="22" customFormat="1" x14ac:dyDescent="0.2"/>
    <row r="14836" s="22" customFormat="1" x14ac:dyDescent="0.2"/>
    <row r="14837" s="22" customFormat="1" x14ac:dyDescent="0.2"/>
    <row r="14838" s="22" customFormat="1" x14ac:dyDescent="0.2"/>
    <row r="14839" s="22" customFormat="1" x14ac:dyDescent="0.2"/>
    <row r="14840" s="22" customFormat="1" x14ac:dyDescent="0.2"/>
    <row r="14841" s="22" customFormat="1" x14ac:dyDescent="0.2"/>
    <row r="14842" s="22" customFormat="1" x14ac:dyDescent="0.2"/>
    <row r="14843" s="22" customFormat="1" x14ac:dyDescent="0.2"/>
    <row r="14844" s="22" customFormat="1" x14ac:dyDescent="0.2"/>
    <row r="14845" s="22" customFormat="1" x14ac:dyDescent="0.2"/>
    <row r="14846" s="22" customFormat="1" x14ac:dyDescent="0.2"/>
    <row r="14847" s="22" customFormat="1" x14ac:dyDescent="0.2"/>
    <row r="14848" s="22" customFormat="1" x14ac:dyDescent="0.2"/>
    <row r="14849" s="22" customFormat="1" x14ac:dyDescent="0.2"/>
    <row r="14850" s="22" customFormat="1" x14ac:dyDescent="0.2"/>
    <row r="14851" s="22" customFormat="1" x14ac:dyDescent="0.2"/>
    <row r="14852" s="22" customFormat="1" x14ac:dyDescent="0.2"/>
    <row r="14853" s="22" customFormat="1" x14ac:dyDescent="0.2"/>
    <row r="14854" s="22" customFormat="1" x14ac:dyDescent="0.2"/>
    <row r="14855" s="22" customFormat="1" x14ac:dyDescent="0.2"/>
    <row r="14856" s="22" customFormat="1" x14ac:dyDescent="0.2"/>
    <row r="14857" s="22" customFormat="1" x14ac:dyDescent="0.2"/>
    <row r="14858" s="22" customFormat="1" x14ac:dyDescent="0.2"/>
    <row r="14859" s="22" customFormat="1" x14ac:dyDescent="0.2"/>
    <row r="14860" s="22" customFormat="1" x14ac:dyDescent="0.2"/>
    <row r="14861" s="22" customFormat="1" x14ac:dyDescent="0.2"/>
    <row r="14862" s="22" customFormat="1" x14ac:dyDescent="0.2"/>
    <row r="14863" s="22" customFormat="1" x14ac:dyDescent="0.2"/>
    <row r="14864" s="22" customFormat="1" x14ac:dyDescent="0.2"/>
    <row r="14865" s="22" customFormat="1" x14ac:dyDescent="0.2"/>
    <row r="14866" s="22" customFormat="1" x14ac:dyDescent="0.2"/>
    <row r="14867" s="22" customFormat="1" x14ac:dyDescent="0.2"/>
    <row r="14868" s="22" customFormat="1" x14ac:dyDescent="0.2"/>
    <row r="14869" s="22" customFormat="1" x14ac:dyDescent="0.2"/>
    <row r="14870" s="22" customFormat="1" x14ac:dyDescent="0.2"/>
    <row r="14871" s="22" customFormat="1" x14ac:dyDescent="0.2"/>
    <row r="14872" s="22" customFormat="1" x14ac:dyDescent="0.2"/>
    <row r="14873" s="22" customFormat="1" x14ac:dyDescent="0.2"/>
    <row r="14874" s="22" customFormat="1" x14ac:dyDescent="0.2"/>
    <row r="14875" s="22" customFormat="1" x14ac:dyDescent="0.2"/>
    <row r="14876" s="22" customFormat="1" x14ac:dyDescent="0.2"/>
    <row r="14877" s="22" customFormat="1" x14ac:dyDescent="0.2"/>
    <row r="14878" s="22" customFormat="1" x14ac:dyDescent="0.2"/>
    <row r="14879" s="22" customFormat="1" x14ac:dyDescent="0.2"/>
    <row r="14880" s="22" customFormat="1" x14ac:dyDescent="0.2"/>
    <row r="14881" s="22" customFormat="1" x14ac:dyDescent="0.2"/>
    <row r="14882" s="22" customFormat="1" x14ac:dyDescent="0.2"/>
    <row r="14883" s="22" customFormat="1" x14ac:dyDescent="0.2"/>
    <row r="14884" s="22" customFormat="1" x14ac:dyDescent="0.2"/>
    <row r="14885" s="22" customFormat="1" x14ac:dyDescent="0.2"/>
    <row r="14886" s="22" customFormat="1" x14ac:dyDescent="0.2"/>
    <row r="14887" s="22" customFormat="1" x14ac:dyDescent="0.2"/>
    <row r="14888" s="22" customFormat="1" x14ac:dyDescent="0.2"/>
    <row r="14889" s="22" customFormat="1" x14ac:dyDescent="0.2"/>
    <row r="14890" s="22" customFormat="1" x14ac:dyDescent="0.2"/>
    <row r="14891" s="22" customFormat="1" x14ac:dyDescent="0.2"/>
    <row r="14892" s="22" customFormat="1" x14ac:dyDescent="0.2"/>
    <row r="14893" s="22" customFormat="1" x14ac:dyDescent="0.2"/>
    <row r="14894" s="22" customFormat="1" x14ac:dyDescent="0.2"/>
    <row r="14895" s="22" customFormat="1" x14ac:dyDescent="0.2"/>
    <row r="14896" s="22" customFormat="1" x14ac:dyDescent="0.2"/>
    <row r="14897" s="22" customFormat="1" x14ac:dyDescent="0.2"/>
    <row r="14898" s="22" customFormat="1" x14ac:dyDescent="0.2"/>
    <row r="14899" s="22" customFormat="1" x14ac:dyDescent="0.2"/>
    <row r="14900" s="22" customFormat="1" x14ac:dyDescent="0.2"/>
    <row r="14901" s="22" customFormat="1" x14ac:dyDescent="0.2"/>
    <row r="14902" s="22" customFormat="1" x14ac:dyDescent="0.2"/>
    <row r="14903" s="22" customFormat="1" x14ac:dyDescent="0.2"/>
    <row r="14904" s="22" customFormat="1" x14ac:dyDescent="0.2"/>
    <row r="14905" s="22" customFormat="1" x14ac:dyDescent="0.2"/>
    <row r="14906" s="22" customFormat="1" x14ac:dyDescent="0.2"/>
    <row r="14907" s="22" customFormat="1" x14ac:dyDescent="0.2"/>
    <row r="14908" s="22" customFormat="1" x14ac:dyDescent="0.2"/>
    <row r="14909" s="22" customFormat="1" x14ac:dyDescent="0.2"/>
    <row r="14910" s="22" customFormat="1" x14ac:dyDescent="0.2"/>
    <row r="14911" s="22" customFormat="1" x14ac:dyDescent="0.2"/>
    <row r="14912" s="22" customFormat="1" x14ac:dyDescent="0.2"/>
    <row r="14913" s="22" customFormat="1" x14ac:dyDescent="0.2"/>
    <row r="14914" s="22" customFormat="1" x14ac:dyDescent="0.2"/>
    <row r="14915" s="22" customFormat="1" x14ac:dyDescent="0.2"/>
    <row r="14916" s="22" customFormat="1" x14ac:dyDescent="0.2"/>
    <row r="14917" s="22" customFormat="1" x14ac:dyDescent="0.2"/>
    <row r="14918" s="22" customFormat="1" x14ac:dyDescent="0.2"/>
    <row r="14919" s="22" customFormat="1" x14ac:dyDescent="0.2"/>
    <row r="14920" s="22" customFormat="1" x14ac:dyDescent="0.2"/>
    <row r="14921" s="22" customFormat="1" x14ac:dyDescent="0.2"/>
    <row r="14922" s="22" customFormat="1" x14ac:dyDescent="0.2"/>
    <row r="14923" s="22" customFormat="1" x14ac:dyDescent="0.2"/>
    <row r="14924" s="22" customFormat="1" x14ac:dyDescent="0.2"/>
    <row r="14925" s="22" customFormat="1" x14ac:dyDescent="0.2"/>
    <row r="14926" s="22" customFormat="1" x14ac:dyDescent="0.2"/>
    <row r="14927" s="22" customFormat="1" x14ac:dyDescent="0.2"/>
    <row r="14928" s="22" customFormat="1" x14ac:dyDescent="0.2"/>
    <row r="14929" s="22" customFormat="1" x14ac:dyDescent="0.2"/>
    <row r="14930" s="22" customFormat="1" x14ac:dyDescent="0.2"/>
    <row r="14931" s="22" customFormat="1" x14ac:dyDescent="0.2"/>
    <row r="14932" s="22" customFormat="1" x14ac:dyDescent="0.2"/>
    <row r="14933" s="22" customFormat="1" x14ac:dyDescent="0.2"/>
    <row r="14934" s="22" customFormat="1" x14ac:dyDescent="0.2"/>
    <row r="14935" s="22" customFormat="1" x14ac:dyDescent="0.2"/>
    <row r="14936" s="22" customFormat="1" x14ac:dyDescent="0.2"/>
    <row r="14937" s="22" customFormat="1" x14ac:dyDescent="0.2"/>
    <row r="14938" s="22" customFormat="1" x14ac:dyDescent="0.2"/>
    <row r="14939" s="22" customFormat="1" x14ac:dyDescent="0.2"/>
    <row r="14940" s="22" customFormat="1" x14ac:dyDescent="0.2"/>
    <row r="14941" s="22" customFormat="1" x14ac:dyDescent="0.2"/>
    <row r="14942" s="22" customFormat="1" x14ac:dyDescent="0.2"/>
    <row r="14943" s="22" customFormat="1" x14ac:dyDescent="0.2"/>
    <row r="14944" s="22" customFormat="1" x14ac:dyDescent="0.2"/>
    <row r="14945" s="22" customFormat="1" x14ac:dyDescent="0.2"/>
    <row r="14946" s="22" customFormat="1" x14ac:dyDescent="0.2"/>
    <row r="14947" s="22" customFormat="1" x14ac:dyDescent="0.2"/>
    <row r="14948" s="22" customFormat="1" x14ac:dyDescent="0.2"/>
    <row r="14949" s="22" customFormat="1" x14ac:dyDescent="0.2"/>
    <row r="14950" s="22" customFormat="1" x14ac:dyDescent="0.2"/>
    <row r="14951" s="22" customFormat="1" x14ac:dyDescent="0.2"/>
    <row r="14952" s="22" customFormat="1" x14ac:dyDescent="0.2"/>
    <row r="14953" s="22" customFormat="1" x14ac:dyDescent="0.2"/>
    <row r="14954" s="22" customFormat="1" x14ac:dyDescent="0.2"/>
    <row r="14955" s="22" customFormat="1" x14ac:dyDescent="0.2"/>
    <row r="14956" s="22" customFormat="1" x14ac:dyDescent="0.2"/>
    <row r="14957" s="22" customFormat="1" x14ac:dyDescent="0.2"/>
    <row r="14958" s="22" customFormat="1" x14ac:dyDescent="0.2"/>
    <row r="14959" s="22" customFormat="1" x14ac:dyDescent="0.2"/>
    <row r="14960" s="22" customFormat="1" x14ac:dyDescent="0.2"/>
    <row r="14961" s="22" customFormat="1" x14ac:dyDescent="0.2"/>
    <row r="14962" s="22" customFormat="1" x14ac:dyDescent="0.2"/>
    <row r="14963" s="22" customFormat="1" x14ac:dyDescent="0.2"/>
    <row r="14964" s="22" customFormat="1" x14ac:dyDescent="0.2"/>
    <row r="14965" s="22" customFormat="1" x14ac:dyDescent="0.2"/>
    <row r="14966" s="22" customFormat="1" x14ac:dyDescent="0.2"/>
    <row r="14967" s="22" customFormat="1" x14ac:dyDescent="0.2"/>
    <row r="14968" s="22" customFormat="1" x14ac:dyDescent="0.2"/>
    <row r="14969" s="22" customFormat="1" x14ac:dyDescent="0.2"/>
    <row r="14970" s="22" customFormat="1" x14ac:dyDescent="0.2"/>
    <row r="14971" s="22" customFormat="1" x14ac:dyDescent="0.2"/>
    <row r="14972" s="22" customFormat="1" x14ac:dyDescent="0.2"/>
    <row r="14973" s="22" customFormat="1" x14ac:dyDescent="0.2"/>
    <row r="14974" s="22" customFormat="1" x14ac:dyDescent="0.2"/>
    <row r="14975" s="22" customFormat="1" x14ac:dyDescent="0.2"/>
    <row r="14976" s="22" customFormat="1" x14ac:dyDescent="0.2"/>
    <row r="14977" s="22" customFormat="1" x14ac:dyDescent="0.2"/>
    <row r="14978" s="22" customFormat="1" x14ac:dyDescent="0.2"/>
    <row r="14979" s="22" customFormat="1" x14ac:dyDescent="0.2"/>
    <row r="14980" s="22" customFormat="1" x14ac:dyDescent="0.2"/>
    <row r="14981" s="22" customFormat="1" x14ac:dyDescent="0.2"/>
    <row r="14982" s="22" customFormat="1" x14ac:dyDescent="0.2"/>
    <row r="14983" s="22" customFormat="1" x14ac:dyDescent="0.2"/>
    <row r="14984" s="22" customFormat="1" x14ac:dyDescent="0.2"/>
    <row r="14985" s="22" customFormat="1" x14ac:dyDescent="0.2"/>
    <row r="14986" s="22" customFormat="1" x14ac:dyDescent="0.2"/>
    <row r="14987" s="22" customFormat="1" x14ac:dyDescent="0.2"/>
    <row r="14988" s="22" customFormat="1" x14ac:dyDescent="0.2"/>
    <row r="14989" s="22" customFormat="1" x14ac:dyDescent="0.2"/>
    <row r="14990" s="22" customFormat="1" x14ac:dyDescent="0.2"/>
    <row r="14991" s="22" customFormat="1" x14ac:dyDescent="0.2"/>
    <row r="14992" s="22" customFormat="1" x14ac:dyDescent="0.2"/>
    <row r="14993" s="22" customFormat="1" x14ac:dyDescent="0.2"/>
    <row r="14994" s="22" customFormat="1" x14ac:dyDescent="0.2"/>
    <row r="14995" s="22" customFormat="1" x14ac:dyDescent="0.2"/>
    <row r="14996" s="22" customFormat="1" x14ac:dyDescent="0.2"/>
    <row r="14997" s="22" customFormat="1" x14ac:dyDescent="0.2"/>
    <row r="14998" s="22" customFormat="1" x14ac:dyDescent="0.2"/>
    <row r="14999" s="22" customFormat="1" x14ac:dyDescent="0.2"/>
    <row r="15000" s="22" customFormat="1" x14ac:dyDescent="0.2"/>
    <row r="15001" s="22" customFormat="1" x14ac:dyDescent="0.2"/>
    <row r="15002" s="22" customFormat="1" x14ac:dyDescent="0.2"/>
    <row r="15003" s="22" customFormat="1" x14ac:dyDescent="0.2"/>
    <row r="15004" s="22" customFormat="1" x14ac:dyDescent="0.2"/>
    <row r="15005" s="22" customFormat="1" x14ac:dyDescent="0.2"/>
    <row r="15006" s="22" customFormat="1" x14ac:dyDescent="0.2"/>
    <row r="15007" s="22" customFormat="1" x14ac:dyDescent="0.2"/>
    <row r="15008" s="22" customFormat="1" x14ac:dyDescent="0.2"/>
    <row r="15009" s="22" customFormat="1" x14ac:dyDescent="0.2"/>
    <row r="15010" s="22" customFormat="1" x14ac:dyDescent="0.2"/>
    <row r="15011" s="22" customFormat="1" x14ac:dyDescent="0.2"/>
    <row r="15012" s="22" customFormat="1" x14ac:dyDescent="0.2"/>
    <row r="15013" s="22" customFormat="1" x14ac:dyDescent="0.2"/>
    <row r="15014" s="22" customFormat="1" x14ac:dyDescent="0.2"/>
    <row r="15015" s="22" customFormat="1" x14ac:dyDescent="0.2"/>
    <row r="15016" s="22" customFormat="1" x14ac:dyDescent="0.2"/>
    <row r="15017" s="22" customFormat="1" x14ac:dyDescent="0.2"/>
    <row r="15018" s="22" customFormat="1" x14ac:dyDescent="0.2"/>
    <row r="15019" s="22" customFormat="1" x14ac:dyDescent="0.2"/>
    <row r="15020" s="22" customFormat="1" x14ac:dyDescent="0.2"/>
    <row r="15021" s="22" customFormat="1" x14ac:dyDescent="0.2"/>
    <row r="15022" s="22" customFormat="1" x14ac:dyDescent="0.2"/>
    <row r="15023" s="22" customFormat="1" x14ac:dyDescent="0.2"/>
    <row r="15024" s="22" customFormat="1" x14ac:dyDescent="0.2"/>
    <row r="15025" s="22" customFormat="1" x14ac:dyDescent="0.2"/>
    <row r="15026" s="22" customFormat="1" x14ac:dyDescent="0.2"/>
    <row r="15027" s="22" customFormat="1" x14ac:dyDescent="0.2"/>
    <row r="15028" s="22" customFormat="1" x14ac:dyDescent="0.2"/>
    <row r="15029" s="22" customFormat="1" x14ac:dyDescent="0.2"/>
    <row r="15030" s="22" customFormat="1" x14ac:dyDescent="0.2"/>
    <row r="15031" s="22" customFormat="1" x14ac:dyDescent="0.2"/>
    <row r="15032" s="22" customFormat="1" x14ac:dyDescent="0.2"/>
    <row r="15033" s="22" customFormat="1" x14ac:dyDescent="0.2"/>
    <row r="15034" s="22" customFormat="1" x14ac:dyDescent="0.2"/>
    <row r="15035" s="22" customFormat="1" x14ac:dyDescent="0.2"/>
    <row r="15036" s="22" customFormat="1" x14ac:dyDescent="0.2"/>
    <row r="15037" s="22" customFormat="1" x14ac:dyDescent="0.2"/>
    <row r="15038" s="22" customFormat="1" x14ac:dyDescent="0.2"/>
    <row r="15039" s="22" customFormat="1" x14ac:dyDescent="0.2"/>
    <row r="15040" s="22" customFormat="1" x14ac:dyDescent="0.2"/>
    <row r="15041" s="22" customFormat="1" x14ac:dyDescent="0.2"/>
    <row r="15042" s="22" customFormat="1" x14ac:dyDescent="0.2"/>
    <row r="15043" s="22" customFormat="1" x14ac:dyDescent="0.2"/>
    <row r="15044" s="22" customFormat="1" x14ac:dyDescent="0.2"/>
    <row r="15045" s="22" customFormat="1" x14ac:dyDescent="0.2"/>
    <row r="15046" s="22" customFormat="1" x14ac:dyDescent="0.2"/>
    <row r="15047" s="22" customFormat="1" x14ac:dyDescent="0.2"/>
    <row r="15048" s="22" customFormat="1" x14ac:dyDescent="0.2"/>
    <row r="15049" s="22" customFormat="1" x14ac:dyDescent="0.2"/>
    <row r="15050" s="22" customFormat="1" x14ac:dyDescent="0.2"/>
    <row r="15051" s="22" customFormat="1" x14ac:dyDescent="0.2"/>
    <row r="15052" s="22" customFormat="1" x14ac:dyDescent="0.2"/>
    <row r="15053" s="22" customFormat="1" x14ac:dyDescent="0.2"/>
    <row r="15054" s="22" customFormat="1" x14ac:dyDescent="0.2"/>
    <row r="15055" s="22" customFormat="1" x14ac:dyDescent="0.2"/>
    <row r="15056" s="22" customFormat="1" x14ac:dyDescent="0.2"/>
    <row r="15057" s="22" customFormat="1" x14ac:dyDescent="0.2"/>
    <row r="15058" s="22" customFormat="1" x14ac:dyDescent="0.2"/>
    <row r="15059" s="22" customFormat="1" x14ac:dyDescent="0.2"/>
    <row r="15060" s="22" customFormat="1" x14ac:dyDescent="0.2"/>
    <row r="15061" s="22" customFormat="1" x14ac:dyDescent="0.2"/>
    <row r="15062" s="22" customFormat="1" x14ac:dyDescent="0.2"/>
    <row r="15063" s="22" customFormat="1" x14ac:dyDescent="0.2"/>
    <row r="15064" s="22" customFormat="1" x14ac:dyDescent="0.2"/>
    <row r="15065" s="22" customFormat="1" x14ac:dyDescent="0.2"/>
    <row r="15066" s="22" customFormat="1" x14ac:dyDescent="0.2"/>
    <row r="15067" s="22" customFormat="1" x14ac:dyDescent="0.2"/>
    <row r="15068" s="22" customFormat="1" x14ac:dyDescent="0.2"/>
    <row r="15069" s="22" customFormat="1" x14ac:dyDescent="0.2"/>
    <row r="15070" s="22" customFormat="1" x14ac:dyDescent="0.2"/>
    <row r="15071" s="22" customFormat="1" x14ac:dyDescent="0.2"/>
    <row r="15072" s="22" customFormat="1" x14ac:dyDescent="0.2"/>
    <row r="15073" s="22" customFormat="1" x14ac:dyDescent="0.2"/>
    <row r="15074" s="22" customFormat="1" x14ac:dyDescent="0.2"/>
    <row r="15075" s="22" customFormat="1" x14ac:dyDescent="0.2"/>
    <row r="15076" s="22" customFormat="1" x14ac:dyDescent="0.2"/>
    <row r="15077" s="22" customFormat="1" x14ac:dyDescent="0.2"/>
    <row r="15078" s="22" customFormat="1" x14ac:dyDescent="0.2"/>
    <row r="15079" s="22" customFormat="1" x14ac:dyDescent="0.2"/>
    <row r="15080" s="22" customFormat="1" x14ac:dyDescent="0.2"/>
    <row r="15081" s="22" customFormat="1" x14ac:dyDescent="0.2"/>
    <row r="15082" s="22" customFormat="1" x14ac:dyDescent="0.2"/>
    <row r="15083" s="22" customFormat="1" x14ac:dyDescent="0.2"/>
    <row r="15084" s="22" customFormat="1" x14ac:dyDescent="0.2"/>
    <row r="15085" s="22" customFormat="1" x14ac:dyDescent="0.2"/>
    <row r="15086" s="22" customFormat="1" x14ac:dyDescent="0.2"/>
    <row r="15087" s="22" customFormat="1" x14ac:dyDescent="0.2"/>
    <row r="15088" s="22" customFormat="1" x14ac:dyDescent="0.2"/>
    <row r="15089" s="22" customFormat="1" x14ac:dyDescent="0.2"/>
    <row r="15090" s="22" customFormat="1" x14ac:dyDescent="0.2"/>
    <row r="15091" s="22" customFormat="1" x14ac:dyDescent="0.2"/>
    <row r="15092" s="22" customFormat="1" x14ac:dyDescent="0.2"/>
    <row r="15093" s="22" customFormat="1" x14ac:dyDescent="0.2"/>
    <row r="15094" s="22" customFormat="1" x14ac:dyDescent="0.2"/>
    <row r="15095" s="22" customFormat="1" x14ac:dyDescent="0.2"/>
    <row r="15096" s="22" customFormat="1" x14ac:dyDescent="0.2"/>
    <row r="15097" s="22" customFormat="1" x14ac:dyDescent="0.2"/>
    <row r="15098" s="22" customFormat="1" x14ac:dyDescent="0.2"/>
    <row r="15099" s="22" customFormat="1" x14ac:dyDescent="0.2"/>
    <row r="15100" s="22" customFormat="1" x14ac:dyDescent="0.2"/>
    <row r="15101" s="22" customFormat="1" x14ac:dyDescent="0.2"/>
    <row r="15102" s="22" customFormat="1" x14ac:dyDescent="0.2"/>
    <row r="15103" s="22" customFormat="1" x14ac:dyDescent="0.2"/>
    <row r="15104" s="22" customFormat="1" x14ac:dyDescent="0.2"/>
    <row r="15105" s="22" customFormat="1" x14ac:dyDescent="0.2"/>
    <row r="15106" s="22" customFormat="1" x14ac:dyDescent="0.2"/>
    <row r="15107" s="22" customFormat="1" x14ac:dyDescent="0.2"/>
    <row r="15108" s="22" customFormat="1" x14ac:dyDescent="0.2"/>
    <row r="15109" s="22" customFormat="1" x14ac:dyDescent="0.2"/>
    <row r="15110" s="22" customFormat="1" x14ac:dyDescent="0.2"/>
    <row r="15111" s="22" customFormat="1" x14ac:dyDescent="0.2"/>
    <row r="15112" s="22" customFormat="1" x14ac:dyDescent="0.2"/>
    <row r="15113" s="22" customFormat="1" x14ac:dyDescent="0.2"/>
    <row r="15114" s="22" customFormat="1" x14ac:dyDescent="0.2"/>
    <row r="15115" s="22" customFormat="1" x14ac:dyDescent="0.2"/>
    <row r="15116" s="22" customFormat="1" x14ac:dyDescent="0.2"/>
    <row r="15117" s="22" customFormat="1" x14ac:dyDescent="0.2"/>
    <row r="15118" s="22" customFormat="1" x14ac:dyDescent="0.2"/>
    <row r="15119" s="22" customFormat="1" x14ac:dyDescent="0.2"/>
    <row r="15120" s="22" customFormat="1" x14ac:dyDescent="0.2"/>
    <row r="15121" s="22" customFormat="1" x14ac:dyDescent="0.2"/>
    <row r="15122" s="22" customFormat="1" x14ac:dyDescent="0.2"/>
    <row r="15123" s="22" customFormat="1" x14ac:dyDescent="0.2"/>
    <row r="15124" s="22" customFormat="1" x14ac:dyDescent="0.2"/>
    <row r="15125" s="22" customFormat="1" x14ac:dyDescent="0.2"/>
    <row r="15126" s="22" customFormat="1" x14ac:dyDescent="0.2"/>
    <row r="15127" s="22" customFormat="1" x14ac:dyDescent="0.2"/>
    <row r="15128" s="22" customFormat="1" x14ac:dyDescent="0.2"/>
    <row r="15129" s="22" customFormat="1" x14ac:dyDescent="0.2"/>
    <row r="15130" s="22" customFormat="1" x14ac:dyDescent="0.2"/>
    <row r="15131" s="22" customFormat="1" x14ac:dyDescent="0.2"/>
    <row r="15132" s="22" customFormat="1" x14ac:dyDescent="0.2"/>
    <row r="15133" s="22" customFormat="1" x14ac:dyDescent="0.2"/>
    <row r="15134" s="22" customFormat="1" x14ac:dyDescent="0.2"/>
    <row r="15135" s="22" customFormat="1" x14ac:dyDescent="0.2"/>
    <row r="15136" s="22" customFormat="1" x14ac:dyDescent="0.2"/>
    <row r="15137" s="22" customFormat="1" x14ac:dyDescent="0.2"/>
    <row r="15138" s="22" customFormat="1" x14ac:dyDescent="0.2"/>
    <row r="15139" s="22" customFormat="1" x14ac:dyDescent="0.2"/>
    <row r="15140" s="22" customFormat="1" x14ac:dyDescent="0.2"/>
    <row r="15141" s="22" customFormat="1" x14ac:dyDescent="0.2"/>
    <row r="15142" s="22" customFormat="1" x14ac:dyDescent="0.2"/>
    <row r="15143" s="22" customFormat="1" x14ac:dyDescent="0.2"/>
    <row r="15144" s="22" customFormat="1" x14ac:dyDescent="0.2"/>
    <row r="15145" s="22" customFormat="1" x14ac:dyDescent="0.2"/>
    <row r="15146" s="22" customFormat="1" x14ac:dyDescent="0.2"/>
    <row r="15147" s="22" customFormat="1" x14ac:dyDescent="0.2"/>
    <row r="15148" s="22" customFormat="1" x14ac:dyDescent="0.2"/>
    <row r="15149" s="22" customFormat="1" x14ac:dyDescent="0.2"/>
    <row r="15150" s="22" customFormat="1" x14ac:dyDescent="0.2"/>
    <row r="15151" s="22" customFormat="1" x14ac:dyDescent="0.2"/>
    <row r="15152" s="22" customFormat="1" x14ac:dyDescent="0.2"/>
    <row r="15153" s="22" customFormat="1" x14ac:dyDescent="0.2"/>
    <row r="15154" s="22" customFormat="1" x14ac:dyDescent="0.2"/>
    <row r="15155" s="22" customFormat="1" x14ac:dyDescent="0.2"/>
    <row r="15156" s="22" customFormat="1" x14ac:dyDescent="0.2"/>
    <row r="15157" s="22" customFormat="1" x14ac:dyDescent="0.2"/>
    <row r="15158" s="22" customFormat="1" x14ac:dyDescent="0.2"/>
    <row r="15159" s="22" customFormat="1" x14ac:dyDescent="0.2"/>
    <row r="15160" s="22" customFormat="1" x14ac:dyDescent="0.2"/>
    <row r="15161" s="22" customFormat="1" x14ac:dyDescent="0.2"/>
    <row r="15162" s="22" customFormat="1" x14ac:dyDescent="0.2"/>
    <row r="15163" s="22" customFormat="1" x14ac:dyDescent="0.2"/>
    <row r="15164" s="22" customFormat="1" x14ac:dyDescent="0.2"/>
    <row r="15165" s="22" customFormat="1" x14ac:dyDescent="0.2"/>
    <row r="15166" s="22" customFormat="1" x14ac:dyDescent="0.2"/>
    <row r="15167" s="22" customFormat="1" x14ac:dyDescent="0.2"/>
    <row r="15168" s="22" customFormat="1" x14ac:dyDescent="0.2"/>
    <row r="15169" s="22" customFormat="1" x14ac:dyDescent="0.2"/>
    <row r="15170" s="22" customFormat="1" x14ac:dyDescent="0.2"/>
    <row r="15171" s="22" customFormat="1" x14ac:dyDescent="0.2"/>
    <row r="15172" s="22" customFormat="1" x14ac:dyDescent="0.2"/>
    <row r="15173" s="22" customFormat="1" x14ac:dyDescent="0.2"/>
    <row r="15174" s="22" customFormat="1" x14ac:dyDescent="0.2"/>
    <row r="15175" s="22" customFormat="1" x14ac:dyDescent="0.2"/>
    <row r="15176" s="22" customFormat="1" x14ac:dyDescent="0.2"/>
    <row r="15177" s="22" customFormat="1" x14ac:dyDescent="0.2"/>
    <row r="15178" s="22" customFormat="1" x14ac:dyDescent="0.2"/>
    <row r="15179" s="22" customFormat="1" x14ac:dyDescent="0.2"/>
    <row r="15180" s="22" customFormat="1" x14ac:dyDescent="0.2"/>
    <row r="15181" s="22" customFormat="1" x14ac:dyDescent="0.2"/>
    <row r="15182" s="22" customFormat="1" x14ac:dyDescent="0.2"/>
    <row r="15183" s="22" customFormat="1" x14ac:dyDescent="0.2"/>
    <row r="15184" s="22" customFormat="1" x14ac:dyDescent="0.2"/>
    <row r="15185" s="22" customFormat="1" x14ac:dyDescent="0.2"/>
    <row r="15186" s="22" customFormat="1" x14ac:dyDescent="0.2"/>
    <row r="15187" s="22" customFormat="1" x14ac:dyDescent="0.2"/>
    <row r="15188" s="22" customFormat="1" x14ac:dyDescent="0.2"/>
    <row r="15189" s="22" customFormat="1" x14ac:dyDescent="0.2"/>
    <row r="15190" s="22" customFormat="1" x14ac:dyDescent="0.2"/>
    <row r="15191" s="22" customFormat="1" x14ac:dyDescent="0.2"/>
    <row r="15192" s="22" customFormat="1" x14ac:dyDescent="0.2"/>
    <row r="15193" s="22" customFormat="1" x14ac:dyDescent="0.2"/>
    <row r="15194" s="22" customFormat="1" x14ac:dyDescent="0.2"/>
    <row r="15195" s="22" customFormat="1" x14ac:dyDescent="0.2"/>
    <row r="15196" s="22" customFormat="1" x14ac:dyDescent="0.2"/>
    <row r="15197" s="22" customFormat="1" x14ac:dyDescent="0.2"/>
    <row r="15198" s="22" customFormat="1" x14ac:dyDescent="0.2"/>
    <row r="15199" s="22" customFormat="1" x14ac:dyDescent="0.2"/>
    <row r="15200" s="22" customFormat="1" x14ac:dyDescent="0.2"/>
    <row r="15201" s="22" customFormat="1" x14ac:dyDescent="0.2"/>
    <row r="15202" s="22" customFormat="1" x14ac:dyDescent="0.2"/>
    <row r="15203" s="22" customFormat="1" x14ac:dyDescent="0.2"/>
    <row r="15204" s="22" customFormat="1" x14ac:dyDescent="0.2"/>
    <row r="15205" s="22" customFormat="1" x14ac:dyDescent="0.2"/>
    <row r="15206" s="22" customFormat="1" x14ac:dyDescent="0.2"/>
    <row r="15207" s="22" customFormat="1" x14ac:dyDescent="0.2"/>
    <row r="15208" s="22" customFormat="1" x14ac:dyDescent="0.2"/>
    <row r="15209" s="22" customFormat="1" x14ac:dyDescent="0.2"/>
    <row r="15210" s="22" customFormat="1" x14ac:dyDescent="0.2"/>
    <row r="15211" s="22" customFormat="1" x14ac:dyDescent="0.2"/>
    <row r="15212" s="22" customFormat="1" x14ac:dyDescent="0.2"/>
    <row r="15213" s="22" customFormat="1" x14ac:dyDescent="0.2"/>
    <row r="15214" s="22" customFormat="1" x14ac:dyDescent="0.2"/>
    <row r="15215" s="22" customFormat="1" x14ac:dyDescent="0.2"/>
    <row r="15216" s="22" customFormat="1" x14ac:dyDescent="0.2"/>
    <row r="15217" s="22" customFormat="1" x14ac:dyDescent="0.2"/>
    <row r="15218" s="22" customFormat="1" x14ac:dyDescent="0.2"/>
    <row r="15219" s="22" customFormat="1" x14ac:dyDescent="0.2"/>
    <row r="15220" s="22" customFormat="1" x14ac:dyDescent="0.2"/>
    <row r="15221" s="22" customFormat="1" x14ac:dyDescent="0.2"/>
    <row r="15222" s="22" customFormat="1" x14ac:dyDescent="0.2"/>
    <row r="15223" s="22" customFormat="1" x14ac:dyDescent="0.2"/>
    <row r="15224" s="22" customFormat="1" x14ac:dyDescent="0.2"/>
    <row r="15225" s="22" customFormat="1" x14ac:dyDescent="0.2"/>
    <row r="15226" s="22" customFormat="1" x14ac:dyDescent="0.2"/>
    <row r="15227" s="22" customFormat="1" x14ac:dyDescent="0.2"/>
    <row r="15228" s="22" customFormat="1" x14ac:dyDescent="0.2"/>
    <row r="15229" s="22" customFormat="1" x14ac:dyDescent="0.2"/>
    <row r="15230" s="22" customFormat="1" x14ac:dyDescent="0.2"/>
    <row r="15231" s="22" customFormat="1" x14ac:dyDescent="0.2"/>
    <row r="15232" s="22" customFormat="1" x14ac:dyDescent="0.2"/>
    <row r="15233" s="22" customFormat="1" x14ac:dyDescent="0.2"/>
    <row r="15234" s="22" customFormat="1" x14ac:dyDescent="0.2"/>
    <row r="15235" s="22" customFormat="1" x14ac:dyDescent="0.2"/>
    <row r="15236" s="22" customFormat="1" x14ac:dyDescent="0.2"/>
    <row r="15237" s="22" customFormat="1" x14ac:dyDescent="0.2"/>
    <row r="15238" s="22" customFormat="1" x14ac:dyDescent="0.2"/>
    <row r="15239" s="22" customFormat="1" x14ac:dyDescent="0.2"/>
    <row r="15240" s="22" customFormat="1" x14ac:dyDescent="0.2"/>
    <row r="15241" s="22" customFormat="1" x14ac:dyDescent="0.2"/>
    <row r="15242" s="22" customFormat="1" x14ac:dyDescent="0.2"/>
    <row r="15243" s="22" customFormat="1" x14ac:dyDescent="0.2"/>
    <row r="15244" s="22" customFormat="1" x14ac:dyDescent="0.2"/>
    <row r="15245" s="22" customFormat="1" x14ac:dyDescent="0.2"/>
    <row r="15246" s="22" customFormat="1" x14ac:dyDescent="0.2"/>
    <row r="15247" s="22" customFormat="1" x14ac:dyDescent="0.2"/>
    <row r="15248" s="22" customFormat="1" x14ac:dyDescent="0.2"/>
    <row r="15249" s="22" customFormat="1" x14ac:dyDescent="0.2"/>
    <row r="15250" s="22" customFormat="1" x14ac:dyDescent="0.2"/>
    <row r="15251" s="22" customFormat="1" x14ac:dyDescent="0.2"/>
    <row r="15252" s="22" customFormat="1" x14ac:dyDescent="0.2"/>
    <row r="15253" s="22" customFormat="1" x14ac:dyDescent="0.2"/>
    <row r="15254" s="22" customFormat="1" x14ac:dyDescent="0.2"/>
    <row r="15255" s="22" customFormat="1" x14ac:dyDescent="0.2"/>
    <row r="15256" s="22" customFormat="1" x14ac:dyDescent="0.2"/>
    <row r="15257" s="22" customFormat="1" x14ac:dyDescent="0.2"/>
    <row r="15258" s="22" customFormat="1" x14ac:dyDescent="0.2"/>
    <row r="15259" s="22" customFormat="1" x14ac:dyDescent="0.2"/>
    <row r="15260" s="22" customFormat="1" x14ac:dyDescent="0.2"/>
    <row r="15261" s="22" customFormat="1" x14ac:dyDescent="0.2"/>
    <row r="15262" s="22" customFormat="1" x14ac:dyDescent="0.2"/>
    <row r="15263" s="22" customFormat="1" x14ac:dyDescent="0.2"/>
    <row r="15264" s="22" customFormat="1" x14ac:dyDescent="0.2"/>
    <row r="15265" s="22" customFormat="1" x14ac:dyDescent="0.2"/>
    <row r="15266" s="22" customFormat="1" x14ac:dyDescent="0.2"/>
    <row r="15267" s="22" customFormat="1" x14ac:dyDescent="0.2"/>
    <row r="15268" s="22" customFormat="1" x14ac:dyDescent="0.2"/>
    <row r="15269" s="22" customFormat="1" x14ac:dyDescent="0.2"/>
    <row r="15270" s="22" customFormat="1" x14ac:dyDescent="0.2"/>
    <row r="15271" s="22" customFormat="1" x14ac:dyDescent="0.2"/>
    <row r="15272" s="22" customFormat="1" x14ac:dyDescent="0.2"/>
    <row r="15273" s="22" customFormat="1" x14ac:dyDescent="0.2"/>
    <row r="15274" s="22" customFormat="1" x14ac:dyDescent="0.2"/>
    <row r="15275" s="22" customFormat="1" x14ac:dyDescent="0.2"/>
    <row r="15276" s="22" customFormat="1" x14ac:dyDescent="0.2"/>
    <row r="15277" s="22" customFormat="1" x14ac:dyDescent="0.2"/>
    <row r="15278" s="22" customFormat="1" x14ac:dyDescent="0.2"/>
    <row r="15279" s="22" customFormat="1" x14ac:dyDescent="0.2"/>
    <row r="15280" s="22" customFormat="1" x14ac:dyDescent="0.2"/>
    <row r="15281" s="22" customFormat="1" x14ac:dyDescent="0.2"/>
    <row r="15282" s="22" customFormat="1" x14ac:dyDescent="0.2"/>
    <row r="15283" s="22" customFormat="1" x14ac:dyDescent="0.2"/>
    <row r="15284" s="22" customFormat="1" x14ac:dyDescent="0.2"/>
    <row r="15285" s="22" customFormat="1" x14ac:dyDescent="0.2"/>
    <row r="15286" s="22" customFormat="1" x14ac:dyDescent="0.2"/>
    <row r="15287" s="22" customFormat="1" x14ac:dyDescent="0.2"/>
    <row r="15288" s="22" customFormat="1" x14ac:dyDescent="0.2"/>
    <row r="15289" s="22" customFormat="1" x14ac:dyDescent="0.2"/>
    <row r="15290" s="22" customFormat="1" x14ac:dyDescent="0.2"/>
    <row r="15291" s="22" customFormat="1" x14ac:dyDescent="0.2"/>
    <row r="15292" s="22" customFormat="1" x14ac:dyDescent="0.2"/>
    <row r="15293" s="22" customFormat="1" x14ac:dyDescent="0.2"/>
    <row r="15294" s="22" customFormat="1" x14ac:dyDescent="0.2"/>
    <row r="15295" s="22" customFormat="1" x14ac:dyDescent="0.2"/>
    <row r="15296" s="22" customFormat="1" x14ac:dyDescent="0.2"/>
    <row r="15297" s="22" customFormat="1" x14ac:dyDescent="0.2"/>
    <row r="15298" s="22" customFormat="1" x14ac:dyDescent="0.2"/>
    <row r="15299" s="22" customFormat="1" x14ac:dyDescent="0.2"/>
    <row r="15300" s="22" customFormat="1" x14ac:dyDescent="0.2"/>
    <row r="15301" s="22" customFormat="1" x14ac:dyDescent="0.2"/>
    <row r="15302" s="22" customFormat="1" x14ac:dyDescent="0.2"/>
    <row r="15303" s="22" customFormat="1" x14ac:dyDescent="0.2"/>
    <row r="15304" s="22" customFormat="1" x14ac:dyDescent="0.2"/>
    <row r="15305" s="22" customFormat="1" x14ac:dyDescent="0.2"/>
    <row r="15306" s="22" customFormat="1" x14ac:dyDescent="0.2"/>
    <row r="15307" s="22" customFormat="1" x14ac:dyDescent="0.2"/>
    <row r="15308" s="22" customFormat="1" x14ac:dyDescent="0.2"/>
    <row r="15309" s="22" customFormat="1" x14ac:dyDescent="0.2"/>
    <row r="15310" s="22" customFormat="1" x14ac:dyDescent="0.2"/>
    <row r="15311" s="22" customFormat="1" x14ac:dyDescent="0.2"/>
    <row r="15312" s="22" customFormat="1" x14ac:dyDescent="0.2"/>
    <row r="15313" s="22" customFormat="1" x14ac:dyDescent="0.2"/>
    <row r="15314" s="22" customFormat="1" x14ac:dyDescent="0.2"/>
    <row r="15315" s="22" customFormat="1" x14ac:dyDescent="0.2"/>
    <row r="15316" s="22" customFormat="1" x14ac:dyDescent="0.2"/>
    <row r="15317" s="22" customFormat="1" x14ac:dyDescent="0.2"/>
    <row r="15318" s="22" customFormat="1" x14ac:dyDescent="0.2"/>
    <row r="15319" s="22" customFormat="1" x14ac:dyDescent="0.2"/>
    <row r="15320" s="22" customFormat="1" x14ac:dyDescent="0.2"/>
    <row r="15321" s="22" customFormat="1" x14ac:dyDescent="0.2"/>
    <row r="15322" s="22" customFormat="1" x14ac:dyDescent="0.2"/>
    <row r="15323" s="22" customFormat="1" x14ac:dyDescent="0.2"/>
    <row r="15324" s="22" customFormat="1" x14ac:dyDescent="0.2"/>
    <row r="15325" s="22" customFormat="1" x14ac:dyDescent="0.2"/>
    <row r="15326" s="22" customFormat="1" x14ac:dyDescent="0.2"/>
    <row r="15327" s="22" customFormat="1" x14ac:dyDescent="0.2"/>
    <row r="15328" s="22" customFormat="1" x14ac:dyDescent="0.2"/>
    <row r="15329" s="22" customFormat="1" x14ac:dyDescent="0.2"/>
    <row r="15330" s="22" customFormat="1" x14ac:dyDescent="0.2"/>
    <row r="15331" s="22" customFormat="1" x14ac:dyDescent="0.2"/>
    <row r="15332" s="22" customFormat="1" x14ac:dyDescent="0.2"/>
    <row r="15333" s="22" customFormat="1" x14ac:dyDescent="0.2"/>
    <row r="15334" s="22" customFormat="1" x14ac:dyDescent="0.2"/>
    <row r="15335" s="22" customFormat="1" x14ac:dyDescent="0.2"/>
    <row r="15336" s="22" customFormat="1" x14ac:dyDescent="0.2"/>
    <row r="15337" s="22" customFormat="1" x14ac:dyDescent="0.2"/>
    <row r="15338" s="22" customFormat="1" x14ac:dyDescent="0.2"/>
    <row r="15339" s="22" customFormat="1" x14ac:dyDescent="0.2"/>
    <row r="15340" s="22" customFormat="1" x14ac:dyDescent="0.2"/>
    <row r="15341" s="22" customFormat="1" x14ac:dyDescent="0.2"/>
    <row r="15342" s="22" customFormat="1" x14ac:dyDescent="0.2"/>
    <row r="15343" s="22" customFormat="1" x14ac:dyDescent="0.2"/>
    <row r="15344" s="22" customFormat="1" x14ac:dyDescent="0.2"/>
    <row r="15345" s="22" customFormat="1" x14ac:dyDescent="0.2"/>
    <row r="15346" s="22" customFormat="1" x14ac:dyDescent="0.2"/>
    <row r="15347" s="22" customFormat="1" x14ac:dyDescent="0.2"/>
    <row r="15348" s="22" customFormat="1" x14ac:dyDescent="0.2"/>
    <row r="15349" s="22" customFormat="1" x14ac:dyDescent="0.2"/>
    <row r="15350" s="22" customFormat="1" x14ac:dyDescent="0.2"/>
    <row r="15351" s="22" customFormat="1" x14ac:dyDescent="0.2"/>
    <row r="15352" s="22" customFormat="1" x14ac:dyDescent="0.2"/>
    <row r="15353" s="22" customFormat="1" x14ac:dyDescent="0.2"/>
    <row r="15354" s="22" customFormat="1" x14ac:dyDescent="0.2"/>
    <row r="15355" s="22" customFormat="1" x14ac:dyDescent="0.2"/>
    <row r="15356" s="22" customFormat="1" x14ac:dyDescent="0.2"/>
    <row r="15357" s="22" customFormat="1" x14ac:dyDescent="0.2"/>
    <row r="15358" s="22" customFormat="1" x14ac:dyDescent="0.2"/>
    <row r="15359" s="22" customFormat="1" x14ac:dyDescent="0.2"/>
    <row r="15360" s="22" customFormat="1" x14ac:dyDescent="0.2"/>
    <row r="15361" s="22" customFormat="1" x14ac:dyDescent="0.2"/>
    <row r="15362" s="22" customFormat="1" x14ac:dyDescent="0.2"/>
    <row r="15363" s="22" customFormat="1" x14ac:dyDescent="0.2"/>
    <row r="15364" s="22" customFormat="1" x14ac:dyDescent="0.2"/>
    <row r="15365" s="22" customFormat="1" x14ac:dyDescent="0.2"/>
    <row r="15366" s="22" customFormat="1" x14ac:dyDescent="0.2"/>
    <row r="15367" s="22" customFormat="1" x14ac:dyDescent="0.2"/>
    <row r="15368" s="22" customFormat="1" x14ac:dyDescent="0.2"/>
    <row r="15369" s="22" customFormat="1" x14ac:dyDescent="0.2"/>
    <row r="15370" s="22" customFormat="1" x14ac:dyDescent="0.2"/>
    <row r="15371" s="22" customFormat="1" x14ac:dyDescent="0.2"/>
    <row r="15372" s="22" customFormat="1" x14ac:dyDescent="0.2"/>
    <row r="15373" s="22" customFormat="1" x14ac:dyDescent="0.2"/>
    <row r="15374" s="22" customFormat="1" x14ac:dyDescent="0.2"/>
    <row r="15375" s="22" customFormat="1" x14ac:dyDescent="0.2"/>
    <row r="15376" s="22" customFormat="1" x14ac:dyDescent="0.2"/>
    <row r="15377" s="22" customFormat="1" x14ac:dyDescent="0.2"/>
    <row r="15378" s="22" customFormat="1" x14ac:dyDescent="0.2"/>
    <row r="15379" s="22" customFormat="1" x14ac:dyDescent="0.2"/>
    <row r="15380" s="22" customFormat="1" x14ac:dyDescent="0.2"/>
    <row r="15381" s="22" customFormat="1" x14ac:dyDescent="0.2"/>
    <row r="15382" s="22" customFormat="1" x14ac:dyDescent="0.2"/>
    <row r="15383" s="22" customFormat="1" x14ac:dyDescent="0.2"/>
    <row r="15384" s="22" customFormat="1" x14ac:dyDescent="0.2"/>
    <row r="15385" s="22" customFormat="1" x14ac:dyDescent="0.2"/>
    <row r="15386" s="22" customFormat="1" x14ac:dyDescent="0.2"/>
    <row r="15387" s="22" customFormat="1" x14ac:dyDescent="0.2"/>
    <row r="15388" s="22" customFormat="1" x14ac:dyDescent="0.2"/>
    <row r="15389" s="22" customFormat="1" x14ac:dyDescent="0.2"/>
    <row r="15390" s="22" customFormat="1" x14ac:dyDescent="0.2"/>
    <row r="15391" s="22" customFormat="1" x14ac:dyDescent="0.2"/>
    <row r="15392" s="22" customFormat="1" x14ac:dyDescent="0.2"/>
    <row r="15393" s="22" customFormat="1" x14ac:dyDescent="0.2"/>
    <row r="15394" s="22" customFormat="1" x14ac:dyDescent="0.2"/>
    <row r="15395" s="22" customFormat="1" x14ac:dyDescent="0.2"/>
    <row r="15396" s="22" customFormat="1" x14ac:dyDescent="0.2"/>
    <row r="15397" s="22" customFormat="1" x14ac:dyDescent="0.2"/>
    <row r="15398" s="22" customFormat="1" x14ac:dyDescent="0.2"/>
    <row r="15399" s="22" customFormat="1" x14ac:dyDescent="0.2"/>
    <row r="15400" s="22" customFormat="1" x14ac:dyDescent="0.2"/>
    <row r="15401" s="22" customFormat="1" x14ac:dyDescent="0.2"/>
    <row r="15402" s="22" customFormat="1" x14ac:dyDescent="0.2"/>
    <row r="15403" s="22" customFormat="1" x14ac:dyDescent="0.2"/>
    <row r="15404" s="22" customFormat="1" x14ac:dyDescent="0.2"/>
    <row r="15405" s="22" customFormat="1" x14ac:dyDescent="0.2"/>
    <row r="15406" s="22" customFormat="1" x14ac:dyDescent="0.2"/>
    <row r="15407" s="22" customFormat="1" x14ac:dyDescent="0.2"/>
    <row r="15408" s="22" customFormat="1" x14ac:dyDescent="0.2"/>
    <row r="15409" s="22" customFormat="1" x14ac:dyDescent="0.2"/>
    <row r="15410" s="22" customFormat="1" x14ac:dyDescent="0.2"/>
    <row r="15411" s="22" customFormat="1" x14ac:dyDescent="0.2"/>
    <row r="15412" s="22" customFormat="1" x14ac:dyDescent="0.2"/>
    <row r="15413" s="22" customFormat="1" x14ac:dyDescent="0.2"/>
    <row r="15414" s="22" customFormat="1" x14ac:dyDescent="0.2"/>
    <row r="15415" s="22" customFormat="1" x14ac:dyDescent="0.2"/>
    <row r="15416" s="22" customFormat="1" x14ac:dyDescent="0.2"/>
    <row r="15417" s="22" customFormat="1" x14ac:dyDescent="0.2"/>
    <row r="15418" s="22" customFormat="1" x14ac:dyDescent="0.2"/>
    <row r="15419" s="22" customFormat="1" x14ac:dyDescent="0.2"/>
    <row r="15420" s="22" customFormat="1" x14ac:dyDescent="0.2"/>
    <row r="15421" s="22" customFormat="1" x14ac:dyDescent="0.2"/>
    <row r="15422" s="22" customFormat="1" x14ac:dyDescent="0.2"/>
    <row r="15423" s="22" customFormat="1" x14ac:dyDescent="0.2"/>
    <row r="15424" s="22" customFormat="1" x14ac:dyDescent="0.2"/>
    <row r="15425" s="22" customFormat="1" x14ac:dyDescent="0.2"/>
    <row r="15426" s="22" customFormat="1" x14ac:dyDescent="0.2"/>
    <row r="15427" s="22" customFormat="1" x14ac:dyDescent="0.2"/>
    <row r="15428" s="22" customFormat="1" x14ac:dyDescent="0.2"/>
    <row r="15429" s="22" customFormat="1" x14ac:dyDescent="0.2"/>
    <row r="15430" s="22" customFormat="1" x14ac:dyDescent="0.2"/>
    <row r="15431" s="22" customFormat="1" x14ac:dyDescent="0.2"/>
    <row r="15432" s="22" customFormat="1" x14ac:dyDescent="0.2"/>
    <row r="15433" s="22" customFormat="1" x14ac:dyDescent="0.2"/>
    <row r="15434" s="22" customFormat="1" x14ac:dyDescent="0.2"/>
    <row r="15435" s="22" customFormat="1" x14ac:dyDescent="0.2"/>
    <row r="15436" s="22" customFormat="1" x14ac:dyDescent="0.2"/>
    <row r="15437" s="22" customFormat="1" x14ac:dyDescent="0.2"/>
    <row r="15438" s="22" customFormat="1" x14ac:dyDescent="0.2"/>
    <row r="15439" s="22" customFormat="1" x14ac:dyDescent="0.2"/>
    <row r="15440" s="22" customFormat="1" x14ac:dyDescent="0.2"/>
    <row r="15441" s="22" customFormat="1" x14ac:dyDescent="0.2"/>
    <row r="15442" s="22" customFormat="1" x14ac:dyDescent="0.2"/>
    <row r="15443" s="22" customFormat="1" x14ac:dyDescent="0.2"/>
    <row r="15444" s="22" customFormat="1" x14ac:dyDescent="0.2"/>
    <row r="15445" s="22" customFormat="1" x14ac:dyDescent="0.2"/>
    <row r="15446" s="22" customFormat="1" x14ac:dyDescent="0.2"/>
    <row r="15447" s="22" customFormat="1" x14ac:dyDescent="0.2"/>
    <row r="15448" s="22" customFormat="1" x14ac:dyDescent="0.2"/>
    <row r="15449" s="22" customFormat="1" x14ac:dyDescent="0.2"/>
    <row r="15450" s="22" customFormat="1" x14ac:dyDescent="0.2"/>
    <row r="15451" s="22" customFormat="1" x14ac:dyDescent="0.2"/>
    <row r="15452" s="22" customFormat="1" x14ac:dyDescent="0.2"/>
    <row r="15453" s="22" customFormat="1" x14ac:dyDescent="0.2"/>
    <row r="15454" s="22" customFormat="1" x14ac:dyDescent="0.2"/>
    <row r="15455" s="22" customFormat="1" x14ac:dyDescent="0.2"/>
    <row r="15456" s="22" customFormat="1" x14ac:dyDescent="0.2"/>
    <row r="15457" s="22" customFormat="1" x14ac:dyDescent="0.2"/>
    <row r="15458" s="22" customFormat="1" x14ac:dyDescent="0.2"/>
    <row r="15459" s="22" customFormat="1" x14ac:dyDescent="0.2"/>
    <row r="15460" s="22" customFormat="1" x14ac:dyDescent="0.2"/>
    <row r="15461" s="22" customFormat="1" x14ac:dyDescent="0.2"/>
    <row r="15462" s="22" customFormat="1" x14ac:dyDescent="0.2"/>
    <row r="15463" s="22" customFormat="1" x14ac:dyDescent="0.2"/>
    <row r="15464" s="22" customFormat="1" x14ac:dyDescent="0.2"/>
    <row r="15465" s="22" customFormat="1" x14ac:dyDescent="0.2"/>
    <row r="15466" s="22" customFormat="1" x14ac:dyDescent="0.2"/>
    <row r="15467" s="22" customFormat="1" x14ac:dyDescent="0.2"/>
    <row r="15468" s="22" customFormat="1" x14ac:dyDescent="0.2"/>
    <row r="15469" s="22" customFormat="1" x14ac:dyDescent="0.2"/>
    <row r="15470" s="22" customFormat="1" x14ac:dyDescent="0.2"/>
    <row r="15471" s="22" customFormat="1" x14ac:dyDescent="0.2"/>
    <row r="15472" s="22" customFormat="1" x14ac:dyDescent="0.2"/>
    <row r="15473" s="22" customFormat="1" x14ac:dyDescent="0.2"/>
    <row r="15474" s="22" customFormat="1" x14ac:dyDescent="0.2"/>
    <row r="15475" s="22" customFormat="1" x14ac:dyDescent="0.2"/>
    <row r="15476" s="22" customFormat="1" x14ac:dyDescent="0.2"/>
    <row r="15477" s="22" customFormat="1" x14ac:dyDescent="0.2"/>
    <row r="15478" s="22" customFormat="1" x14ac:dyDescent="0.2"/>
    <row r="15479" s="22" customFormat="1" x14ac:dyDescent="0.2"/>
    <row r="15480" s="22" customFormat="1" x14ac:dyDescent="0.2"/>
    <row r="15481" s="22" customFormat="1" x14ac:dyDescent="0.2"/>
    <row r="15482" s="22" customFormat="1" x14ac:dyDescent="0.2"/>
    <row r="15483" s="22" customFormat="1" x14ac:dyDescent="0.2"/>
    <row r="15484" s="22" customFormat="1" x14ac:dyDescent="0.2"/>
    <row r="15485" s="22" customFormat="1" x14ac:dyDescent="0.2"/>
    <row r="15486" s="22" customFormat="1" x14ac:dyDescent="0.2"/>
    <row r="15487" s="22" customFormat="1" x14ac:dyDescent="0.2"/>
    <row r="15488" s="22" customFormat="1" x14ac:dyDescent="0.2"/>
    <row r="15489" s="22" customFormat="1" x14ac:dyDescent="0.2"/>
    <row r="15490" s="22" customFormat="1" x14ac:dyDescent="0.2"/>
    <row r="15491" s="22" customFormat="1" x14ac:dyDescent="0.2"/>
    <row r="15492" s="22" customFormat="1" x14ac:dyDescent="0.2"/>
    <row r="15493" s="22" customFormat="1" x14ac:dyDescent="0.2"/>
    <row r="15494" s="22" customFormat="1" x14ac:dyDescent="0.2"/>
    <row r="15495" s="22" customFormat="1" x14ac:dyDescent="0.2"/>
    <row r="15496" s="22" customFormat="1" x14ac:dyDescent="0.2"/>
    <row r="15497" s="22" customFormat="1" x14ac:dyDescent="0.2"/>
    <row r="15498" s="22" customFormat="1" x14ac:dyDescent="0.2"/>
    <row r="15499" s="22" customFormat="1" x14ac:dyDescent="0.2"/>
    <row r="15500" s="22" customFormat="1" x14ac:dyDescent="0.2"/>
    <row r="15501" s="22" customFormat="1" x14ac:dyDescent="0.2"/>
    <row r="15502" s="22" customFormat="1" x14ac:dyDescent="0.2"/>
    <row r="15503" s="22" customFormat="1" x14ac:dyDescent="0.2"/>
    <row r="15504" s="22" customFormat="1" x14ac:dyDescent="0.2"/>
    <row r="15505" s="22" customFormat="1" x14ac:dyDescent="0.2"/>
    <row r="15506" s="22" customFormat="1" x14ac:dyDescent="0.2"/>
    <row r="15507" s="22" customFormat="1" x14ac:dyDescent="0.2"/>
    <row r="15508" s="22" customFormat="1" x14ac:dyDescent="0.2"/>
    <row r="15509" s="22" customFormat="1" x14ac:dyDescent="0.2"/>
    <row r="15510" s="22" customFormat="1" x14ac:dyDescent="0.2"/>
    <row r="15511" s="22" customFormat="1" x14ac:dyDescent="0.2"/>
    <row r="15512" s="22" customFormat="1" x14ac:dyDescent="0.2"/>
    <row r="15513" s="22" customFormat="1" x14ac:dyDescent="0.2"/>
    <row r="15514" s="22" customFormat="1" x14ac:dyDescent="0.2"/>
    <row r="15515" s="22" customFormat="1" x14ac:dyDescent="0.2"/>
    <row r="15516" s="22" customFormat="1" x14ac:dyDescent="0.2"/>
    <row r="15517" s="22" customFormat="1" x14ac:dyDescent="0.2"/>
    <row r="15518" s="22" customFormat="1" x14ac:dyDescent="0.2"/>
    <row r="15519" s="22" customFormat="1" x14ac:dyDescent="0.2"/>
    <row r="15520" s="22" customFormat="1" x14ac:dyDescent="0.2"/>
    <row r="15521" s="22" customFormat="1" x14ac:dyDescent="0.2"/>
    <row r="15522" s="22" customFormat="1" x14ac:dyDescent="0.2"/>
    <row r="15523" s="22" customFormat="1" x14ac:dyDescent="0.2"/>
    <row r="15524" s="22" customFormat="1" x14ac:dyDescent="0.2"/>
    <row r="15525" s="22" customFormat="1" x14ac:dyDescent="0.2"/>
    <row r="15526" s="22" customFormat="1" x14ac:dyDescent="0.2"/>
    <row r="15527" s="22" customFormat="1" x14ac:dyDescent="0.2"/>
    <row r="15528" s="22" customFormat="1" x14ac:dyDescent="0.2"/>
    <row r="15529" s="22" customFormat="1" x14ac:dyDescent="0.2"/>
    <row r="15530" s="22" customFormat="1" x14ac:dyDescent="0.2"/>
    <row r="15531" s="22" customFormat="1" x14ac:dyDescent="0.2"/>
    <row r="15532" s="22" customFormat="1" x14ac:dyDescent="0.2"/>
    <row r="15533" s="22" customFormat="1" x14ac:dyDescent="0.2"/>
    <row r="15534" s="22" customFormat="1" x14ac:dyDescent="0.2"/>
    <row r="15535" s="22" customFormat="1" x14ac:dyDescent="0.2"/>
    <row r="15536" s="22" customFormat="1" x14ac:dyDescent="0.2"/>
    <row r="15537" s="22" customFormat="1" x14ac:dyDescent="0.2"/>
    <row r="15538" s="22" customFormat="1" x14ac:dyDescent="0.2"/>
    <row r="15539" s="22" customFormat="1" x14ac:dyDescent="0.2"/>
    <row r="15540" s="22" customFormat="1" x14ac:dyDescent="0.2"/>
    <row r="15541" s="22" customFormat="1" x14ac:dyDescent="0.2"/>
    <row r="15542" s="22" customFormat="1" x14ac:dyDescent="0.2"/>
    <row r="15543" s="22" customFormat="1" x14ac:dyDescent="0.2"/>
    <row r="15544" s="22" customFormat="1" x14ac:dyDescent="0.2"/>
    <row r="15545" s="22" customFormat="1" x14ac:dyDescent="0.2"/>
    <row r="15546" s="22" customFormat="1" x14ac:dyDescent="0.2"/>
    <row r="15547" s="22" customFormat="1" x14ac:dyDescent="0.2"/>
    <row r="15548" s="22" customFormat="1" x14ac:dyDescent="0.2"/>
    <row r="15549" s="22" customFormat="1" x14ac:dyDescent="0.2"/>
    <row r="15550" s="22" customFormat="1" x14ac:dyDescent="0.2"/>
    <row r="15551" s="22" customFormat="1" x14ac:dyDescent="0.2"/>
    <row r="15552" s="22" customFormat="1" x14ac:dyDescent="0.2"/>
    <row r="15553" s="22" customFormat="1" x14ac:dyDescent="0.2"/>
    <row r="15554" s="22" customFormat="1" x14ac:dyDescent="0.2"/>
    <row r="15555" s="22" customFormat="1" x14ac:dyDescent="0.2"/>
    <row r="15556" s="22" customFormat="1" x14ac:dyDescent="0.2"/>
    <row r="15557" s="22" customFormat="1" x14ac:dyDescent="0.2"/>
    <row r="15558" s="22" customFormat="1" x14ac:dyDescent="0.2"/>
    <row r="15559" s="22" customFormat="1" x14ac:dyDescent="0.2"/>
    <row r="15560" s="22" customFormat="1" x14ac:dyDescent="0.2"/>
    <row r="15561" s="22" customFormat="1" x14ac:dyDescent="0.2"/>
    <row r="15562" s="22" customFormat="1" x14ac:dyDescent="0.2"/>
    <row r="15563" s="22" customFormat="1" x14ac:dyDescent="0.2"/>
    <row r="15564" s="22" customFormat="1" x14ac:dyDescent="0.2"/>
    <row r="15565" s="22" customFormat="1" x14ac:dyDescent="0.2"/>
    <row r="15566" s="22" customFormat="1" x14ac:dyDescent="0.2"/>
    <row r="15567" s="22" customFormat="1" x14ac:dyDescent="0.2"/>
    <row r="15568" s="22" customFormat="1" x14ac:dyDescent="0.2"/>
    <row r="15569" s="22" customFormat="1" x14ac:dyDescent="0.2"/>
    <row r="15570" s="22" customFormat="1" x14ac:dyDescent="0.2"/>
    <row r="15571" s="22" customFormat="1" x14ac:dyDescent="0.2"/>
    <row r="15572" s="22" customFormat="1" x14ac:dyDescent="0.2"/>
    <row r="15573" s="22" customFormat="1" x14ac:dyDescent="0.2"/>
    <row r="15574" s="22" customFormat="1" x14ac:dyDescent="0.2"/>
    <row r="15575" s="22" customFormat="1" x14ac:dyDescent="0.2"/>
    <row r="15576" s="22" customFormat="1" x14ac:dyDescent="0.2"/>
    <row r="15577" s="22" customFormat="1" x14ac:dyDescent="0.2"/>
    <row r="15578" s="22" customFormat="1" x14ac:dyDescent="0.2"/>
    <row r="15579" s="22" customFormat="1" x14ac:dyDescent="0.2"/>
    <row r="15580" s="22" customFormat="1" x14ac:dyDescent="0.2"/>
    <row r="15581" s="22" customFormat="1" x14ac:dyDescent="0.2"/>
    <row r="15582" s="22" customFormat="1" x14ac:dyDescent="0.2"/>
    <row r="15583" s="22" customFormat="1" x14ac:dyDescent="0.2"/>
    <row r="15584" s="22" customFormat="1" x14ac:dyDescent="0.2"/>
    <row r="15585" s="22" customFormat="1" x14ac:dyDescent="0.2"/>
    <row r="15586" s="22" customFormat="1" x14ac:dyDescent="0.2"/>
    <row r="15587" s="22" customFormat="1" x14ac:dyDescent="0.2"/>
    <row r="15588" s="22" customFormat="1" x14ac:dyDescent="0.2"/>
    <row r="15589" s="22" customFormat="1" x14ac:dyDescent="0.2"/>
    <row r="15590" s="22" customFormat="1" x14ac:dyDescent="0.2"/>
    <row r="15591" s="22" customFormat="1" x14ac:dyDescent="0.2"/>
    <row r="15592" s="22" customFormat="1" x14ac:dyDescent="0.2"/>
    <row r="15593" s="22" customFormat="1" x14ac:dyDescent="0.2"/>
    <row r="15594" s="22" customFormat="1" x14ac:dyDescent="0.2"/>
    <row r="15595" s="22" customFormat="1" x14ac:dyDescent="0.2"/>
    <row r="15596" s="22" customFormat="1" x14ac:dyDescent="0.2"/>
    <row r="15597" s="22" customFormat="1" x14ac:dyDescent="0.2"/>
    <row r="15598" s="22" customFormat="1" x14ac:dyDescent="0.2"/>
    <row r="15599" s="22" customFormat="1" x14ac:dyDescent="0.2"/>
    <row r="15600" s="22" customFormat="1" x14ac:dyDescent="0.2"/>
    <row r="15601" s="22" customFormat="1" x14ac:dyDescent="0.2"/>
    <row r="15602" s="22" customFormat="1" x14ac:dyDescent="0.2"/>
    <row r="15603" s="22" customFormat="1" x14ac:dyDescent="0.2"/>
    <row r="15604" s="22" customFormat="1" x14ac:dyDescent="0.2"/>
    <row r="15605" s="22" customFormat="1" x14ac:dyDescent="0.2"/>
    <row r="15606" s="22" customFormat="1" x14ac:dyDescent="0.2"/>
    <row r="15607" s="22" customFormat="1" x14ac:dyDescent="0.2"/>
    <row r="15608" s="22" customFormat="1" x14ac:dyDescent="0.2"/>
    <row r="15609" s="22" customFormat="1" x14ac:dyDescent="0.2"/>
    <row r="15610" s="22" customFormat="1" x14ac:dyDescent="0.2"/>
    <row r="15611" s="22" customFormat="1" x14ac:dyDescent="0.2"/>
    <row r="15612" s="22" customFormat="1" x14ac:dyDescent="0.2"/>
    <row r="15613" s="22" customFormat="1" x14ac:dyDescent="0.2"/>
    <row r="15614" s="22" customFormat="1" x14ac:dyDescent="0.2"/>
    <row r="15615" s="22" customFormat="1" x14ac:dyDescent="0.2"/>
    <row r="15616" s="22" customFormat="1" x14ac:dyDescent="0.2"/>
    <row r="15617" s="22" customFormat="1" x14ac:dyDescent="0.2"/>
    <row r="15618" s="22" customFormat="1" x14ac:dyDescent="0.2"/>
    <row r="15619" s="22" customFormat="1" x14ac:dyDescent="0.2"/>
    <row r="15620" s="22" customFormat="1" x14ac:dyDescent="0.2"/>
    <row r="15621" s="22" customFormat="1" x14ac:dyDescent="0.2"/>
    <row r="15622" s="22" customFormat="1" x14ac:dyDescent="0.2"/>
    <row r="15623" s="22" customFormat="1" x14ac:dyDescent="0.2"/>
    <row r="15624" s="22" customFormat="1" x14ac:dyDescent="0.2"/>
    <row r="15625" s="22" customFormat="1" x14ac:dyDescent="0.2"/>
    <row r="15626" s="22" customFormat="1" x14ac:dyDescent="0.2"/>
    <row r="15627" s="22" customFormat="1" x14ac:dyDescent="0.2"/>
    <row r="15628" s="22" customFormat="1" x14ac:dyDescent="0.2"/>
    <row r="15629" s="22" customFormat="1" x14ac:dyDescent="0.2"/>
    <row r="15630" s="22" customFormat="1" x14ac:dyDescent="0.2"/>
    <row r="15631" s="22" customFormat="1" x14ac:dyDescent="0.2"/>
    <row r="15632" s="22" customFormat="1" x14ac:dyDescent="0.2"/>
    <row r="15633" s="22" customFormat="1" x14ac:dyDescent="0.2"/>
    <row r="15634" s="22" customFormat="1" x14ac:dyDescent="0.2"/>
    <row r="15635" s="22" customFormat="1" x14ac:dyDescent="0.2"/>
    <row r="15636" s="22" customFormat="1" x14ac:dyDescent="0.2"/>
    <row r="15637" s="22" customFormat="1" x14ac:dyDescent="0.2"/>
    <row r="15638" s="22" customFormat="1" x14ac:dyDescent="0.2"/>
    <row r="15639" s="22" customFormat="1" x14ac:dyDescent="0.2"/>
    <row r="15640" s="22" customFormat="1" x14ac:dyDescent="0.2"/>
    <row r="15641" s="22" customFormat="1" x14ac:dyDescent="0.2"/>
    <row r="15642" s="22" customFormat="1" x14ac:dyDescent="0.2"/>
    <row r="15643" s="22" customFormat="1" x14ac:dyDescent="0.2"/>
    <row r="15644" s="22" customFormat="1" x14ac:dyDescent="0.2"/>
    <row r="15645" s="22" customFormat="1" x14ac:dyDescent="0.2"/>
    <row r="15646" s="22" customFormat="1" x14ac:dyDescent="0.2"/>
    <row r="15647" s="22" customFormat="1" x14ac:dyDescent="0.2"/>
    <row r="15648" s="22" customFormat="1" x14ac:dyDescent="0.2"/>
    <row r="15649" s="22" customFormat="1" x14ac:dyDescent="0.2"/>
    <row r="15650" s="22" customFormat="1" x14ac:dyDescent="0.2"/>
    <row r="15651" s="22" customFormat="1" x14ac:dyDescent="0.2"/>
    <row r="15652" s="22" customFormat="1" x14ac:dyDescent="0.2"/>
    <row r="15653" s="22" customFormat="1" x14ac:dyDescent="0.2"/>
    <row r="15654" s="22" customFormat="1" x14ac:dyDescent="0.2"/>
    <row r="15655" s="22" customFormat="1" x14ac:dyDescent="0.2"/>
    <row r="15656" s="22" customFormat="1" x14ac:dyDescent="0.2"/>
    <row r="15657" s="22" customFormat="1" x14ac:dyDescent="0.2"/>
    <row r="15658" s="22" customFormat="1" x14ac:dyDescent="0.2"/>
    <row r="15659" s="22" customFormat="1" x14ac:dyDescent="0.2"/>
    <row r="15660" s="22" customFormat="1" x14ac:dyDescent="0.2"/>
    <row r="15661" s="22" customFormat="1" x14ac:dyDescent="0.2"/>
    <row r="15662" s="22" customFormat="1" x14ac:dyDescent="0.2"/>
    <row r="15663" s="22" customFormat="1" x14ac:dyDescent="0.2"/>
    <row r="15664" s="22" customFormat="1" x14ac:dyDescent="0.2"/>
    <row r="15665" s="22" customFormat="1" x14ac:dyDescent="0.2"/>
    <row r="15666" s="22" customFormat="1" x14ac:dyDescent="0.2"/>
    <row r="15667" s="22" customFormat="1" x14ac:dyDescent="0.2"/>
    <row r="15668" s="22" customFormat="1" x14ac:dyDescent="0.2"/>
    <row r="15669" s="22" customFormat="1" x14ac:dyDescent="0.2"/>
    <row r="15670" s="22" customFormat="1" x14ac:dyDescent="0.2"/>
    <row r="15671" s="22" customFormat="1" x14ac:dyDescent="0.2"/>
    <row r="15672" s="22" customFormat="1" x14ac:dyDescent="0.2"/>
    <row r="15673" s="22" customFormat="1" x14ac:dyDescent="0.2"/>
    <row r="15674" s="22" customFormat="1" x14ac:dyDescent="0.2"/>
    <row r="15675" s="22" customFormat="1" x14ac:dyDescent="0.2"/>
    <row r="15676" s="22" customFormat="1" x14ac:dyDescent="0.2"/>
    <row r="15677" s="22" customFormat="1" x14ac:dyDescent="0.2"/>
    <row r="15678" s="22" customFormat="1" x14ac:dyDescent="0.2"/>
    <row r="15679" s="22" customFormat="1" x14ac:dyDescent="0.2"/>
    <row r="15680" s="22" customFormat="1" x14ac:dyDescent="0.2"/>
    <row r="15681" s="22" customFormat="1" x14ac:dyDescent="0.2"/>
    <row r="15682" s="22" customFormat="1" x14ac:dyDescent="0.2"/>
    <row r="15683" s="22" customFormat="1" x14ac:dyDescent="0.2"/>
    <row r="15684" s="22" customFormat="1" x14ac:dyDescent="0.2"/>
    <row r="15685" s="22" customFormat="1" x14ac:dyDescent="0.2"/>
    <row r="15686" s="22" customFormat="1" x14ac:dyDescent="0.2"/>
    <row r="15687" s="22" customFormat="1" x14ac:dyDescent="0.2"/>
    <row r="15688" s="22" customFormat="1" x14ac:dyDescent="0.2"/>
    <row r="15689" s="22" customFormat="1" x14ac:dyDescent="0.2"/>
    <row r="15690" s="22" customFormat="1" x14ac:dyDescent="0.2"/>
    <row r="15691" s="22" customFormat="1" x14ac:dyDescent="0.2"/>
    <row r="15692" s="22" customFormat="1" x14ac:dyDescent="0.2"/>
    <row r="15693" s="22" customFormat="1" x14ac:dyDescent="0.2"/>
    <row r="15694" s="22" customFormat="1" x14ac:dyDescent="0.2"/>
    <row r="15695" s="22" customFormat="1" x14ac:dyDescent="0.2"/>
    <row r="15696" s="22" customFormat="1" x14ac:dyDescent="0.2"/>
    <row r="15697" s="22" customFormat="1" x14ac:dyDescent="0.2"/>
    <row r="15698" s="22" customFormat="1" x14ac:dyDescent="0.2"/>
    <row r="15699" s="22" customFormat="1" x14ac:dyDescent="0.2"/>
    <row r="15700" s="22" customFormat="1" x14ac:dyDescent="0.2"/>
    <row r="15701" s="22" customFormat="1" x14ac:dyDescent="0.2"/>
    <row r="15702" s="22" customFormat="1" x14ac:dyDescent="0.2"/>
    <row r="15703" s="22" customFormat="1" x14ac:dyDescent="0.2"/>
    <row r="15704" s="22" customFormat="1" x14ac:dyDescent="0.2"/>
    <row r="15705" s="22" customFormat="1" x14ac:dyDescent="0.2"/>
    <row r="15706" s="22" customFormat="1" x14ac:dyDescent="0.2"/>
    <row r="15707" s="22" customFormat="1" x14ac:dyDescent="0.2"/>
    <row r="15708" s="22" customFormat="1" x14ac:dyDescent="0.2"/>
    <row r="15709" s="22" customFormat="1" x14ac:dyDescent="0.2"/>
    <row r="15710" s="22" customFormat="1" x14ac:dyDescent="0.2"/>
    <row r="15711" s="22" customFormat="1" x14ac:dyDescent="0.2"/>
    <row r="15712" s="22" customFormat="1" x14ac:dyDescent="0.2"/>
    <row r="15713" s="22" customFormat="1" x14ac:dyDescent="0.2"/>
    <row r="15714" s="22" customFormat="1" x14ac:dyDescent="0.2"/>
    <row r="15715" s="22" customFormat="1" x14ac:dyDescent="0.2"/>
    <row r="15716" s="22" customFormat="1" x14ac:dyDescent="0.2"/>
    <row r="15717" s="22" customFormat="1" x14ac:dyDescent="0.2"/>
    <row r="15718" s="22" customFormat="1" x14ac:dyDescent="0.2"/>
    <row r="15719" s="22" customFormat="1" x14ac:dyDescent="0.2"/>
    <row r="15720" s="22" customFormat="1" x14ac:dyDescent="0.2"/>
    <row r="15721" s="22" customFormat="1" x14ac:dyDescent="0.2"/>
    <row r="15722" s="22" customFormat="1" x14ac:dyDescent="0.2"/>
    <row r="15723" s="22" customFormat="1" x14ac:dyDescent="0.2"/>
    <row r="15724" s="22" customFormat="1" x14ac:dyDescent="0.2"/>
    <row r="15725" s="22" customFormat="1" x14ac:dyDescent="0.2"/>
    <row r="15726" s="22" customFormat="1" x14ac:dyDescent="0.2"/>
    <row r="15727" s="22" customFormat="1" x14ac:dyDescent="0.2"/>
    <row r="15728" s="22" customFormat="1" x14ac:dyDescent="0.2"/>
    <row r="15729" s="22" customFormat="1" x14ac:dyDescent="0.2"/>
    <row r="15730" s="22" customFormat="1" x14ac:dyDescent="0.2"/>
    <row r="15731" s="22" customFormat="1" x14ac:dyDescent="0.2"/>
    <row r="15732" s="22" customFormat="1" x14ac:dyDescent="0.2"/>
    <row r="15733" s="22" customFormat="1" x14ac:dyDescent="0.2"/>
    <row r="15734" s="22" customFormat="1" x14ac:dyDescent="0.2"/>
    <row r="15735" s="22" customFormat="1" x14ac:dyDescent="0.2"/>
    <row r="15736" s="22" customFormat="1" x14ac:dyDescent="0.2"/>
    <row r="15737" s="22" customFormat="1" x14ac:dyDescent="0.2"/>
    <row r="15738" s="22" customFormat="1" x14ac:dyDescent="0.2"/>
    <row r="15739" s="22" customFormat="1" x14ac:dyDescent="0.2"/>
    <row r="15740" s="22" customFormat="1" x14ac:dyDescent="0.2"/>
    <row r="15741" s="22" customFormat="1" x14ac:dyDescent="0.2"/>
    <row r="15742" s="22" customFormat="1" x14ac:dyDescent="0.2"/>
    <row r="15743" s="22" customFormat="1" x14ac:dyDescent="0.2"/>
    <row r="15744" s="22" customFormat="1" x14ac:dyDescent="0.2"/>
    <row r="15745" s="22" customFormat="1" x14ac:dyDescent="0.2"/>
    <row r="15746" s="22" customFormat="1" x14ac:dyDescent="0.2"/>
    <row r="15747" s="22" customFormat="1" x14ac:dyDescent="0.2"/>
    <row r="15748" s="22" customFormat="1" x14ac:dyDescent="0.2"/>
    <row r="15749" s="22" customFormat="1" x14ac:dyDescent="0.2"/>
    <row r="15750" s="22" customFormat="1" x14ac:dyDescent="0.2"/>
    <row r="15751" s="22" customFormat="1" x14ac:dyDescent="0.2"/>
    <row r="15752" s="22" customFormat="1" x14ac:dyDescent="0.2"/>
    <row r="15753" s="22" customFormat="1" x14ac:dyDescent="0.2"/>
    <row r="15754" s="22" customFormat="1" x14ac:dyDescent="0.2"/>
    <row r="15755" s="22" customFormat="1" x14ac:dyDescent="0.2"/>
    <row r="15756" s="22" customFormat="1" x14ac:dyDescent="0.2"/>
    <row r="15757" s="22" customFormat="1" x14ac:dyDescent="0.2"/>
    <row r="15758" s="22" customFormat="1" x14ac:dyDescent="0.2"/>
    <row r="15759" s="22" customFormat="1" x14ac:dyDescent="0.2"/>
    <row r="15760" s="22" customFormat="1" x14ac:dyDescent="0.2"/>
    <row r="15761" s="22" customFormat="1" x14ac:dyDescent="0.2"/>
    <row r="15762" s="22" customFormat="1" x14ac:dyDescent="0.2"/>
    <row r="15763" s="22" customFormat="1" x14ac:dyDescent="0.2"/>
    <row r="15764" s="22" customFormat="1" x14ac:dyDescent="0.2"/>
    <row r="15765" s="22" customFormat="1" x14ac:dyDescent="0.2"/>
    <row r="15766" s="22" customFormat="1" x14ac:dyDescent="0.2"/>
    <row r="15767" s="22" customFormat="1" x14ac:dyDescent="0.2"/>
    <row r="15768" s="22" customFormat="1" x14ac:dyDescent="0.2"/>
    <row r="15769" s="22" customFormat="1" x14ac:dyDescent="0.2"/>
    <row r="15770" s="22" customFormat="1" x14ac:dyDescent="0.2"/>
    <row r="15771" s="22" customFormat="1" x14ac:dyDescent="0.2"/>
    <row r="15772" s="22" customFormat="1" x14ac:dyDescent="0.2"/>
    <row r="15773" s="22" customFormat="1" x14ac:dyDescent="0.2"/>
    <row r="15774" s="22" customFormat="1" x14ac:dyDescent="0.2"/>
    <row r="15775" s="22" customFormat="1" x14ac:dyDescent="0.2"/>
    <row r="15776" s="22" customFormat="1" x14ac:dyDescent="0.2"/>
    <row r="15777" s="22" customFormat="1" x14ac:dyDescent="0.2"/>
    <row r="15778" s="22" customFormat="1" x14ac:dyDescent="0.2"/>
    <row r="15779" s="22" customFormat="1" x14ac:dyDescent="0.2"/>
    <row r="15780" s="22" customFormat="1" x14ac:dyDescent="0.2"/>
    <row r="15781" s="22" customFormat="1" x14ac:dyDescent="0.2"/>
    <row r="15782" s="22" customFormat="1" x14ac:dyDescent="0.2"/>
    <row r="15783" s="22" customFormat="1" x14ac:dyDescent="0.2"/>
    <row r="15784" s="22" customFormat="1" x14ac:dyDescent="0.2"/>
    <row r="15785" s="22" customFormat="1" x14ac:dyDescent="0.2"/>
    <row r="15786" s="22" customFormat="1" x14ac:dyDescent="0.2"/>
    <row r="15787" s="22" customFormat="1" x14ac:dyDescent="0.2"/>
    <row r="15788" s="22" customFormat="1" x14ac:dyDescent="0.2"/>
    <row r="15789" s="22" customFormat="1" x14ac:dyDescent="0.2"/>
    <row r="15790" s="22" customFormat="1" x14ac:dyDescent="0.2"/>
    <row r="15791" s="22" customFormat="1" x14ac:dyDescent="0.2"/>
    <row r="15792" s="22" customFormat="1" x14ac:dyDescent="0.2"/>
    <row r="15793" s="22" customFormat="1" x14ac:dyDescent="0.2"/>
    <row r="15794" s="22" customFormat="1" x14ac:dyDescent="0.2"/>
    <row r="15795" s="22" customFormat="1" x14ac:dyDescent="0.2"/>
    <row r="15796" s="22" customFormat="1" x14ac:dyDescent="0.2"/>
    <row r="15797" s="22" customFormat="1" x14ac:dyDescent="0.2"/>
    <row r="15798" s="22" customFormat="1" x14ac:dyDescent="0.2"/>
    <row r="15799" s="22" customFormat="1" x14ac:dyDescent="0.2"/>
    <row r="15800" s="22" customFormat="1" x14ac:dyDescent="0.2"/>
    <row r="15801" s="22" customFormat="1" x14ac:dyDescent="0.2"/>
    <row r="15802" s="22" customFormat="1" x14ac:dyDescent="0.2"/>
    <row r="15803" s="22" customFormat="1" x14ac:dyDescent="0.2"/>
    <row r="15804" s="22" customFormat="1" x14ac:dyDescent="0.2"/>
    <row r="15805" s="22" customFormat="1" x14ac:dyDescent="0.2"/>
    <row r="15806" s="22" customFormat="1" x14ac:dyDescent="0.2"/>
    <row r="15807" s="22" customFormat="1" x14ac:dyDescent="0.2"/>
    <row r="15808" s="22" customFormat="1" x14ac:dyDescent="0.2"/>
    <row r="15809" s="22" customFormat="1" x14ac:dyDescent="0.2"/>
    <row r="15810" s="22" customFormat="1" x14ac:dyDescent="0.2"/>
    <row r="15811" s="22" customFormat="1" x14ac:dyDescent="0.2"/>
    <row r="15812" s="22" customFormat="1" x14ac:dyDescent="0.2"/>
    <row r="15813" s="22" customFormat="1" x14ac:dyDescent="0.2"/>
    <row r="15814" s="22" customFormat="1" x14ac:dyDescent="0.2"/>
    <row r="15815" s="22" customFormat="1" x14ac:dyDescent="0.2"/>
    <row r="15816" s="22" customFormat="1" x14ac:dyDescent="0.2"/>
    <row r="15817" s="22" customFormat="1" x14ac:dyDescent="0.2"/>
    <row r="15818" s="22" customFormat="1" x14ac:dyDescent="0.2"/>
    <row r="15819" s="22" customFormat="1" x14ac:dyDescent="0.2"/>
    <row r="15820" s="22" customFormat="1" x14ac:dyDescent="0.2"/>
    <row r="15821" s="22" customFormat="1" x14ac:dyDescent="0.2"/>
    <row r="15822" s="22" customFormat="1" x14ac:dyDescent="0.2"/>
    <row r="15823" s="22" customFormat="1" x14ac:dyDescent="0.2"/>
    <row r="15824" s="22" customFormat="1" x14ac:dyDescent="0.2"/>
    <row r="15825" s="22" customFormat="1" x14ac:dyDescent="0.2"/>
    <row r="15826" s="22" customFormat="1" x14ac:dyDescent="0.2"/>
    <row r="15827" s="22" customFormat="1" x14ac:dyDescent="0.2"/>
    <row r="15828" s="22" customFormat="1" x14ac:dyDescent="0.2"/>
    <row r="15829" s="22" customFormat="1" x14ac:dyDescent="0.2"/>
    <row r="15830" s="22" customFormat="1" x14ac:dyDescent="0.2"/>
    <row r="15831" s="22" customFormat="1" x14ac:dyDescent="0.2"/>
    <row r="15832" s="22" customFormat="1" x14ac:dyDescent="0.2"/>
    <row r="15833" s="22" customFormat="1" x14ac:dyDescent="0.2"/>
    <row r="15834" s="22" customFormat="1" x14ac:dyDescent="0.2"/>
    <row r="15835" s="22" customFormat="1" x14ac:dyDescent="0.2"/>
    <row r="15836" s="22" customFormat="1" x14ac:dyDescent="0.2"/>
    <row r="15837" s="22" customFormat="1" x14ac:dyDescent="0.2"/>
    <row r="15838" s="22" customFormat="1" x14ac:dyDescent="0.2"/>
    <row r="15839" s="22" customFormat="1" x14ac:dyDescent="0.2"/>
    <row r="15840" s="22" customFormat="1" x14ac:dyDescent="0.2"/>
    <row r="15841" s="22" customFormat="1" x14ac:dyDescent="0.2"/>
    <row r="15842" s="22" customFormat="1" x14ac:dyDescent="0.2"/>
    <row r="15843" s="22" customFormat="1" x14ac:dyDescent="0.2"/>
    <row r="15844" s="22" customFormat="1" x14ac:dyDescent="0.2"/>
    <row r="15845" s="22" customFormat="1" x14ac:dyDescent="0.2"/>
    <row r="15846" s="22" customFormat="1" x14ac:dyDescent="0.2"/>
    <row r="15847" s="22" customFormat="1" x14ac:dyDescent="0.2"/>
    <row r="15848" s="22" customFormat="1" x14ac:dyDescent="0.2"/>
    <row r="15849" s="22" customFormat="1" x14ac:dyDescent="0.2"/>
    <row r="15850" s="22" customFormat="1" x14ac:dyDescent="0.2"/>
    <row r="15851" s="22" customFormat="1" x14ac:dyDescent="0.2"/>
    <row r="15852" s="22" customFormat="1" x14ac:dyDescent="0.2"/>
    <row r="15853" s="22" customFormat="1" x14ac:dyDescent="0.2"/>
    <row r="15854" s="22" customFormat="1" x14ac:dyDescent="0.2"/>
    <row r="15855" s="22" customFormat="1" x14ac:dyDescent="0.2"/>
    <row r="15856" s="22" customFormat="1" x14ac:dyDescent="0.2"/>
    <row r="15857" s="22" customFormat="1" x14ac:dyDescent="0.2"/>
    <row r="15858" s="22" customFormat="1" x14ac:dyDescent="0.2"/>
    <row r="15859" s="22" customFormat="1" x14ac:dyDescent="0.2"/>
    <row r="15860" s="22" customFormat="1" x14ac:dyDescent="0.2"/>
    <row r="15861" s="22" customFormat="1" x14ac:dyDescent="0.2"/>
    <row r="15862" s="22" customFormat="1" x14ac:dyDescent="0.2"/>
    <row r="15863" s="22" customFormat="1" x14ac:dyDescent="0.2"/>
    <row r="15864" s="22" customFormat="1" x14ac:dyDescent="0.2"/>
    <row r="15865" s="22" customFormat="1" x14ac:dyDescent="0.2"/>
    <row r="15866" s="22" customFormat="1" x14ac:dyDescent="0.2"/>
    <row r="15867" s="22" customFormat="1" x14ac:dyDescent="0.2"/>
    <row r="15868" s="22" customFormat="1" x14ac:dyDescent="0.2"/>
    <row r="15869" s="22" customFormat="1" x14ac:dyDescent="0.2"/>
    <row r="15870" s="22" customFormat="1" x14ac:dyDescent="0.2"/>
    <row r="15871" s="22" customFormat="1" x14ac:dyDescent="0.2"/>
    <row r="15872" s="22" customFormat="1" x14ac:dyDescent="0.2"/>
    <row r="15873" s="22" customFormat="1" x14ac:dyDescent="0.2"/>
    <row r="15874" s="22" customFormat="1" x14ac:dyDescent="0.2"/>
    <row r="15875" s="22" customFormat="1" x14ac:dyDescent="0.2"/>
    <row r="15876" s="22" customFormat="1" x14ac:dyDescent="0.2"/>
    <row r="15877" s="22" customFormat="1" x14ac:dyDescent="0.2"/>
    <row r="15878" s="22" customFormat="1" x14ac:dyDescent="0.2"/>
    <row r="15879" s="22" customFormat="1" x14ac:dyDescent="0.2"/>
    <row r="15880" s="22" customFormat="1" x14ac:dyDescent="0.2"/>
    <row r="15881" s="22" customFormat="1" x14ac:dyDescent="0.2"/>
    <row r="15882" s="22" customFormat="1" x14ac:dyDescent="0.2"/>
    <row r="15883" s="22" customFormat="1" x14ac:dyDescent="0.2"/>
    <row r="15884" s="22" customFormat="1" x14ac:dyDescent="0.2"/>
    <row r="15885" s="22" customFormat="1" x14ac:dyDescent="0.2"/>
    <row r="15886" s="22" customFormat="1" x14ac:dyDescent="0.2"/>
    <row r="15887" s="22" customFormat="1" x14ac:dyDescent="0.2"/>
    <row r="15888" s="22" customFormat="1" x14ac:dyDescent="0.2"/>
    <row r="15889" s="22" customFormat="1" x14ac:dyDescent="0.2"/>
    <row r="15890" s="22" customFormat="1" x14ac:dyDescent="0.2"/>
    <row r="15891" s="22" customFormat="1" x14ac:dyDescent="0.2"/>
    <row r="15892" s="22" customFormat="1" x14ac:dyDescent="0.2"/>
    <row r="15893" s="22" customFormat="1" x14ac:dyDescent="0.2"/>
    <row r="15894" s="22" customFormat="1" x14ac:dyDescent="0.2"/>
    <row r="15895" s="22" customFormat="1" x14ac:dyDescent="0.2"/>
    <row r="15896" s="22" customFormat="1" x14ac:dyDescent="0.2"/>
    <row r="15897" s="22" customFormat="1" x14ac:dyDescent="0.2"/>
    <row r="15898" s="22" customFormat="1" x14ac:dyDescent="0.2"/>
    <row r="15899" s="22" customFormat="1" x14ac:dyDescent="0.2"/>
    <row r="15900" s="22" customFormat="1" x14ac:dyDescent="0.2"/>
    <row r="15901" s="22" customFormat="1" x14ac:dyDescent="0.2"/>
    <row r="15902" s="22" customFormat="1" x14ac:dyDescent="0.2"/>
    <row r="15903" s="22" customFormat="1" x14ac:dyDescent="0.2"/>
    <row r="15904" s="22" customFormat="1" x14ac:dyDescent="0.2"/>
    <row r="15905" s="22" customFormat="1" x14ac:dyDescent="0.2"/>
    <row r="15906" s="22" customFormat="1" x14ac:dyDescent="0.2"/>
    <row r="15907" s="22" customFormat="1" x14ac:dyDescent="0.2"/>
    <row r="15908" s="22" customFormat="1" x14ac:dyDescent="0.2"/>
    <row r="15909" s="22" customFormat="1" x14ac:dyDescent="0.2"/>
    <row r="15910" s="22" customFormat="1" x14ac:dyDescent="0.2"/>
    <row r="15911" s="22" customFormat="1" x14ac:dyDescent="0.2"/>
    <row r="15912" s="22" customFormat="1" x14ac:dyDescent="0.2"/>
    <row r="15913" s="22" customFormat="1" x14ac:dyDescent="0.2"/>
    <row r="15914" s="22" customFormat="1" x14ac:dyDescent="0.2"/>
    <row r="15915" s="22" customFormat="1" x14ac:dyDescent="0.2"/>
    <row r="15916" s="22" customFormat="1" x14ac:dyDescent="0.2"/>
    <row r="15917" s="22" customFormat="1" x14ac:dyDescent="0.2"/>
    <row r="15918" s="22" customFormat="1" x14ac:dyDescent="0.2"/>
    <row r="15919" s="22" customFormat="1" x14ac:dyDescent="0.2"/>
    <row r="15920" s="22" customFormat="1" x14ac:dyDescent="0.2"/>
    <row r="15921" s="22" customFormat="1" x14ac:dyDescent="0.2"/>
    <row r="15922" s="22" customFormat="1" x14ac:dyDescent="0.2"/>
    <row r="15923" s="22" customFormat="1" x14ac:dyDescent="0.2"/>
    <row r="15924" s="22" customFormat="1" x14ac:dyDescent="0.2"/>
    <row r="15925" s="22" customFormat="1" x14ac:dyDescent="0.2"/>
    <row r="15926" s="22" customFormat="1" x14ac:dyDescent="0.2"/>
    <row r="15927" s="22" customFormat="1" x14ac:dyDescent="0.2"/>
    <row r="15928" s="22" customFormat="1" x14ac:dyDescent="0.2"/>
    <row r="15929" s="22" customFormat="1" x14ac:dyDescent="0.2"/>
    <row r="15930" s="22" customFormat="1" x14ac:dyDescent="0.2"/>
    <row r="15931" s="22" customFormat="1" x14ac:dyDescent="0.2"/>
    <row r="15932" s="22" customFormat="1" x14ac:dyDescent="0.2"/>
    <row r="15933" s="22" customFormat="1" x14ac:dyDescent="0.2"/>
    <row r="15934" s="22" customFormat="1" x14ac:dyDescent="0.2"/>
    <row r="15935" s="22" customFormat="1" x14ac:dyDescent="0.2"/>
    <row r="15936" s="22" customFormat="1" x14ac:dyDescent="0.2"/>
    <row r="15937" s="22" customFormat="1" x14ac:dyDescent="0.2"/>
    <row r="15938" s="22" customFormat="1" x14ac:dyDescent="0.2"/>
    <row r="15939" s="22" customFormat="1" x14ac:dyDescent="0.2"/>
    <row r="15940" s="22" customFormat="1" x14ac:dyDescent="0.2"/>
    <row r="15941" s="22" customFormat="1" x14ac:dyDescent="0.2"/>
    <row r="15942" s="22" customFormat="1" x14ac:dyDescent="0.2"/>
    <row r="15943" s="22" customFormat="1" x14ac:dyDescent="0.2"/>
    <row r="15944" s="22" customFormat="1" x14ac:dyDescent="0.2"/>
    <row r="15945" s="22" customFormat="1" x14ac:dyDescent="0.2"/>
    <row r="15946" s="22" customFormat="1" x14ac:dyDescent="0.2"/>
    <row r="15947" s="22" customFormat="1" x14ac:dyDescent="0.2"/>
    <row r="15948" s="22" customFormat="1" x14ac:dyDescent="0.2"/>
    <row r="15949" s="22" customFormat="1" x14ac:dyDescent="0.2"/>
    <row r="15950" s="22" customFormat="1" x14ac:dyDescent="0.2"/>
    <row r="15951" s="22" customFormat="1" x14ac:dyDescent="0.2"/>
    <row r="15952" s="22" customFormat="1" x14ac:dyDescent="0.2"/>
    <row r="15953" s="22" customFormat="1" x14ac:dyDescent="0.2"/>
    <row r="15954" s="22" customFormat="1" x14ac:dyDescent="0.2"/>
    <row r="15955" s="22" customFormat="1" x14ac:dyDescent="0.2"/>
    <row r="15956" s="22" customFormat="1" x14ac:dyDescent="0.2"/>
    <row r="15957" s="22" customFormat="1" x14ac:dyDescent="0.2"/>
    <row r="15958" s="22" customFormat="1" x14ac:dyDescent="0.2"/>
    <row r="15959" s="22" customFormat="1" x14ac:dyDescent="0.2"/>
    <row r="15960" s="22" customFormat="1" x14ac:dyDescent="0.2"/>
    <row r="15961" s="22" customFormat="1" x14ac:dyDescent="0.2"/>
    <row r="15962" s="22" customFormat="1" x14ac:dyDescent="0.2"/>
    <row r="15963" s="22" customFormat="1" x14ac:dyDescent="0.2"/>
    <row r="15964" s="22" customFormat="1" x14ac:dyDescent="0.2"/>
    <row r="15965" s="22" customFormat="1" x14ac:dyDescent="0.2"/>
    <row r="15966" s="22" customFormat="1" x14ac:dyDescent="0.2"/>
    <row r="15967" s="22" customFormat="1" x14ac:dyDescent="0.2"/>
    <row r="15968" s="22" customFormat="1" x14ac:dyDescent="0.2"/>
    <row r="15969" s="22" customFormat="1" x14ac:dyDescent="0.2"/>
    <row r="15970" s="22" customFormat="1" x14ac:dyDescent="0.2"/>
    <row r="15971" s="22" customFormat="1" x14ac:dyDescent="0.2"/>
    <row r="15972" s="22" customFormat="1" x14ac:dyDescent="0.2"/>
    <row r="15973" s="22" customFormat="1" x14ac:dyDescent="0.2"/>
    <row r="15974" s="22" customFormat="1" x14ac:dyDescent="0.2"/>
    <row r="15975" s="22" customFormat="1" x14ac:dyDescent="0.2"/>
    <row r="15976" s="22" customFormat="1" x14ac:dyDescent="0.2"/>
    <row r="15977" s="22" customFormat="1" x14ac:dyDescent="0.2"/>
    <row r="15978" s="22" customFormat="1" x14ac:dyDescent="0.2"/>
    <row r="15979" s="22" customFormat="1" x14ac:dyDescent="0.2"/>
    <row r="15980" s="22" customFormat="1" x14ac:dyDescent="0.2"/>
    <row r="15981" s="22" customFormat="1" x14ac:dyDescent="0.2"/>
    <row r="15982" s="22" customFormat="1" x14ac:dyDescent="0.2"/>
    <row r="15983" s="22" customFormat="1" x14ac:dyDescent="0.2"/>
    <row r="15984" s="22" customFormat="1" x14ac:dyDescent="0.2"/>
    <row r="15985" s="22" customFormat="1" x14ac:dyDescent="0.2"/>
    <row r="15986" s="22" customFormat="1" x14ac:dyDescent="0.2"/>
    <row r="15987" s="22" customFormat="1" x14ac:dyDescent="0.2"/>
    <row r="15988" s="22" customFormat="1" x14ac:dyDescent="0.2"/>
    <row r="15989" s="22" customFormat="1" x14ac:dyDescent="0.2"/>
    <row r="15990" s="22" customFormat="1" x14ac:dyDescent="0.2"/>
    <row r="15991" s="22" customFormat="1" x14ac:dyDescent="0.2"/>
    <row r="15992" s="22" customFormat="1" x14ac:dyDescent="0.2"/>
    <row r="15993" s="22" customFormat="1" x14ac:dyDescent="0.2"/>
    <row r="15994" s="22" customFormat="1" x14ac:dyDescent="0.2"/>
    <row r="15995" s="22" customFormat="1" x14ac:dyDescent="0.2"/>
    <row r="15996" s="22" customFormat="1" x14ac:dyDescent="0.2"/>
    <row r="15997" s="22" customFormat="1" x14ac:dyDescent="0.2"/>
    <row r="15998" s="22" customFormat="1" x14ac:dyDescent="0.2"/>
    <row r="15999" s="22" customFormat="1" x14ac:dyDescent="0.2"/>
    <row r="16000" s="22" customFormat="1" x14ac:dyDescent="0.2"/>
    <row r="16001" s="22" customFormat="1" x14ac:dyDescent="0.2"/>
    <row r="16002" s="22" customFormat="1" x14ac:dyDescent="0.2"/>
    <row r="16003" s="22" customFormat="1" x14ac:dyDescent="0.2"/>
    <row r="16004" s="22" customFormat="1" x14ac:dyDescent="0.2"/>
    <row r="16005" s="22" customFormat="1" x14ac:dyDescent="0.2"/>
    <row r="16006" s="22" customFormat="1" x14ac:dyDescent="0.2"/>
    <row r="16007" s="22" customFormat="1" x14ac:dyDescent="0.2"/>
    <row r="16008" s="22" customFormat="1" x14ac:dyDescent="0.2"/>
    <row r="16009" s="22" customFormat="1" x14ac:dyDescent="0.2"/>
    <row r="16010" s="22" customFormat="1" x14ac:dyDescent="0.2"/>
    <row r="16011" s="22" customFormat="1" x14ac:dyDescent="0.2"/>
    <row r="16012" s="22" customFormat="1" x14ac:dyDescent="0.2"/>
    <row r="16013" s="22" customFormat="1" x14ac:dyDescent="0.2"/>
    <row r="16014" s="22" customFormat="1" x14ac:dyDescent="0.2"/>
    <row r="16015" s="22" customFormat="1" x14ac:dyDescent="0.2"/>
    <row r="16016" s="22" customFormat="1" x14ac:dyDescent="0.2"/>
    <row r="16017" s="22" customFormat="1" x14ac:dyDescent="0.2"/>
    <row r="16018" s="22" customFormat="1" x14ac:dyDescent="0.2"/>
    <row r="16019" s="22" customFormat="1" x14ac:dyDescent="0.2"/>
    <row r="16020" s="22" customFormat="1" x14ac:dyDescent="0.2"/>
    <row r="16021" s="22" customFormat="1" x14ac:dyDescent="0.2"/>
    <row r="16022" s="22" customFormat="1" x14ac:dyDescent="0.2"/>
    <row r="16023" s="22" customFormat="1" x14ac:dyDescent="0.2"/>
    <row r="16024" s="22" customFormat="1" x14ac:dyDescent="0.2"/>
    <row r="16025" s="22" customFormat="1" x14ac:dyDescent="0.2"/>
    <row r="16026" s="22" customFormat="1" x14ac:dyDescent="0.2"/>
    <row r="16027" s="22" customFormat="1" x14ac:dyDescent="0.2"/>
    <row r="16028" s="22" customFormat="1" x14ac:dyDescent="0.2"/>
    <row r="16029" s="22" customFormat="1" x14ac:dyDescent="0.2"/>
    <row r="16030" s="22" customFormat="1" x14ac:dyDescent="0.2"/>
    <row r="16031" s="22" customFormat="1" x14ac:dyDescent="0.2"/>
    <row r="16032" s="22" customFormat="1" x14ac:dyDescent="0.2"/>
    <row r="16033" s="22" customFormat="1" x14ac:dyDescent="0.2"/>
    <row r="16034" s="22" customFormat="1" x14ac:dyDescent="0.2"/>
    <row r="16035" s="22" customFormat="1" x14ac:dyDescent="0.2"/>
    <row r="16036" s="22" customFormat="1" x14ac:dyDescent="0.2"/>
    <row r="16037" s="22" customFormat="1" x14ac:dyDescent="0.2"/>
    <row r="16038" s="22" customFormat="1" x14ac:dyDescent="0.2"/>
    <row r="16039" s="22" customFormat="1" x14ac:dyDescent="0.2"/>
    <row r="16040" s="22" customFormat="1" x14ac:dyDescent="0.2"/>
    <row r="16041" s="22" customFormat="1" x14ac:dyDescent="0.2"/>
    <row r="16042" s="22" customFormat="1" x14ac:dyDescent="0.2"/>
    <row r="16043" s="22" customFormat="1" x14ac:dyDescent="0.2"/>
    <row r="16044" s="22" customFormat="1" x14ac:dyDescent="0.2"/>
    <row r="16045" s="22" customFormat="1" x14ac:dyDescent="0.2"/>
    <row r="16046" s="22" customFormat="1" x14ac:dyDescent="0.2"/>
    <row r="16047" s="22" customFormat="1" x14ac:dyDescent="0.2"/>
    <row r="16048" s="22" customFormat="1" x14ac:dyDescent="0.2"/>
    <row r="16049" s="22" customFormat="1" x14ac:dyDescent="0.2"/>
    <row r="16050" s="22" customFormat="1" x14ac:dyDescent="0.2"/>
    <row r="16051" s="22" customFormat="1" x14ac:dyDescent="0.2"/>
    <row r="16052" s="22" customFormat="1" x14ac:dyDescent="0.2"/>
    <row r="16053" s="22" customFormat="1" x14ac:dyDescent="0.2"/>
    <row r="16054" s="22" customFormat="1" x14ac:dyDescent="0.2"/>
    <row r="16055" s="22" customFormat="1" x14ac:dyDescent="0.2"/>
    <row r="16056" s="22" customFormat="1" x14ac:dyDescent="0.2"/>
    <row r="16057" s="22" customFormat="1" x14ac:dyDescent="0.2"/>
    <row r="16058" s="22" customFormat="1" x14ac:dyDescent="0.2"/>
    <row r="16059" s="22" customFormat="1" x14ac:dyDescent="0.2"/>
    <row r="16060" s="22" customFormat="1" x14ac:dyDescent="0.2"/>
    <row r="16061" s="22" customFormat="1" x14ac:dyDescent="0.2"/>
    <row r="16062" s="22" customFormat="1" x14ac:dyDescent="0.2"/>
    <row r="16063" s="22" customFormat="1" x14ac:dyDescent="0.2"/>
    <row r="16064" s="22" customFormat="1" x14ac:dyDescent="0.2"/>
    <row r="16065" s="22" customFormat="1" x14ac:dyDescent="0.2"/>
    <row r="16066" s="22" customFormat="1" x14ac:dyDescent="0.2"/>
    <row r="16067" s="22" customFormat="1" x14ac:dyDescent="0.2"/>
    <row r="16068" s="22" customFormat="1" x14ac:dyDescent="0.2"/>
    <row r="16069" s="22" customFormat="1" x14ac:dyDescent="0.2"/>
    <row r="16070" s="22" customFormat="1" x14ac:dyDescent="0.2"/>
    <row r="16071" s="22" customFormat="1" x14ac:dyDescent="0.2"/>
    <row r="16072" s="22" customFormat="1" x14ac:dyDescent="0.2"/>
    <row r="16073" s="22" customFormat="1" x14ac:dyDescent="0.2"/>
    <row r="16074" s="22" customFormat="1" x14ac:dyDescent="0.2"/>
    <row r="16075" s="22" customFormat="1" x14ac:dyDescent="0.2"/>
    <row r="16076" s="22" customFormat="1" x14ac:dyDescent="0.2"/>
    <row r="16077" s="22" customFormat="1" x14ac:dyDescent="0.2"/>
    <row r="16078" s="22" customFormat="1" x14ac:dyDescent="0.2"/>
    <row r="16079" s="22" customFormat="1" x14ac:dyDescent="0.2"/>
    <row r="16080" s="22" customFormat="1" x14ac:dyDescent="0.2"/>
    <row r="16081" s="22" customFormat="1" x14ac:dyDescent="0.2"/>
    <row r="16082" s="22" customFormat="1" x14ac:dyDescent="0.2"/>
    <row r="16083" s="22" customFormat="1" x14ac:dyDescent="0.2"/>
    <row r="16084" s="22" customFormat="1" x14ac:dyDescent="0.2"/>
    <row r="16085" s="22" customFormat="1" x14ac:dyDescent="0.2"/>
    <row r="16086" s="22" customFormat="1" x14ac:dyDescent="0.2"/>
    <row r="16087" s="22" customFormat="1" x14ac:dyDescent="0.2"/>
    <row r="16088" s="22" customFormat="1" x14ac:dyDescent="0.2"/>
    <row r="16089" s="22" customFormat="1" x14ac:dyDescent="0.2"/>
    <row r="16090" s="22" customFormat="1" x14ac:dyDescent="0.2"/>
    <row r="16091" s="22" customFormat="1" x14ac:dyDescent="0.2"/>
    <row r="16092" s="22" customFormat="1" x14ac:dyDescent="0.2"/>
    <row r="16093" s="22" customFormat="1" x14ac:dyDescent="0.2"/>
    <row r="16094" s="22" customFormat="1" x14ac:dyDescent="0.2"/>
    <row r="16095" s="22" customFormat="1" x14ac:dyDescent="0.2"/>
    <row r="16096" s="22" customFormat="1" x14ac:dyDescent="0.2"/>
    <row r="16097" s="22" customFormat="1" x14ac:dyDescent="0.2"/>
    <row r="16098" s="22" customFormat="1" x14ac:dyDescent="0.2"/>
    <row r="16099" s="22" customFormat="1" x14ac:dyDescent="0.2"/>
    <row r="16100" s="22" customFormat="1" x14ac:dyDescent="0.2"/>
    <row r="16101" s="22" customFormat="1" x14ac:dyDescent="0.2"/>
    <row r="16102" s="22" customFormat="1" x14ac:dyDescent="0.2"/>
    <row r="16103" s="22" customFormat="1" x14ac:dyDescent="0.2"/>
    <row r="16104" s="22" customFormat="1" x14ac:dyDescent="0.2"/>
    <row r="16105" s="22" customFormat="1" x14ac:dyDescent="0.2"/>
    <row r="16106" s="22" customFormat="1" x14ac:dyDescent="0.2"/>
    <row r="16107" s="22" customFormat="1" x14ac:dyDescent="0.2"/>
    <row r="16108" s="22" customFormat="1" x14ac:dyDescent="0.2"/>
    <row r="16109" s="22" customFormat="1" x14ac:dyDescent="0.2"/>
    <row r="16110" s="22" customFormat="1" x14ac:dyDescent="0.2"/>
    <row r="16111" s="22" customFormat="1" x14ac:dyDescent="0.2"/>
    <row r="16112" s="22" customFormat="1" x14ac:dyDescent="0.2"/>
    <row r="16113" s="22" customFormat="1" x14ac:dyDescent="0.2"/>
    <row r="16114" s="22" customFormat="1" x14ac:dyDescent="0.2"/>
    <row r="16115" s="22" customFormat="1" x14ac:dyDescent="0.2"/>
    <row r="16116" s="22" customFormat="1" x14ac:dyDescent="0.2"/>
    <row r="16117" s="22" customFormat="1" x14ac:dyDescent="0.2"/>
    <row r="16118" s="22" customFormat="1" x14ac:dyDescent="0.2"/>
    <row r="16119" s="22" customFormat="1" x14ac:dyDescent="0.2"/>
    <row r="16120" s="22" customFormat="1" x14ac:dyDescent="0.2"/>
    <row r="16121" s="22" customFormat="1" x14ac:dyDescent="0.2"/>
    <row r="16122" s="22" customFormat="1" x14ac:dyDescent="0.2"/>
    <row r="16123" s="22" customFormat="1" x14ac:dyDescent="0.2"/>
    <row r="16124" s="22" customFormat="1" x14ac:dyDescent="0.2"/>
    <row r="16125" s="22" customFormat="1" x14ac:dyDescent="0.2"/>
    <row r="16126" s="22" customFormat="1" x14ac:dyDescent="0.2"/>
    <row r="16127" s="22" customFormat="1" x14ac:dyDescent="0.2"/>
    <row r="16128" s="22" customFormat="1" x14ac:dyDescent="0.2"/>
    <row r="16129" s="22" customFormat="1" x14ac:dyDescent="0.2"/>
    <row r="16130" s="22" customFormat="1" x14ac:dyDescent="0.2"/>
    <row r="16131" s="22" customFormat="1" x14ac:dyDescent="0.2"/>
    <row r="16132" s="22" customFormat="1" x14ac:dyDescent="0.2"/>
    <row r="16133" s="22" customFormat="1" x14ac:dyDescent="0.2"/>
    <row r="16134" s="22" customFormat="1" x14ac:dyDescent="0.2"/>
    <row r="16135" s="22" customFormat="1" x14ac:dyDescent="0.2"/>
    <row r="16136" s="22" customFormat="1" x14ac:dyDescent="0.2"/>
    <row r="16137" s="22" customFormat="1" x14ac:dyDescent="0.2"/>
    <row r="16138" s="22" customFormat="1" x14ac:dyDescent="0.2"/>
    <row r="16139" s="22" customFormat="1" x14ac:dyDescent="0.2"/>
    <row r="16140" s="22" customFormat="1" x14ac:dyDescent="0.2"/>
    <row r="16141" s="22" customFormat="1" x14ac:dyDescent="0.2"/>
    <row r="16142" s="22" customFormat="1" x14ac:dyDescent="0.2"/>
    <row r="16143" s="22" customFormat="1" x14ac:dyDescent="0.2"/>
    <row r="16144" s="22" customFormat="1" x14ac:dyDescent="0.2"/>
    <row r="16145" s="22" customFormat="1" x14ac:dyDescent="0.2"/>
    <row r="16146" s="22" customFormat="1" x14ac:dyDescent="0.2"/>
    <row r="16147" s="22" customFormat="1" x14ac:dyDescent="0.2"/>
    <row r="16148" s="22" customFormat="1" x14ac:dyDescent="0.2"/>
    <row r="16149" s="22" customFormat="1" x14ac:dyDescent="0.2"/>
    <row r="16150" s="22" customFormat="1" x14ac:dyDescent="0.2"/>
    <row r="16151" s="22" customFormat="1" x14ac:dyDescent="0.2"/>
    <row r="16152" s="22" customFormat="1" x14ac:dyDescent="0.2"/>
    <row r="16153" s="22" customFormat="1" x14ac:dyDescent="0.2"/>
    <row r="16154" s="22" customFormat="1" x14ac:dyDescent="0.2"/>
    <row r="16155" s="22" customFormat="1" x14ac:dyDescent="0.2"/>
    <row r="16156" s="22" customFormat="1" x14ac:dyDescent="0.2"/>
    <row r="16157" s="22" customFormat="1" x14ac:dyDescent="0.2"/>
    <row r="16158" s="22" customFormat="1" x14ac:dyDescent="0.2"/>
    <row r="16159" s="22" customFormat="1" x14ac:dyDescent="0.2"/>
    <row r="16160" s="22" customFormat="1" x14ac:dyDescent="0.2"/>
    <row r="16161" s="22" customFormat="1" x14ac:dyDescent="0.2"/>
    <row r="16162" s="22" customFormat="1" x14ac:dyDescent="0.2"/>
    <row r="16163" s="22" customFormat="1" x14ac:dyDescent="0.2"/>
    <row r="16164" s="22" customFormat="1" x14ac:dyDescent="0.2"/>
    <row r="16165" s="22" customFormat="1" x14ac:dyDescent="0.2"/>
    <row r="16166" s="22" customFormat="1" x14ac:dyDescent="0.2"/>
    <row r="16167" s="22" customFormat="1" x14ac:dyDescent="0.2"/>
    <row r="16168" s="22" customFormat="1" x14ac:dyDescent="0.2"/>
    <row r="16169" s="22" customFormat="1" x14ac:dyDescent="0.2"/>
    <row r="16170" s="22" customFormat="1" x14ac:dyDescent="0.2"/>
    <row r="16171" s="22" customFormat="1" x14ac:dyDescent="0.2"/>
    <row r="16172" s="22" customFormat="1" x14ac:dyDescent="0.2"/>
    <row r="16173" s="22" customFormat="1" x14ac:dyDescent="0.2"/>
    <row r="16174" s="22" customFormat="1" x14ac:dyDescent="0.2"/>
    <row r="16175" s="22" customFormat="1" x14ac:dyDescent="0.2"/>
    <row r="16176" s="22" customFormat="1" x14ac:dyDescent="0.2"/>
    <row r="16177" s="22" customFormat="1" x14ac:dyDescent="0.2"/>
    <row r="16178" s="22" customFormat="1" x14ac:dyDescent="0.2"/>
    <row r="16179" s="22" customFormat="1" x14ac:dyDescent="0.2"/>
    <row r="16180" s="22" customFormat="1" x14ac:dyDescent="0.2"/>
    <row r="16181" s="22" customFormat="1" x14ac:dyDescent="0.2"/>
    <row r="16182" s="22" customFormat="1" x14ac:dyDescent="0.2"/>
    <row r="16183" s="22" customFormat="1" x14ac:dyDescent="0.2"/>
    <row r="16184" s="22" customFormat="1" x14ac:dyDescent="0.2"/>
    <row r="16185" s="22" customFormat="1" x14ac:dyDescent="0.2"/>
    <row r="16186" s="22" customFormat="1" x14ac:dyDescent="0.2"/>
    <row r="16187" s="22" customFormat="1" x14ac:dyDescent="0.2"/>
    <row r="16188" s="22" customFormat="1" x14ac:dyDescent="0.2"/>
    <row r="16189" s="22" customFormat="1" x14ac:dyDescent="0.2"/>
    <row r="16190" s="22" customFormat="1" x14ac:dyDescent="0.2"/>
    <row r="16191" s="22" customFormat="1" x14ac:dyDescent="0.2"/>
    <row r="16192" s="22" customFormat="1" x14ac:dyDescent="0.2"/>
    <row r="16193" s="22" customFormat="1" x14ac:dyDescent="0.2"/>
    <row r="16194" s="22" customFormat="1" x14ac:dyDescent="0.2"/>
    <row r="16195" s="22" customFormat="1" x14ac:dyDescent="0.2"/>
    <row r="16196" s="22" customFormat="1" x14ac:dyDescent="0.2"/>
    <row r="16197" s="22" customFormat="1" x14ac:dyDescent="0.2"/>
    <row r="16198" s="22" customFormat="1" x14ac:dyDescent="0.2"/>
    <row r="16199" s="22" customFormat="1" x14ac:dyDescent="0.2"/>
    <row r="16200" s="22" customFormat="1" x14ac:dyDescent="0.2"/>
    <row r="16201" s="22" customFormat="1" x14ac:dyDescent="0.2"/>
    <row r="16202" s="22" customFormat="1" x14ac:dyDescent="0.2"/>
    <row r="16203" s="22" customFormat="1" x14ac:dyDescent="0.2"/>
    <row r="16204" s="22" customFormat="1" x14ac:dyDescent="0.2"/>
    <row r="16205" s="22" customFormat="1" x14ac:dyDescent="0.2"/>
    <row r="16206" s="22" customFormat="1" x14ac:dyDescent="0.2"/>
    <row r="16207" s="22" customFormat="1" x14ac:dyDescent="0.2"/>
    <row r="16208" s="22" customFormat="1" x14ac:dyDescent="0.2"/>
    <row r="16209" s="22" customFormat="1" x14ac:dyDescent="0.2"/>
    <row r="16210" s="22" customFormat="1" x14ac:dyDescent="0.2"/>
    <row r="16211" s="22" customFormat="1" x14ac:dyDescent="0.2"/>
    <row r="16212" s="22" customFormat="1" x14ac:dyDescent="0.2"/>
    <row r="16213" s="22" customFormat="1" x14ac:dyDescent="0.2"/>
    <row r="16214" s="22" customFormat="1" x14ac:dyDescent="0.2"/>
    <row r="16215" s="22" customFormat="1" x14ac:dyDescent="0.2"/>
    <row r="16216" s="22" customFormat="1" x14ac:dyDescent="0.2"/>
    <row r="16217" s="22" customFormat="1" x14ac:dyDescent="0.2"/>
    <row r="16218" s="22" customFormat="1" x14ac:dyDescent="0.2"/>
    <row r="16219" s="22" customFormat="1" x14ac:dyDescent="0.2"/>
    <row r="16220" s="22" customFormat="1" x14ac:dyDescent="0.2"/>
    <row r="16221" s="22" customFormat="1" x14ac:dyDescent="0.2"/>
    <row r="16222" s="22" customFormat="1" x14ac:dyDescent="0.2"/>
    <row r="16223" s="22" customFormat="1" x14ac:dyDescent="0.2"/>
    <row r="16224" s="22" customFormat="1" x14ac:dyDescent="0.2"/>
    <row r="16225" s="22" customFormat="1" x14ac:dyDescent="0.2"/>
    <row r="16226" s="22" customFormat="1" x14ac:dyDescent="0.2"/>
    <row r="16227" s="22" customFormat="1" x14ac:dyDescent="0.2"/>
    <row r="16228" s="22" customFormat="1" x14ac:dyDescent="0.2"/>
    <row r="16229" s="22" customFormat="1" x14ac:dyDescent="0.2"/>
    <row r="16230" s="22" customFormat="1" x14ac:dyDescent="0.2"/>
    <row r="16231" s="22" customFormat="1" x14ac:dyDescent="0.2"/>
    <row r="16232" s="22" customFormat="1" x14ac:dyDescent="0.2"/>
    <row r="16233" s="22" customFormat="1" x14ac:dyDescent="0.2"/>
    <row r="16234" s="22" customFormat="1" x14ac:dyDescent="0.2"/>
    <row r="16235" s="22" customFormat="1" x14ac:dyDescent="0.2"/>
    <row r="16236" s="22" customFormat="1" x14ac:dyDescent="0.2"/>
    <row r="16237" s="22" customFormat="1" x14ac:dyDescent="0.2"/>
    <row r="16238" s="22" customFormat="1" x14ac:dyDescent="0.2"/>
    <row r="16239" s="22" customFormat="1" x14ac:dyDescent="0.2"/>
    <row r="16240" s="22" customFormat="1" x14ac:dyDescent="0.2"/>
    <row r="16241" s="22" customFormat="1" x14ac:dyDescent="0.2"/>
    <row r="16242" s="22" customFormat="1" x14ac:dyDescent="0.2"/>
    <row r="16243" s="22" customFormat="1" x14ac:dyDescent="0.2"/>
    <row r="16244" s="22" customFormat="1" x14ac:dyDescent="0.2"/>
    <row r="16245" s="22" customFormat="1" x14ac:dyDescent="0.2"/>
    <row r="16246" s="22" customFormat="1" x14ac:dyDescent="0.2"/>
    <row r="16247" s="22" customFormat="1" x14ac:dyDescent="0.2"/>
    <row r="16248" s="22" customFormat="1" x14ac:dyDescent="0.2"/>
    <row r="16249" s="22" customFormat="1" x14ac:dyDescent="0.2"/>
    <row r="16250" s="22" customFormat="1" x14ac:dyDescent="0.2"/>
    <row r="16251" s="22" customFormat="1" x14ac:dyDescent="0.2"/>
    <row r="16252" s="22" customFormat="1" x14ac:dyDescent="0.2"/>
    <row r="16253" s="22" customFormat="1" x14ac:dyDescent="0.2"/>
    <row r="16254" s="22" customFormat="1" x14ac:dyDescent="0.2"/>
    <row r="16255" s="22" customFormat="1" x14ac:dyDescent="0.2"/>
    <row r="16256" s="22" customFormat="1" x14ac:dyDescent="0.2"/>
    <row r="16257" s="22" customFormat="1" x14ac:dyDescent="0.2"/>
    <row r="16258" s="22" customFormat="1" x14ac:dyDescent="0.2"/>
    <row r="16259" s="22" customFormat="1" x14ac:dyDescent="0.2"/>
    <row r="16260" s="22" customFormat="1" x14ac:dyDescent="0.2"/>
    <row r="16261" s="22" customFormat="1" x14ac:dyDescent="0.2"/>
    <row r="16262" s="22" customFormat="1" x14ac:dyDescent="0.2"/>
    <row r="16263" s="22" customFormat="1" x14ac:dyDescent="0.2"/>
    <row r="16264" s="22" customFormat="1" x14ac:dyDescent="0.2"/>
    <row r="16265" s="22" customFormat="1" x14ac:dyDescent="0.2"/>
    <row r="16266" s="22" customFormat="1" x14ac:dyDescent="0.2"/>
    <row r="16267" s="22" customFormat="1" x14ac:dyDescent="0.2"/>
    <row r="16268" s="22" customFormat="1" x14ac:dyDescent="0.2"/>
    <row r="16269" s="22" customFormat="1" x14ac:dyDescent="0.2"/>
    <row r="16270" s="22" customFormat="1" x14ac:dyDescent="0.2"/>
    <row r="16271" s="22" customFormat="1" x14ac:dyDescent="0.2"/>
    <row r="16272" s="22" customFormat="1" x14ac:dyDescent="0.2"/>
    <row r="16273" s="22" customFormat="1" x14ac:dyDescent="0.2"/>
    <row r="16274" s="22" customFormat="1" x14ac:dyDescent="0.2"/>
    <row r="16275" s="22" customFormat="1" x14ac:dyDescent="0.2"/>
    <row r="16276" s="22" customFormat="1" x14ac:dyDescent="0.2"/>
    <row r="16277" s="22" customFormat="1" x14ac:dyDescent="0.2"/>
    <row r="16278" s="22" customFormat="1" x14ac:dyDescent="0.2"/>
    <row r="16279" s="22" customFormat="1" x14ac:dyDescent="0.2"/>
    <row r="16280" s="22" customFormat="1" x14ac:dyDescent="0.2"/>
    <row r="16281" s="22" customFormat="1" x14ac:dyDescent="0.2"/>
    <row r="16282" s="22" customFormat="1" x14ac:dyDescent="0.2"/>
    <row r="16283" s="22" customFormat="1" x14ac:dyDescent="0.2"/>
    <row r="16284" s="22" customFormat="1" x14ac:dyDescent="0.2"/>
    <row r="16285" s="22" customFormat="1" x14ac:dyDescent="0.2"/>
    <row r="16286" s="22" customFormat="1" x14ac:dyDescent="0.2"/>
    <row r="16287" s="22" customFormat="1" x14ac:dyDescent="0.2"/>
    <row r="16288" s="22" customFormat="1" x14ac:dyDescent="0.2"/>
    <row r="16289" s="22" customFormat="1" x14ac:dyDescent="0.2"/>
    <row r="16290" s="22" customFormat="1" x14ac:dyDescent="0.2"/>
    <row r="16291" s="22" customFormat="1" x14ac:dyDescent="0.2"/>
    <row r="16292" s="22" customFormat="1" x14ac:dyDescent="0.2"/>
    <row r="16293" s="22" customFormat="1" x14ac:dyDescent="0.2"/>
    <row r="16294" s="22" customFormat="1" x14ac:dyDescent="0.2"/>
    <row r="16295" s="22" customFormat="1" x14ac:dyDescent="0.2"/>
    <row r="16296" s="22" customFormat="1" x14ac:dyDescent="0.2"/>
    <row r="16297" s="22" customFormat="1" x14ac:dyDescent="0.2"/>
    <row r="16298" s="22" customFormat="1" x14ac:dyDescent="0.2"/>
    <row r="16299" s="22" customFormat="1" x14ac:dyDescent="0.2"/>
    <row r="16300" s="22" customFormat="1" x14ac:dyDescent="0.2"/>
    <row r="16301" s="22" customFormat="1" x14ac:dyDescent="0.2"/>
    <row r="16302" s="22" customFormat="1" x14ac:dyDescent="0.2"/>
    <row r="16303" s="22" customFormat="1" x14ac:dyDescent="0.2"/>
    <row r="16304" s="22" customFormat="1" x14ac:dyDescent="0.2"/>
    <row r="16305" s="22" customFormat="1" x14ac:dyDescent="0.2"/>
    <row r="16306" s="22" customFormat="1" x14ac:dyDescent="0.2"/>
    <row r="16307" s="22" customFormat="1" x14ac:dyDescent="0.2"/>
    <row r="16308" s="22" customFormat="1" x14ac:dyDescent="0.2"/>
    <row r="16309" s="22" customFormat="1" x14ac:dyDescent="0.2"/>
    <row r="16310" s="22" customFormat="1" x14ac:dyDescent="0.2"/>
    <row r="16311" s="22" customFormat="1" x14ac:dyDescent="0.2"/>
    <row r="16312" s="22" customFormat="1" x14ac:dyDescent="0.2"/>
    <row r="16313" s="22" customFormat="1" x14ac:dyDescent="0.2"/>
    <row r="16314" s="22" customFormat="1" x14ac:dyDescent="0.2"/>
    <row r="16315" s="22" customFormat="1" x14ac:dyDescent="0.2"/>
    <row r="16316" s="22" customFormat="1" x14ac:dyDescent="0.2"/>
    <row r="16317" s="22" customFormat="1" x14ac:dyDescent="0.2"/>
    <row r="16318" s="22" customFormat="1" x14ac:dyDescent="0.2"/>
    <row r="16319" s="22" customFormat="1" x14ac:dyDescent="0.2"/>
    <row r="16320" s="22" customFormat="1" x14ac:dyDescent="0.2"/>
    <row r="16321" s="22" customFormat="1" x14ac:dyDescent="0.2"/>
    <row r="16322" s="22" customFormat="1" x14ac:dyDescent="0.2"/>
    <row r="16323" s="22" customFormat="1" x14ac:dyDescent="0.2"/>
    <row r="16324" s="22" customFormat="1" x14ac:dyDescent="0.2"/>
    <row r="16325" s="22" customFormat="1" x14ac:dyDescent="0.2"/>
    <row r="16326" s="22" customFormat="1" x14ac:dyDescent="0.2"/>
    <row r="16327" s="22" customFormat="1" x14ac:dyDescent="0.2"/>
    <row r="16328" s="22" customFormat="1" x14ac:dyDescent="0.2"/>
    <row r="16329" s="22" customFormat="1" x14ac:dyDescent="0.2"/>
    <row r="16330" s="22" customFormat="1" x14ac:dyDescent="0.2"/>
    <row r="16331" s="22" customFormat="1" x14ac:dyDescent="0.2"/>
    <row r="16332" s="22" customFormat="1" x14ac:dyDescent="0.2"/>
    <row r="16333" s="22" customFormat="1" x14ac:dyDescent="0.2"/>
    <row r="16334" s="22" customFormat="1" x14ac:dyDescent="0.2"/>
    <row r="16335" s="22" customFormat="1" x14ac:dyDescent="0.2"/>
    <row r="16336" s="22" customFormat="1" x14ac:dyDescent="0.2"/>
    <row r="16337" s="22" customFormat="1" x14ac:dyDescent="0.2"/>
    <row r="16338" s="22" customFormat="1" x14ac:dyDescent="0.2"/>
    <row r="16339" s="22" customFormat="1" x14ac:dyDescent="0.2"/>
    <row r="16340" s="22" customFormat="1" x14ac:dyDescent="0.2"/>
    <row r="16341" s="22" customFormat="1" x14ac:dyDescent="0.2"/>
    <row r="16342" s="22" customFormat="1" x14ac:dyDescent="0.2"/>
    <row r="16343" s="22" customFormat="1" x14ac:dyDescent="0.2"/>
    <row r="16344" s="22" customFormat="1" x14ac:dyDescent="0.2"/>
    <row r="16345" s="22" customFormat="1" x14ac:dyDescent="0.2"/>
    <row r="16346" s="22" customFormat="1" x14ac:dyDescent="0.2"/>
    <row r="16347" s="22" customFormat="1" x14ac:dyDescent="0.2"/>
    <row r="16348" s="22" customFormat="1" x14ac:dyDescent="0.2"/>
    <row r="16349" s="22" customFormat="1" x14ac:dyDescent="0.2"/>
    <row r="16350" s="22" customFormat="1" x14ac:dyDescent="0.2"/>
    <row r="16351" s="22" customFormat="1" x14ac:dyDescent="0.2"/>
    <row r="16352" s="22" customFormat="1" x14ac:dyDescent="0.2"/>
    <row r="16353" s="22" customFormat="1" x14ac:dyDescent="0.2"/>
    <row r="16354" s="22" customFormat="1" x14ac:dyDescent="0.2"/>
    <row r="16355" s="22" customFormat="1" x14ac:dyDescent="0.2"/>
    <row r="16356" s="22" customFormat="1" x14ac:dyDescent="0.2"/>
    <row r="16357" s="22" customFormat="1" x14ac:dyDescent="0.2"/>
    <row r="16358" s="22" customFormat="1" x14ac:dyDescent="0.2"/>
    <row r="16359" s="22" customFormat="1" x14ac:dyDescent="0.2"/>
    <row r="16360" s="22" customFormat="1" x14ac:dyDescent="0.2"/>
    <row r="16361" s="22" customFormat="1" x14ac:dyDescent="0.2"/>
    <row r="16362" s="22" customFormat="1" x14ac:dyDescent="0.2"/>
    <row r="16363" s="22" customFormat="1" x14ac:dyDescent="0.2"/>
    <row r="16364" s="22" customFormat="1" x14ac:dyDescent="0.2"/>
    <row r="16365" s="22" customFormat="1" x14ac:dyDescent="0.2"/>
    <row r="16366" s="22" customFormat="1" x14ac:dyDescent="0.2"/>
    <row r="16367" s="22" customFormat="1" x14ac:dyDescent="0.2"/>
    <row r="16368" s="22" customFormat="1" x14ac:dyDescent="0.2"/>
    <row r="16369" s="22" customFormat="1" x14ac:dyDescent="0.2"/>
    <row r="16370" s="22" customFormat="1" x14ac:dyDescent="0.2"/>
    <row r="16371" s="22" customFormat="1" x14ac:dyDescent="0.2"/>
    <row r="16372" s="22" customFormat="1" x14ac:dyDescent="0.2"/>
    <row r="16373" s="22" customFormat="1" x14ac:dyDescent="0.2"/>
    <row r="16374" s="22" customFormat="1" x14ac:dyDescent="0.2"/>
    <row r="16375" s="22" customFormat="1" x14ac:dyDescent="0.2"/>
    <row r="16376" s="22" customFormat="1" x14ac:dyDescent="0.2"/>
    <row r="16377" s="22" customFormat="1" x14ac:dyDescent="0.2"/>
    <row r="16378" s="22" customFormat="1" x14ac:dyDescent="0.2"/>
    <row r="16379" s="22" customFormat="1" x14ac:dyDescent="0.2"/>
    <row r="16380" s="22" customFormat="1" x14ac:dyDescent="0.2"/>
    <row r="16381" s="22" customFormat="1" x14ac:dyDescent="0.2"/>
    <row r="16382" s="22" customFormat="1" x14ac:dyDescent="0.2"/>
    <row r="16383" s="22" customFormat="1" x14ac:dyDescent="0.2"/>
    <row r="16384" s="22" customFormat="1" x14ac:dyDescent="0.2"/>
    <row r="16385" s="22" customFormat="1" x14ac:dyDescent="0.2"/>
    <row r="16386" s="22" customFormat="1" x14ac:dyDescent="0.2"/>
    <row r="16387" s="22" customFormat="1" x14ac:dyDescent="0.2"/>
    <row r="16388" s="22" customFormat="1" x14ac:dyDescent="0.2"/>
    <row r="16389" s="22" customFormat="1" x14ac:dyDescent="0.2"/>
    <row r="16390" s="22" customFormat="1" x14ac:dyDescent="0.2"/>
    <row r="16391" s="22" customFormat="1" x14ac:dyDescent="0.2"/>
    <row r="16392" s="22" customFormat="1" x14ac:dyDescent="0.2"/>
    <row r="16393" s="22" customFormat="1" x14ac:dyDescent="0.2"/>
    <row r="16394" s="22" customFormat="1" x14ac:dyDescent="0.2"/>
    <row r="16395" s="22" customFormat="1" x14ac:dyDescent="0.2"/>
    <row r="16396" s="22" customFormat="1" x14ac:dyDescent="0.2"/>
    <row r="16397" s="22" customFormat="1" x14ac:dyDescent="0.2"/>
    <row r="16398" s="22" customFormat="1" x14ac:dyDescent="0.2"/>
    <row r="16399" s="22" customFormat="1" x14ac:dyDescent="0.2"/>
    <row r="16400" s="22" customFormat="1" x14ac:dyDescent="0.2"/>
    <row r="16401" s="22" customFormat="1" x14ac:dyDescent="0.2"/>
    <row r="16402" s="22" customFormat="1" x14ac:dyDescent="0.2"/>
    <row r="16403" s="22" customFormat="1" x14ac:dyDescent="0.2"/>
    <row r="16404" s="22" customFormat="1" x14ac:dyDescent="0.2"/>
    <row r="16405" s="22" customFormat="1" x14ac:dyDescent="0.2"/>
    <row r="16406" s="22" customFormat="1" x14ac:dyDescent="0.2"/>
    <row r="16407" s="22" customFormat="1" x14ac:dyDescent="0.2"/>
    <row r="16408" s="22" customFormat="1" x14ac:dyDescent="0.2"/>
    <row r="16409" s="22" customFormat="1" x14ac:dyDescent="0.2"/>
    <row r="16410" s="22" customFormat="1" x14ac:dyDescent="0.2"/>
    <row r="16411" s="22" customFormat="1" x14ac:dyDescent="0.2"/>
    <row r="16412" s="22" customFormat="1" x14ac:dyDescent="0.2"/>
    <row r="16413" s="22" customFormat="1" x14ac:dyDescent="0.2"/>
    <row r="16414" s="22" customFormat="1" x14ac:dyDescent="0.2"/>
    <row r="16415" s="22" customFormat="1" x14ac:dyDescent="0.2"/>
    <row r="16416" s="22" customFormat="1" x14ac:dyDescent="0.2"/>
    <row r="16417" s="22" customFormat="1" x14ac:dyDescent="0.2"/>
    <row r="16418" s="22" customFormat="1" x14ac:dyDescent="0.2"/>
    <row r="16419" s="22" customFormat="1" x14ac:dyDescent="0.2"/>
    <row r="16420" s="22" customFormat="1" x14ac:dyDescent="0.2"/>
    <row r="16421" s="22" customFormat="1" x14ac:dyDescent="0.2"/>
    <row r="16422" s="22" customFormat="1" x14ac:dyDescent="0.2"/>
    <row r="16423" s="22" customFormat="1" x14ac:dyDescent="0.2"/>
    <row r="16424" s="22" customFormat="1" x14ac:dyDescent="0.2"/>
    <row r="16425" s="22" customFormat="1" x14ac:dyDescent="0.2"/>
    <row r="16426" s="22" customFormat="1" x14ac:dyDescent="0.2"/>
    <row r="16427" s="22" customFormat="1" x14ac:dyDescent="0.2"/>
    <row r="16428" s="22" customFormat="1" x14ac:dyDescent="0.2"/>
    <row r="16429" s="22" customFormat="1" x14ac:dyDescent="0.2"/>
    <row r="16430" s="22" customFormat="1" x14ac:dyDescent="0.2"/>
    <row r="16431" s="22" customFormat="1" x14ac:dyDescent="0.2"/>
    <row r="16432" s="22" customFormat="1" x14ac:dyDescent="0.2"/>
    <row r="16433" s="22" customFormat="1" x14ac:dyDescent="0.2"/>
    <row r="16434" s="22" customFormat="1" x14ac:dyDescent="0.2"/>
    <row r="16435" s="22" customFormat="1" x14ac:dyDescent="0.2"/>
    <row r="16436" s="22" customFormat="1" x14ac:dyDescent="0.2"/>
    <row r="16437" s="22" customFormat="1" x14ac:dyDescent="0.2"/>
    <row r="16438" s="22" customFormat="1" x14ac:dyDescent="0.2"/>
    <row r="16439" s="22" customFormat="1" x14ac:dyDescent="0.2"/>
    <row r="16440" s="22" customFormat="1" x14ac:dyDescent="0.2"/>
    <row r="16441" s="22" customFormat="1" x14ac:dyDescent="0.2"/>
    <row r="16442" s="22" customFormat="1" x14ac:dyDescent="0.2"/>
    <row r="16443" s="22" customFormat="1" x14ac:dyDescent="0.2"/>
    <row r="16444" s="22" customFormat="1" x14ac:dyDescent="0.2"/>
    <row r="16445" s="22" customFormat="1" x14ac:dyDescent="0.2"/>
    <row r="16446" s="22" customFormat="1" x14ac:dyDescent="0.2"/>
    <row r="16447" s="22" customFormat="1" x14ac:dyDescent="0.2"/>
    <row r="16448" s="22" customFormat="1" x14ac:dyDescent="0.2"/>
    <row r="16449" s="22" customFormat="1" x14ac:dyDescent="0.2"/>
    <row r="16450" s="22" customFormat="1" x14ac:dyDescent="0.2"/>
    <row r="16451" s="22" customFormat="1" x14ac:dyDescent="0.2"/>
    <row r="16452" s="22" customFormat="1" x14ac:dyDescent="0.2"/>
    <row r="16453" s="22" customFormat="1" x14ac:dyDescent="0.2"/>
    <row r="16454" s="22" customFormat="1" x14ac:dyDescent="0.2"/>
    <row r="16455" s="22" customFormat="1" x14ac:dyDescent="0.2"/>
    <row r="16456" s="22" customFormat="1" x14ac:dyDescent="0.2"/>
    <row r="16457" s="22" customFormat="1" x14ac:dyDescent="0.2"/>
    <row r="16458" s="22" customFormat="1" x14ac:dyDescent="0.2"/>
    <row r="16459" s="22" customFormat="1" x14ac:dyDescent="0.2"/>
    <row r="16460" s="22" customFormat="1" x14ac:dyDescent="0.2"/>
    <row r="16461" s="22" customFormat="1" x14ac:dyDescent="0.2"/>
    <row r="16462" s="22" customFormat="1" x14ac:dyDescent="0.2"/>
    <row r="16463" s="22" customFormat="1" x14ac:dyDescent="0.2"/>
    <row r="16464" s="22" customFormat="1" x14ac:dyDescent="0.2"/>
    <row r="16465" s="22" customFormat="1" x14ac:dyDescent="0.2"/>
    <row r="16466" s="22" customFormat="1" x14ac:dyDescent="0.2"/>
    <row r="16467" s="22" customFormat="1" x14ac:dyDescent="0.2"/>
    <row r="16468" s="22" customFormat="1" x14ac:dyDescent="0.2"/>
    <row r="16469" s="22" customFormat="1" x14ac:dyDescent="0.2"/>
    <row r="16470" s="22" customFormat="1" x14ac:dyDescent="0.2"/>
    <row r="16471" s="22" customFormat="1" x14ac:dyDescent="0.2"/>
    <row r="16472" s="22" customFormat="1" x14ac:dyDescent="0.2"/>
    <row r="16473" s="22" customFormat="1" x14ac:dyDescent="0.2"/>
    <row r="16474" s="22" customFormat="1" x14ac:dyDescent="0.2"/>
    <row r="16475" s="22" customFormat="1" x14ac:dyDescent="0.2"/>
    <row r="16476" s="22" customFormat="1" x14ac:dyDescent="0.2"/>
    <row r="16477" s="22" customFormat="1" x14ac:dyDescent="0.2"/>
    <row r="16478" s="22" customFormat="1" x14ac:dyDescent="0.2"/>
    <row r="16479" s="22" customFormat="1" x14ac:dyDescent="0.2"/>
    <row r="16480" s="22" customFormat="1" x14ac:dyDescent="0.2"/>
    <row r="16481" s="22" customFormat="1" x14ac:dyDescent="0.2"/>
    <row r="16482" s="22" customFormat="1" x14ac:dyDescent="0.2"/>
    <row r="16483" s="22" customFormat="1" x14ac:dyDescent="0.2"/>
    <row r="16484" s="22" customFormat="1" x14ac:dyDescent="0.2"/>
    <row r="16485" s="22" customFormat="1" x14ac:dyDescent="0.2"/>
    <row r="16486" s="22" customFormat="1" x14ac:dyDescent="0.2"/>
    <row r="16487" s="22" customFormat="1" x14ac:dyDescent="0.2"/>
    <row r="16488" s="22" customFormat="1" x14ac:dyDescent="0.2"/>
    <row r="16489" s="22" customFormat="1" x14ac:dyDescent="0.2"/>
    <row r="16490" s="22" customFormat="1" x14ac:dyDescent="0.2"/>
    <row r="16491" s="22" customFormat="1" x14ac:dyDescent="0.2"/>
    <row r="16492" s="22" customFormat="1" x14ac:dyDescent="0.2"/>
    <row r="16493" s="22" customFormat="1" x14ac:dyDescent="0.2"/>
    <row r="16494" s="22" customFormat="1" x14ac:dyDescent="0.2"/>
    <row r="16495" s="22" customFormat="1" x14ac:dyDescent="0.2"/>
    <row r="16496" s="22" customFormat="1" x14ac:dyDescent="0.2"/>
    <row r="16497" s="22" customFormat="1" x14ac:dyDescent="0.2"/>
    <row r="16498" s="22" customFormat="1" x14ac:dyDescent="0.2"/>
    <row r="16499" s="22" customFormat="1" x14ac:dyDescent="0.2"/>
    <row r="16500" s="22" customFormat="1" x14ac:dyDescent="0.2"/>
    <row r="16501" s="22" customFormat="1" x14ac:dyDescent="0.2"/>
    <row r="16502" s="22" customFormat="1" x14ac:dyDescent="0.2"/>
    <row r="16503" s="22" customFormat="1" x14ac:dyDescent="0.2"/>
    <row r="16504" s="22" customFormat="1" x14ac:dyDescent="0.2"/>
    <row r="16505" s="22" customFormat="1" x14ac:dyDescent="0.2"/>
    <row r="16506" s="22" customFormat="1" x14ac:dyDescent="0.2"/>
    <row r="16507" s="22" customFormat="1" x14ac:dyDescent="0.2"/>
    <row r="16508" s="22" customFormat="1" x14ac:dyDescent="0.2"/>
    <row r="16509" s="22" customFormat="1" x14ac:dyDescent="0.2"/>
    <row r="16510" s="22" customFormat="1" x14ac:dyDescent="0.2"/>
    <row r="16511" s="22" customFormat="1" x14ac:dyDescent="0.2"/>
    <row r="16512" s="22" customFormat="1" x14ac:dyDescent="0.2"/>
    <row r="16513" s="22" customFormat="1" x14ac:dyDescent="0.2"/>
    <row r="16514" s="22" customFormat="1" x14ac:dyDescent="0.2"/>
    <row r="16515" s="22" customFormat="1" x14ac:dyDescent="0.2"/>
    <row r="16516" s="22" customFormat="1" x14ac:dyDescent="0.2"/>
    <row r="16517" s="22" customFormat="1" x14ac:dyDescent="0.2"/>
    <row r="16518" s="22" customFormat="1" x14ac:dyDescent="0.2"/>
    <row r="16519" s="22" customFormat="1" x14ac:dyDescent="0.2"/>
    <row r="16520" s="22" customFormat="1" x14ac:dyDescent="0.2"/>
    <row r="16521" s="22" customFormat="1" x14ac:dyDescent="0.2"/>
    <row r="16522" s="22" customFormat="1" x14ac:dyDescent="0.2"/>
    <row r="16523" s="22" customFormat="1" x14ac:dyDescent="0.2"/>
    <row r="16524" s="22" customFormat="1" x14ac:dyDescent="0.2"/>
    <row r="16525" s="22" customFormat="1" x14ac:dyDescent="0.2"/>
    <row r="16526" s="22" customFormat="1" x14ac:dyDescent="0.2"/>
    <row r="16527" s="22" customFormat="1" x14ac:dyDescent="0.2"/>
    <row r="16528" s="22" customFormat="1" x14ac:dyDescent="0.2"/>
    <row r="16529" s="22" customFormat="1" x14ac:dyDescent="0.2"/>
    <row r="16530" s="22" customFormat="1" x14ac:dyDescent="0.2"/>
    <row r="16531" s="22" customFormat="1" x14ac:dyDescent="0.2"/>
    <row r="16532" s="22" customFormat="1" x14ac:dyDescent="0.2"/>
    <row r="16533" s="22" customFormat="1" x14ac:dyDescent="0.2"/>
    <row r="16534" s="22" customFormat="1" x14ac:dyDescent="0.2"/>
    <row r="16535" s="22" customFormat="1" x14ac:dyDescent="0.2"/>
    <row r="16536" s="22" customFormat="1" x14ac:dyDescent="0.2"/>
    <row r="16537" s="22" customFormat="1" x14ac:dyDescent="0.2"/>
    <row r="16538" s="22" customFormat="1" x14ac:dyDescent="0.2"/>
    <row r="16539" s="22" customFormat="1" x14ac:dyDescent="0.2"/>
    <row r="16540" s="22" customFormat="1" x14ac:dyDescent="0.2"/>
    <row r="16541" s="22" customFormat="1" x14ac:dyDescent="0.2"/>
    <row r="16542" s="22" customFormat="1" x14ac:dyDescent="0.2"/>
    <row r="16543" s="22" customFormat="1" x14ac:dyDescent="0.2"/>
    <row r="16544" s="22" customFormat="1" x14ac:dyDescent="0.2"/>
    <row r="16545" s="22" customFormat="1" x14ac:dyDescent="0.2"/>
    <row r="16546" s="22" customFormat="1" x14ac:dyDescent="0.2"/>
    <row r="16547" s="22" customFormat="1" x14ac:dyDescent="0.2"/>
    <row r="16548" s="22" customFormat="1" x14ac:dyDescent="0.2"/>
    <row r="16549" s="22" customFormat="1" x14ac:dyDescent="0.2"/>
    <row r="16550" s="22" customFormat="1" x14ac:dyDescent="0.2"/>
    <row r="16551" s="22" customFormat="1" x14ac:dyDescent="0.2"/>
    <row r="16552" s="22" customFormat="1" x14ac:dyDescent="0.2"/>
    <row r="16553" s="22" customFormat="1" x14ac:dyDescent="0.2"/>
    <row r="16554" s="22" customFormat="1" x14ac:dyDescent="0.2"/>
    <row r="16555" s="22" customFormat="1" x14ac:dyDescent="0.2"/>
    <row r="16556" s="22" customFormat="1" x14ac:dyDescent="0.2"/>
    <row r="16557" s="22" customFormat="1" x14ac:dyDescent="0.2"/>
    <row r="16558" s="22" customFormat="1" x14ac:dyDescent="0.2"/>
    <row r="16559" s="22" customFormat="1" x14ac:dyDescent="0.2"/>
    <row r="16560" s="22" customFormat="1" x14ac:dyDescent="0.2"/>
    <row r="16561" s="22" customFormat="1" x14ac:dyDescent="0.2"/>
    <row r="16562" s="22" customFormat="1" x14ac:dyDescent="0.2"/>
    <row r="16563" s="22" customFormat="1" x14ac:dyDescent="0.2"/>
    <row r="16564" s="22" customFormat="1" x14ac:dyDescent="0.2"/>
    <row r="16565" s="22" customFormat="1" x14ac:dyDescent="0.2"/>
    <row r="16566" s="22" customFormat="1" x14ac:dyDescent="0.2"/>
    <row r="16567" s="22" customFormat="1" x14ac:dyDescent="0.2"/>
    <row r="16568" s="22" customFormat="1" x14ac:dyDescent="0.2"/>
    <row r="16569" s="22" customFormat="1" x14ac:dyDescent="0.2"/>
    <row r="16570" s="22" customFormat="1" x14ac:dyDescent="0.2"/>
    <row r="16571" s="22" customFormat="1" x14ac:dyDescent="0.2"/>
    <row r="16572" s="22" customFormat="1" x14ac:dyDescent="0.2"/>
    <row r="16573" s="22" customFormat="1" x14ac:dyDescent="0.2"/>
    <row r="16574" s="22" customFormat="1" x14ac:dyDescent="0.2"/>
    <row r="16575" s="22" customFormat="1" x14ac:dyDescent="0.2"/>
    <row r="16576" s="22" customFormat="1" x14ac:dyDescent="0.2"/>
    <row r="16577" s="22" customFormat="1" x14ac:dyDescent="0.2"/>
    <row r="16578" s="22" customFormat="1" x14ac:dyDescent="0.2"/>
    <row r="16579" s="22" customFormat="1" x14ac:dyDescent="0.2"/>
    <row r="16580" s="22" customFormat="1" x14ac:dyDescent="0.2"/>
    <row r="16581" s="22" customFormat="1" x14ac:dyDescent="0.2"/>
    <row r="16582" s="22" customFormat="1" x14ac:dyDescent="0.2"/>
    <row r="16583" s="22" customFormat="1" x14ac:dyDescent="0.2"/>
    <row r="16584" s="22" customFormat="1" x14ac:dyDescent="0.2"/>
    <row r="16585" s="22" customFormat="1" x14ac:dyDescent="0.2"/>
    <row r="16586" s="22" customFormat="1" x14ac:dyDescent="0.2"/>
    <row r="16587" s="22" customFormat="1" x14ac:dyDescent="0.2"/>
    <row r="16588" s="22" customFormat="1" x14ac:dyDescent="0.2"/>
    <row r="16589" s="22" customFormat="1" x14ac:dyDescent="0.2"/>
    <row r="16590" s="22" customFormat="1" x14ac:dyDescent="0.2"/>
    <row r="16591" s="22" customFormat="1" x14ac:dyDescent="0.2"/>
    <row r="16592" s="22" customFormat="1" x14ac:dyDescent="0.2"/>
    <row r="16593" s="22" customFormat="1" x14ac:dyDescent="0.2"/>
    <row r="16594" s="22" customFormat="1" x14ac:dyDescent="0.2"/>
    <row r="16595" s="22" customFormat="1" x14ac:dyDescent="0.2"/>
    <row r="16596" s="22" customFormat="1" x14ac:dyDescent="0.2"/>
    <row r="16597" s="22" customFormat="1" x14ac:dyDescent="0.2"/>
    <row r="16598" s="22" customFormat="1" x14ac:dyDescent="0.2"/>
    <row r="16599" s="22" customFormat="1" x14ac:dyDescent="0.2"/>
    <row r="16600" s="22" customFormat="1" x14ac:dyDescent="0.2"/>
    <row r="16601" s="22" customFormat="1" x14ac:dyDescent="0.2"/>
    <row r="16602" s="22" customFormat="1" x14ac:dyDescent="0.2"/>
    <row r="16603" s="22" customFormat="1" x14ac:dyDescent="0.2"/>
    <row r="16604" s="22" customFormat="1" x14ac:dyDescent="0.2"/>
    <row r="16605" s="22" customFormat="1" x14ac:dyDescent="0.2"/>
    <row r="16606" s="22" customFormat="1" x14ac:dyDescent="0.2"/>
    <row r="16607" s="22" customFormat="1" x14ac:dyDescent="0.2"/>
    <row r="16608" s="22" customFormat="1" x14ac:dyDescent="0.2"/>
    <row r="16609" s="22" customFormat="1" x14ac:dyDescent="0.2"/>
    <row r="16610" s="22" customFormat="1" x14ac:dyDescent="0.2"/>
    <row r="16611" s="22" customFormat="1" x14ac:dyDescent="0.2"/>
    <row r="16612" s="22" customFormat="1" x14ac:dyDescent="0.2"/>
    <row r="16613" s="22" customFormat="1" x14ac:dyDescent="0.2"/>
    <row r="16614" s="22" customFormat="1" x14ac:dyDescent="0.2"/>
    <row r="16615" s="22" customFormat="1" x14ac:dyDescent="0.2"/>
    <row r="16616" s="22" customFormat="1" x14ac:dyDescent="0.2"/>
    <row r="16617" s="22" customFormat="1" x14ac:dyDescent="0.2"/>
    <row r="16618" s="22" customFormat="1" x14ac:dyDescent="0.2"/>
    <row r="16619" s="22" customFormat="1" x14ac:dyDescent="0.2"/>
    <row r="16620" s="22" customFormat="1" x14ac:dyDescent="0.2"/>
    <row r="16621" s="22" customFormat="1" x14ac:dyDescent="0.2"/>
    <row r="16622" s="22" customFormat="1" x14ac:dyDescent="0.2"/>
    <row r="16623" s="22" customFormat="1" x14ac:dyDescent="0.2"/>
    <row r="16624" s="22" customFormat="1" x14ac:dyDescent="0.2"/>
    <row r="16625" s="22" customFormat="1" x14ac:dyDescent="0.2"/>
    <row r="16626" s="22" customFormat="1" x14ac:dyDescent="0.2"/>
    <row r="16627" s="22" customFormat="1" x14ac:dyDescent="0.2"/>
    <row r="16628" s="22" customFormat="1" x14ac:dyDescent="0.2"/>
    <row r="16629" s="22" customFormat="1" x14ac:dyDescent="0.2"/>
    <row r="16630" s="22" customFormat="1" x14ac:dyDescent="0.2"/>
    <row r="16631" s="22" customFormat="1" x14ac:dyDescent="0.2"/>
    <row r="16632" s="22" customFormat="1" x14ac:dyDescent="0.2"/>
    <row r="16633" s="22" customFormat="1" x14ac:dyDescent="0.2"/>
    <row r="16634" s="22" customFormat="1" x14ac:dyDescent="0.2"/>
    <row r="16635" s="22" customFormat="1" x14ac:dyDescent="0.2"/>
    <row r="16636" s="22" customFormat="1" x14ac:dyDescent="0.2"/>
    <row r="16637" s="22" customFormat="1" x14ac:dyDescent="0.2"/>
    <row r="16638" s="22" customFormat="1" x14ac:dyDescent="0.2"/>
    <row r="16639" s="22" customFormat="1" x14ac:dyDescent="0.2"/>
    <row r="16640" s="22" customFormat="1" x14ac:dyDescent="0.2"/>
    <row r="16641" s="22" customFormat="1" x14ac:dyDescent="0.2"/>
    <row r="16642" s="22" customFormat="1" x14ac:dyDescent="0.2"/>
    <row r="16643" s="22" customFormat="1" x14ac:dyDescent="0.2"/>
    <row r="16644" s="22" customFormat="1" x14ac:dyDescent="0.2"/>
    <row r="16645" s="22" customFormat="1" x14ac:dyDescent="0.2"/>
    <row r="16646" s="22" customFormat="1" x14ac:dyDescent="0.2"/>
    <row r="16647" s="22" customFormat="1" x14ac:dyDescent="0.2"/>
    <row r="16648" s="22" customFormat="1" x14ac:dyDescent="0.2"/>
    <row r="16649" s="22" customFormat="1" x14ac:dyDescent="0.2"/>
    <row r="16650" s="22" customFormat="1" x14ac:dyDescent="0.2"/>
    <row r="16651" s="22" customFormat="1" x14ac:dyDescent="0.2"/>
    <row r="16652" s="22" customFormat="1" x14ac:dyDescent="0.2"/>
    <row r="16653" s="22" customFormat="1" x14ac:dyDescent="0.2"/>
    <row r="16654" s="22" customFormat="1" x14ac:dyDescent="0.2"/>
    <row r="16655" s="22" customFormat="1" x14ac:dyDescent="0.2"/>
    <row r="16656" s="22" customFormat="1" x14ac:dyDescent="0.2"/>
    <row r="16657" s="22" customFormat="1" x14ac:dyDescent="0.2"/>
    <row r="16658" s="22" customFormat="1" x14ac:dyDescent="0.2"/>
    <row r="16659" s="22" customFormat="1" x14ac:dyDescent="0.2"/>
    <row r="16660" s="22" customFormat="1" x14ac:dyDescent="0.2"/>
    <row r="16661" s="22" customFormat="1" x14ac:dyDescent="0.2"/>
    <row r="16662" s="22" customFormat="1" x14ac:dyDescent="0.2"/>
    <row r="16663" s="22" customFormat="1" x14ac:dyDescent="0.2"/>
    <row r="16664" s="22" customFormat="1" x14ac:dyDescent="0.2"/>
    <row r="16665" s="22" customFormat="1" x14ac:dyDescent="0.2"/>
    <row r="16666" s="22" customFormat="1" x14ac:dyDescent="0.2"/>
    <row r="16667" s="22" customFormat="1" x14ac:dyDescent="0.2"/>
    <row r="16668" s="22" customFormat="1" x14ac:dyDescent="0.2"/>
    <row r="16669" s="22" customFormat="1" x14ac:dyDescent="0.2"/>
    <row r="16670" s="22" customFormat="1" x14ac:dyDescent="0.2"/>
    <row r="16671" s="22" customFormat="1" x14ac:dyDescent="0.2"/>
    <row r="16672" s="22" customFormat="1" x14ac:dyDescent="0.2"/>
    <row r="16673" s="22" customFormat="1" x14ac:dyDescent="0.2"/>
    <row r="16674" s="22" customFormat="1" x14ac:dyDescent="0.2"/>
    <row r="16675" s="22" customFormat="1" x14ac:dyDescent="0.2"/>
    <row r="16676" s="22" customFormat="1" x14ac:dyDescent="0.2"/>
    <row r="16677" s="22" customFormat="1" x14ac:dyDescent="0.2"/>
    <row r="16678" s="22" customFormat="1" x14ac:dyDescent="0.2"/>
    <row r="16679" s="22" customFormat="1" x14ac:dyDescent="0.2"/>
    <row r="16680" s="22" customFormat="1" x14ac:dyDescent="0.2"/>
    <row r="16681" s="22" customFormat="1" x14ac:dyDescent="0.2"/>
    <row r="16682" s="22" customFormat="1" x14ac:dyDescent="0.2"/>
    <row r="16683" s="22" customFormat="1" x14ac:dyDescent="0.2"/>
    <row r="16684" s="22" customFormat="1" x14ac:dyDescent="0.2"/>
    <row r="16685" s="22" customFormat="1" x14ac:dyDescent="0.2"/>
    <row r="16686" s="22" customFormat="1" x14ac:dyDescent="0.2"/>
    <row r="16687" s="22" customFormat="1" x14ac:dyDescent="0.2"/>
    <row r="16688" s="22" customFormat="1" x14ac:dyDescent="0.2"/>
    <row r="16689" s="22" customFormat="1" x14ac:dyDescent="0.2"/>
    <row r="16690" s="22" customFormat="1" x14ac:dyDescent="0.2"/>
    <row r="16691" s="22" customFormat="1" x14ac:dyDescent="0.2"/>
    <row r="16692" s="22" customFormat="1" x14ac:dyDescent="0.2"/>
    <row r="16693" s="22" customFormat="1" x14ac:dyDescent="0.2"/>
    <row r="16694" s="22" customFormat="1" x14ac:dyDescent="0.2"/>
    <row r="16695" s="22" customFormat="1" x14ac:dyDescent="0.2"/>
    <row r="16696" s="22" customFormat="1" x14ac:dyDescent="0.2"/>
    <row r="16697" s="22" customFormat="1" x14ac:dyDescent="0.2"/>
    <row r="16698" s="22" customFormat="1" x14ac:dyDescent="0.2"/>
    <row r="16699" s="22" customFormat="1" x14ac:dyDescent="0.2"/>
    <row r="16700" s="22" customFormat="1" x14ac:dyDescent="0.2"/>
    <row r="16701" s="22" customFormat="1" x14ac:dyDescent="0.2"/>
    <row r="16702" s="22" customFormat="1" x14ac:dyDescent="0.2"/>
    <row r="16703" s="22" customFormat="1" x14ac:dyDescent="0.2"/>
    <row r="16704" s="22" customFormat="1" x14ac:dyDescent="0.2"/>
    <row r="16705" s="22" customFormat="1" x14ac:dyDescent="0.2"/>
    <row r="16706" s="22" customFormat="1" x14ac:dyDescent="0.2"/>
    <row r="16707" s="22" customFormat="1" x14ac:dyDescent="0.2"/>
    <row r="16708" s="22" customFormat="1" x14ac:dyDescent="0.2"/>
    <row r="16709" s="22" customFormat="1" x14ac:dyDescent="0.2"/>
    <row r="16710" s="22" customFormat="1" x14ac:dyDescent="0.2"/>
    <row r="16711" s="22" customFormat="1" x14ac:dyDescent="0.2"/>
    <row r="16712" s="22" customFormat="1" x14ac:dyDescent="0.2"/>
    <row r="16713" s="22" customFormat="1" x14ac:dyDescent="0.2"/>
    <row r="16714" s="22" customFormat="1" x14ac:dyDescent="0.2"/>
    <row r="16715" s="22" customFormat="1" x14ac:dyDescent="0.2"/>
    <row r="16716" s="22" customFormat="1" x14ac:dyDescent="0.2"/>
    <row r="16717" s="22" customFormat="1" x14ac:dyDescent="0.2"/>
    <row r="16718" s="22" customFormat="1" x14ac:dyDescent="0.2"/>
    <row r="16719" s="22" customFormat="1" x14ac:dyDescent="0.2"/>
    <row r="16720" s="22" customFormat="1" x14ac:dyDescent="0.2"/>
    <row r="16721" s="22" customFormat="1" x14ac:dyDescent="0.2"/>
    <row r="16722" s="22" customFormat="1" x14ac:dyDescent="0.2"/>
    <row r="16723" s="22" customFormat="1" x14ac:dyDescent="0.2"/>
    <row r="16724" s="22" customFormat="1" x14ac:dyDescent="0.2"/>
    <row r="16725" s="22" customFormat="1" x14ac:dyDescent="0.2"/>
    <row r="16726" s="22" customFormat="1" x14ac:dyDescent="0.2"/>
    <row r="16727" s="22" customFormat="1" x14ac:dyDescent="0.2"/>
    <row r="16728" s="22" customFormat="1" x14ac:dyDescent="0.2"/>
    <row r="16729" s="22" customFormat="1" x14ac:dyDescent="0.2"/>
    <row r="16730" s="22" customFormat="1" x14ac:dyDescent="0.2"/>
    <row r="16731" s="22" customFormat="1" x14ac:dyDescent="0.2"/>
    <row r="16732" s="22" customFormat="1" x14ac:dyDescent="0.2"/>
    <row r="16733" s="22" customFormat="1" x14ac:dyDescent="0.2"/>
    <row r="16734" s="22" customFormat="1" x14ac:dyDescent="0.2"/>
    <row r="16735" s="22" customFormat="1" x14ac:dyDescent="0.2"/>
    <row r="16736" s="22" customFormat="1" x14ac:dyDescent="0.2"/>
    <row r="16737" s="22" customFormat="1" x14ac:dyDescent="0.2"/>
    <row r="16738" s="22" customFormat="1" x14ac:dyDescent="0.2"/>
    <row r="16739" s="22" customFormat="1" x14ac:dyDescent="0.2"/>
    <row r="16740" s="22" customFormat="1" x14ac:dyDescent="0.2"/>
    <row r="16741" s="22" customFormat="1" x14ac:dyDescent="0.2"/>
    <row r="16742" s="22" customFormat="1" x14ac:dyDescent="0.2"/>
    <row r="16743" s="22" customFormat="1" x14ac:dyDescent="0.2"/>
    <row r="16744" s="22" customFormat="1" x14ac:dyDescent="0.2"/>
    <row r="16745" s="22" customFormat="1" x14ac:dyDescent="0.2"/>
    <row r="16746" s="22" customFormat="1" x14ac:dyDescent="0.2"/>
    <row r="16747" s="22" customFormat="1" x14ac:dyDescent="0.2"/>
    <row r="16748" s="22" customFormat="1" x14ac:dyDescent="0.2"/>
    <row r="16749" s="22" customFormat="1" x14ac:dyDescent="0.2"/>
    <row r="16750" s="22" customFormat="1" x14ac:dyDescent="0.2"/>
    <row r="16751" s="22" customFormat="1" x14ac:dyDescent="0.2"/>
    <row r="16752" s="22" customFormat="1" x14ac:dyDescent="0.2"/>
    <row r="16753" s="22" customFormat="1" x14ac:dyDescent="0.2"/>
    <row r="16754" s="22" customFormat="1" x14ac:dyDescent="0.2"/>
    <row r="16755" s="22" customFormat="1" x14ac:dyDescent="0.2"/>
    <row r="16756" s="22" customFormat="1" x14ac:dyDescent="0.2"/>
    <row r="16757" s="22" customFormat="1" x14ac:dyDescent="0.2"/>
    <row r="16758" s="22" customFormat="1" x14ac:dyDescent="0.2"/>
    <row r="16759" s="22" customFormat="1" x14ac:dyDescent="0.2"/>
    <row r="16760" s="22" customFormat="1" x14ac:dyDescent="0.2"/>
    <row r="16761" s="22" customFormat="1" x14ac:dyDescent="0.2"/>
    <row r="16762" s="22" customFormat="1" x14ac:dyDescent="0.2"/>
    <row r="16763" s="22" customFormat="1" x14ac:dyDescent="0.2"/>
    <row r="16764" s="22" customFormat="1" x14ac:dyDescent="0.2"/>
    <row r="16765" s="22" customFormat="1" x14ac:dyDescent="0.2"/>
    <row r="16766" s="22" customFormat="1" x14ac:dyDescent="0.2"/>
    <row r="16767" s="22" customFormat="1" x14ac:dyDescent="0.2"/>
    <row r="16768" s="22" customFormat="1" x14ac:dyDescent="0.2"/>
    <row r="16769" s="22" customFormat="1" x14ac:dyDescent="0.2"/>
    <row r="16770" s="22" customFormat="1" x14ac:dyDescent="0.2"/>
    <row r="16771" s="22" customFormat="1" x14ac:dyDescent="0.2"/>
    <row r="16772" s="22" customFormat="1" x14ac:dyDescent="0.2"/>
    <row r="16773" s="22" customFormat="1" x14ac:dyDescent="0.2"/>
    <row r="16774" s="22" customFormat="1" x14ac:dyDescent="0.2"/>
    <row r="16775" s="22" customFormat="1" x14ac:dyDescent="0.2"/>
    <row r="16776" s="22" customFormat="1" x14ac:dyDescent="0.2"/>
    <row r="16777" s="22" customFormat="1" x14ac:dyDescent="0.2"/>
    <row r="16778" s="22" customFormat="1" x14ac:dyDescent="0.2"/>
    <row r="16779" s="22" customFormat="1" x14ac:dyDescent="0.2"/>
    <row r="16780" s="22" customFormat="1" x14ac:dyDescent="0.2"/>
    <row r="16781" s="22" customFormat="1" x14ac:dyDescent="0.2"/>
    <row r="16782" s="22" customFormat="1" x14ac:dyDescent="0.2"/>
    <row r="16783" s="22" customFormat="1" x14ac:dyDescent="0.2"/>
    <row r="16784" s="22" customFormat="1" x14ac:dyDescent="0.2"/>
    <row r="16785" s="22" customFormat="1" x14ac:dyDescent="0.2"/>
    <row r="16786" s="22" customFormat="1" x14ac:dyDescent="0.2"/>
    <row r="16787" s="22" customFormat="1" x14ac:dyDescent="0.2"/>
    <row r="16788" s="22" customFormat="1" x14ac:dyDescent="0.2"/>
    <row r="16789" s="22" customFormat="1" x14ac:dyDescent="0.2"/>
    <row r="16790" s="22" customFormat="1" x14ac:dyDescent="0.2"/>
    <row r="16791" s="22" customFormat="1" x14ac:dyDescent="0.2"/>
    <row r="16792" s="22" customFormat="1" x14ac:dyDescent="0.2"/>
    <row r="16793" s="22" customFormat="1" x14ac:dyDescent="0.2"/>
    <row r="16794" s="22" customFormat="1" x14ac:dyDescent="0.2"/>
    <row r="16795" s="22" customFormat="1" x14ac:dyDescent="0.2"/>
    <row r="16796" s="22" customFormat="1" x14ac:dyDescent="0.2"/>
    <row r="16797" s="22" customFormat="1" x14ac:dyDescent="0.2"/>
    <row r="16798" s="22" customFormat="1" x14ac:dyDescent="0.2"/>
    <row r="16799" s="22" customFormat="1" x14ac:dyDescent="0.2"/>
    <row r="16800" s="22" customFormat="1" x14ac:dyDescent="0.2"/>
    <row r="16801" s="22" customFormat="1" x14ac:dyDescent="0.2"/>
    <row r="16802" s="22" customFormat="1" x14ac:dyDescent="0.2"/>
    <row r="16803" s="22" customFormat="1" x14ac:dyDescent="0.2"/>
    <row r="16804" s="22" customFormat="1" x14ac:dyDescent="0.2"/>
    <row r="16805" s="22" customFormat="1" x14ac:dyDescent="0.2"/>
    <row r="16806" s="22" customFormat="1" x14ac:dyDescent="0.2"/>
    <row r="16807" s="22" customFormat="1" x14ac:dyDescent="0.2"/>
    <row r="16808" s="22" customFormat="1" x14ac:dyDescent="0.2"/>
    <row r="16809" s="22" customFormat="1" x14ac:dyDescent="0.2"/>
    <row r="16810" s="22" customFormat="1" x14ac:dyDescent="0.2"/>
    <row r="16811" s="22" customFormat="1" x14ac:dyDescent="0.2"/>
    <row r="16812" s="22" customFormat="1" x14ac:dyDescent="0.2"/>
    <row r="16813" s="22" customFormat="1" x14ac:dyDescent="0.2"/>
    <row r="16814" s="22" customFormat="1" x14ac:dyDescent="0.2"/>
    <row r="16815" s="22" customFormat="1" x14ac:dyDescent="0.2"/>
    <row r="16816" s="22" customFormat="1" x14ac:dyDescent="0.2"/>
    <row r="16817" s="22" customFormat="1" x14ac:dyDescent="0.2"/>
    <row r="16818" s="22" customFormat="1" x14ac:dyDescent="0.2"/>
    <row r="16819" s="22" customFormat="1" x14ac:dyDescent="0.2"/>
    <row r="16820" s="22" customFormat="1" x14ac:dyDescent="0.2"/>
    <row r="16821" s="22" customFormat="1" x14ac:dyDescent="0.2"/>
    <row r="16822" s="22" customFormat="1" x14ac:dyDescent="0.2"/>
    <row r="16823" s="22" customFormat="1" x14ac:dyDescent="0.2"/>
    <row r="16824" s="22" customFormat="1" x14ac:dyDescent="0.2"/>
    <row r="16825" s="22" customFormat="1" x14ac:dyDescent="0.2"/>
    <row r="16826" s="22" customFormat="1" x14ac:dyDescent="0.2"/>
    <row r="16827" s="22" customFormat="1" x14ac:dyDescent="0.2"/>
    <row r="16828" s="22" customFormat="1" x14ac:dyDescent="0.2"/>
    <row r="16829" s="22" customFormat="1" x14ac:dyDescent="0.2"/>
    <row r="16830" s="22" customFormat="1" x14ac:dyDescent="0.2"/>
    <row r="16831" s="22" customFormat="1" x14ac:dyDescent="0.2"/>
    <row r="16832" s="22" customFormat="1" x14ac:dyDescent="0.2"/>
    <row r="16833" s="22" customFormat="1" x14ac:dyDescent="0.2"/>
    <row r="16834" s="22" customFormat="1" x14ac:dyDescent="0.2"/>
    <row r="16835" s="22" customFormat="1" x14ac:dyDescent="0.2"/>
    <row r="16836" s="22" customFormat="1" x14ac:dyDescent="0.2"/>
    <row r="16837" s="22" customFormat="1" x14ac:dyDescent="0.2"/>
    <row r="16838" s="22" customFormat="1" x14ac:dyDescent="0.2"/>
    <row r="16839" s="22" customFormat="1" x14ac:dyDescent="0.2"/>
    <row r="16840" s="22" customFormat="1" x14ac:dyDescent="0.2"/>
    <row r="16841" s="22" customFormat="1" x14ac:dyDescent="0.2"/>
    <row r="16842" s="22" customFormat="1" x14ac:dyDescent="0.2"/>
    <row r="16843" s="22" customFormat="1" x14ac:dyDescent="0.2"/>
    <row r="16844" s="22" customFormat="1" x14ac:dyDescent="0.2"/>
    <row r="16845" s="22" customFormat="1" x14ac:dyDescent="0.2"/>
    <row r="16846" s="22" customFormat="1" x14ac:dyDescent="0.2"/>
    <row r="16847" s="22" customFormat="1" x14ac:dyDescent="0.2"/>
    <row r="16848" s="22" customFormat="1" x14ac:dyDescent="0.2"/>
    <row r="16849" s="22" customFormat="1" x14ac:dyDescent="0.2"/>
    <row r="16850" s="22" customFormat="1" x14ac:dyDescent="0.2"/>
    <row r="16851" s="22" customFormat="1" x14ac:dyDescent="0.2"/>
    <row r="16852" s="22" customFormat="1" x14ac:dyDescent="0.2"/>
    <row r="16853" s="22" customFormat="1" x14ac:dyDescent="0.2"/>
    <row r="16854" s="22" customFormat="1" x14ac:dyDescent="0.2"/>
    <row r="16855" s="22" customFormat="1" x14ac:dyDescent="0.2"/>
    <row r="16856" s="22" customFormat="1" x14ac:dyDescent="0.2"/>
    <row r="16857" s="22" customFormat="1" x14ac:dyDescent="0.2"/>
    <row r="16858" s="22" customFormat="1" x14ac:dyDescent="0.2"/>
    <row r="16859" s="22" customFormat="1" x14ac:dyDescent="0.2"/>
    <row r="16860" s="22" customFormat="1" x14ac:dyDescent="0.2"/>
    <row r="16861" s="22" customFormat="1" x14ac:dyDescent="0.2"/>
    <row r="16862" s="22" customFormat="1" x14ac:dyDescent="0.2"/>
    <row r="16863" s="22" customFormat="1" x14ac:dyDescent="0.2"/>
    <row r="16864" s="22" customFormat="1" x14ac:dyDescent="0.2"/>
    <row r="16865" s="22" customFormat="1" x14ac:dyDescent="0.2"/>
    <row r="16866" s="22" customFormat="1" x14ac:dyDescent="0.2"/>
    <row r="16867" s="22" customFormat="1" x14ac:dyDescent="0.2"/>
    <row r="16868" s="22" customFormat="1" x14ac:dyDescent="0.2"/>
    <row r="16869" s="22" customFormat="1" x14ac:dyDescent="0.2"/>
    <row r="16870" s="22" customFormat="1" x14ac:dyDescent="0.2"/>
    <row r="16871" s="22" customFormat="1" x14ac:dyDescent="0.2"/>
    <row r="16872" s="22" customFormat="1" x14ac:dyDescent="0.2"/>
    <row r="16873" s="22" customFormat="1" x14ac:dyDescent="0.2"/>
    <row r="16874" s="22" customFormat="1" x14ac:dyDescent="0.2"/>
    <row r="16875" s="22" customFormat="1" x14ac:dyDescent="0.2"/>
    <row r="16876" s="22" customFormat="1" x14ac:dyDescent="0.2"/>
    <row r="16877" s="22" customFormat="1" x14ac:dyDescent="0.2"/>
    <row r="16878" s="22" customFormat="1" x14ac:dyDescent="0.2"/>
    <row r="16879" s="22" customFormat="1" x14ac:dyDescent="0.2"/>
    <row r="16880" s="22" customFormat="1" x14ac:dyDescent="0.2"/>
    <row r="16881" s="22" customFormat="1" x14ac:dyDescent="0.2"/>
    <row r="16882" s="22" customFormat="1" x14ac:dyDescent="0.2"/>
    <row r="16883" s="22" customFormat="1" x14ac:dyDescent="0.2"/>
    <row r="16884" s="22" customFormat="1" x14ac:dyDescent="0.2"/>
    <row r="16885" s="22" customFormat="1" x14ac:dyDescent="0.2"/>
    <row r="16886" s="22" customFormat="1" x14ac:dyDescent="0.2"/>
    <row r="16887" s="22" customFormat="1" x14ac:dyDescent="0.2"/>
    <row r="16888" s="22" customFormat="1" x14ac:dyDescent="0.2"/>
    <row r="16889" s="22" customFormat="1" x14ac:dyDescent="0.2"/>
    <row r="16890" s="22" customFormat="1" x14ac:dyDescent="0.2"/>
    <row r="16891" s="22" customFormat="1" x14ac:dyDescent="0.2"/>
    <row r="16892" s="22" customFormat="1" x14ac:dyDescent="0.2"/>
    <row r="16893" s="22" customFormat="1" x14ac:dyDescent="0.2"/>
    <row r="16894" s="22" customFormat="1" x14ac:dyDescent="0.2"/>
    <row r="16895" s="22" customFormat="1" x14ac:dyDescent="0.2"/>
    <row r="16896" s="22" customFormat="1" x14ac:dyDescent="0.2"/>
    <row r="16897" s="22" customFormat="1" x14ac:dyDescent="0.2"/>
    <row r="16898" s="22" customFormat="1" x14ac:dyDescent="0.2"/>
    <row r="16899" s="22" customFormat="1" x14ac:dyDescent="0.2"/>
    <row r="16900" s="22" customFormat="1" x14ac:dyDescent="0.2"/>
    <row r="16901" s="22" customFormat="1" x14ac:dyDescent="0.2"/>
    <row r="16902" s="22" customFormat="1" x14ac:dyDescent="0.2"/>
    <row r="16903" s="22" customFormat="1" x14ac:dyDescent="0.2"/>
    <row r="16904" s="22" customFormat="1" x14ac:dyDescent="0.2"/>
    <row r="16905" s="22" customFormat="1" x14ac:dyDescent="0.2"/>
    <row r="16906" s="22" customFormat="1" x14ac:dyDescent="0.2"/>
    <row r="16907" s="22" customFormat="1" x14ac:dyDescent="0.2"/>
    <row r="16908" s="22" customFormat="1" x14ac:dyDescent="0.2"/>
    <row r="16909" s="22" customFormat="1" x14ac:dyDescent="0.2"/>
    <row r="16910" s="22" customFormat="1" x14ac:dyDescent="0.2"/>
    <row r="16911" s="22" customFormat="1" x14ac:dyDescent="0.2"/>
    <row r="16912" s="22" customFormat="1" x14ac:dyDescent="0.2"/>
    <row r="16913" s="22" customFormat="1" x14ac:dyDescent="0.2"/>
    <row r="16914" s="22" customFormat="1" x14ac:dyDescent="0.2"/>
    <row r="16915" s="22" customFormat="1" x14ac:dyDescent="0.2"/>
    <row r="16916" s="22" customFormat="1" x14ac:dyDescent="0.2"/>
    <row r="16917" s="22" customFormat="1" x14ac:dyDescent="0.2"/>
    <row r="16918" s="22" customFormat="1" x14ac:dyDescent="0.2"/>
    <row r="16919" s="22" customFormat="1" x14ac:dyDescent="0.2"/>
    <row r="16920" s="22" customFormat="1" x14ac:dyDescent="0.2"/>
    <row r="16921" s="22" customFormat="1" x14ac:dyDescent="0.2"/>
    <row r="16922" s="22" customFormat="1" x14ac:dyDescent="0.2"/>
    <row r="16923" s="22" customFormat="1" x14ac:dyDescent="0.2"/>
    <row r="16924" s="22" customFormat="1" x14ac:dyDescent="0.2"/>
    <row r="16925" s="22" customFormat="1" x14ac:dyDescent="0.2"/>
    <row r="16926" s="22" customFormat="1" x14ac:dyDescent="0.2"/>
    <row r="16927" s="22" customFormat="1" x14ac:dyDescent="0.2"/>
    <row r="16928" s="22" customFormat="1" x14ac:dyDescent="0.2"/>
    <row r="16929" s="22" customFormat="1" x14ac:dyDescent="0.2"/>
    <row r="16930" s="22" customFormat="1" x14ac:dyDescent="0.2"/>
    <row r="16931" s="22" customFormat="1" x14ac:dyDescent="0.2"/>
    <row r="16932" s="22" customFormat="1" x14ac:dyDescent="0.2"/>
    <row r="16933" s="22" customFormat="1" x14ac:dyDescent="0.2"/>
    <row r="16934" s="22" customFormat="1" x14ac:dyDescent="0.2"/>
    <row r="16935" s="22" customFormat="1" x14ac:dyDescent="0.2"/>
    <row r="16936" s="22" customFormat="1" x14ac:dyDescent="0.2"/>
    <row r="16937" s="22" customFormat="1" x14ac:dyDescent="0.2"/>
    <row r="16938" s="22" customFormat="1" x14ac:dyDescent="0.2"/>
    <row r="16939" s="22" customFormat="1" x14ac:dyDescent="0.2"/>
    <row r="16940" s="22" customFormat="1" x14ac:dyDescent="0.2"/>
    <row r="16941" s="22" customFormat="1" x14ac:dyDescent="0.2"/>
    <row r="16942" s="22" customFormat="1" x14ac:dyDescent="0.2"/>
    <row r="16943" s="22" customFormat="1" x14ac:dyDescent="0.2"/>
    <row r="16944" s="22" customFormat="1" x14ac:dyDescent="0.2"/>
    <row r="16945" s="22" customFormat="1" x14ac:dyDescent="0.2"/>
    <row r="16946" s="22" customFormat="1" x14ac:dyDescent="0.2"/>
    <row r="16947" s="22" customFormat="1" x14ac:dyDescent="0.2"/>
    <row r="16948" s="22" customFormat="1" x14ac:dyDescent="0.2"/>
    <row r="16949" s="22" customFormat="1" x14ac:dyDescent="0.2"/>
    <row r="16950" s="22" customFormat="1" x14ac:dyDescent="0.2"/>
    <row r="16951" s="22" customFormat="1" x14ac:dyDescent="0.2"/>
    <row r="16952" s="22" customFormat="1" x14ac:dyDescent="0.2"/>
    <row r="16953" s="22" customFormat="1" x14ac:dyDescent="0.2"/>
    <row r="16954" s="22" customFormat="1" x14ac:dyDescent="0.2"/>
    <row r="16955" s="22" customFormat="1" x14ac:dyDescent="0.2"/>
    <row r="16956" s="22" customFormat="1" x14ac:dyDescent="0.2"/>
    <row r="16957" s="22" customFormat="1" x14ac:dyDescent="0.2"/>
    <row r="16958" s="22" customFormat="1" x14ac:dyDescent="0.2"/>
    <row r="16959" s="22" customFormat="1" x14ac:dyDescent="0.2"/>
    <row r="16960" s="22" customFormat="1" x14ac:dyDescent="0.2"/>
    <row r="16961" s="22" customFormat="1" x14ac:dyDescent="0.2"/>
    <row r="16962" s="22" customFormat="1" x14ac:dyDescent="0.2"/>
    <row r="16963" s="22" customFormat="1" x14ac:dyDescent="0.2"/>
    <row r="16964" s="22" customFormat="1" x14ac:dyDescent="0.2"/>
    <row r="16965" s="22" customFormat="1" x14ac:dyDescent="0.2"/>
    <row r="16966" s="22" customFormat="1" x14ac:dyDescent="0.2"/>
    <row r="16967" s="22" customFormat="1" x14ac:dyDescent="0.2"/>
    <row r="16968" s="22" customFormat="1" x14ac:dyDescent="0.2"/>
    <row r="16969" s="22" customFormat="1" x14ac:dyDescent="0.2"/>
    <row r="16970" s="22" customFormat="1" x14ac:dyDescent="0.2"/>
    <row r="16971" s="22" customFormat="1" x14ac:dyDescent="0.2"/>
    <row r="16972" s="22" customFormat="1" x14ac:dyDescent="0.2"/>
    <row r="16973" s="22" customFormat="1" x14ac:dyDescent="0.2"/>
    <row r="16974" s="22" customFormat="1" x14ac:dyDescent="0.2"/>
    <row r="16975" s="22" customFormat="1" x14ac:dyDescent="0.2"/>
    <row r="16976" s="22" customFormat="1" x14ac:dyDescent="0.2"/>
    <row r="16977" s="22" customFormat="1" x14ac:dyDescent="0.2"/>
    <row r="16978" s="22" customFormat="1" x14ac:dyDescent="0.2"/>
    <row r="16979" s="22" customFormat="1" x14ac:dyDescent="0.2"/>
    <row r="16980" s="22" customFormat="1" x14ac:dyDescent="0.2"/>
    <row r="16981" s="22" customFormat="1" x14ac:dyDescent="0.2"/>
    <row r="16982" s="22" customFormat="1" x14ac:dyDescent="0.2"/>
    <row r="16983" s="22" customFormat="1" x14ac:dyDescent="0.2"/>
    <row r="16984" s="22" customFormat="1" x14ac:dyDescent="0.2"/>
    <row r="16985" s="22" customFormat="1" x14ac:dyDescent="0.2"/>
    <row r="16986" s="22" customFormat="1" x14ac:dyDescent="0.2"/>
    <row r="16987" s="22" customFormat="1" x14ac:dyDescent="0.2"/>
    <row r="16988" s="22" customFormat="1" x14ac:dyDescent="0.2"/>
    <row r="16989" s="22" customFormat="1" x14ac:dyDescent="0.2"/>
    <row r="16990" s="22" customFormat="1" x14ac:dyDescent="0.2"/>
    <row r="16991" s="22" customFormat="1" x14ac:dyDescent="0.2"/>
    <row r="16992" s="22" customFormat="1" x14ac:dyDescent="0.2"/>
    <row r="16993" s="22" customFormat="1" x14ac:dyDescent="0.2"/>
    <row r="16994" s="22" customFormat="1" x14ac:dyDescent="0.2"/>
    <row r="16995" s="22" customFormat="1" x14ac:dyDescent="0.2"/>
    <row r="16996" s="22" customFormat="1" x14ac:dyDescent="0.2"/>
    <row r="16997" s="22" customFormat="1" x14ac:dyDescent="0.2"/>
    <row r="16998" s="22" customFormat="1" x14ac:dyDescent="0.2"/>
    <row r="16999" s="22" customFormat="1" x14ac:dyDescent="0.2"/>
    <row r="17000" s="22" customFormat="1" x14ac:dyDescent="0.2"/>
    <row r="17001" s="22" customFormat="1" x14ac:dyDescent="0.2"/>
    <row r="17002" s="22" customFormat="1" x14ac:dyDescent="0.2"/>
    <row r="17003" s="22" customFormat="1" x14ac:dyDescent="0.2"/>
    <row r="17004" s="22" customFormat="1" x14ac:dyDescent="0.2"/>
    <row r="17005" s="22" customFormat="1" x14ac:dyDescent="0.2"/>
    <row r="17006" s="22" customFormat="1" x14ac:dyDescent="0.2"/>
    <row r="17007" s="22" customFormat="1" x14ac:dyDescent="0.2"/>
    <row r="17008" s="22" customFormat="1" x14ac:dyDescent="0.2"/>
    <row r="17009" s="22" customFormat="1" x14ac:dyDescent="0.2"/>
    <row r="17010" s="22" customFormat="1" x14ac:dyDescent="0.2"/>
    <row r="17011" s="22" customFormat="1" x14ac:dyDescent="0.2"/>
    <row r="17012" s="22" customFormat="1" x14ac:dyDescent="0.2"/>
    <row r="17013" s="22" customFormat="1" x14ac:dyDescent="0.2"/>
    <row r="17014" s="22" customFormat="1" x14ac:dyDescent="0.2"/>
    <row r="17015" s="22" customFormat="1" x14ac:dyDescent="0.2"/>
    <row r="17016" s="22" customFormat="1" x14ac:dyDescent="0.2"/>
    <row r="17017" s="22" customFormat="1" x14ac:dyDescent="0.2"/>
    <row r="17018" s="22" customFormat="1" x14ac:dyDescent="0.2"/>
    <row r="17019" s="22" customFormat="1" x14ac:dyDescent="0.2"/>
    <row r="17020" s="22" customFormat="1" x14ac:dyDescent="0.2"/>
    <row r="17021" s="22" customFormat="1" x14ac:dyDescent="0.2"/>
    <row r="17022" s="22" customFormat="1" x14ac:dyDescent="0.2"/>
    <row r="17023" s="22" customFormat="1" x14ac:dyDescent="0.2"/>
    <row r="17024" s="22" customFormat="1" x14ac:dyDescent="0.2"/>
    <row r="17025" s="22" customFormat="1" x14ac:dyDescent="0.2"/>
    <row r="17026" s="22" customFormat="1" x14ac:dyDescent="0.2"/>
    <row r="17027" s="22" customFormat="1" x14ac:dyDescent="0.2"/>
    <row r="17028" s="22" customFormat="1" x14ac:dyDescent="0.2"/>
    <row r="17029" s="22" customFormat="1" x14ac:dyDescent="0.2"/>
    <row r="17030" s="22" customFormat="1" x14ac:dyDescent="0.2"/>
    <row r="17031" s="22" customFormat="1" x14ac:dyDescent="0.2"/>
    <row r="17032" s="22" customFormat="1" x14ac:dyDescent="0.2"/>
    <row r="17033" s="22" customFormat="1" x14ac:dyDescent="0.2"/>
    <row r="17034" s="22" customFormat="1" x14ac:dyDescent="0.2"/>
    <row r="17035" s="22" customFormat="1" x14ac:dyDescent="0.2"/>
    <row r="17036" s="22" customFormat="1" x14ac:dyDescent="0.2"/>
    <row r="17037" s="22" customFormat="1" x14ac:dyDescent="0.2"/>
    <row r="17038" s="22" customFormat="1" x14ac:dyDescent="0.2"/>
    <row r="17039" s="22" customFormat="1" x14ac:dyDescent="0.2"/>
    <row r="17040" s="22" customFormat="1" x14ac:dyDescent="0.2"/>
    <row r="17041" s="22" customFormat="1" x14ac:dyDescent="0.2"/>
    <row r="17042" s="22" customFormat="1" x14ac:dyDescent="0.2"/>
    <row r="17043" s="22" customFormat="1" x14ac:dyDescent="0.2"/>
    <row r="17044" s="22" customFormat="1" x14ac:dyDescent="0.2"/>
    <row r="17045" s="22" customFormat="1" x14ac:dyDescent="0.2"/>
    <row r="17046" s="22" customFormat="1" x14ac:dyDescent="0.2"/>
    <row r="17047" s="22" customFormat="1" x14ac:dyDescent="0.2"/>
    <row r="17048" s="22" customFormat="1" x14ac:dyDescent="0.2"/>
    <row r="17049" s="22" customFormat="1" x14ac:dyDescent="0.2"/>
    <row r="17050" s="22" customFormat="1" x14ac:dyDescent="0.2"/>
    <row r="17051" s="22" customFormat="1" x14ac:dyDescent="0.2"/>
    <row r="17052" s="22" customFormat="1" x14ac:dyDescent="0.2"/>
    <row r="17053" s="22" customFormat="1" x14ac:dyDescent="0.2"/>
    <row r="17054" s="22" customFormat="1" x14ac:dyDescent="0.2"/>
    <row r="17055" s="22" customFormat="1" x14ac:dyDescent="0.2"/>
    <row r="17056" s="22" customFormat="1" x14ac:dyDescent="0.2"/>
    <row r="17057" s="22" customFormat="1" x14ac:dyDescent="0.2"/>
    <row r="17058" s="22" customFormat="1" x14ac:dyDescent="0.2"/>
    <row r="17059" s="22" customFormat="1" x14ac:dyDescent="0.2"/>
    <row r="17060" s="22" customFormat="1" x14ac:dyDescent="0.2"/>
    <row r="17061" s="22" customFormat="1" x14ac:dyDescent="0.2"/>
    <row r="17062" s="22" customFormat="1" x14ac:dyDescent="0.2"/>
    <row r="17063" s="22" customFormat="1" x14ac:dyDescent="0.2"/>
    <row r="17064" s="22" customFormat="1" x14ac:dyDescent="0.2"/>
    <row r="17065" s="22" customFormat="1" x14ac:dyDescent="0.2"/>
    <row r="17066" s="22" customFormat="1" x14ac:dyDescent="0.2"/>
    <row r="17067" s="22" customFormat="1" x14ac:dyDescent="0.2"/>
    <row r="17068" s="22" customFormat="1" x14ac:dyDescent="0.2"/>
    <row r="17069" s="22" customFormat="1" x14ac:dyDescent="0.2"/>
    <row r="17070" s="22" customFormat="1" x14ac:dyDescent="0.2"/>
    <row r="17071" s="22" customFormat="1" x14ac:dyDescent="0.2"/>
    <row r="17072" s="22" customFormat="1" x14ac:dyDescent="0.2"/>
    <row r="17073" s="22" customFormat="1" x14ac:dyDescent="0.2"/>
    <row r="17074" s="22" customFormat="1" x14ac:dyDescent="0.2"/>
    <row r="17075" s="22" customFormat="1" x14ac:dyDescent="0.2"/>
    <row r="17076" s="22" customFormat="1" x14ac:dyDescent="0.2"/>
    <row r="17077" s="22" customFormat="1" x14ac:dyDescent="0.2"/>
    <row r="17078" s="22" customFormat="1" x14ac:dyDescent="0.2"/>
    <row r="17079" s="22" customFormat="1" x14ac:dyDescent="0.2"/>
    <row r="17080" s="22" customFormat="1" x14ac:dyDescent="0.2"/>
    <row r="17081" s="22" customFormat="1" x14ac:dyDescent="0.2"/>
    <row r="17082" s="22" customFormat="1" x14ac:dyDescent="0.2"/>
    <row r="17083" s="22" customFormat="1" x14ac:dyDescent="0.2"/>
    <row r="17084" s="22" customFormat="1" x14ac:dyDescent="0.2"/>
    <row r="17085" s="22" customFormat="1" x14ac:dyDescent="0.2"/>
    <row r="17086" s="22" customFormat="1" x14ac:dyDescent="0.2"/>
    <row r="17087" s="22" customFormat="1" x14ac:dyDescent="0.2"/>
    <row r="17088" s="22" customFormat="1" x14ac:dyDescent="0.2"/>
    <row r="17089" s="22" customFormat="1" x14ac:dyDescent="0.2"/>
    <row r="17090" s="22" customFormat="1" x14ac:dyDescent="0.2"/>
    <row r="17091" s="22" customFormat="1" x14ac:dyDescent="0.2"/>
    <row r="17092" s="22" customFormat="1" x14ac:dyDescent="0.2"/>
    <row r="17093" s="22" customFormat="1" x14ac:dyDescent="0.2"/>
    <row r="17094" s="22" customFormat="1" x14ac:dyDescent="0.2"/>
    <row r="17095" s="22" customFormat="1" x14ac:dyDescent="0.2"/>
    <row r="17096" s="22" customFormat="1" x14ac:dyDescent="0.2"/>
    <row r="17097" s="22" customFormat="1" x14ac:dyDescent="0.2"/>
    <row r="17098" s="22" customFormat="1" x14ac:dyDescent="0.2"/>
    <row r="17099" s="22" customFormat="1" x14ac:dyDescent="0.2"/>
    <row r="17100" s="22" customFormat="1" x14ac:dyDescent="0.2"/>
    <row r="17101" s="22" customFormat="1" x14ac:dyDescent="0.2"/>
    <row r="17102" s="22" customFormat="1" x14ac:dyDescent="0.2"/>
    <row r="17103" s="22" customFormat="1" x14ac:dyDescent="0.2"/>
    <row r="17104" s="22" customFormat="1" x14ac:dyDescent="0.2"/>
    <row r="17105" s="22" customFormat="1" x14ac:dyDescent="0.2"/>
    <row r="17106" s="22" customFormat="1" x14ac:dyDescent="0.2"/>
    <row r="17107" s="22" customFormat="1" x14ac:dyDescent="0.2"/>
    <row r="17108" s="22" customFormat="1" x14ac:dyDescent="0.2"/>
    <row r="17109" s="22" customFormat="1" x14ac:dyDescent="0.2"/>
    <row r="17110" s="22" customFormat="1" x14ac:dyDescent="0.2"/>
    <row r="17111" s="22" customFormat="1" x14ac:dyDescent="0.2"/>
    <row r="17112" s="22" customFormat="1" x14ac:dyDescent="0.2"/>
    <row r="17113" s="22" customFormat="1" x14ac:dyDescent="0.2"/>
    <row r="17114" s="22" customFormat="1" x14ac:dyDescent="0.2"/>
    <row r="17115" s="22" customFormat="1" x14ac:dyDescent="0.2"/>
    <row r="17116" s="22" customFormat="1" x14ac:dyDescent="0.2"/>
    <row r="17117" s="22" customFormat="1" x14ac:dyDescent="0.2"/>
    <row r="17118" s="22" customFormat="1" x14ac:dyDescent="0.2"/>
    <row r="17119" s="22" customFormat="1" x14ac:dyDescent="0.2"/>
    <row r="17120" s="22" customFormat="1" x14ac:dyDescent="0.2"/>
    <row r="17121" s="22" customFormat="1" x14ac:dyDescent="0.2"/>
    <row r="17122" s="22" customFormat="1" x14ac:dyDescent="0.2"/>
    <row r="17123" s="22" customFormat="1" x14ac:dyDescent="0.2"/>
    <row r="17124" s="22" customFormat="1" x14ac:dyDescent="0.2"/>
    <row r="17125" s="22" customFormat="1" x14ac:dyDescent="0.2"/>
    <row r="17126" s="22" customFormat="1" x14ac:dyDescent="0.2"/>
    <row r="17127" s="22" customFormat="1" x14ac:dyDescent="0.2"/>
    <row r="17128" s="22" customFormat="1" x14ac:dyDescent="0.2"/>
    <row r="17129" s="22" customFormat="1" x14ac:dyDescent="0.2"/>
    <row r="17130" s="22" customFormat="1" x14ac:dyDescent="0.2"/>
    <row r="17131" s="22" customFormat="1" x14ac:dyDescent="0.2"/>
    <row r="17132" s="22" customFormat="1" x14ac:dyDescent="0.2"/>
    <row r="17133" s="22" customFormat="1" x14ac:dyDescent="0.2"/>
    <row r="17134" s="22" customFormat="1" x14ac:dyDescent="0.2"/>
    <row r="17135" s="22" customFormat="1" x14ac:dyDescent="0.2"/>
    <row r="17136" s="22" customFormat="1" x14ac:dyDescent="0.2"/>
    <row r="17137" s="22" customFormat="1" x14ac:dyDescent="0.2"/>
    <row r="17138" s="22" customFormat="1" x14ac:dyDescent="0.2"/>
    <row r="17139" s="22" customFormat="1" x14ac:dyDescent="0.2"/>
    <row r="17140" s="22" customFormat="1" x14ac:dyDescent="0.2"/>
    <row r="17141" s="22" customFormat="1" x14ac:dyDescent="0.2"/>
    <row r="17142" s="22" customFormat="1" x14ac:dyDescent="0.2"/>
    <row r="17143" s="22" customFormat="1" x14ac:dyDescent="0.2"/>
    <row r="17144" s="22" customFormat="1" x14ac:dyDescent="0.2"/>
    <row r="17145" s="22" customFormat="1" x14ac:dyDescent="0.2"/>
    <row r="17146" s="22" customFormat="1" x14ac:dyDescent="0.2"/>
    <row r="17147" s="22" customFormat="1" x14ac:dyDescent="0.2"/>
    <row r="17148" s="22" customFormat="1" x14ac:dyDescent="0.2"/>
    <row r="17149" s="22" customFormat="1" x14ac:dyDescent="0.2"/>
    <row r="17150" s="22" customFormat="1" x14ac:dyDescent="0.2"/>
    <row r="17151" s="22" customFormat="1" x14ac:dyDescent="0.2"/>
    <row r="17152" s="22" customFormat="1" x14ac:dyDescent="0.2"/>
    <row r="17153" s="22" customFormat="1" x14ac:dyDescent="0.2"/>
    <row r="17154" s="22" customFormat="1" x14ac:dyDescent="0.2"/>
    <row r="17155" s="22" customFormat="1" x14ac:dyDescent="0.2"/>
    <row r="17156" s="22" customFormat="1" x14ac:dyDescent="0.2"/>
    <row r="17157" s="22" customFormat="1" x14ac:dyDescent="0.2"/>
    <row r="17158" s="22" customFormat="1" x14ac:dyDescent="0.2"/>
    <row r="17159" s="22" customFormat="1" x14ac:dyDescent="0.2"/>
    <row r="17160" s="22" customFormat="1" x14ac:dyDescent="0.2"/>
    <row r="17161" s="22" customFormat="1" x14ac:dyDescent="0.2"/>
    <row r="17162" s="22" customFormat="1" x14ac:dyDescent="0.2"/>
    <row r="17163" s="22" customFormat="1" x14ac:dyDescent="0.2"/>
    <row r="17164" s="22" customFormat="1" x14ac:dyDescent="0.2"/>
    <row r="17165" s="22" customFormat="1" x14ac:dyDescent="0.2"/>
    <row r="17166" s="22" customFormat="1" x14ac:dyDescent="0.2"/>
    <row r="17167" s="22" customFormat="1" x14ac:dyDescent="0.2"/>
    <row r="17168" s="22" customFormat="1" x14ac:dyDescent="0.2"/>
    <row r="17169" s="22" customFormat="1" x14ac:dyDescent="0.2"/>
    <row r="17170" s="22" customFormat="1" x14ac:dyDescent="0.2"/>
    <row r="17171" s="22" customFormat="1" x14ac:dyDescent="0.2"/>
    <row r="17172" s="22" customFormat="1" x14ac:dyDescent="0.2"/>
    <row r="17173" s="22" customFormat="1" x14ac:dyDescent="0.2"/>
    <row r="17174" s="22" customFormat="1" x14ac:dyDescent="0.2"/>
    <row r="17175" s="22" customFormat="1" x14ac:dyDescent="0.2"/>
    <row r="17176" s="22" customFormat="1" x14ac:dyDescent="0.2"/>
    <row r="17177" s="22" customFormat="1" x14ac:dyDescent="0.2"/>
    <row r="17178" s="22" customFormat="1" x14ac:dyDescent="0.2"/>
    <row r="17179" s="22" customFormat="1" x14ac:dyDescent="0.2"/>
    <row r="17180" s="22" customFormat="1" x14ac:dyDescent="0.2"/>
    <row r="17181" s="22" customFormat="1" x14ac:dyDescent="0.2"/>
    <row r="17182" s="22" customFormat="1" x14ac:dyDescent="0.2"/>
    <row r="17183" s="22" customFormat="1" x14ac:dyDescent="0.2"/>
    <row r="17184" s="22" customFormat="1" x14ac:dyDescent="0.2"/>
    <row r="17185" s="22" customFormat="1" x14ac:dyDescent="0.2"/>
    <row r="17186" s="22" customFormat="1" x14ac:dyDescent="0.2"/>
    <row r="17187" s="22" customFormat="1" x14ac:dyDescent="0.2"/>
    <row r="17188" s="22" customFormat="1" x14ac:dyDescent="0.2"/>
    <row r="17189" s="22" customFormat="1" x14ac:dyDescent="0.2"/>
    <row r="17190" s="22" customFormat="1" x14ac:dyDescent="0.2"/>
    <row r="17191" s="22" customFormat="1" x14ac:dyDescent="0.2"/>
    <row r="17192" s="22" customFormat="1" x14ac:dyDescent="0.2"/>
    <row r="17193" s="22" customFormat="1" x14ac:dyDescent="0.2"/>
    <row r="17194" s="22" customFormat="1" x14ac:dyDescent="0.2"/>
    <row r="17195" s="22" customFormat="1" x14ac:dyDescent="0.2"/>
    <row r="17196" s="22" customFormat="1" x14ac:dyDescent="0.2"/>
    <row r="17197" s="22" customFormat="1" x14ac:dyDescent="0.2"/>
    <row r="17198" s="22" customFormat="1" x14ac:dyDescent="0.2"/>
    <row r="17199" s="22" customFormat="1" x14ac:dyDescent="0.2"/>
    <row r="17200" s="22" customFormat="1" x14ac:dyDescent="0.2"/>
    <row r="17201" s="22" customFormat="1" x14ac:dyDescent="0.2"/>
    <row r="17202" s="22" customFormat="1" x14ac:dyDescent="0.2"/>
    <row r="17203" s="22" customFormat="1" x14ac:dyDescent="0.2"/>
    <row r="17204" s="22" customFormat="1" x14ac:dyDescent="0.2"/>
    <row r="17205" s="22" customFormat="1" x14ac:dyDescent="0.2"/>
    <row r="17206" s="22" customFormat="1" x14ac:dyDescent="0.2"/>
    <row r="17207" s="22" customFormat="1" x14ac:dyDescent="0.2"/>
    <row r="17208" s="22" customFormat="1" x14ac:dyDescent="0.2"/>
    <row r="17209" s="22" customFormat="1" x14ac:dyDescent="0.2"/>
    <row r="17210" s="22" customFormat="1" x14ac:dyDescent="0.2"/>
    <row r="17211" s="22" customFormat="1" x14ac:dyDescent="0.2"/>
    <row r="17212" s="22" customFormat="1" x14ac:dyDescent="0.2"/>
    <row r="17213" s="22" customFormat="1" x14ac:dyDescent="0.2"/>
    <row r="17214" s="22" customFormat="1" x14ac:dyDescent="0.2"/>
    <row r="17215" s="22" customFormat="1" x14ac:dyDescent="0.2"/>
    <row r="17216" s="22" customFormat="1" x14ac:dyDescent="0.2"/>
    <row r="17217" s="22" customFormat="1" x14ac:dyDescent="0.2"/>
    <row r="17218" s="22" customFormat="1" x14ac:dyDescent="0.2"/>
    <row r="17219" s="22" customFormat="1" x14ac:dyDescent="0.2"/>
    <row r="17220" s="22" customFormat="1" x14ac:dyDescent="0.2"/>
    <row r="17221" s="22" customFormat="1" x14ac:dyDescent="0.2"/>
    <row r="17222" s="22" customFormat="1" x14ac:dyDescent="0.2"/>
    <row r="17223" s="22" customFormat="1" x14ac:dyDescent="0.2"/>
    <row r="17224" s="22" customFormat="1" x14ac:dyDescent="0.2"/>
    <row r="17225" s="22" customFormat="1" x14ac:dyDescent="0.2"/>
    <row r="17226" s="22" customFormat="1" x14ac:dyDescent="0.2"/>
    <row r="17227" s="22" customFormat="1" x14ac:dyDescent="0.2"/>
    <row r="17228" s="22" customFormat="1" x14ac:dyDescent="0.2"/>
    <row r="17229" s="22" customFormat="1" x14ac:dyDescent="0.2"/>
    <row r="17230" s="22" customFormat="1" x14ac:dyDescent="0.2"/>
    <row r="17231" s="22" customFormat="1" x14ac:dyDescent="0.2"/>
    <row r="17232" s="22" customFormat="1" x14ac:dyDescent="0.2"/>
    <row r="17233" s="22" customFormat="1" x14ac:dyDescent="0.2"/>
    <row r="17234" s="22" customFormat="1" x14ac:dyDescent="0.2"/>
    <row r="17235" s="22" customFormat="1" x14ac:dyDescent="0.2"/>
    <row r="17236" s="22" customFormat="1" x14ac:dyDescent="0.2"/>
    <row r="17237" s="22" customFormat="1" x14ac:dyDescent="0.2"/>
    <row r="17238" s="22" customFormat="1" x14ac:dyDescent="0.2"/>
    <row r="17239" s="22" customFormat="1" x14ac:dyDescent="0.2"/>
    <row r="17240" s="22" customFormat="1" x14ac:dyDescent="0.2"/>
    <row r="17241" s="22" customFormat="1" x14ac:dyDescent="0.2"/>
    <row r="17242" s="22" customFormat="1" x14ac:dyDescent="0.2"/>
    <row r="17243" s="22" customFormat="1" x14ac:dyDescent="0.2"/>
    <row r="17244" s="22" customFormat="1" x14ac:dyDescent="0.2"/>
    <row r="17245" s="22" customFormat="1" x14ac:dyDescent="0.2"/>
    <row r="17246" s="22" customFormat="1" x14ac:dyDescent="0.2"/>
    <row r="17247" s="22" customFormat="1" x14ac:dyDescent="0.2"/>
    <row r="17248" s="22" customFormat="1" x14ac:dyDescent="0.2"/>
    <row r="17249" s="22" customFormat="1" x14ac:dyDescent="0.2"/>
    <row r="17250" s="22" customFormat="1" x14ac:dyDescent="0.2"/>
    <row r="17251" s="22" customFormat="1" x14ac:dyDescent="0.2"/>
    <row r="17252" s="22" customFormat="1" x14ac:dyDescent="0.2"/>
    <row r="17253" s="22" customFormat="1" x14ac:dyDescent="0.2"/>
    <row r="17254" s="22" customFormat="1" x14ac:dyDescent="0.2"/>
    <row r="17255" s="22" customFormat="1" x14ac:dyDescent="0.2"/>
    <row r="17256" s="22" customFormat="1" x14ac:dyDescent="0.2"/>
    <row r="17257" s="22" customFormat="1" x14ac:dyDescent="0.2"/>
    <row r="17258" s="22" customFormat="1" x14ac:dyDescent="0.2"/>
    <row r="17259" s="22" customFormat="1" x14ac:dyDescent="0.2"/>
    <row r="17260" s="22" customFormat="1" x14ac:dyDescent="0.2"/>
    <row r="17261" s="22" customFormat="1" x14ac:dyDescent="0.2"/>
    <row r="17262" s="22" customFormat="1" x14ac:dyDescent="0.2"/>
    <row r="17263" s="22" customFormat="1" x14ac:dyDescent="0.2"/>
    <row r="17264" s="22" customFormat="1" x14ac:dyDescent="0.2"/>
    <row r="17265" s="22" customFormat="1" x14ac:dyDescent="0.2"/>
    <row r="17266" s="22" customFormat="1" x14ac:dyDescent="0.2"/>
    <row r="17267" s="22" customFormat="1" x14ac:dyDescent="0.2"/>
    <row r="17268" s="22" customFormat="1" x14ac:dyDescent="0.2"/>
    <row r="17269" s="22" customFormat="1" x14ac:dyDescent="0.2"/>
    <row r="17270" s="22" customFormat="1" x14ac:dyDescent="0.2"/>
    <row r="17271" s="22" customFormat="1" x14ac:dyDescent="0.2"/>
    <row r="17272" s="22" customFormat="1" x14ac:dyDescent="0.2"/>
    <row r="17273" s="22" customFormat="1" x14ac:dyDescent="0.2"/>
    <row r="17274" s="22" customFormat="1" x14ac:dyDescent="0.2"/>
    <row r="17275" s="22" customFormat="1" x14ac:dyDescent="0.2"/>
    <row r="17276" s="22" customFormat="1" x14ac:dyDescent="0.2"/>
    <row r="17277" s="22" customFormat="1" x14ac:dyDescent="0.2"/>
    <row r="17278" s="22" customFormat="1" x14ac:dyDescent="0.2"/>
    <row r="17279" s="22" customFormat="1" x14ac:dyDescent="0.2"/>
    <row r="17280" s="22" customFormat="1" x14ac:dyDescent="0.2"/>
    <row r="17281" s="22" customFormat="1" x14ac:dyDescent="0.2"/>
    <row r="17282" s="22" customFormat="1" x14ac:dyDescent="0.2"/>
    <row r="17283" s="22" customFormat="1" x14ac:dyDescent="0.2"/>
    <row r="17284" s="22" customFormat="1" x14ac:dyDescent="0.2"/>
    <row r="17285" s="22" customFormat="1" x14ac:dyDescent="0.2"/>
    <row r="17286" s="22" customFormat="1" x14ac:dyDescent="0.2"/>
    <row r="17287" s="22" customFormat="1" x14ac:dyDescent="0.2"/>
    <row r="17288" s="22" customFormat="1" x14ac:dyDescent="0.2"/>
    <row r="17289" s="22" customFormat="1" x14ac:dyDescent="0.2"/>
    <row r="17290" s="22" customFormat="1" x14ac:dyDescent="0.2"/>
    <row r="17291" s="22" customFormat="1" x14ac:dyDescent="0.2"/>
    <row r="17292" s="22" customFormat="1" x14ac:dyDescent="0.2"/>
    <row r="17293" s="22" customFormat="1" x14ac:dyDescent="0.2"/>
    <row r="17294" s="22" customFormat="1" x14ac:dyDescent="0.2"/>
    <row r="17295" s="22" customFormat="1" x14ac:dyDescent="0.2"/>
    <row r="17296" s="22" customFormat="1" x14ac:dyDescent="0.2"/>
    <row r="17297" s="22" customFormat="1" x14ac:dyDescent="0.2"/>
    <row r="17298" s="22" customFormat="1" x14ac:dyDescent="0.2"/>
    <row r="17299" s="22" customFormat="1" x14ac:dyDescent="0.2"/>
    <row r="17300" s="22" customFormat="1" x14ac:dyDescent="0.2"/>
    <row r="17301" s="22" customFormat="1" x14ac:dyDescent="0.2"/>
    <row r="17302" s="22" customFormat="1" x14ac:dyDescent="0.2"/>
    <row r="17303" s="22" customFormat="1" x14ac:dyDescent="0.2"/>
    <row r="17304" s="22" customFormat="1" x14ac:dyDescent="0.2"/>
    <row r="17305" s="22" customFormat="1" x14ac:dyDescent="0.2"/>
    <row r="17306" s="22" customFormat="1" x14ac:dyDescent="0.2"/>
    <row r="17307" s="22" customFormat="1" x14ac:dyDescent="0.2"/>
    <row r="17308" s="22" customFormat="1" x14ac:dyDescent="0.2"/>
    <row r="17309" s="22" customFormat="1" x14ac:dyDescent="0.2"/>
    <row r="17310" s="22" customFormat="1" x14ac:dyDescent="0.2"/>
    <row r="17311" s="22" customFormat="1" x14ac:dyDescent="0.2"/>
    <row r="17312" s="22" customFormat="1" x14ac:dyDescent="0.2"/>
    <row r="17313" s="22" customFormat="1" x14ac:dyDescent="0.2"/>
    <row r="17314" s="22" customFormat="1" x14ac:dyDescent="0.2"/>
    <row r="17315" s="22" customFormat="1" x14ac:dyDescent="0.2"/>
    <row r="17316" s="22" customFormat="1" x14ac:dyDescent="0.2"/>
    <row r="17317" s="22" customFormat="1" x14ac:dyDescent="0.2"/>
    <row r="17318" s="22" customFormat="1" x14ac:dyDescent="0.2"/>
    <row r="17319" s="22" customFormat="1" x14ac:dyDescent="0.2"/>
    <row r="17320" s="22" customFormat="1" x14ac:dyDescent="0.2"/>
    <row r="17321" s="22" customFormat="1" x14ac:dyDescent="0.2"/>
    <row r="17322" s="22" customFormat="1" x14ac:dyDescent="0.2"/>
    <row r="17323" s="22" customFormat="1" x14ac:dyDescent="0.2"/>
    <row r="17324" s="22" customFormat="1" x14ac:dyDescent="0.2"/>
    <row r="17325" s="22" customFormat="1" x14ac:dyDescent="0.2"/>
    <row r="17326" s="22" customFormat="1" x14ac:dyDescent="0.2"/>
    <row r="17327" s="22" customFormat="1" x14ac:dyDescent="0.2"/>
    <row r="17328" s="22" customFormat="1" x14ac:dyDescent="0.2"/>
    <row r="17329" s="22" customFormat="1" x14ac:dyDescent="0.2"/>
    <row r="17330" s="22" customFormat="1" x14ac:dyDescent="0.2"/>
    <row r="17331" s="22" customFormat="1" x14ac:dyDescent="0.2"/>
    <row r="17332" s="22" customFormat="1" x14ac:dyDescent="0.2"/>
    <row r="17333" s="22" customFormat="1" x14ac:dyDescent="0.2"/>
    <row r="17334" s="22" customFormat="1" x14ac:dyDescent="0.2"/>
    <row r="17335" s="22" customFormat="1" x14ac:dyDescent="0.2"/>
    <row r="17336" s="22" customFormat="1" x14ac:dyDescent="0.2"/>
    <row r="17337" s="22" customFormat="1" x14ac:dyDescent="0.2"/>
    <row r="17338" s="22" customFormat="1" x14ac:dyDescent="0.2"/>
    <row r="17339" s="22" customFormat="1" x14ac:dyDescent="0.2"/>
    <row r="17340" s="22" customFormat="1" x14ac:dyDescent="0.2"/>
    <row r="17341" s="22" customFormat="1" x14ac:dyDescent="0.2"/>
    <row r="17342" s="22" customFormat="1" x14ac:dyDescent="0.2"/>
    <row r="17343" s="22" customFormat="1" x14ac:dyDescent="0.2"/>
    <row r="17344" s="22" customFormat="1" x14ac:dyDescent="0.2"/>
    <row r="17345" s="22" customFormat="1" x14ac:dyDescent="0.2"/>
    <row r="17346" s="22" customFormat="1" x14ac:dyDescent="0.2"/>
    <row r="17347" s="22" customFormat="1" x14ac:dyDescent="0.2"/>
    <row r="17348" s="22" customFormat="1" x14ac:dyDescent="0.2"/>
    <row r="17349" s="22" customFormat="1" x14ac:dyDescent="0.2"/>
    <row r="17350" s="22" customFormat="1" x14ac:dyDescent="0.2"/>
    <row r="17351" s="22" customFormat="1" x14ac:dyDescent="0.2"/>
    <row r="17352" s="22" customFormat="1" x14ac:dyDescent="0.2"/>
    <row r="17353" s="22" customFormat="1" x14ac:dyDescent="0.2"/>
    <row r="17354" s="22" customFormat="1" x14ac:dyDescent="0.2"/>
    <row r="17355" s="22" customFormat="1" x14ac:dyDescent="0.2"/>
    <row r="17356" s="22" customFormat="1" x14ac:dyDescent="0.2"/>
    <row r="17357" s="22" customFormat="1" x14ac:dyDescent="0.2"/>
    <row r="17358" s="22" customFormat="1" x14ac:dyDescent="0.2"/>
    <row r="17359" s="22" customFormat="1" x14ac:dyDescent="0.2"/>
    <row r="17360" s="22" customFormat="1" x14ac:dyDescent="0.2"/>
    <row r="17361" s="22" customFormat="1" x14ac:dyDescent="0.2"/>
    <row r="17362" s="22" customFormat="1" x14ac:dyDescent="0.2"/>
    <row r="17363" s="22" customFormat="1" x14ac:dyDescent="0.2"/>
    <row r="17364" s="22" customFormat="1" x14ac:dyDescent="0.2"/>
    <row r="17365" s="22" customFormat="1" x14ac:dyDescent="0.2"/>
    <row r="17366" s="22" customFormat="1" x14ac:dyDescent="0.2"/>
    <row r="17367" s="22" customFormat="1" x14ac:dyDescent="0.2"/>
    <row r="17368" s="22" customFormat="1" x14ac:dyDescent="0.2"/>
    <row r="17369" s="22" customFormat="1" x14ac:dyDescent="0.2"/>
    <row r="17370" s="22" customFormat="1" x14ac:dyDescent="0.2"/>
    <row r="17371" s="22" customFormat="1" x14ac:dyDescent="0.2"/>
    <row r="17372" s="22" customFormat="1" x14ac:dyDescent="0.2"/>
    <row r="17373" s="22" customFormat="1" x14ac:dyDescent="0.2"/>
    <row r="17374" s="22" customFormat="1" x14ac:dyDescent="0.2"/>
    <row r="17375" s="22" customFormat="1" x14ac:dyDescent="0.2"/>
    <row r="17376" s="22" customFormat="1" x14ac:dyDescent="0.2"/>
    <row r="17377" s="22" customFormat="1" x14ac:dyDescent="0.2"/>
    <row r="17378" s="22" customFormat="1" x14ac:dyDescent="0.2"/>
    <row r="17379" s="22" customFormat="1" x14ac:dyDescent="0.2"/>
    <row r="17380" s="22" customFormat="1" x14ac:dyDescent="0.2"/>
    <row r="17381" s="22" customFormat="1" x14ac:dyDescent="0.2"/>
    <row r="17382" s="22" customFormat="1" x14ac:dyDescent="0.2"/>
    <row r="17383" s="22" customFormat="1" x14ac:dyDescent="0.2"/>
    <row r="17384" s="22" customFormat="1" x14ac:dyDescent="0.2"/>
    <row r="17385" s="22" customFormat="1" x14ac:dyDescent="0.2"/>
    <row r="17386" s="22" customFormat="1" x14ac:dyDescent="0.2"/>
    <row r="17387" s="22" customFormat="1" x14ac:dyDescent="0.2"/>
    <row r="17388" s="22" customFormat="1" x14ac:dyDescent="0.2"/>
    <row r="17389" s="22" customFormat="1" x14ac:dyDescent="0.2"/>
    <row r="17390" s="22" customFormat="1" x14ac:dyDescent="0.2"/>
    <row r="17391" s="22" customFormat="1" x14ac:dyDescent="0.2"/>
    <row r="17392" s="22" customFormat="1" x14ac:dyDescent="0.2"/>
    <row r="17393" s="22" customFormat="1" x14ac:dyDescent="0.2"/>
    <row r="17394" s="22" customFormat="1" x14ac:dyDescent="0.2"/>
    <row r="17395" s="22" customFormat="1" x14ac:dyDescent="0.2"/>
    <row r="17396" s="22" customFormat="1" x14ac:dyDescent="0.2"/>
    <row r="17397" s="22" customFormat="1" x14ac:dyDescent="0.2"/>
    <row r="17398" s="22" customFormat="1" x14ac:dyDescent="0.2"/>
    <row r="17399" s="22" customFormat="1" x14ac:dyDescent="0.2"/>
    <row r="17400" s="22" customFormat="1" x14ac:dyDescent="0.2"/>
    <row r="17401" s="22" customFormat="1" x14ac:dyDescent="0.2"/>
    <row r="17402" s="22" customFormat="1" x14ac:dyDescent="0.2"/>
    <row r="17403" s="22" customFormat="1" x14ac:dyDescent="0.2"/>
    <row r="17404" s="22" customFormat="1" x14ac:dyDescent="0.2"/>
    <row r="17405" s="22" customFormat="1" x14ac:dyDescent="0.2"/>
    <row r="17406" s="22" customFormat="1" x14ac:dyDescent="0.2"/>
    <row r="17407" s="22" customFormat="1" x14ac:dyDescent="0.2"/>
    <row r="17408" s="22" customFormat="1" x14ac:dyDescent="0.2"/>
    <row r="17409" s="22" customFormat="1" x14ac:dyDescent="0.2"/>
    <row r="17410" s="22" customFormat="1" x14ac:dyDescent="0.2"/>
    <row r="17411" s="22" customFormat="1" x14ac:dyDescent="0.2"/>
    <row r="17412" s="22" customFormat="1" x14ac:dyDescent="0.2"/>
    <row r="17413" s="22" customFormat="1" x14ac:dyDescent="0.2"/>
    <row r="17414" s="22" customFormat="1" x14ac:dyDescent="0.2"/>
    <row r="17415" s="22" customFormat="1" x14ac:dyDescent="0.2"/>
    <row r="17416" s="22" customFormat="1" x14ac:dyDescent="0.2"/>
    <row r="17417" s="22" customFormat="1" x14ac:dyDescent="0.2"/>
    <row r="17418" s="22" customFormat="1" x14ac:dyDescent="0.2"/>
    <row r="17419" s="22" customFormat="1" x14ac:dyDescent="0.2"/>
    <row r="17420" s="22" customFormat="1" x14ac:dyDescent="0.2"/>
    <row r="17421" s="22" customFormat="1" x14ac:dyDescent="0.2"/>
    <row r="17422" s="22" customFormat="1" x14ac:dyDescent="0.2"/>
    <row r="17423" s="22" customFormat="1" x14ac:dyDescent="0.2"/>
    <row r="17424" s="22" customFormat="1" x14ac:dyDescent="0.2"/>
    <row r="17425" s="22" customFormat="1" x14ac:dyDescent="0.2"/>
    <row r="17426" s="22" customFormat="1" x14ac:dyDescent="0.2"/>
    <row r="17427" s="22" customFormat="1" x14ac:dyDescent="0.2"/>
    <row r="17428" s="22" customFormat="1" x14ac:dyDescent="0.2"/>
    <row r="17429" s="22" customFormat="1" x14ac:dyDescent="0.2"/>
    <row r="17430" s="22" customFormat="1" x14ac:dyDescent="0.2"/>
    <row r="17431" s="22" customFormat="1" x14ac:dyDescent="0.2"/>
    <row r="17432" s="22" customFormat="1" x14ac:dyDescent="0.2"/>
    <row r="17433" s="22" customFormat="1" x14ac:dyDescent="0.2"/>
    <row r="17434" s="22" customFormat="1" x14ac:dyDescent="0.2"/>
    <row r="17435" s="22" customFormat="1" x14ac:dyDescent="0.2"/>
    <row r="17436" s="22" customFormat="1" x14ac:dyDescent="0.2"/>
    <row r="17437" s="22" customFormat="1" x14ac:dyDescent="0.2"/>
    <row r="17438" s="22" customFormat="1" x14ac:dyDescent="0.2"/>
    <row r="17439" s="22" customFormat="1" x14ac:dyDescent="0.2"/>
    <row r="17440" s="22" customFormat="1" x14ac:dyDescent="0.2"/>
    <row r="17441" s="22" customFormat="1" x14ac:dyDescent="0.2"/>
    <row r="17442" s="22" customFormat="1" x14ac:dyDescent="0.2"/>
    <row r="17443" s="22" customFormat="1" x14ac:dyDescent="0.2"/>
    <row r="17444" s="22" customFormat="1" x14ac:dyDescent="0.2"/>
    <row r="17445" s="22" customFormat="1" x14ac:dyDescent="0.2"/>
    <row r="17446" s="22" customFormat="1" x14ac:dyDescent="0.2"/>
    <row r="17447" s="22" customFormat="1" x14ac:dyDescent="0.2"/>
    <row r="17448" s="22" customFormat="1" x14ac:dyDescent="0.2"/>
    <row r="17449" s="22" customFormat="1" x14ac:dyDescent="0.2"/>
    <row r="17450" s="22" customFormat="1" x14ac:dyDescent="0.2"/>
    <row r="17451" s="22" customFormat="1" x14ac:dyDescent="0.2"/>
    <row r="17452" s="22" customFormat="1" x14ac:dyDescent="0.2"/>
    <row r="17453" s="22" customFormat="1" x14ac:dyDescent="0.2"/>
    <row r="17454" s="22" customFormat="1" x14ac:dyDescent="0.2"/>
    <row r="17455" s="22" customFormat="1" x14ac:dyDescent="0.2"/>
    <row r="17456" s="22" customFormat="1" x14ac:dyDescent="0.2"/>
    <row r="17457" s="22" customFormat="1" x14ac:dyDescent="0.2"/>
    <row r="17458" s="22" customFormat="1" x14ac:dyDescent="0.2"/>
    <row r="17459" s="22" customFormat="1" x14ac:dyDescent="0.2"/>
    <row r="17460" s="22" customFormat="1" x14ac:dyDescent="0.2"/>
    <row r="17461" s="22" customFormat="1" x14ac:dyDescent="0.2"/>
    <row r="17462" s="22" customFormat="1" x14ac:dyDescent="0.2"/>
    <row r="17463" s="22" customFormat="1" x14ac:dyDescent="0.2"/>
    <row r="17464" s="22" customFormat="1" x14ac:dyDescent="0.2"/>
    <row r="17465" s="22" customFormat="1" x14ac:dyDescent="0.2"/>
    <row r="17466" s="22" customFormat="1" x14ac:dyDescent="0.2"/>
    <row r="17467" s="22" customFormat="1" x14ac:dyDescent="0.2"/>
    <row r="17468" s="22" customFormat="1" x14ac:dyDescent="0.2"/>
    <row r="17469" s="22" customFormat="1" x14ac:dyDescent="0.2"/>
    <row r="17470" s="22" customFormat="1" x14ac:dyDescent="0.2"/>
    <row r="17471" s="22" customFormat="1" x14ac:dyDescent="0.2"/>
    <row r="17472" s="22" customFormat="1" x14ac:dyDescent="0.2"/>
    <row r="17473" s="22" customFormat="1" x14ac:dyDescent="0.2"/>
    <row r="17474" s="22" customFormat="1" x14ac:dyDescent="0.2"/>
    <row r="17475" s="22" customFormat="1" x14ac:dyDescent="0.2"/>
    <row r="17476" s="22" customFormat="1" x14ac:dyDescent="0.2"/>
    <row r="17477" s="22" customFormat="1" x14ac:dyDescent="0.2"/>
    <row r="17478" s="22" customFormat="1" x14ac:dyDescent="0.2"/>
    <row r="17479" s="22" customFormat="1" x14ac:dyDescent="0.2"/>
    <row r="17480" s="22" customFormat="1" x14ac:dyDescent="0.2"/>
    <row r="17481" s="22" customFormat="1" x14ac:dyDescent="0.2"/>
    <row r="17482" s="22" customFormat="1" x14ac:dyDescent="0.2"/>
    <row r="17483" s="22" customFormat="1" x14ac:dyDescent="0.2"/>
    <row r="17484" s="22" customFormat="1" x14ac:dyDescent="0.2"/>
    <row r="17485" s="22" customFormat="1" x14ac:dyDescent="0.2"/>
    <row r="17486" s="22" customFormat="1" x14ac:dyDescent="0.2"/>
    <row r="17487" s="22" customFormat="1" x14ac:dyDescent="0.2"/>
    <row r="17488" s="22" customFormat="1" x14ac:dyDescent="0.2"/>
    <row r="17489" s="22" customFormat="1" x14ac:dyDescent="0.2"/>
    <row r="17490" s="22" customFormat="1" x14ac:dyDescent="0.2"/>
    <row r="17491" s="22" customFormat="1" x14ac:dyDescent="0.2"/>
    <row r="17492" s="22" customFormat="1" x14ac:dyDescent="0.2"/>
    <row r="17493" s="22" customFormat="1" x14ac:dyDescent="0.2"/>
    <row r="17494" s="22" customFormat="1" x14ac:dyDescent="0.2"/>
    <row r="17495" s="22" customFormat="1" x14ac:dyDescent="0.2"/>
    <row r="17496" s="22" customFormat="1" x14ac:dyDescent="0.2"/>
    <row r="17497" s="22" customFormat="1" x14ac:dyDescent="0.2"/>
    <row r="17498" s="22" customFormat="1" x14ac:dyDescent="0.2"/>
    <row r="17499" s="22" customFormat="1" x14ac:dyDescent="0.2"/>
    <row r="17500" s="22" customFormat="1" x14ac:dyDescent="0.2"/>
    <row r="17501" s="22" customFormat="1" x14ac:dyDescent="0.2"/>
    <row r="17502" s="22" customFormat="1" x14ac:dyDescent="0.2"/>
    <row r="17503" s="22" customFormat="1" x14ac:dyDescent="0.2"/>
    <row r="17504" s="22" customFormat="1" x14ac:dyDescent="0.2"/>
    <row r="17505" s="22" customFormat="1" x14ac:dyDescent="0.2"/>
    <row r="17506" s="22" customFormat="1" x14ac:dyDescent="0.2"/>
    <row r="17507" s="22" customFormat="1" x14ac:dyDescent="0.2"/>
    <row r="17508" s="22" customFormat="1" x14ac:dyDescent="0.2"/>
    <row r="17509" s="22" customFormat="1" x14ac:dyDescent="0.2"/>
    <row r="17510" s="22" customFormat="1" x14ac:dyDescent="0.2"/>
    <row r="17511" s="22" customFormat="1" x14ac:dyDescent="0.2"/>
    <row r="17512" s="22" customFormat="1" x14ac:dyDescent="0.2"/>
    <row r="17513" s="22" customFormat="1" x14ac:dyDescent="0.2"/>
    <row r="17514" s="22" customFormat="1" x14ac:dyDescent="0.2"/>
    <row r="17515" s="22" customFormat="1" x14ac:dyDescent="0.2"/>
    <row r="17516" s="22" customFormat="1" x14ac:dyDescent="0.2"/>
    <row r="17517" s="22" customFormat="1" x14ac:dyDescent="0.2"/>
    <row r="17518" s="22" customFormat="1" x14ac:dyDescent="0.2"/>
    <row r="17519" s="22" customFormat="1" x14ac:dyDescent="0.2"/>
    <row r="17520" s="22" customFormat="1" x14ac:dyDescent="0.2"/>
    <row r="17521" s="22" customFormat="1" x14ac:dyDescent="0.2"/>
    <row r="17522" s="22" customFormat="1" x14ac:dyDescent="0.2"/>
    <row r="17523" s="22" customFormat="1" x14ac:dyDescent="0.2"/>
    <row r="17524" s="22" customFormat="1" x14ac:dyDescent="0.2"/>
    <row r="17525" s="22" customFormat="1" x14ac:dyDescent="0.2"/>
    <row r="17526" s="22" customFormat="1" x14ac:dyDescent="0.2"/>
    <row r="17527" s="22" customFormat="1" x14ac:dyDescent="0.2"/>
    <row r="17528" s="22" customFormat="1" x14ac:dyDescent="0.2"/>
    <row r="17529" s="22" customFormat="1" x14ac:dyDescent="0.2"/>
    <row r="17530" s="22" customFormat="1" x14ac:dyDescent="0.2"/>
    <row r="17531" s="22" customFormat="1" x14ac:dyDescent="0.2"/>
    <row r="17532" s="22" customFormat="1" x14ac:dyDescent="0.2"/>
    <row r="17533" s="22" customFormat="1" x14ac:dyDescent="0.2"/>
    <row r="17534" s="22" customFormat="1" x14ac:dyDescent="0.2"/>
    <row r="17535" s="22" customFormat="1" x14ac:dyDescent="0.2"/>
    <row r="17536" s="22" customFormat="1" x14ac:dyDescent="0.2"/>
    <row r="17537" s="22" customFormat="1" x14ac:dyDescent="0.2"/>
    <row r="17538" s="22" customFormat="1" x14ac:dyDescent="0.2"/>
    <row r="17539" s="22" customFormat="1" x14ac:dyDescent="0.2"/>
    <row r="17540" s="22" customFormat="1" x14ac:dyDescent="0.2"/>
    <row r="17541" s="22" customFormat="1" x14ac:dyDescent="0.2"/>
    <row r="17542" s="22" customFormat="1" x14ac:dyDescent="0.2"/>
    <row r="17543" s="22" customFormat="1" x14ac:dyDescent="0.2"/>
    <row r="17544" s="22" customFormat="1" x14ac:dyDescent="0.2"/>
    <row r="17545" s="22" customFormat="1" x14ac:dyDescent="0.2"/>
    <row r="17546" s="22" customFormat="1" x14ac:dyDescent="0.2"/>
    <row r="17547" s="22" customFormat="1" x14ac:dyDescent="0.2"/>
    <row r="17548" s="22" customFormat="1" x14ac:dyDescent="0.2"/>
    <row r="17549" s="22" customFormat="1" x14ac:dyDescent="0.2"/>
    <row r="17550" s="22" customFormat="1" x14ac:dyDescent="0.2"/>
    <row r="17551" s="22" customFormat="1" x14ac:dyDescent="0.2"/>
    <row r="17552" s="22" customFormat="1" x14ac:dyDescent="0.2"/>
    <row r="17553" s="22" customFormat="1" x14ac:dyDescent="0.2"/>
    <row r="17554" s="22" customFormat="1" x14ac:dyDescent="0.2"/>
    <row r="17555" s="22" customFormat="1" x14ac:dyDescent="0.2"/>
    <row r="17556" s="22" customFormat="1" x14ac:dyDescent="0.2"/>
    <row r="17557" s="22" customFormat="1" x14ac:dyDescent="0.2"/>
    <row r="17558" s="22" customFormat="1" x14ac:dyDescent="0.2"/>
    <row r="17559" s="22" customFormat="1" x14ac:dyDescent="0.2"/>
    <row r="17560" s="22" customFormat="1" x14ac:dyDescent="0.2"/>
    <row r="17561" s="22" customFormat="1" x14ac:dyDescent="0.2"/>
    <row r="17562" s="22" customFormat="1" x14ac:dyDescent="0.2"/>
    <row r="17563" s="22" customFormat="1" x14ac:dyDescent="0.2"/>
    <row r="17564" s="22" customFormat="1" x14ac:dyDescent="0.2"/>
    <row r="17565" s="22" customFormat="1" x14ac:dyDescent="0.2"/>
    <row r="17566" s="22" customFormat="1" x14ac:dyDescent="0.2"/>
    <row r="17567" s="22" customFormat="1" x14ac:dyDescent="0.2"/>
    <row r="17568" s="22" customFormat="1" x14ac:dyDescent="0.2"/>
    <row r="17569" s="22" customFormat="1" x14ac:dyDescent="0.2"/>
    <row r="17570" s="22" customFormat="1" x14ac:dyDescent="0.2"/>
    <row r="17571" s="22" customFormat="1" x14ac:dyDescent="0.2"/>
    <row r="17572" s="22" customFormat="1" x14ac:dyDescent="0.2"/>
    <row r="17573" s="22" customFormat="1" x14ac:dyDescent="0.2"/>
    <row r="17574" s="22" customFormat="1" x14ac:dyDescent="0.2"/>
    <row r="17575" s="22" customFormat="1" x14ac:dyDescent="0.2"/>
    <row r="17576" s="22" customFormat="1" x14ac:dyDescent="0.2"/>
    <row r="17577" s="22" customFormat="1" x14ac:dyDescent="0.2"/>
    <row r="17578" s="22" customFormat="1" x14ac:dyDescent="0.2"/>
    <row r="17579" s="22" customFormat="1" x14ac:dyDescent="0.2"/>
    <row r="17580" s="22" customFormat="1" x14ac:dyDescent="0.2"/>
    <row r="17581" s="22" customFormat="1" x14ac:dyDescent="0.2"/>
    <row r="17582" s="22" customFormat="1" x14ac:dyDescent="0.2"/>
    <row r="17583" s="22" customFormat="1" x14ac:dyDescent="0.2"/>
    <row r="17584" s="22" customFormat="1" x14ac:dyDescent="0.2"/>
    <row r="17585" s="22" customFormat="1" x14ac:dyDescent="0.2"/>
    <row r="17586" s="22" customFormat="1" x14ac:dyDescent="0.2"/>
    <row r="17587" s="22" customFormat="1" x14ac:dyDescent="0.2"/>
    <row r="17588" s="22" customFormat="1" x14ac:dyDescent="0.2"/>
    <row r="17589" s="22" customFormat="1" x14ac:dyDescent="0.2"/>
    <row r="17590" s="22" customFormat="1" x14ac:dyDescent="0.2"/>
    <row r="17591" s="22" customFormat="1" x14ac:dyDescent="0.2"/>
    <row r="17592" s="22" customFormat="1" x14ac:dyDescent="0.2"/>
    <row r="17593" s="22" customFormat="1" x14ac:dyDescent="0.2"/>
    <row r="17594" s="22" customFormat="1" x14ac:dyDescent="0.2"/>
    <row r="17595" s="22" customFormat="1" x14ac:dyDescent="0.2"/>
    <row r="17596" s="22" customFormat="1" x14ac:dyDescent="0.2"/>
    <row r="17597" s="22" customFormat="1" x14ac:dyDescent="0.2"/>
    <row r="17598" s="22" customFormat="1" x14ac:dyDescent="0.2"/>
    <row r="17599" s="22" customFormat="1" x14ac:dyDescent="0.2"/>
    <row r="17600" s="22" customFormat="1" x14ac:dyDescent="0.2"/>
    <row r="17601" s="22" customFormat="1" x14ac:dyDescent="0.2"/>
    <row r="17602" s="22" customFormat="1" x14ac:dyDescent="0.2"/>
    <row r="17603" s="22" customFormat="1" x14ac:dyDescent="0.2"/>
    <row r="17604" s="22" customFormat="1" x14ac:dyDescent="0.2"/>
    <row r="17605" s="22" customFormat="1" x14ac:dyDescent="0.2"/>
    <row r="17606" s="22" customFormat="1" x14ac:dyDescent="0.2"/>
    <row r="17607" s="22" customFormat="1" x14ac:dyDescent="0.2"/>
    <row r="17608" s="22" customFormat="1" x14ac:dyDescent="0.2"/>
    <row r="17609" s="22" customFormat="1" x14ac:dyDescent="0.2"/>
    <row r="17610" s="22" customFormat="1" x14ac:dyDescent="0.2"/>
    <row r="17611" s="22" customFormat="1" x14ac:dyDescent="0.2"/>
    <row r="17612" s="22" customFormat="1" x14ac:dyDescent="0.2"/>
    <row r="17613" s="22" customFormat="1" x14ac:dyDescent="0.2"/>
    <row r="17614" s="22" customFormat="1" x14ac:dyDescent="0.2"/>
    <row r="17615" s="22" customFormat="1" x14ac:dyDescent="0.2"/>
    <row r="17616" s="22" customFormat="1" x14ac:dyDescent="0.2"/>
    <row r="17617" s="22" customFormat="1" x14ac:dyDescent="0.2"/>
    <row r="17618" s="22" customFormat="1" x14ac:dyDescent="0.2"/>
    <row r="17619" s="22" customFormat="1" x14ac:dyDescent="0.2"/>
    <row r="17620" s="22" customFormat="1" x14ac:dyDescent="0.2"/>
    <row r="17621" s="22" customFormat="1" x14ac:dyDescent="0.2"/>
    <row r="17622" s="22" customFormat="1" x14ac:dyDescent="0.2"/>
    <row r="17623" s="22" customFormat="1" x14ac:dyDescent="0.2"/>
    <row r="17624" s="22" customFormat="1" x14ac:dyDescent="0.2"/>
    <row r="17625" s="22" customFormat="1" x14ac:dyDescent="0.2"/>
    <row r="17626" s="22" customFormat="1" x14ac:dyDescent="0.2"/>
    <row r="17627" s="22" customFormat="1" x14ac:dyDescent="0.2"/>
    <row r="17628" s="22" customFormat="1" x14ac:dyDescent="0.2"/>
    <row r="17629" s="22" customFormat="1" x14ac:dyDescent="0.2"/>
    <row r="17630" s="22" customFormat="1" x14ac:dyDescent="0.2"/>
    <row r="17631" s="22" customFormat="1" x14ac:dyDescent="0.2"/>
    <row r="17632" s="22" customFormat="1" x14ac:dyDescent="0.2"/>
    <row r="17633" s="22" customFormat="1" x14ac:dyDescent="0.2"/>
    <row r="17634" s="22" customFormat="1" x14ac:dyDescent="0.2"/>
    <row r="17635" s="22" customFormat="1" x14ac:dyDescent="0.2"/>
    <row r="17636" s="22" customFormat="1" x14ac:dyDescent="0.2"/>
    <row r="17637" s="22" customFormat="1" x14ac:dyDescent="0.2"/>
    <row r="17638" s="22" customFormat="1" x14ac:dyDescent="0.2"/>
    <row r="17639" s="22" customFormat="1" x14ac:dyDescent="0.2"/>
    <row r="17640" s="22" customFormat="1" x14ac:dyDescent="0.2"/>
    <row r="17641" s="22" customFormat="1" x14ac:dyDescent="0.2"/>
    <row r="17642" s="22" customFormat="1" x14ac:dyDescent="0.2"/>
    <row r="17643" s="22" customFormat="1" x14ac:dyDescent="0.2"/>
    <row r="17644" s="22" customFormat="1" x14ac:dyDescent="0.2"/>
    <row r="17645" s="22" customFormat="1" x14ac:dyDescent="0.2"/>
    <row r="17646" s="22" customFormat="1" x14ac:dyDescent="0.2"/>
    <row r="17647" s="22" customFormat="1" x14ac:dyDescent="0.2"/>
    <row r="17648" s="22" customFormat="1" x14ac:dyDescent="0.2"/>
    <row r="17649" s="22" customFormat="1" x14ac:dyDescent="0.2"/>
    <row r="17650" s="22" customFormat="1" x14ac:dyDescent="0.2"/>
    <row r="17651" s="22" customFormat="1" x14ac:dyDescent="0.2"/>
    <row r="17652" s="22" customFormat="1" x14ac:dyDescent="0.2"/>
    <row r="17653" s="22" customFormat="1" x14ac:dyDescent="0.2"/>
    <row r="17654" s="22" customFormat="1" x14ac:dyDescent="0.2"/>
    <row r="17655" s="22" customFormat="1" x14ac:dyDescent="0.2"/>
    <row r="17656" s="22" customFormat="1" x14ac:dyDescent="0.2"/>
    <row r="17657" s="22" customFormat="1" x14ac:dyDescent="0.2"/>
    <row r="17658" s="22" customFormat="1" x14ac:dyDescent="0.2"/>
    <row r="17659" s="22" customFormat="1" x14ac:dyDescent="0.2"/>
    <row r="17660" s="22" customFormat="1" x14ac:dyDescent="0.2"/>
    <row r="17661" s="22" customFormat="1" x14ac:dyDescent="0.2"/>
    <row r="17662" s="22" customFormat="1" x14ac:dyDescent="0.2"/>
    <row r="17663" s="22" customFormat="1" x14ac:dyDescent="0.2"/>
    <row r="17664" s="22" customFormat="1" x14ac:dyDescent="0.2"/>
    <row r="17665" s="22" customFormat="1" x14ac:dyDescent="0.2"/>
    <row r="17666" s="22" customFormat="1" x14ac:dyDescent="0.2"/>
    <row r="17667" s="22" customFormat="1" x14ac:dyDescent="0.2"/>
    <row r="17668" s="22" customFormat="1" x14ac:dyDescent="0.2"/>
    <row r="17669" s="22" customFormat="1" x14ac:dyDescent="0.2"/>
    <row r="17670" s="22" customFormat="1" x14ac:dyDescent="0.2"/>
    <row r="17671" s="22" customFormat="1" x14ac:dyDescent="0.2"/>
    <row r="17672" s="22" customFormat="1" x14ac:dyDescent="0.2"/>
    <row r="17673" s="22" customFormat="1" x14ac:dyDescent="0.2"/>
    <row r="17674" s="22" customFormat="1" x14ac:dyDescent="0.2"/>
    <row r="17675" s="22" customFormat="1" x14ac:dyDescent="0.2"/>
    <row r="17676" s="22" customFormat="1" x14ac:dyDescent="0.2"/>
    <row r="17677" s="22" customFormat="1" x14ac:dyDescent="0.2"/>
    <row r="17678" s="22" customFormat="1" x14ac:dyDescent="0.2"/>
    <row r="17679" s="22" customFormat="1" x14ac:dyDescent="0.2"/>
    <row r="17680" s="22" customFormat="1" x14ac:dyDescent="0.2"/>
    <row r="17681" s="22" customFormat="1" x14ac:dyDescent="0.2"/>
    <row r="17682" s="22" customFormat="1" x14ac:dyDescent="0.2"/>
    <row r="17683" s="22" customFormat="1" x14ac:dyDescent="0.2"/>
    <row r="17684" s="22" customFormat="1" x14ac:dyDescent="0.2"/>
    <row r="17685" s="22" customFormat="1" x14ac:dyDescent="0.2"/>
    <row r="17686" s="22" customFormat="1" x14ac:dyDescent="0.2"/>
    <row r="17687" s="22" customFormat="1" x14ac:dyDescent="0.2"/>
    <row r="17688" s="22" customFormat="1" x14ac:dyDescent="0.2"/>
    <row r="17689" s="22" customFormat="1" x14ac:dyDescent="0.2"/>
    <row r="17690" s="22" customFormat="1" x14ac:dyDescent="0.2"/>
    <row r="17691" s="22" customFormat="1" x14ac:dyDescent="0.2"/>
    <row r="17692" s="22" customFormat="1" x14ac:dyDescent="0.2"/>
    <row r="17693" s="22" customFormat="1" x14ac:dyDescent="0.2"/>
    <row r="17694" s="22" customFormat="1" x14ac:dyDescent="0.2"/>
    <row r="17695" s="22" customFormat="1" x14ac:dyDescent="0.2"/>
    <row r="17696" s="22" customFormat="1" x14ac:dyDescent="0.2"/>
    <row r="17697" s="22" customFormat="1" x14ac:dyDescent="0.2"/>
    <row r="17698" s="22" customFormat="1" x14ac:dyDescent="0.2"/>
    <row r="17699" s="22" customFormat="1" x14ac:dyDescent="0.2"/>
    <row r="17700" s="22" customFormat="1" x14ac:dyDescent="0.2"/>
    <row r="17701" s="22" customFormat="1" x14ac:dyDescent="0.2"/>
    <row r="17702" s="22" customFormat="1" x14ac:dyDescent="0.2"/>
    <row r="17703" s="22" customFormat="1" x14ac:dyDescent="0.2"/>
    <row r="17704" s="22" customFormat="1" x14ac:dyDescent="0.2"/>
    <row r="17705" s="22" customFormat="1" x14ac:dyDescent="0.2"/>
    <row r="17706" s="22" customFormat="1" x14ac:dyDescent="0.2"/>
    <row r="17707" s="22" customFormat="1" x14ac:dyDescent="0.2"/>
    <row r="17708" s="22" customFormat="1" x14ac:dyDescent="0.2"/>
    <row r="17709" s="22" customFormat="1" x14ac:dyDescent="0.2"/>
    <row r="17710" s="22" customFormat="1" x14ac:dyDescent="0.2"/>
    <row r="17711" s="22" customFormat="1" x14ac:dyDescent="0.2"/>
    <row r="17712" s="22" customFormat="1" x14ac:dyDescent="0.2"/>
    <row r="17713" s="22" customFormat="1" x14ac:dyDescent="0.2"/>
    <row r="17714" s="22" customFormat="1" x14ac:dyDescent="0.2"/>
    <row r="17715" s="22" customFormat="1" x14ac:dyDescent="0.2"/>
    <row r="17716" s="22" customFormat="1" x14ac:dyDescent="0.2"/>
    <row r="17717" s="22" customFormat="1" x14ac:dyDescent="0.2"/>
    <row r="17718" s="22" customFormat="1" x14ac:dyDescent="0.2"/>
    <row r="17719" s="22" customFormat="1" x14ac:dyDescent="0.2"/>
    <row r="17720" s="22" customFormat="1" x14ac:dyDescent="0.2"/>
    <row r="17721" s="22" customFormat="1" x14ac:dyDescent="0.2"/>
    <row r="17722" s="22" customFormat="1" x14ac:dyDescent="0.2"/>
    <row r="17723" s="22" customFormat="1" x14ac:dyDescent="0.2"/>
    <row r="17724" s="22" customFormat="1" x14ac:dyDescent="0.2"/>
    <row r="17725" s="22" customFormat="1" x14ac:dyDescent="0.2"/>
    <row r="17726" s="22" customFormat="1" x14ac:dyDescent="0.2"/>
    <row r="17727" s="22" customFormat="1" x14ac:dyDescent="0.2"/>
    <row r="17728" s="22" customFormat="1" x14ac:dyDescent="0.2"/>
    <row r="17729" s="22" customFormat="1" x14ac:dyDescent="0.2"/>
    <row r="17730" s="22" customFormat="1" x14ac:dyDescent="0.2"/>
    <row r="17731" s="22" customFormat="1" x14ac:dyDescent="0.2"/>
    <row r="17732" s="22" customFormat="1" x14ac:dyDescent="0.2"/>
    <row r="17733" s="22" customFormat="1" x14ac:dyDescent="0.2"/>
    <row r="17734" s="22" customFormat="1" x14ac:dyDescent="0.2"/>
    <row r="17735" s="22" customFormat="1" x14ac:dyDescent="0.2"/>
    <row r="17736" s="22" customFormat="1" x14ac:dyDescent="0.2"/>
    <row r="17737" s="22" customFormat="1" x14ac:dyDescent="0.2"/>
    <row r="17738" s="22" customFormat="1" x14ac:dyDescent="0.2"/>
    <row r="17739" s="22" customFormat="1" x14ac:dyDescent="0.2"/>
    <row r="17740" s="22" customFormat="1" x14ac:dyDescent="0.2"/>
    <row r="17741" s="22" customFormat="1" x14ac:dyDescent="0.2"/>
    <row r="17742" s="22" customFormat="1" x14ac:dyDescent="0.2"/>
    <row r="17743" s="22" customFormat="1" x14ac:dyDescent="0.2"/>
    <row r="17744" s="22" customFormat="1" x14ac:dyDescent="0.2"/>
    <row r="17745" s="22" customFormat="1" x14ac:dyDescent="0.2"/>
    <row r="17746" s="22" customFormat="1" x14ac:dyDescent="0.2"/>
    <row r="17747" s="22" customFormat="1" x14ac:dyDescent="0.2"/>
    <row r="17748" s="22" customFormat="1" x14ac:dyDescent="0.2"/>
    <row r="17749" s="22" customFormat="1" x14ac:dyDescent="0.2"/>
    <row r="17750" s="22" customFormat="1" x14ac:dyDescent="0.2"/>
    <row r="17751" s="22" customFormat="1" x14ac:dyDescent="0.2"/>
    <row r="17752" s="22" customFormat="1" x14ac:dyDescent="0.2"/>
    <row r="17753" s="22" customFormat="1" x14ac:dyDescent="0.2"/>
    <row r="17754" s="22" customFormat="1" x14ac:dyDescent="0.2"/>
    <row r="17755" s="22" customFormat="1" x14ac:dyDescent="0.2"/>
    <row r="17756" s="22" customFormat="1" x14ac:dyDescent="0.2"/>
    <row r="17757" s="22" customFormat="1" x14ac:dyDescent="0.2"/>
    <row r="17758" s="22" customFormat="1" x14ac:dyDescent="0.2"/>
    <row r="17759" s="22" customFormat="1" x14ac:dyDescent="0.2"/>
    <row r="17760" s="22" customFormat="1" x14ac:dyDescent="0.2"/>
    <row r="17761" s="22" customFormat="1" x14ac:dyDescent="0.2"/>
    <row r="17762" s="22" customFormat="1" x14ac:dyDescent="0.2"/>
    <row r="17763" s="22" customFormat="1" x14ac:dyDescent="0.2"/>
    <row r="17764" s="22" customFormat="1" x14ac:dyDescent="0.2"/>
    <row r="17765" s="22" customFormat="1" x14ac:dyDescent="0.2"/>
    <row r="17766" s="22" customFormat="1" x14ac:dyDescent="0.2"/>
    <row r="17767" s="22" customFormat="1" x14ac:dyDescent="0.2"/>
    <row r="17768" s="22" customFormat="1" x14ac:dyDescent="0.2"/>
    <row r="17769" s="22" customFormat="1" x14ac:dyDescent="0.2"/>
    <row r="17770" s="22" customFormat="1" x14ac:dyDescent="0.2"/>
    <row r="17771" s="22" customFormat="1" x14ac:dyDescent="0.2"/>
    <row r="17772" s="22" customFormat="1" x14ac:dyDescent="0.2"/>
    <row r="17773" s="22" customFormat="1" x14ac:dyDescent="0.2"/>
    <row r="17774" s="22" customFormat="1" x14ac:dyDescent="0.2"/>
    <row r="17775" s="22" customFormat="1" x14ac:dyDescent="0.2"/>
    <row r="17776" s="22" customFormat="1" x14ac:dyDescent="0.2"/>
    <row r="17777" s="22" customFormat="1" x14ac:dyDescent="0.2"/>
    <row r="17778" s="22" customFormat="1" x14ac:dyDescent="0.2"/>
    <row r="17779" s="22" customFormat="1" x14ac:dyDescent="0.2"/>
    <row r="17780" s="22" customFormat="1" x14ac:dyDescent="0.2"/>
    <row r="17781" s="22" customFormat="1" x14ac:dyDescent="0.2"/>
    <row r="17782" s="22" customFormat="1" x14ac:dyDescent="0.2"/>
    <row r="17783" s="22" customFormat="1" x14ac:dyDescent="0.2"/>
    <row r="17784" s="22" customFormat="1" x14ac:dyDescent="0.2"/>
    <row r="17785" s="22" customFormat="1" x14ac:dyDescent="0.2"/>
    <row r="17786" s="22" customFormat="1" x14ac:dyDescent="0.2"/>
    <row r="17787" s="22" customFormat="1" x14ac:dyDescent="0.2"/>
    <row r="17788" s="22" customFormat="1" x14ac:dyDescent="0.2"/>
    <row r="17789" s="22" customFormat="1" x14ac:dyDescent="0.2"/>
    <row r="17790" s="22" customFormat="1" x14ac:dyDescent="0.2"/>
    <row r="17791" s="22" customFormat="1" x14ac:dyDescent="0.2"/>
    <row r="17792" s="22" customFormat="1" x14ac:dyDescent="0.2"/>
    <row r="17793" s="22" customFormat="1" x14ac:dyDescent="0.2"/>
    <row r="17794" s="22" customFormat="1" x14ac:dyDescent="0.2"/>
    <row r="17795" s="22" customFormat="1" x14ac:dyDescent="0.2"/>
    <row r="17796" s="22" customFormat="1" x14ac:dyDescent="0.2"/>
    <row r="17797" s="22" customFormat="1" x14ac:dyDescent="0.2"/>
    <row r="17798" s="22" customFormat="1" x14ac:dyDescent="0.2"/>
    <row r="17799" s="22" customFormat="1" x14ac:dyDescent="0.2"/>
    <row r="17800" s="22" customFormat="1" x14ac:dyDescent="0.2"/>
    <row r="17801" s="22" customFormat="1" x14ac:dyDescent="0.2"/>
    <row r="17802" s="22" customFormat="1" x14ac:dyDescent="0.2"/>
    <row r="17803" s="22" customFormat="1" x14ac:dyDescent="0.2"/>
    <row r="17804" s="22" customFormat="1" x14ac:dyDescent="0.2"/>
    <row r="17805" s="22" customFormat="1" x14ac:dyDescent="0.2"/>
    <row r="17806" s="22" customFormat="1" x14ac:dyDescent="0.2"/>
    <row r="17807" s="22" customFormat="1" x14ac:dyDescent="0.2"/>
    <row r="17808" s="22" customFormat="1" x14ac:dyDescent="0.2"/>
    <row r="17809" s="22" customFormat="1" x14ac:dyDescent="0.2"/>
    <row r="17810" s="22" customFormat="1" x14ac:dyDescent="0.2"/>
    <row r="17811" s="22" customFormat="1" x14ac:dyDescent="0.2"/>
    <row r="17812" s="22" customFormat="1" x14ac:dyDescent="0.2"/>
    <row r="17813" s="22" customFormat="1" x14ac:dyDescent="0.2"/>
    <row r="17814" s="22" customFormat="1" x14ac:dyDescent="0.2"/>
    <row r="17815" s="22" customFormat="1" x14ac:dyDescent="0.2"/>
    <row r="17816" s="22" customFormat="1" x14ac:dyDescent="0.2"/>
    <row r="17817" s="22" customFormat="1" x14ac:dyDescent="0.2"/>
    <row r="17818" s="22" customFormat="1" x14ac:dyDescent="0.2"/>
    <row r="17819" s="22" customFormat="1" x14ac:dyDescent="0.2"/>
    <row r="17820" s="22" customFormat="1" x14ac:dyDescent="0.2"/>
    <row r="17821" s="22" customFormat="1" x14ac:dyDescent="0.2"/>
    <row r="17822" s="22" customFormat="1" x14ac:dyDescent="0.2"/>
    <row r="17823" s="22" customFormat="1" x14ac:dyDescent="0.2"/>
    <row r="17824" s="22" customFormat="1" x14ac:dyDescent="0.2"/>
    <row r="17825" s="22" customFormat="1" x14ac:dyDescent="0.2"/>
    <row r="17826" s="22" customFormat="1" x14ac:dyDescent="0.2"/>
    <row r="17827" s="22" customFormat="1" x14ac:dyDescent="0.2"/>
    <row r="17828" s="22" customFormat="1" x14ac:dyDescent="0.2"/>
    <row r="17829" s="22" customFormat="1" x14ac:dyDescent="0.2"/>
    <row r="17830" s="22" customFormat="1" x14ac:dyDescent="0.2"/>
    <row r="17831" s="22" customFormat="1" x14ac:dyDescent="0.2"/>
    <row r="17832" s="22" customFormat="1" x14ac:dyDescent="0.2"/>
    <row r="17833" s="22" customFormat="1" x14ac:dyDescent="0.2"/>
    <row r="17834" s="22" customFormat="1" x14ac:dyDescent="0.2"/>
    <row r="17835" s="22" customFormat="1" x14ac:dyDescent="0.2"/>
    <row r="17836" s="22" customFormat="1" x14ac:dyDescent="0.2"/>
    <row r="17837" s="22" customFormat="1" x14ac:dyDescent="0.2"/>
    <row r="17838" s="22" customFormat="1" x14ac:dyDescent="0.2"/>
    <row r="17839" s="22" customFormat="1" x14ac:dyDescent="0.2"/>
    <row r="17840" s="22" customFormat="1" x14ac:dyDescent="0.2"/>
    <row r="17841" s="22" customFormat="1" x14ac:dyDescent="0.2"/>
    <row r="17842" s="22" customFormat="1" x14ac:dyDescent="0.2"/>
    <row r="17843" s="22" customFormat="1" x14ac:dyDescent="0.2"/>
    <row r="17844" s="22" customFormat="1" x14ac:dyDescent="0.2"/>
    <row r="17845" s="22" customFormat="1" x14ac:dyDescent="0.2"/>
    <row r="17846" s="22" customFormat="1" x14ac:dyDescent="0.2"/>
    <row r="17847" s="22" customFormat="1" x14ac:dyDescent="0.2"/>
    <row r="17848" s="22" customFormat="1" x14ac:dyDescent="0.2"/>
    <row r="17849" s="22" customFormat="1" x14ac:dyDescent="0.2"/>
    <row r="17850" s="22" customFormat="1" x14ac:dyDescent="0.2"/>
    <row r="17851" s="22" customFormat="1" x14ac:dyDescent="0.2"/>
    <row r="17852" s="22" customFormat="1" x14ac:dyDescent="0.2"/>
    <row r="17853" s="22" customFormat="1" x14ac:dyDescent="0.2"/>
    <row r="17854" s="22" customFormat="1" x14ac:dyDescent="0.2"/>
    <row r="17855" s="22" customFormat="1" x14ac:dyDescent="0.2"/>
    <row r="17856" s="22" customFormat="1" x14ac:dyDescent="0.2"/>
    <row r="17857" s="22" customFormat="1" x14ac:dyDescent="0.2"/>
    <row r="17858" s="22" customFormat="1" x14ac:dyDescent="0.2"/>
    <row r="17859" s="22" customFormat="1" x14ac:dyDescent="0.2"/>
    <row r="17860" s="22" customFormat="1" x14ac:dyDescent="0.2"/>
    <row r="17861" s="22" customFormat="1" x14ac:dyDescent="0.2"/>
    <row r="17862" s="22" customFormat="1" x14ac:dyDescent="0.2"/>
    <row r="17863" s="22" customFormat="1" x14ac:dyDescent="0.2"/>
    <row r="17864" s="22" customFormat="1" x14ac:dyDescent="0.2"/>
    <row r="17865" s="22" customFormat="1" x14ac:dyDescent="0.2"/>
    <row r="17866" s="22" customFormat="1" x14ac:dyDescent="0.2"/>
    <row r="17867" s="22" customFormat="1" x14ac:dyDescent="0.2"/>
    <row r="17868" s="22" customFormat="1" x14ac:dyDescent="0.2"/>
    <row r="17869" s="22" customFormat="1" x14ac:dyDescent="0.2"/>
    <row r="17870" s="22" customFormat="1" x14ac:dyDescent="0.2"/>
    <row r="17871" s="22" customFormat="1" x14ac:dyDescent="0.2"/>
    <row r="17872" s="22" customFormat="1" x14ac:dyDescent="0.2"/>
    <row r="17873" s="22" customFormat="1" x14ac:dyDescent="0.2"/>
    <row r="17874" s="22" customFormat="1" x14ac:dyDescent="0.2"/>
    <row r="17875" s="22" customFormat="1" x14ac:dyDescent="0.2"/>
    <row r="17876" s="22" customFormat="1" x14ac:dyDescent="0.2"/>
    <row r="17877" s="22" customFormat="1" x14ac:dyDescent="0.2"/>
    <row r="17878" s="22" customFormat="1" x14ac:dyDescent="0.2"/>
    <row r="17879" s="22" customFormat="1" x14ac:dyDescent="0.2"/>
    <row r="17880" s="22" customFormat="1" x14ac:dyDescent="0.2"/>
    <row r="17881" s="22" customFormat="1" x14ac:dyDescent="0.2"/>
    <row r="17882" s="22" customFormat="1" x14ac:dyDescent="0.2"/>
    <row r="17883" s="22" customFormat="1" x14ac:dyDescent="0.2"/>
    <row r="17884" s="22" customFormat="1" x14ac:dyDescent="0.2"/>
    <row r="17885" s="22" customFormat="1" x14ac:dyDescent="0.2"/>
    <row r="17886" s="22" customFormat="1" x14ac:dyDescent="0.2"/>
    <row r="17887" s="22" customFormat="1" x14ac:dyDescent="0.2"/>
    <row r="17888" s="22" customFormat="1" x14ac:dyDescent="0.2"/>
    <row r="17889" s="22" customFormat="1" x14ac:dyDescent="0.2"/>
    <row r="17890" s="22" customFormat="1" x14ac:dyDescent="0.2"/>
    <row r="17891" s="22" customFormat="1" x14ac:dyDescent="0.2"/>
    <row r="17892" s="22" customFormat="1" x14ac:dyDescent="0.2"/>
    <row r="17893" s="22" customFormat="1" x14ac:dyDescent="0.2"/>
    <row r="17894" s="22" customFormat="1" x14ac:dyDescent="0.2"/>
    <row r="17895" s="22" customFormat="1" x14ac:dyDescent="0.2"/>
    <row r="17896" s="22" customFormat="1" x14ac:dyDescent="0.2"/>
    <row r="17897" s="22" customFormat="1" x14ac:dyDescent="0.2"/>
    <row r="17898" s="22" customFormat="1" x14ac:dyDescent="0.2"/>
    <row r="17899" s="22" customFormat="1" x14ac:dyDescent="0.2"/>
    <row r="17900" s="22" customFormat="1" x14ac:dyDescent="0.2"/>
    <row r="17901" s="22" customFormat="1" x14ac:dyDescent="0.2"/>
    <row r="17902" s="22" customFormat="1" x14ac:dyDescent="0.2"/>
    <row r="17903" s="22" customFormat="1" x14ac:dyDescent="0.2"/>
    <row r="17904" s="22" customFormat="1" x14ac:dyDescent="0.2"/>
    <row r="17905" s="22" customFormat="1" x14ac:dyDescent="0.2"/>
    <row r="17906" s="22" customFormat="1" x14ac:dyDescent="0.2"/>
    <row r="17907" s="22" customFormat="1" x14ac:dyDescent="0.2"/>
    <row r="17908" s="22" customFormat="1" x14ac:dyDescent="0.2"/>
    <row r="17909" s="22" customFormat="1" x14ac:dyDescent="0.2"/>
    <row r="17910" s="22" customFormat="1" x14ac:dyDescent="0.2"/>
    <row r="17911" s="22" customFormat="1" x14ac:dyDescent="0.2"/>
    <row r="17912" s="22" customFormat="1" x14ac:dyDescent="0.2"/>
    <row r="17913" s="22" customFormat="1" x14ac:dyDescent="0.2"/>
    <row r="17914" s="22" customFormat="1" x14ac:dyDescent="0.2"/>
    <row r="17915" s="22" customFormat="1" x14ac:dyDescent="0.2"/>
    <row r="17916" s="22" customFormat="1" x14ac:dyDescent="0.2"/>
    <row r="17917" s="22" customFormat="1" x14ac:dyDescent="0.2"/>
    <row r="17918" s="22" customFormat="1" x14ac:dyDescent="0.2"/>
    <row r="17919" s="22" customFormat="1" x14ac:dyDescent="0.2"/>
    <row r="17920" s="22" customFormat="1" x14ac:dyDescent="0.2"/>
    <row r="17921" s="22" customFormat="1" x14ac:dyDescent="0.2"/>
    <row r="17922" s="22" customFormat="1" x14ac:dyDescent="0.2"/>
    <row r="17923" s="22" customFormat="1" x14ac:dyDescent="0.2"/>
    <row r="17924" s="22" customFormat="1" x14ac:dyDescent="0.2"/>
    <row r="17925" s="22" customFormat="1" x14ac:dyDescent="0.2"/>
    <row r="17926" s="22" customFormat="1" x14ac:dyDescent="0.2"/>
    <row r="17927" s="22" customFormat="1" x14ac:dyDescent="0.2"/>
    <row r="17928" s="22" customFormat="1" x14ac:dyDescent="0.2"/>
    <row r="17929" s="22" customFormat="1" x14ac:dyDescent="0.2"/>
    <row r="17930" s="22" customFormat="1" x14ac:dyDescent="0.2"/>
    <row r="17931" s="22" customFormat="1" x14ac:dyDescent="0.2"/>
    <row r="17932" s="22" customFormat="1" x14ac:dyDescent="0.2"/>
    <row r="17933" s="22" customFormat="1" x14ac:dyDescent="0.2"/>
    <row r="17934" s="22" customFormat="1" x14ac:dyDescent="0.2"/>
    <row r="17935" s="22" customFormat="1" x14ac:dyDescent="0.2"/>
    <row r="17936" s="22" customFormat="1" x14ac:dyDescent="0.2"/>
    <row r="17937" s="22" customFormat="1" x14ac:dyDescent="0.2"/>
    <row r="17938" s="22" customFormat="1" x14ac:dyDescent="0.2"/>
    <row r="17939" s="22" customFormat="1" x14ac:dyDescent="0.2"/>
    <row r="17940" s="22" customFormat="1" x14ac:dyDescent="0.2"/>
    <row r="17941" s="22" customFormat="1" x14ac:dyDescent="0.2"/>
    <row r="17942" s="22" customFormat="1" x14ac:dyDescent="0.2"/>
    <row r="17943" s="22" customFormat="1" x14ac:dyDescent="0.2"/>
    <row r="17944" s="22" customFormat="1" x14ac:dyDescent="0.2"/>
    <row r="17945" s="22" customFormat="1" x14ac:dyDescent="0.2"/>
    <row r="17946" s="22" customFormat="1" x14ac:dyDescent="0.2"/>
    <row r="17947" s="22" customFormat="1" x14ac:dyDescent="0.2"/>
    <row r="17948" s="22" customFormat="1" x14ac:dyDescent="0.2"/>
    <row r="17949" s="22" customFormat="1" x14ac:dyDescent="0.2"/>
    <row r="17950" s="22" customFormat="1" x14ac:dyDescent="0.2"/>
    <row r="17951" s="22" customFormat="1" x14ac:dyDescent="0.2"/>
    <row r="17952" s="22" customFormat="1" x14ac:dyDescent="0.2"/>
    <row r="17953" s="22" customFormat="1" x14ac:dyDescent="0.2"/>
    <row r="17954" s="22" customFormat="1" x14ac:dyDescent="0.2"/>
    <row r="17955" s="22" customFormat="1" x14ac:dyDescent="0.2"/>
    <row r="17956" s="22" customFormat="1" x14ac:dyDescent="0.2"/>
    <row r="17957" s="22" customFormat="1" x14ac:dyDescent="0.2"/>
    <row r="17958" s="22" customFormat="1" x14ac:dyDescent="0.2"/>
    <row r="17959" s="22" customFormat="1" x14ac:dyDescent="0.2"/>
    <row r="17960" s="22" customFormat="1" x14ac:dyDescent="0.2"/>
    <row r="17961" s="22" customFormat="1" x14ac:dyDescent="0.2"/>
    <row r="17962" s="22" customFormat="1" x14ac:dyDescent="0.2"/>
    <row r="17963" s="22" customFormat="1" x14ac:dyDescent="0.2"/>
    <row r="17964" s="22" customFormat="1" x14ac:dyDescent="0.2"/>
    <row r="17965" s="22" customFormat="1" x14ac:dyDescent="0.2"/>
    <row r="17966" s="22" customFormat="1" x14ac:dyDescent="0.2"/>
    <row r="17967" s="22" customFormat="1" x14ac:dyDescent="0.2"/>
    <row r="17968" s="22" customFormat="1" x14ac:dyDescent="0.2"/>
    <row r="17969" s="22" customFormat="1" x14ac:dyDescent="0.2"/>
    <row r="17970" s="22" customFormat="1" x14ac:dyDescent="0.2"/>
    <row r="17971" s="22" customFormat="1" x14ac:dyDescent="0.2"/>
    <row r="17972" s="22" customFormat="1" x14ac:dyDescent="0.2"/>
    <row r="17973" s="22" customFormat="1" x14ac:dyDescent="0.2"/>
    <row r="17974" s="22" customFormat="1" x14ac:dyDescent="0.2"/>
    <row r="17975" s="22" customFormat="1" x14ac:dyDescent="0.2"/>
    <row r="17976" s="22" customFormat="1" x14ac:dyDescent="0.2"/>
    <row r="17977" s="22" customFormat="1" x14ac:dyDescent="0.2"/>
    <row r="17978" s="22" customFormat="1" x14ac:dyDescent="0.2"/>
    <row r="17979" s="22" customFormat="1" x14ac:dyDescent="0.2"/>
    <row r="17980" s="22" customFormat="1" x14ac:dyDescent="0.2"/>
    <row r="17981" s="22" customFormat="1" x14ac:dyDescent="0.2"/>
    <row r="17982" s="22" customFormat="1" x14ac:dyDescent="0.2"/>
    <row r="17983" s="22" customFormat="1" x14ac:dyDescent="0.2"/>
    <row r="17984" s="22" customFormat="1" x14ac:dyDescent="0.2"/>
    <row r="17985" s="22" customFormat="1" x14ac:dyDescent="0.2"/>
    <row r="17986" s="22" customFormat="1" x14ac:dyDescent="0.2"/>
    <row r="17987" s="22" customFormat="1" x14ac:dyDescent="0.2"/>
    <row r="17988" s="22" customFormat="1" x14ac:dyDescent="0.2"/>
    <row r="17989" s="22" customFormat="1" x14ac:dyDescent="0.2"/>
    <row r="17990" s="22" customFormat="1" x14ac:dyDescent="0.2"/>
    <row r="17991" s="22" customFormat="1" x14ac:dyDescent="0.2"/>
    <row r="17992" s="22" customFormat="1" x14ac:dyDescent="0.2"/>
    <row r="17993" s="22" customFormat="1" x14ac:dyDescent="0.2"/>
    <row r="17994" s="22" customFormat="1" x14ac:dyDescent="0.2"/>
    <row r="17995" s="22" customFormat="1" x14ac:dyDescent="0.2"/>
    <row r="17996" s="22" customFormat="1" x14ac:dyDescent="0.2"/>
    <row r="17997" s="22" customFormat="1" x14ac:dyDescent="0.2"/>
    <row r="17998" s="22" customFormat="1" x14ac:dyDescent="0.2"/>
    <row r="17999" s="22" customFormat="1" x14ac:dyDescent="0.2"/>
    <row r="18000" s="22" customFormat="1" x14ac:dyDescent="0.2"/>
    <row r="18001" s="22" customFormat="1" x14ac:dyDescent="0.2"/>
    <row r="18002" s="22" customFormat="1" x14ac:dyDescent="0.2"/>
    <row r="18003" s="22" customFormat="1" x14ac:dyDescent="0.2"/>
    <row r="18004" s="22" customFormat="1" x14ac:dyDescent="0.2"/>
    <row r="18005" s="22" customFormat="1" x14ac:dyDescent="0.2"/>
    <row r="18006" s="22" customFormat="1" x14ac:dyDescent="0.2"/>
    <row r="18007" s="22" customFormat="1" x14ac:dyDescent="0.2"/>
    <row r="18008" s="22" customFormat="1" x14ac:dyDescent="0.2"/>
    <row r="18009" s="22" customFormat="1" x14ac:dyDescent="0.2"/>
    <row r="18010" s="22" customFormat="1" x14ac:dyDescent="0.2"/>
    <row r="18011" s="22" customFormat="1" x14ac:dyDescent="0.2"/>
    <row r="18012" s="22" customFormat="1" x14ac:dyDescent="0.2"/>
    <row r="18013" s="22" customFormat="1" x14ac:dyDescent="0.2"/>
    <row r="18014" s="22" customFormat="1" x14ac:dyDescent="0.2"/>
    <row r="18015" s="22" customFormat="1" x14ac:dyDescent="0.2"/>
    <row r="18016" s="22" customFormat="1" x14ac:dyDescent="0.2"/>
    <row r="18017" s="22" customFormat="1" x14ac:dyDescent="0.2"/>
    <row r="18018" s="22" customFormat="1" x14ac:dyDescent="0.2"/>
    <row r="18019" s="22" customFormat="1" x14ac:dyDescent="0.2"/>
    <row r="18020" s="22" customFormat="1" x14ac:dyDescent="0.2"/>
    <row r="18021" s="22" customFormat="1" x14ac:dyDescent="0.2"/>
    <row r="18022" s="22" customFormat="1" x14ac:dyDescent="0.2"/>
    <row r="18023" s="22" customFormat="1" x14ac:dyDescent="0.2"/>
    <row r="18024" s="22" customFormat="1" x14ac:dyDescent="0.2"/>
    <row r="18025" s="22" customFormat="1" x14ac:dyDescent="0.2"/>
    <row r="18026" s="22" customFormat="1" x14ac:dyDescent="0.2"/>
    <row r="18027" s="22" customFormat="1" x14ac:dyDescent="0.2"/>
    <row r="18028" s="22" customFormat="1" x14ac:dyDescent="0.2"/>
    <row r="18029" s="22" customFormat="1" x14ac:dyDescent="0.2"/>
    <row r="18030" s="22" customFormat="1" x14ac:dyDescent="0.2"/>
    <row r="18031" s="22" customFormat="1" x14ac:dyDescent="0.2"/>
    <row r="18032" s="22" customFormat="1" x14ac:dyDescent="0.2"/>
    <row r="18033" s="22" customFormat="1" x14ac:dyDescent="0.2"/>
    <row r="18034" s="22" customFormat="1" x14ac:dyDescent="0.2"/>
    <row r="18035" s="22" customFormat="1" x14ac:dyDescent="0.2"/>
    <row r="18036" s="22" customFormat="1" x14ac:dyDescent="0.2"/>
    <row r="18037" s="22" customFormat="1" x14ac:dyDescent="0.2"/>
    <row r="18038" s="22" customFormat="1" x14ac:dyDescent="0.2"/>
    <row r="18039" s="22" customFormat="1" x14ac:dyDescent="0.2"/>
    <row r="18040" s="22" customFormat="1" x14ac:dyDescent="0.2"/>
    <row r="18041" s="22" customFormat="1" x14ac:dyDescent="0.2"/>
    <row r="18042" s="22" customFormat="1" x14ac:dyDescent="0.2"/>
    <row r="18043" s="22" customFormat="1" x14ac:dyDescent="0.2"/>
    <row r="18044" s="22" customFormat="1" x14ac:dyDescent="0.2"/>
    <row r="18045" s="22" customFormat="1" x14ac:dyDescent="0.2"/>
    <row r="18046" s="22" customFormat="1" x14ac:dyDescent="0.2"/>
    <row r="18047" s="22" customFormat="1" x14ac:dyDescent="0.2"/>
    <row r="18048" s="22" customFormat="1" x14ac:dyDescent="0.2"/>
    <row r="18049" s="22" customFormat="1" x14ac:dyDescent="0.2"/>
    <row r="18050" s="22" customFormat="1" x14ac:dyDescent="0.2"/>
    <row r="18051" s="22" customFormat="1" x14ac:dyDescent="0.2"/>
    <row r="18052" s="22" customFormat="1" x14ac:dyDescent="0.2"/>
    <row r="18053" s="22" customFormat="1" x14ac:dyDescent="0.2"/>
    <row r="18054" s="22" customFormat="1" x14ac:dyDescent="0.2"/>
    <row r="18055" s="22" customFormat="1" x14ac:dyDescent="0.2"/>
    <row r="18056" s="22" customFormat="1" x14ac:dyDescent="0.2"/>
    <row r="18057" s="22" customFormat="1" x14ac:dyDescent="0.2"/>
    <row r="18058" s="22" customFormat="1" x14ac:dyDescent="0.2"/>
    <row r="18059" s="22" customFormat="1" x14ac:dyDescent="0.2"/>
    <row r="18060" s="22" customFormat="1" x14ac:dyDescent="0.2"/>
    <row r="18061" s="22" customFormat="1" x14ac:dyDescent="0.2"/>
    <row r="18062" s="22" customFormat="1" x14ac:dyDescent="0.2"/>
    <row r="18063" s="22" customFormat="1" x14ac:dyDescent="0.2"/>
    <row r="18064" s="22" customFormat="1" x14ac:dyDescent="0.2"/>
    <row r="18065" s="22" customFormat="1" x14ac:dyDescent="0.2"/>
    <row r="18066" s="22" customFormat="1" x14ac:dyDescent="0.2"/>
    <row r="18067" s="22" customFormat="1" x14ac:dyDescent="0.2"/>
    <row r="18068" s="22" customFormat="1" x14ac:dyDescent="0.2"/>
    <row r="18069" s="22" customFormat="1" x14ac:dyDescent="0.2"/>
    <row r="18070" s="22" customFormat="1" x14ac:dyDescent="0.2"/>
    <row r="18071" s="22" customFormat="1" x14ac:dyDescent="0.2"/>
    <row r="18072" s="22" customFormat="1" x14ac:dyDescent="0.2"/>
    <row r="18073" s="22" customFormat="1" x14ac:dyDescent="0.2"/>
    <row r="18074" s="22" customFormat="1" x14ac:dyDescent="0.2"/>
    <row r="18075" s="22" customFormat="1" x14ac:dyDescent="0.2"/>
    <row r="18076" s="22" customFormat="1" x14ac:dyDescent="0.2"/>
    <row r="18077" s="22" customFormat="1" x14ac:dyDescent="0.2"/>
    <row r="18078" s="22" customFormat="1" x14ac:dyDescent="0.2"/>
    <row r="18079" s="22" customFormat="1" x14ac:dyDescent="0.2"/>
    <row r="18080" s="22" customFormat="1" x14ac:dyDescent="0.2"/>
    <row r="18081" s="22" customFormat="1" x14ac:dyDescent="0.2"/>
    <row r="18082" s="22" customFormat="1" x14ac:dyDescent="0.2"/>
    <row r="18083" s="22" customFormat="1" x14ac:dyDescent="0.2"/>
    <row r="18084" s="22" customFormat="1" x14ac:dyDescent="0.2"/>
    <row r="18085" s="22" customFormat="1" x14ac:dyDescent="0.2"/>
    <row r="18086" s="22" customFormat="1" x14ac:dyDescent="0.2"/>
    <row r="18087" s="22" customFormat="1" x14ac:dyDescent="0.2"/>
    <row r="18088" s="22" customFormat="1" x14ac:dyDescent="0.2"/>
    <row r="18089" s="22" customFormat="1" x14ac:dyDescent="0.2"/>
    <row r="18090" s="22" customFormat="1" x14ac:dyDescent="0.2"/>
    <row r="18091" s="22" customFormat="1" x14ac:dyDescent="0.2"/>
    <row r="18092" s="22" customFormat="1" x14ac:dyDescent="0.2"/>
    <row r="18093" s="22" customFormat="1" x14ac:dyDescent="0.2"/>
    <row r="18094" s="22" customFormat="1" x14ac:dyDescent="0.2"/>
    <row r="18095" s="22" customFormat="1" x14ac:dyDescent="0.2"/>
    <row r="18096" s="22" customFormat="1" x14ac:dyDescent="0.2"/>
    <row r="18097" s="22" customFormat="1" x14ac:dyDescent="0.2"/>
    <row r="18098" s="22" customFormat="1" x14ac:dyDescent="0.2"/>
    <row r="18099" s="22" customFormat="1" x14ac:dyDescent="0.2"/>
    <row r="18100" s="22" customFormat="1" x14ac:dyDescent="0.2"/>
    <row r="18101" s="22" customFormat="1" x14ac:dyDescent="0.2"/>
    <row r="18102" s="22" customFormat="1" x14ac:dyDescent="0.2"/>
    <row r="18103" s="22" customFormat="1" x14ac:dyDescent="0.2"/>
    <row r="18104" s="22" customFormat="1" x14ac:dyDescent="0.2"/>
    <row r="18105" s="22" customFormat="1" x14ac:dyDescent="0.2"/>
    <row r="18106" s="22" customFormat="1" x14ac:dyDescent="0.2"/>
    <row r="18107" s="22" customFormat="1" x14ac:dyDescent="0.2"/>
    <row r="18108" s="22" customFormat="1" x14ac:dyDescent="0.2"/>
    <row r="18109" s="22" customFormat="1" x14ac:dyDescent="0.2"/>
    <row r="18110" s="22" customFormat="1" x14ac:dyDescent="0.2"/>
    <row r="18111" s="22" customFormat="1" x14ac:dyDescent="0.2"/>
    <row r="18112" s="22" customFormat="1" x14ac:dyDescent="0.2"/>
    <row r="18113" s="22" customFormat="1" x14ac:dyDescent="0.2"/>
    <row r="18114" s="22" customFormat="1" x14ac:dyDescent="0.2"/>
    <row r="18115" s="22" customFormat="1" x14ac:dyDescent="0.2"/>
    <row r="18116" s="22" customFormat="1" x14ac:dyDescent="0.2"/>
    <row r="18117" s="22" customFormat="1" x14ac:dyDescent="0.2"/>
    <row r="18118" s="22" customFormat="1" x14ac:dyDescent="0.2"/>
    <row r="18119" s="22" customFormat="1" x14ac:dyDescent="0.2"/>
    <row r="18120" s="22" customFormat="1" x14ac:dyDescent="0.2"/>
    <row r="18121" s="22" customFormat="1" x14ac:dyDescent="0.2"/>
    <row r="18122" s="22" customFormat="1" x14ac:dyDescent="0.2"/>
    <row r="18123" s="22" customFormat="1" x14ac:dyDescent="0.2"/>
    <row r="18124" s="22" customFormat="1" x14ac:dyDescent="0.2"/>
    <row r="18125" s="22" customFormat="1" x14ac:dyDescent="0.2"/>
    <row r="18126" s="22" customFormat="1" x14ac:dyDescent="0.2"/>
    <row r="18127" s="22" customFormat="1" x14ac:dyDescent="0.2"/>
    <row r="18128" s="22" customFormat="1" x14ac:dyDescent="0.2"/>
    <row r="18129" s="22" customFormat="1" x14ac:dyDescent="0.2"/>
    <row r="18130" s="22" customFormat="1" x14ac:dyDescent="0.2"/>
    <row r="18131" s="22" customFormat="1" x14ac:dyDescent="0.2"/>
    <row r="18132" s="22" customFormat="1" x14ac:dyDescent="0.2"/>
    <row r="18133" s="22" customFormat="1" x14ac:dyDescent="0.2"/>
    <row r="18134" s="22" customFormat="1" x14ac:dyDescent="0.2"/>
    <row r="18135" s="22" customFormat="1" x14ac:dyDescent="0.2"/>
    <row r="18136" s="22" customFormat="1" x14ac:dyDescent="0.2"/>
    <row r="18137" s="22" customFormat="1" x14ac:dyDescent="0.2"/>
    <row r="18138" s="22" customFormat="1" x14ac:dyDescent="0.2"/>
    <row r="18139" s="22" customFormat="1" x14ac:dyDescent="0.2"/>
    <row r="18140" s="22" customFormat="1" x14ac:dyDescent="0.2"/>
    <row r="18141" s="22" customFormat="1" x14ac:dyDescent="0.2"/>
    <row r="18142" s="22" customFormat="1" x14ac:dyDescent="0.2"/>
    <row r="18143" s="22" customFormat="1" x14ac:dyDescent="0.2"/>
    <row r="18144" s="22" customFormat="1" x14ac:dyDescent="0.2"/>
    <row r="18145" s="22" customFormat="1" x14ac:dyDescent="0.2"/>
    <row r="18146" s="22" customFormat="1" x14ac:dyDescent="0.2"/>
    <row r="18147" s="22" customFormat="1" x14ac:dyDescent="0.2"/>
    <row r="18148" s="22" customFormat="1" x14ac:dyDescent="0.2"/>
    <row r="18149" s="22" customFormat="1" x14ac:dyDescent="0.2"/>
    <row r="18150" s="22" customFormat="1" x14ac:dyDescent="0.2"/>
    <row r="18151" s="22" customFormat="1" x14ac:dyDescent="0.2"/>
    <row r="18152" s="22" customFormat="1" x14ac:dyDescent="0.2"/>
    <row r="18153" s="22" customFormat="1" x14ac:dyDescent="0.2"/>
    <row r="18154" s="22" customFormat="1" x14ac:dyDescent="0.2"/>
    <row r="18155" s="22" customFormat="1" x14ac:dyDescent="0.2"/>
    <row r="18156" s="22" customFormat="1" x14ac:dyDescent="0.2"/>
    <row r="18157" s="22" customFormat="1" x14ac:dyDescent="0.2"/>
    <row r="18158" s="22" customFormat="1" x14ac:dyDescent="0.2"/>
    <row r="18159" s="22" customFormat="1" x14ac:dyDescent="0.2"/>
    <row r="18160" s="22" customFormat="1" x14ac:dyDescent="0.2"/>
    <row r="18161" s="22" customFormat="1" x14ac:dyDescent="0.2"/>
    <row r="18162" s="22" customFormat="1" x14ac:dyDescent="0.2"/>
    <row r="18163" s="22" customFormat="1" x14ac:dyDescent="0.2"/>
    <row r="18164" s="22" customFormat="1" x14ac:dyDescent="0.2"/>
    <row r="18165" s="22" customFormat="1" x14ac:dyDescent="0.2"/>
    <row r="18166" s="22" customFormat="1" x14ac:dyDescent="0.2"/>
    <row r="18167" s="22" customFormat="1" x14ac:dyDescent="0.2"/>
    <row r="18168" s="22" customFormat="1" x14ac:dyDescent="0.2"/>
    <row r="18169" s="22" customFormat="1" x14ac:dyDescent="0.2"/>
    <row r="18170" s="22" customFormat="1" x14ac:dyDescent="0.2"/>
    <row r="18171" s="22" customFormat="1" x14ac:dyDescent="0.2"/>
    <row r="18172" s="22" customFormat="1" x14ac:dyDescent="0.2"/>
    <row r="18173" s="22" customFormat="1" x14ac:dyDescent="0.2"/>
    <row r="18174" s="22" customFormat="1" x14ac:dyDescent="0.2"/>
    <row r="18175" s="22" customFormat="1" x14ac:dyDescent="0.2"/>
    <row r="18176" s="22" customFormat="1" x14ac:dyDescent="0.2"/>
    <row r="18177" s="22" customFormat="1" x14ac:dyDescent="0.2"/>
    <row r="18178" s="22" customFormat="1" x14ac:dyDescent="0.2"/>
    <row r="18179" s="22" customFormat="1" x14ac:dyDescent="0.2"/>
    <row r="18180" s="22" customFormat="1" x14ac:dyDescent="0.2"/>
    <row r="18181" s="22" customFormat="1" x14ac:dyDescent="0.2"/>
    <row r="18182" s="22" customFormat="1" x14ac:dyDescent="0.2"/>
    <row r="18183" s="22" customFormat="1" x14ac:dyDescent="0.2"/>
    <row r="18184" s="22" customFormat="1" x14ac:dyDescent="0.2"/>
    <row r="18185" s="22" customFormat="1" x14ac:dyDescent="0.2"/>
    <row r="18186" s="22" customFormat="1" x14ac:dyDescent="0.2"/>
    <row r="18187" s="22" customFormat="1" x14ac:dyDescent="0.2"/>
    <row r="18188" s="22" customFormat="1" x14ac:dyDescent="0.2"/>
    <row r="18189" s="22" customFormat="1" x14ac:dyDescent="0.2"/>
    <row r="18190" s="22" customFormat="1" x14ac:dyDescent="0.2"/>
    <row r="18191" s="22" customFormat="1" x14ac:dyDescent="0.2"/>
    <row r="18192" s="22" customFormat="1" x14ac:dyDescent="0.2"/>
    <row r="18193" s="22" customFormat="1" x14ac:dyDescent="0.2"/>
    <row r="18194" s="22" customFormat="1" x14ac:dyDescent="0.2"/>
    <row r="18195" s="22" customFormat="1" x14ac:dyDescent="0.2"/>
    <row r="18196" s="22" customFormat="1" x14ac:dyDescent="0.2"/>
    <row r="18197" s="22" customFormat="1" x14ac:dyDescent="0.2"/>
    <row r="18198" s="22" customFormat="1" x14ac:dyDescent="0.2"/>
    <row r="18199" s="22" customFormat="1" x14ac:dyDescent="0.2"/>
    <row r="18200" s="22" customFormat="1" x14ac:dyDescent="0.2"/>
    <row r="18201" s="22" customFormat="1" x14ac:dyDescent="0.2"/>
    <row r="18202" s="22" customFormat="1" x14ac:dyDescent="0.2"/>
    <row r="18203" s="22" customFormat="1" x14ac:dyDescent="0.2"/>
    <row r="18204" s="22" customFormat="1" x14ac:dyDescent="0.2"/>
    <row r="18205" s="22" customFormat="1" x14ac:dyDescent="0.2"/>
    <row r="18206" s="22" customFormat="1" x14ac:dyDescent="0.2"/>
    <row r="18207" s="22" customFormat="1" x14ac:dyDescent="0.2"/>
    <row r="18208" s="22" customFormat="1" x14ac:dyDescent="0.2"/>
    <row r="18209" s="22" customFormat="1" x14ac:dyDescent="0.2"/>
    <row r="18210" s="22" customFormat="1" x14ac:dyDescent="0.2"/>
    <row r="18211" s="22" customFormat="1" x14ac:dyDescent="0.2"/>
    <row r="18212" s="22" customFormat="1" x14ac:dyDescent="0.2"/>
    <row r="18213" s="22" customFormat="1" x14ac:dyDescent="0.2"/>
    <row r="18214" s="22" customFormat="1" x14ac:dyDescent="0.2"/>
    <row r="18215" s="22" customFormat="1" x14ac:dyDescent="0.2"/>
    <row r="18216" s="22" customFormat="1" x14ac:dyDescent="0.2"/>
    <row r="18217" s="22" customFormat="1" x14ac:dyDescent="0.2"/>
    <row r="18218" s="22" customFormat="1" x14ac:dyDescent="0.2"/>
    <row r="18219" s="22" customFormat="1" x14ac:dyDescent="0.2"/>
    <row r="18220" s="22" customFormat="1" x14ac:dyDescent="0.2"/>
    <row r="18221" s="22" customFormat="1" x14ac:dyDescent="0.2"/>
    <row r="18222" s="22" customFormat="1" x14ac:dyDescent="0.2"/>
    <row r="18223" s="22" customFormat="1" x14ac:dyDescent="0.2"/>
    <row r="18224" s="22" customFormat="1" x14ac:dyDescent="0.2"/>
    <row r="18225" s="22" customFormat="1" x14ac:dyDescent="0.2"/>
    <row r="18226" s="22" customFormat="1" x14ac:dyDescent="0.2"/>
    <row r="18227" s="22" customFormat="1" x14ac:dyDescent="0.2"/>
    <row r="18228" s="22" customFormat="1" x14ac:dyDescent="0.2"/>
    <row r="18229" s="22" customFormat="1" x14ac:dyDescent="0.2"/>
    <row r="18230" s="22" customFormat="1" x14ac:dyDescent="0.2"/>
    <row r="18231" s="22" customFormat="1" x14ac:dyDescent="0.2"/>
    <row r="18232" s="22" customFormat="1" x14ac:dyDescent="0.2"/>
    <row r="18233" s="22" customFormat="1" x14ac:dyDescent="0.2"/>
    <row r="18234" s="22" customFormat="1" x14ac:dyDescent="0.2"/>
    <row r="18235" s="22" customFormat="1" x14ac:dyDescent="0.2"/>
    <row r="18236" s="22" customFormat="1" x14ac:dyDescent="0.2"/>
    <row r="18237" s="22" customFormat="1" x14ac:dyDescent="0.2"/>
    <row r="18238" s="22" customFormat="1" x14ac:dyDescent="0.2"/>
    <row r="18239" s="22" customFormat="1" x14ac:dyDescent="0.2"/>
    <row r="18240" s="22" customFormat="1" x14ac:dyDescent="0.2"/>
    <row r="18241" s="22" customFormat="1" x14ac:dyDescent="0.2"/>
    <row r="18242" s="22" customFormat="1" x14ac:dyDescent="0.2"/>
    <row r="18243" s="22" customFormat="1" x14ac:dyDescent="0.2"/>
    <row r="18244" s="22" customFormat="1" x14ac:dyDescent="0.2"/>
    <row r="18245" s="22" customFormat="1" x14ac:dyDescent="0.2"/>
    <row r="18246" s="22" customFormat="1" x14ac:dyDescent="0.2"/>
    <row r="18247" s="22" customFormat="1" x14ac:dyDescent="0.2"/>
    <row r="18248" s="22" customFormat="1" x14ac:dyDescent="0.2"/>
    <row r="18249" s="22" customFormat="1" x14ac:dyDescent="0.2"/>
    <row r="18250" s="22" customFormat="1" x14ac:dyDescent="0.2"/>
    <row r="18251" s="22" customFormat="1" x14ac:dyDescent="0.2"/>
    <row r="18252" s="22" customFormat="1" x14ac:dyDescent="0.2"/>
    <row r="18253" s="22" customFormat="1" x14ac:dyDescent="0.2"/>
    <row r="18254" s="22" customFormat="1" x14ac:dyDescent="0.2"/>
    <row r="18255" s="22" customFormat="1" x14ac:dyDescent="0.2"/>
    <row r="18256" s="22" customFormat="1" x14ac:dyDescent="0.2"/>
    <row r="18257" s="22" customFormat="1" x14ac:dyDescent="0.2"/>
    <row r="18258" s="22" customFormat="1" x14ac:dyDescent="0.2"/>
    <row r="18259" s="22" customFormat="1" x14ac:dyDescent="0.2"/>
    <row r="18260" s="22" customFormat="1" x14ac:dyDescent="0.2"/>
    <row r="18261" s="22" customFormat="1" x14ac:dyDescent="0.2"/>
    <row r="18262" s="22" customFormat="1" x14ac:dyDescent="0.2"/>
    <row r="18263" s="22" customFormat="1" x14ac:dyDescent="0.2"/>
    <row r="18264" s="22" customFormat="1" x14ac:dyDescent="0.2"/>
    <row r="18265" s="22" customFormat="1" x14ac:dyDescent="0.2"/>
    <row r="18266" s="22" customFormat="1" x14ac:dyDescent="0.2"/>
    <row r="18267" s="22" customFormat="1" x14ac:dyDescent="0.2"/>
    <row r="18268" s="22" customFormat="1" x14ac:dyDescent="0.2"/>
    <row r="18269" s="22" customFormat="1" x14ac:dyDescent="0.2"/>
    <row r="18270" s="22" customFormat="1" x14ac:dyDescent="0.2"/>
    <row r="18271" s="22" customFormat="1" x14ac:dyDescent="0.2"/>
    <row r="18272" s="22" customFormat="1" x14ac:dyDescent="0.2"/>
    <row r="18273" s="22" customFormat="1" x14ac:dyDescent="0.2"/>
    <row r="18274" s="22" customFormat="1" x14ac:dyDescent="0.2"/>
    <row r="18275" s="22" customFormat="1" x14ac:dyDescent="0.2"/>
    <row r="18276" s="22" customFormat="1" x14ac:dyDescent="0.2"/>
    <row r="18277" s="22" customFormat="1" x14ac:dyDescent="0.2"/>
    <row r="18278" s="22" customFormat="1" x14ac:dyDescent="0.2"/>
    <row r="18279" s="22" customFormat="1" x14ac:dyDescent="0.2"/>
    <row r="18280" s="22" customFormat="1" x14ac:dyDescent="0.2"/>
    <row r="18281" s="22" customFormat="1" x14ac:dyDescent="0.2"/>
    <row r="18282" s="22" customFormat="1" x14ac:dyDescent="0.2"/>
    <row r="18283" s="22" customFormat="1" x14ac:dyDescent="0.2"/>
    <row r="18284" s="22" customFormat="1" x14ac:dyDescent="0.2"/>
    <row r="18285" s="22" customFormat="1" x14ac:dyDescent="0.2"/>
    <row r="18286" s="22" customFormat="1" x14ac:dyDescent="0.2"/>
    <row r="18287" s="22" customFormat="1" x14ac:dyDescent="0.2"/>
    <row r="18288" s="22" customFormat="1" x14ac:dyDescent="0.2"/>
    <row r="18289" s="22" customFormat="1" x14ac:dyDescent="0.2"/>
    <row r="18290" s="22" customFormat="1" x14ac:dyDescent="0.2"/>
    <row r="18291" s="22" customFormat="1" x14ac:dyDescent="0.2"/>
    <row r="18292" s="22" customFormat="1" x14ac:dyDescent="0.2"/>
    <row r="18293" s="22" customFormat="1" x14ac:dyDescent="0.2"/>
    <row r="18294" s="22" customFormat="1" x14ac:dyDescent="0.2"/>
    <row r="18295" s="22" customFormat="1" x14ac:dyDescent="0.2"/>
    <row r="18296" s="22" customFormat="1" x14ac:dyDescent="0.2"/>
    <row r="18297" s="22" customFormat="1" x14ac:dyDescent="0.2"/>
    <row r="18298" s="22" customFormat="1" x14ac:dyDescent="0.2"/>
    <row r="18299" s="22" customFormat="1" x14ac:dyDescent="0.2"/>
    <row r="18300" s="22" customFormat="1" x14ac:dyDescent="0.2"/>
    <row r="18301" s="22" customFormat="1" x14ac:dyDescent="0.2"/>
    <row r="18302" s="22" customFormat="1" x14ac:dyDescent="0.2"/>
    <row r="18303" s="22" customFormat="1" x14ac:dyDescent="0.2"/>
    <row r="18304" s="22" customFormat="1" x14ac:dyDescent="0.2"/>
    <row r="18305" s="22" customFormat="1" x14ac:dyDescent="0.2"/>
    <row r="18306" s="22" customFormat="1" x14ac:dyDescent="0.2"/>
    <row r="18307" s="22" customFormat="1" x14ac:dyDescent="0.2"/>
    <row r="18308" s="22" customFormat="1" x14ac:dyDescent="0.2"/>
    <row r="18309" s="22" customFormat="1" x14ac:dyDescent="0.2"/>
    <row r="18310" s="22" customFormat="1" x14ac:dyDescent="0.2"/>
    <row r="18311" s="22" customFormat="1" x14ac:dyDescent="0.2"/>
    <row r="18312" s="22" customFormat="1" x14ac:dyDescent="0.2"/>
    <row r="18313" s="22" customFormat="1" x14ac:dyDescent="0.2"/>
    <row r="18314" s="22" customFormat="1" x14ac:dyDescent="0.2"/>
    <row r="18315" s="22" customFormat="1" x14ac:dyDescent="0.2"/>
    <row r="18316" s="22" customFormat="1" x14ac:dyDescent="0.2"/>
    <row r="18317" s="22" customFormat="1" x14ac:dyDescent="0.2"/>
    <row r="18318" s="22" customFormat="1" x14ac:dyDescent="0.2"/>
    <row r="18319" s="22" customFormat="1" x14ac:dyDescent="0.2"/>
    <row r="18320" s="22" customFormat="1" x14ac:dyDescent="0.2"/>
    <row r="18321" s="22" customFormat="1" x14ac:dyDescent="0.2"/>
    <row r="18322" s="22" customFormat="1" x14ac:dyDescent="0.2"/>
    <row r="18323" s="22" customFormat="1" x14ac:dyDescent="0.2"/>
    <row r="18324" s="22" customFormat="1" x14ac:dyDescent="0.2"/>
    <row r="18325" s="22" customFormat="1" x14ac:dyDescent="0.2"/>
    <row r="18326" s="22" customFormat="1" x14ac:dyDescent="0.2"/>
    <row r="18327" s="22" customFormat="1" x14ac:dyDescent="0.2"/>
    <row r="18328" s="22" customFormat="1" x14ac:dyDescent="0.2"/>
    <row r="18329" s="22" customFormat="1" x14ac:dyDescent="0.2"/>
    <row r="18330" s="22" customFormat="1" x14ac:dyDescent="0.2"/>
    <row r="18331" s="22" customFormat="1" x14ac:dyDescent="0.2"/>
    <row r="18332" s="22" customFormat="1" x14ac:dyDescent="0.2"/>
    <row r="18333" s="22" customFormat="1" x14ac:dyDescent="0.2"/>
    <row r="18334" s="22" customFormat="1" x14ac:dyDescent="0.2"/>
    <row r="18335" s="22" customFormat="1" x14ac:dyDescent="0.2"/>
    <row r="18336" s="22" customFormat="1" x14ac:dyDescent="0.2"/>
    <row r="18337" s="22" customFormat="1" x14ac:dyDescent="0.2"/>
    <row r="18338" s="22" customFormat="1" x14ac:dyDescent="0.2"/>
    <row r="18339" s="22" customFormat="1" x14ac:dyDescent="0.2"/>
    <row r="18340" s="22" customFormat="1" x14ac:dyDescent="0.2"/>
    <row r="18341" s="22" customFormat="1" x14ac:dyDescent="0.2"/>
    <row r="18342" s="22" customFormat="1" x14ac:dyDescent="0.2"/>
    <row r="18343" s="22" customFormat="1" x14ac:dyDescent="0.2"/>
    <row r="18344" s="22" customFormat="1" x14ac:dyDescent="0.2"/>
    <row r="18345" s="22" customFormat="1" x14ac:dyDescent="0.2"/>
    <row r="18346" s="22" customFormat="1" x14ac:dyDescent="0.2"/>
    <row r="18347" s="22" customFormat="1" x14ac:dyDescent="0.2"/>
    <row r="18348" s="22" customFormat="1" x14ac:dyDescent="0.2"/>
    <row r="18349" s="22" customFormat="1" x14ac:dyDescent="0.2"/>
    <row r="18350" s="22" customFormat="1" x14ac:dyDescent="0.2"/>
    <row r="18351" s="22" customFormat="1" x14ac:dyDescent="0.2"/>
    <row r="18352" s="22" customFormat="1" x14ac:dyDescent="0.2"/>
    <row r="18353" s="22" customFormat="1" x14ac:dyDescent="0.2"/>
    <row r="18354" s="22" customFormat="1" x14ac:dyDescent="0.2"/>
    <row r="18355" s="22" customFormat="1" x14ac:dyDescent="0.2"/>
    <row r="18356" s="22" customFormat="1" x14ac:dyDescent="0.2"/>
    <row r="18357" s="22" customFormat="1" x14ac:dyDescent="0.2"/>
    <row r="18358" s="22" customFormat="1" x14ac:dyDescent="0.2"/>
    <row r="18359" s="22" customFormat="1" x14ac:dyDescent="0.2"/>
    <row r="18360" s="22" customFormat="1" x14ac:dyDescent="0.2"/>
    <row r="18361" s="22" customFormat="1" x14ac:dyDescent="0.2"/>
    <row r="18362" s="22" customFormat="1" x14ac:dyDescent="0.2"/>
    <row r="18363" s="22" customFormat="1" x14ac:dyDescent="0.2"/>
    <row r="18364" s="22" customFormat="1" x14ac:dyDescent="0.2"/>
    <row r="18365" s="22" customFormat="1" x14ac:dyDescent="0.2"/>
    <row r="18366" s="22" customFormat="1" x14ac:dyDescent="0.2"/>
    <row r="18367" s="22" customFormat="1" x14ac:dyDescent="0.2"/>
    <row r="18368" s="22" customFormat="1" x14ac:dyDescent="0.2"/>
    <row r="18369" s="22" customFormat="1" x14ac:dyDescent="0.2"/>
    <row r="18370" s="22" customFormat="1" x14ac:dyDescent="0.2"/>
    <row r="18371" s="22" customFormat="1" x14ac:dyDescent="0.2"/>
    <row r="18372" s="22" customFormat="1" x14ac:dyDescent="0.2"/>
    <row r="18373" s="22" customFormat="1" x14ac:dyDescent="0.2"/>
    <row r="18374" s="22" customFormat="1" x14ac:dyDescent="0.2"/>
    <row r="18375" s="22" customFormat="1" x14ac:dyDescent="0.2"/>
    <row r="18376" s="22" customFormat="1" x14ac:dyDescent="0.2"/>
    <row r="18377" s="22" customFormat="1" x14ac:dyDescent="0.2"/>
    <row r="18378" s="22" customFormat="1" x14ac:dyDescent="0.2"/>
    <row r="18379" s="22" customFormat="1" x14ac:dyDescent="0.2"/>
    <row r="18380" s="22" customFormat="1" x14ac:dyDescent="0.2"/>
    <row r="18381" s="22" customFormat="1" x14ac:dyDescent="0.2"/>
    <row r="18382" s="22" customFormat="1" x14ac:dyDescent="0.2"/>
    <row r="18383" s="22" customFormat="1" x14ac:dyDescent="0.2"/>
    <row r="18384" s="22" customFormat="1" x14ac:dyDescent="0.2"/>
    <row r="18385" s="22" customFormat="1" x14ac:dyDescent="0.2"/>
    <row r="18386" s="22" customFormat="1" x14ac:dyDescent="0.2"/>
    <row r="18387" s="22" customFormat="1" x14ac:dyDescent="0.2"/>
    <row r="18388" s="22" customFormat="1" x14ac:dyDescent="0.2"/>
    <row r="18389" s="22" customFormat="1" x14ac:dyDescent="0.2"/>
    <row r="18390" s="22" customFormat="1" x14ac:dyDescent="0.2"/>
    <row r="18391" s="22" customFormat="1" x14ac:dyDescent="0.2"/>
    <row r="18392" s="22" customFormat="1" x14ac:dyDescent="0.2"/>
    <row r="18393" s="22" customFormat="1" x14ac:dyDescent="0.2"/>
    <row r="18394" s="22" customFormat="1" x14ac:dyDescent="0.2"/>
    <row r="18395" s="22" customFormat="1" x14ac:dyDescent="0.2"/>
    <row r="18396" s="22" customFormat="1" x14ac:dyDescent="0.2"/>
    <row r="18397" s="22" customFormat="1" x14ac:dyDescent="0.2"/>
    <row r="18398" s="22" customFormat="1" x14ac:dyDescent="0.2"/>
    <row r="18399" s="22" customFormat="1" x14ac:dyDescent="0.2"/>
    <row r="18400" s="22" customFormat="1" x14ac:dyDescent="0.2"/>
    <row r="18401" s="22" customFormat="1" x14ac:dyDescent="0.2"/>
    <row r="18402" s="22" customFormat="1" x14ac:dyDescent="0.2"/>
    <row r="18403" s="22" customFormat="1" x14ac:dyDescent="0.2"/>
    <row r="18404" s="22" customFormat="1" x14ac:dyDescent="0.2"/>
    <row r="18405" s="22" customFormat="1" x14ac:dyDescent="0.2"/>
    <row r="18406" s="22" customFormat="1" x14ac:dyDescent="0.2"/>
    <row r="18407" s="22" customFormat="1" x14ac:dyDescent="0.2"/>
    <row r="18408" s="22" customFormat="1" x14ac:dyDescent="0.2"/>
    <row r="18409" s="22" customFormat="1" x14ac:dyDescent="0.2"/>
    <row r="18410" s="22" customFormat="1" x14ac:dyDescent="0.2"/>
    <row r="18411" s="22" customFormat="1" x14ac:dyDescent="0.2"/>
    <row r="18412" s="22" customFormat="1" x14ac:dyDescent="0.2"/>
    <row r="18413" s="22" customFormat="1" x14ac:dyDescent="0.2"/>
    <row r="18414" s="22" customFormat="1" x14ac:dyDescent="0.2"/>
    <row r="18415" s="22" customFormat="1" x14ac:dyDescent="0.2"/>
    <row r="18416" s="22" customFormat="1" x14ac:dyDescent="0.2"/>
    <row r="18417" s="22" customFormat="1" x14ac:dyDescent="0.2"/>
    <row r="18418" s="22" customFormat="1" x14ac:dyDescent="0.2"/>
    <row r="18419" s="22" customFormat="1" x14ac:dyDescent="0.2"/>
    <row r="18420" s="22" customFormat="1" x14ac:dyDescent="0.2"/>
    <row r="18421" s="22" customFormat="1" x14ac:dyDescent="0.2"/>
    <row r="18422" s="22" customFormat="1" x14ac:dyDescent="0.2"/>
    <row r="18423" s="22" customFormat="1" x14ac:dyDescent="0.2"/>
    <row r="18424" s="22" customFormat="1" x14ac:dyDescent="0.2"/>
    <row r="18425" s="22" customFormat="1" x14ac:dyDescent="0.2"/>
    <row r="18426" s="22" customFormat="1" x14ac:dyDescent="0.2"/>
    <row r="18427" s="22" customFormat="1" x14ac:dyDescent="0.2"/>
    <row r="18428" s="22" customFormat="1" x14ac:dyDescent="0.2"/>
    <row r="18429" s="22" customFormat="1" x14ac:dyDescent="0.2"/>
    <row r="18430" s="22" customFormat="1" x14ac:dyDescent="0.2"/>
    <row r="18431" s="22" customFormat="1" x14ac:dyDescent="0.2"/>
    <row r="18432" s="22" customFormat="1" x14ac:dyDescent="0.2"/>
    <row r="18433" s="22" customFormat="1" x14ac:dyDescent="0.2"/>
    <row r="18434" s="22" customFormat="1" x14ac:dyDescent="0.2"/>
    <row r="18435" s="22" customFormat="1" x14ac:dyDescent="0.2"/>
    <row r="18436" s="22" customFormat="1" x14ac:dyDescent="0.2"/>
    <row r="18437" s="22" customFormat="1" x14ac:dyDescent="0.2"/>
    <row r="18438" s="22" customFormat="1" x14ac:dyDescent="0.2"/>
    <row r="18439" s="22" customFormat="1" x14ac:dyDescent="0.2"/>
    <row r="18440" s="22" customFormat="1" x14ac:dyDescent="0.2"/>
    <row r="18441" s="22" customFormat="1" x14ac:dyDescent="0.2"/>
    <row r="18442" s="22" customFormat="1" x14ac:dyDescent="0.2"/>
    <row r="18443" s="22" customFormat="1" x14ac:dyDescent="0.2"/>
    <row r="18444" s="22" customFormat="1" x14ac:dyDescent="0.2"/>
    <row r="18445" s="22" customFormat="1" x14ac:dyDescent="0.2"/>
    <row r="18446" s="22" customFormat="1" x14ac:dyDescent="0.2"/>
    <row r="18447" s="22" customFormat="1" x14ac:dyDescent="0.2"/>
    <row r="18448" s="22" customFormat="1" x14ac:dyDescent="0.2"/>
    <row r="18449" s="22" customFormat="1" x14ac:dyDescent="0.2"/>
    <row r="18450" s="22" customFormat="1" x14ac:dyDescent="0.2"/>
    <row r="18451" s="22" customFormat="1" x14ac:dyDescent="0.2"/>
    <row r="18452" s="22" customFormat="1" x14ac:dyDescent="0.2"/>
    <row r="18453" s="22" customFormat="1" x14ac:dyDescent="0.2"/>
    <row r="18454" s="22" customFormat="1" x14ac:dyDescent="0.2"/>
    <row r="18455" s="22" customFormat="1" x14ac:dyDescent="0.2"/>
    <row r="18456" s="22" customFormat="1" x14ac:dyDescent="0.2"/>
    <row r="18457" s="22" customFormat="1" x14ac:dyDescent="0.2"/>
    <row r="18458" s="22" customFormat="1" x14ac:dyDescent="0.2"/>
    <row r="18459" s="22" customFormat="1" x14ac:dyDescent="0.2"/>
    <row r="18460" s="22" customFormat="1" x14ac:dyDescent="0.2"/>
    <row r="18461" s="22" customFormat="1" x14ac:dyDescent="0.2"/>
    <row r="18462" s="22" customFormat="1" x14ac:dyDescent="0.2"/>
    <row r="18463" s="22" customFormat="1" x14ac:dyDescent="0.2"/>
    <row r="18464" s="22" customFormat="1" x14ac:dyDescent="0.2"/>
    <row r="18465" s="22" customFormat="1" x14ac:dyDescent="0.2"/>
    <row r="18466" s="22" customFormat="1" x14ac:dyDescent="0.2"/>
    <row r="18467" s="22" customFormat="1" x14ac:dyDescent="0.2"/>
    <row r="18468" s="22" customFormat="1" x14ac:dyDescent="0.2"/>
    <row r="18469" s="22" customFormat="1" x14ac:dyDescent="0.2"/>
    <row r="18470" s="22" customFormat="1" x14ac:dyDescent="0.2"/>
    <row r="18471" s="22" customFormat="1" x14ac:dyDescent="0.2"/>
    <row r="18472" s="22" customFormat="1" x14ac:dyDescent="0.2"/>
    <row r="18473" s="22" customFormat="1" x14ac:dyDescent="0.2"/>
    <row r="18474" s="22" customFormat="1" x14ac:dyDescent="0.2"/>
    <row r="18475" s="22" customFormat="1" x14ac:dyDescent="0.2"/>
    <row r="18476" s="22" customFormat="1" x14ac:dyDescent="0.2"/>
    <row r="18477" s="22" customFormat="1" x14ac:dyDescent="0.2"/>
    <row r="18478" s="22" customFormat="1" x14ac:dyDescent="0.2"/>
    <row r="18479" s="22" customFormat="1" x14ac:dyDescent="0.2"/>
    <row r="18480" s="22" customFormat="1" x14ac:dyDescent="0.2"/>
    <row r="18481" s="22" customFormat="1" x14ac:dyDescent="0.2"/>
    <row r="18482" s="22" customFormat="1" x14ac:dyDescent="0.2"/>
    <row r="18483" s="22" customFormat="1" x14ac:dyDescent="0.2"/>
    <row r="18484" s="22" customFormat="1" x14ac:dyDescent="0.2"/>
    <row r="18485" s="22" customFormat="1" x14ac:dyDescent="0.2"/>
    <row r="18486" s="22" customFormat="1" x14ac:dyDescent="0.2"/>
    <row r="18487" s="22" customFormat="1" x14ac:dyDescent="0.2"/>
    <row r="18488" s="22" customFormat="1" x14ac:dyDescent="0.2"/>
    <row r="18489" s="22" customFormat="1" x14ac:dyDescent="0.2"/>
    <row r="18490" s="22" customFormat="1" x14ac:dyDescent="0.2"/>
    <row r="18491" s="22" customFormat="1" x14ac:dyDescent="0.2"/>
    <row r="18492" s="22" customFormat="1" x14ac:dyDescent="0.2"/>
    <row r="18493" s="22" customFormat="1" x14ac:dyDescent="0.2"/>
    <row r="18494" s="22" customFormat="1" x14ac:dyDescent="0.2"/>
    <row r="18495" s="22" customFormat="1" x14ac:dyDescent="0.2"/>
    <row r="18496" s="22" customFormat="1" x14ac:dyDescent="0.2"/>
    <row r="18497" s="22" customFormat="1" x14ac:dyDescent="0.2"/>
    <row r="18498" s="22" customFormat="1" x14ac:dyDescent="0.2"/>
    <row r="18499" s="22" customFormat="1" x14ac:dyDescent="0.2"/>
    <row r="18500" s="22" customFormat="1" x14ac:dyDescent="0.2"/>
    <row r="18501" s="22" customFormat="1" x14ac:dyDescent="0.2"/>
    <row r="18502" s="22" customFormat="1" x14ac:dyDescent="0.2"/>
    <row r="18503" s="22" customFormat="1" x14ac:dyDescent="0.2"/>
    <row r="18504" s="22" customFormat="1" x14ac:dyDescent="0.2"/>
    <row r="18505" s="22" customFormat="1" x14ac:dyDescent="0.2"/>
    <row r="18506" s="22" customFormat="1" x14ac:dyDescent="0.2"/>
    <row r="18507" s="22" customFormat="1" x14ac:dyDescent="0.2"/>
    <row r="18508" s="22" customFormat="1" x14ac:dyDescent="0.2"/>
    <row r="18509" s="22" customFormat="1" x14ac:dyDescent="0.2"/>
    <row r="18510" s="22" customFormat="1" x14ac:dyDescent="0.2"/>
    <row r="18511" s="22" customFormat="1" x14ac:dyDescent="0.2"/>
    <row r="18512" s="22" customFormat="1" x14ac:dyDescent="0.2"/>
    <row r="18513" s="22" customFormat="1" x14ac:dyDescent="0.2"/>
    <row r="18514" s="22" customFormat="1" x14ac:dyDescent="0.2"/>
    <row r="18515" s="22" customFormat="1" x14ac:dyDescent="0.2"/>
    <row r="18516" s="22" customFormat="1" x14ac:dyDescent="0.2"/>
    <row r="18517" s="22" customFormat="1" x14ac:dyDescent="0.2"/>
    <row r="18518" s="22" customFormat="1" x14ac:dyDescent="0.2"/>
    <row r="18519" s="22" customFormat="1" x14ac:dyDescent="0.2"/>
    <row r="18520" s="22" customFormat="1" x14ac:dyDescent="0.2"/>
    <row r="18521" s="22" customFormat="1" x14ac:dyDescent="0.2"/>
    <row r="18522" s="22" customFormat="1" x14ac:dyDescent="0.2"/>
    <row r="18523" s="22" customFormat="1" x14ac:dyDescent="0.2"/>
    <row r="18524" s="22" customFormat="1" x14ac:dyDescent="0.2"/>
    <row r="18525" s="22" customFormat="1" x14ac:dyDescent="0.2"/>
    <row r="18526" s="22" customFormat="1" x14ac:dyDescent="0.2"/>
    <row r="18527" s="22" customFormat="1" x14ac:dyDescent="0.2"/>
    <row r="18528" s="22" customFormat="1" x14ac:dyDescent="0.2"/>
    <row r="18529" s="22" customFormat="1" x14ac:dyDescent="0.2"/>
    <row r="18530" s="22" customFormat="1" x14ac:dyDescent="0.2"/>
    <row r="18531" s="22" customFormat="1" x14ac:dyDescent="0.2"/>
    <row r="18532" s="22" customFormat="1" x14ac:dyDescent="0.2"/>
    <row r="18533" s="22" customFormat="1" x14ac:dyDescent="0.2"/>
    <row r="18534" s="22" customFormat="1" x14ac:dyDescent="0.2"/>
    <row r="18535" s="22" customFormat="1" x14ac:dyDescent="0.2"/>
    <row r="18536" s="22" customFormat="1" x14ac:dyDescent="0.2"/>
    <row r="18537" s="22" customFormat="1" x14ac:dyDescent="0.2"/>
    <row r="18538" s="22" customFormat="1" x14ac:dyDescent="0.2"/>
    <row r="18539" s="22" customFormat="1" x14ac:dyDescent="0.2"/>
    <row r="18540" s="22" customFormat="1" x14ac:dyDescent="0.2"/>
    <row r="18541" s="22" customFormat="1" x14ac:dyDescent="0.2"/>
    <row r="18542" s="22" customFormat="1" x14ac:dyDescent="0.2"/>
    <row r="18543" s="22" customFormat="1" x14ac:dyDescent="0.2"/>
    <row r="18544" s="22" customFormat="1" x14ac:dyDescent="0.2"/>
    <row r="18545" s="22" customFormat="1" x14ac:dyDescent="0.2"/>
    <row r="18546" s="22" customFormat="1" x14ac:dyDescent="0.2"/>
    <row r="18547" s="22" customFormat="1" x14ac:dyDescent="0.2"/>
    <row r="18548" s="22" customFormat="1" x14ac:dyDescent="0.2"/>
    <row r="18549" s="22" customFormat="1" x14ac:dyDescent="0.2"/>
    <row r="18550" s="22" customFormat="1" x14ac:dyDescent="0.2"/>
    <row r="18551" s="22" customFormat="1" x14ac:dyDescent="0.2"/>
    <row r="18552" s="22" customFormat="1" x14ac:dyDescent="0.2"/>
    <row r="18553" s="22" customFormat="1" x14ac:dyDescent="0.2"/>
    <row r="18554" s="22" customFormat="1" x14ac:dyDescent="0.2"/>
    <row r="18555" s="22" customFormat="1" x14ac:dyDescent="0.2"/>
    <row r="18556" s="22" customFormat="1" x14ac:dyDescent="0.2"/>
    <row r="18557" s="22" customFormat="1" x14ac:dyDescent="0.2"/>
    <row r="18558" s="22" customFormat="1" x14ac:dyDescent="0.2"/>
    <row r="18559" s="22" customFormat="1" x14ac:dyDescent="0.2"/>
    <row r="18560" s="22" customFormat="1" x14ac:dyDescent="0.2"/>
    <row r="18561" s="22" customFormat="1" x14ac:dyDescent="0.2"/>
    <row r="18562" s="22" customFormat="1" x14ac:dyDescent="0.2"/>
    <row r="18563" s="22" customFormat="1" x14ac:dyDescent="0.2"/>
    <row r="18564" s="22" customFormat="1" x14ac:dyDescent="0.2"/>
    <row r="18565" s="22" customFormat="1" x14ac:dyDescent="0.2"/>
    <row r="18566" s="22" customFormat="1" x14ac:dyDescent="0.2"/>
    <row r="18567" s="22" customFormat="1" x14ac:dyDescent="0.2"/>
    <row r="18568" s="22" customFormat="1" x14ac:dyDescent="0.2"/>
    <row r="18569" s="22" customFormat="1" x14ac:dyDescent="0.2"/>
    <row r="18570" s="22" customFormat="1" x14ac:dyDescent="0.2"/>
    <row r="18571" s="22" customFormat="1" x14ac:dyDescent="0.2"/>
    <row r="18572" s="22" customFormat="1" x14ac:dyDescent="0.2"/>
    <row r="18573" s="22" customFormat="1" x14ac:dyDescent="0.2"/>
    <row r="18574" s="22" customFormat="1" x14ac:dyDescent="0.2"/>
    <row r="18575" s="22" customFormat="1" x14ac:dyDescent="0.2"/>
    <row r="18576" s="22" customFormat="1" x14ac:dyDescent="0.2"/>
    <row r="18577" s="22" customFormat="1" x14ac:dyDescent="0.2"/>
    <row r="18578" s="22" customFormat="1" x14ac:dyDescent="0.2"/>
    <row r="18579" s="22" customFormat="1" x14ac:dyDescent="0.2"/>
    <row r="18580" s="22" customFormat="1" x14ac:dyDescent="0.2"/>
    <row r="18581" s="22" customFormat="1" x14ac:dyDescent="0.2"/>
    <row r="18582" s="22" customFormat="1" x14ac:dyDescent="0.2"/>
    <row r="18583" s="22" customFormat="1" x14ac:dyDescent="0.2"/>
    <row r="18584" s="22" customFormat="1" x14ac:dyDescent="0.2"/>
    <row r="18585" s="22" customFormat="1" x14ac:dyDescent="0.2"/>
    <row r="18586" s="22" customFormat="1" x14ac:dyDescent="0.2"/>
    <row r="18587" s="22" customFormat="1" x14ac:dyDescent="0.2"/>
    <row r="18588" s="22" customFormat="1" x14ac:dyDescent="0.2"/>
    <row r="18589" s="22" customFormat="1" x14ac:dyDescent="0.2"/>
    <row r="18590" s="22" customFormat="1" x14ac:dyDescent="0.2"/>
    <row r="18591" s="22" customFormat="1" x14ac:dyDescent="0.2"/>
    <row r="18592" s="22" customFormat="1" x14ac:dyDescent="0.2"/>
    <row r="18593" s="22" customFormat="1" x14ac:dyDescent="0.2"/>
    <row r="18594" s="22" customFormat="1" x14ac:dyDescent="0.2"/>
    <row r="18595" s="22" customFormat="1" x14ac:dyDescent="0.2"/>
    <row r="18596" s="22" customFormat="1" x14ac:dyDescent="0.2"/>
    <row r="18597" s="22" customFormat="1" x14ac:dyDescent="0.2"/>
    <row r="18598" s="22" customFormat="1" x14ac:dyDescent="0.2"/>
    <row r="18599" s="22" customFormat="1" x14ac:dyDescent="0.2"/>
    <row r="18600" s="22" customFormat="1" x14ac:dyDescent="0.2"/>
    <row r="18601" s="22" customFormat="1" x14ac:dyDescent="0.2"/>
    <row r="18602" s="22" customFormat="1" x14ac:dyDescent="0.2"/>
    <row r="18603" s="22" customFormat="1" x14ac:dyDescent="0.2"/>
    <row r="18604" s="22" customFormat="1" x14ac:dyDescent="0.2"/>
    <row r="18605" s="22" customFormat="1" x14ac:dyDescent="0.2"/>
    <row r="18606" s="22" customFormat="1" x14ac:dyDescent="0.2"/>
    <row r="18607" s="22" customFormat="1" x14ac:dyDescent="0.2"/>
    <row r="18608" s="22" customFormat="1" x14ac:dyDescent="0.2"/>
    <row r="18609" s="22" customFormat="1" x14ac:dyDescent="0.2"/>
    <row r="18610" s="22" customFormat="1" x14ac:dyDescent="0.2"/>
    <row r="18611" s="22" customFormat="1" x14ac:dyDescent="0.2"/>
    <row r="18612" s="22" customFormat="1" x14ac:dyDescent="0.2"/>
    <row r="18613" s="22" customFormat="1" x14ac:dyDescent="0.2"/>
    <row r="18614" s="22" customFormat="1" x14ac:dyDescent="0.2"/>
    <row r="18615" s="22" customFormat="1" x14ac:dyDescent="0.2"/>
    <row r="18616" s="22" customFormat="1" x14ac:dyDescent="0.2"/>
    <row r="18617" s="22" customFormat="1" x14ac:dyDescent="0.2"/>
    <row r="18618" s="22" customFormat="1" x14ac:dyDescent="0.2"/>
    <row r="18619" s="22" customFormat="1" x14ac:dyDescent="0.2"/>
    <row r="18620" s="22" customFormat="1" x14ac:dyDescent="0.2"/>
    <row r="18621" s="22" customFormat="1" x14ac:dyDescent="0.2"/>
    <row r="18622" s="22" customFormat="1" x14ac:dyDescent="0.2"/>
    <row r="18623" s="22" customFormat="1" x14ac:dyDescent="0.2"/>
    <row r="18624" s="22" customFormat="1" x14ac:dyDescent="0.2"/>
    <row r="18625" s="22" customFormat="1" x14ac:dyDescent="0.2"/>
    <row r="18626" s="22" customFormat="1" x14ac:dyDescent="0.2"/>
    <row r="18627" s="22" customFormat="1" x14ac:dyDescent="0.2"/>
    <row r="18628" s="22" customFormat="1" x14ac:dyDescent="0.2"/>
    <row r="18629" s="22" customFormat="1" x14ac:dyDescent="0.2"/>
    <row r="18630" s="22" customFormat="1" x14ac:dyDescent="0.2"/>
    <row r="18631" s="22" customFormat="1" x14ac:dyDescent="0.2"/>
    <row r="18632" s="22" customFormat="1" x14ac:dyDescent="0.2"/>
    <row r="18633" s="22" customFormat="1" x14ac:dyDescent="0.2"/>
    <row r="18634" s="22" customFormat="1" x14ac:dyDescent="0.2"/>
    <row r="18635" s="22" customFormat="1" x14ac:dyDescent="0.2"/>
    <row r="18636" s="22" customFormat="1" x14ac:dyDescent="0.2"/>
    <row r="18637" s="22" customFormat="1" x14ac:dyDescent="0.2"/>
    <row r="18638" s="22" customFormat="1" x14ac:dyDescent="0.2"/>
    <row r="18639" s="22" customFormat="1" x14ac:dyDescent="0.2"/>
    <row r="18640" s="22" customFormat="1" x14ac:dyDescent="0.2"/>
    <row r="18641" s="22" customFormat="1" x14ac:dyDescent="0.2"/>
    <row r="18642" s="22" customFormat="1" x14ac:dyDescent="0.2"/>
    <row r="18643" s="22" customFormat="1" x14ac:dyDescent="0.2"/>
    <row r="18644" s="22" customFormat="1" x14ac:dyDescent="0.2"/>
    <row r="18645" s="22" customFormat="1" x14ac:dyDescent="0.2"/>
    <row r="18646" s="22" customFormat="1" x14ac:dyDescent="0.2"/>
    <row r="18647" s="22" customFormat="1" x14ac:dyDescent="0.2"/>
    <row r="18648" s="22" customFormat="1" x14ac:dyDescent="0.2"/>
    <row r="18649" s="22" customFormat="1" x14ac:dyDescent="0.2"/>
    <row r="18650" s="22" customFormat="1" x14ac:dyDescent="0.2"/>
    <row r="18651" s="22" customFormat="1" x14ac:dyDescent="0.2"/>
    <row r="18652" s="22" customFormat="1" x14ac:dyDescent="0.2"/>
    <row r="18653" s="22" customFormat="1" x14ac:dyDescent="0.2"/>
    <row r="18654" s="22" customFormat="1" x14ac:dyDescent="0.2"/>
    <row r="18655" s="22" customFormat="1" x14ac:dyDescent="0.2"/>
    <row r="18656" s="22" customFormat="1" x14ac:dyDescent="0.2"/>
    <row r="18657" s="22" customFormat="1" x14ac:dyDescent="0.2"/>
    <row r="18658" s="22" customFormat="1" x14ac:dyDescent="0.2"/>
    <row r="18659" s="22" customFormat="1" x14ac:dyDescent="0.2"/>
    <row r="18660" s="22" customFormat="1" x14ac:dyDescent="0.2"/>
    <row r="18661" s="22" customFormat="1" x14ac:dyDescent="0.2"/>
    <row r="18662" s="22" customFormat="1" x14ac:dyDescent="0.2"/>
    <row r="18663" s="22" customFormat="1" x14ac:dyDescent="0.2"/>
    <row r="18664" s="22" customFormat="1" x14ac:dyDescent="0.2"/>
    <row r="18665" s="22" customFormat="1" x14ac:dyDescent="0.2"/>
    <row r="18666" s="22" customFormat="1" x14ac:dyDescent="0.2"/>
    <row r="18667" s="22" customFormat="1" x14ac:dyDescent="0.2"/>
    <row r="18668" s="22" customFormat="1" x14ac:dyDescent="0.2"/>
    <row r="18669" s="22" customFormat="1" x14ac:dyDescent="0.2"/>
    <row r="18670" s="22" customFormat="1" x14ac:dyDescent="0.2"/>
    <row r="18671" s="22" customFormat="1" x14ac:dyDescent="0.2"/>
    <row r="18672" s="22" customFormat="1" x14ac:dyDescent="0.2"/>
    <row r="18673" s="22" customFormat="1" x14ac:dyDescent="0.2"/>
    <row r="18674" s="22" customFormat="1" x14ac:dyDescent="0.2"/>
    <row r="18675" s="22" customFormat="1" x14ac:dyDescent="0.2"/>
    <row r="18676" s="22" customFormat="1" x14ac:dyDescent="0.2"/>
    <row r="18677" s="22" customFormat="1" x14ac:dyDescent="0.2"/>
    <row r="18678" s="22" customFormat="1" x14ac:dyDescent="0.2"/>
    <row r="18679" s="22" customFormat="1" x14ac:dyDescent="0.2"/>
    <row r="18680" s="22" customFormat="1" x14ac:dyDescent="0.2"/>
    <row r="18681" s="22" customFormat="1" x14ac:dyDescent="0.2"/>
    <row r="18682" s="22" customFormat="1" x14ac:dyDescent="0.2"/>
    <row r="18683" s="22" customFormat="1" x14ac:dyDescent="0.2"/>
    <row r="18684" s="22" customFormat="1" x14ac:dyDescent="0.2"/>
    <row r="18685" s="22" customFormat="1" x14ac:dyDescent="0.2"/>
    <row r="18686" s="22" customFormat="1" x14ac:dyDescent="0.2"/>
    <row r="18687" s="22" customFormat="1" x14ac:dyDescent="0.2"/>
    <row r="18688" s="22" customFormat="1" x14ac:dyDescent="0.2"/>
    <row r="18689" s="22" customFormat="1" x14ac:dyDescent="0.2"/>
    <row r="18690" s="22" customFormat="1" x14ac:dyDescent="0.2"/>
    <row r="18691" s="22" customFormat="1" x14ac:dyDescent="0.2"/>
    <row r="18692" s="22" customFormat="1" x14ac:dyDescent="0.2"/>
    <row r="18693" s="22" customFormat="1" x14ac:dyDescent="0.2"/>
    <row r="18694" s="22" customFormat="1" x14ac:dyDescent="0.2"/>
    <row r="18695" s="22" customFormat="1" x14ac:dyDescent="0.2"/>
    <row r="18696" s="22" customFormat="1" x14ac:dyDescent="0.2"/>
    <row r="18697" s="22" customFormat="1" x14ac:dyDescent="0.2"/>
    <row r="18698" s="22" customFormat="1" x14ac:dyDescent="0.2"/>
    <row r="18699" s="22" customFormat="1" x14ac:dyDescent="0.2"/>
    <row r="18700" s="22" customFormat="1" x14ac:dyDescent="0.2"/>
    <row r="18701" s="22" customFormat="1" x14ac:dyDescent="0.2"/>
    <row r="18702" s="22" customFormat="1" x14ac:dyDescent="0.2"/>
    <row r="18703" s="22" customFormat="1" x14ac:dyDescent="0.2"/>
    <row r="18704" s="22" customFormat="1" x14ac:dyDescent="0.2"/>
    <row r="18705" s="22" customFormat="1" x14ac:dyDescent="0.2"/>
    <row r="18706" s="22" customFormat="1" x14ac:dyDescent="0.2"/>
    <row r="18707" s="22" customFormat="1" x14ac:dyDescent="0.2"/>
    <row r="18708" s="22" customFormat="1" x14ac:dyDescent="0.2"/>
    <row r="18709" s="22" customFormat="1" x14ac:dyDescent="0.2"/>
    <row r="18710" s="22" customFormat="1" x14ac:dyDescent="0.2"/>
    <row r="18711" s="22" customFormat="1" x14ac:dyDescent="0.2"/>
    <row r="18712" s="22" customFormat="1" x14ac:dyDescent="0.2"/>
    <row r="18713" s="22" customFormat="1" x14ac:dyDescent="0.2"/>
    <row r="18714" s="22" customFormat="1" x14ac:dyDescent="0.2"/>
    <row r="18715" s="22" customFormat="1" x14ac:dyDescent="0.2"/>
    <row r="18716" s="22" customFormat="1" x14ac:dyDescent="0.2"/>
    <row r="18717" s="22" customFormat="1" x14ac:dyDescent="0.2"/>
    <row r="18718" s="22" customFormat="1" x14ac:dyDescent="0.2"/>
    <row r="18719" s="22" customFormat="1" x14ac:dyDescent="0.2"/>
    <row r="18720" s="22" customFormat="1" x14ac:dyDescent="0.2"/>
    <row r="18721" s="22" customFormat="1" x14ac:dyDescent="0.2"/>
    <row r="18722" s="22" customFormat="1" x14ac:dyDescent="0.2"/>
    <row r="18723" s="22" customFormat="1" x14ac:dyDescent="0.2"/>
    <row r="18724" s="22" customFormat="1" x14ac:dyDescent="0.2"/>
    <row r="18725" s="22" customFormat="1" x14ac:dyDescent="0.2"/>
    <row r="18726" s="22" customFormat="1" x14ac:dyDescent="0.2"/>
    <row r="18727" s="22" customFormat="1" x14ac:dyDescent="0.2"/>
    <row r="18728" s="22" customFormat="1" x14ac:dyDescent="0.2"/>
    <row r="18729" s="22" customFormat="1" x14ac:dyDescent="0.2"/>
    <row r="18730" s="22" customFormat="1" x14ac:dyDescent="0.2"/>
    <row r="18731" s="22" customFormat="1" x14ac:dyDescent="0.2"/>
    <row r="18732" s="22" customFormat="1" x14ac:dyDescent="0.2"/>
    <row r="18733" s="22" customFormat="1" x14ac:dyDescent="0.2"/>
    <row r="18734" s="22" customFormat="1" x14ac:dyDescent="0.2"/>
    <row r="18735" s="22" customFormat="1" x14ac:dyDescent="0.2"/>
    <row r="18736" s="22" customFormat="1" x14ac:dyDescent="0.2"/>
    <row r="18737" s="22" customFormat="1" x14ac:dyDescent="0.2"/>
    <row r="18738" s="22" customFormat="1" x14ac:dyDescent="0.2"/>
    <row r="18739" s="22" customFormat="1" x14ac:dyDescent="0.2"/>
    <row r="18740" s="22" customFormat="1" x14ac:dyDescent="0.2"/>
    <row r="18741" s="22" customFormat="1" x14ac:dyDescent="0.2"/>
    <row r="18742" s="22" customFormat="1" x14ac:dyDescent="0.2"/>
    <row r="18743" s="22" customFormat="1" x14ac:dyDescent="0.2"/>
    <row r="18744" s="22" customFormat="1" x14ac:dyDescent="0.2"/>
    <row r="18745" s="22" customFormat="1" x14ac:dyDescent="0.2"/>
    <row r="18746" s="22" customFormat="1" x14ac:dyDescent="0.2"/>
    <row r="18747" s="22" customFormat="1" x14ac:dyDescent="0.2"/>
    <row r="18748" s="22" customFormat="1" x14ac:dyDescent="0.2"/>
    <row r="18749" s="22" customFormat="1" x14ac:dyDescent="0.2"/>
    <row r="18750" s="22" customFormat="1" x14ac:dyDescent="0.2"/>
    <row r="18751" s="22" customFormat="1" x14ac:dyDescent="0.2"/>
    <row r="18752" s="22" customFormat="1" x14ac:dyDescent="0.2"/>
    <row r="18753" s="22" customFormat="1" x14ac:dyDescent="0.2"/>
    <row r="18754" s="22" customFormat="1" x14ac:dyDescent="0.2"/>
    <row r="18755" s="22" customFormat="1" x14ac:dyDescent="0.2"/>
    <row r="18756" s="22" customFormat="1" x14ac:dyDescent="0.2"/>
    <row r="18757" s="22" customFormat="1" x14ac:dyDescent="0.2"/>
    <row r="18758" s="22" customFormat="1" x14ac:dyDescent="0.2"/>
    <row r="18759" s="22" customFormat="1" x14ac:dyDescent="0.2"/>
    <row r="18760" s="22" customFormat="1" x14ac:dyDescent="0.2"/>
    <row r="18761" s="22" customFormat="1" x14ac:dyDescent="0.2"/>
    <row r="18762" s="22" customFormat="1" x14ac:dyDescent="0.2"/>
    <row r="18763" s="22" customFormat="1" x14ac:dyDescent="0.2"/>
    <row r="18764" s="22" customFormat="1" x14ac:dyDescent="0.2"/>
    <row r="18765" s="22" customFormat="1" x14ac:dyDescent="0.2"/>
    <row r="18766" s="22" customFormat="1" x14ac:dyDescent="0.2"/>
    <row r="18767" s="22" customFormat="1" x14ac:dyDescent="0.2"/>
    <row r="18768" s="22" customFormat="1" x14ac:dyDescent="0.2"/>
    <row r="18769" s="22" customFormat="1" x14ac:dyDescent="0.2"/>
    <row r="18770" s="22" customFormat="1" x14ac:dyDescent="0.2"/>
    <row r="18771" s="22" customFormat="1" x14ac:dyDescent="0.2"/>
    <row r="18772" s="22" customFormat="1" x14ac:dyDescent="0.2"/>
    <row r="18773" s="22" customFormat="1" x14ac:dyDescent="0.2"/>
    <row r="18774" s="22" customFormat="1" x14ac:dyDescent="0.2"/>
    <row r="18775" s="22" customFormat="1" x14ac:dyDescent="0.2"/>
    <row r="18776" s="22" customFormat="1" x14ac:dyDescent="0.2"/>
    <row r="18777" s="22" customFormat="1" x14ac:dyDescent="0.2"/>
    <row r="18778" s="22" customFormat="1" x14ac:dyDescent="0.2"/>
    <row r="18779" s="22" customFormat="1" x14ac:dyDescent="0.2"/>
    <row r="18780" s="22" customFormat="1" x14ac:dyDescent="0.2"/>
    <row r="18781" s="22" customFormat="1" x14ac:dyDescent="0.2"/>
    <row r="18782" s="22" customFormat="1" x14ac:dyDescent="0.2"/>
    <row r="18783" s="22" customFormat="1" x14ac:dyDescent="0.2"/>
    <row r="18784" s="22" customFormat="1" x14ac:dyDescent="0.2"/>
    <row r="18785" s="22" customFormat="1" x14ac:dyDescent="0.2"/>
    <row r="18786" s="22" customFormat="1" x14ac:dyDescent="0.2"/>
    <row r="18787" s="22" customFormat="1" x14ac:dyDescent="0.2"/>
    <row r="18788" s="22" customFormat="1" x14ac:dyDescent="0.2"/>
    <row r="18789" s="22" customFormat="1" x14ac:dyDescent="0.2"/>
    <row r="18790" s="22" customFormat="1" x14ac:dyDescent="0.2"/>
    <row r="18791" s="22" customFormat="1" x14ac:dyDescent="0.2"/>
    <row r="18792" s="22" customFormat="1" x14ac:dyDescent="0.2"/>
    <row r="18793" s="22" customFormat="1" x14ac:dyDescent="0.2"/>
    <row r="18794" s="22" customFormat="1" x14ac:dyDescent="0.2"/>
    <row r="18795" s="22" customFormat="1" x14ac:dyDescent="0.2"/>
    <row r="18796" s="22" customFormat="1" x14ac:dyDescent="0.2"/>
    <row r="18797" s="22" customFormat="1" x14ac:dyDescent="0.2"/>
    <row r="18798" s="22" customFormat="1" x14ac:dyDescent="0.2"/>
    <row r="18799" s="22" customFormat="1" x14ac:dyDescent="0.2"/>
    <row r="18800" s="22" customFormat="1" x14ac:dyDescent="0.2"/>
    <row r="18801" s="22" customFormat="1" x14ac:dyDescent="0.2"/>
    <row r="18802" s="22" customFormat="1" x14ac:dyDescent="0.2"/>
    <row r="18803" s="22" customFormat="1" x14ac:dyDescent="0.2"/>
    <row r="18804" s="22" customFormat="1" x14ac:dyDescent="0.2"/>
    <row r="18805" s="22" customFormat="1" x14ac:dyDescent="0.2"/>
    <row r="18806" s="22" customFormat="1" x14ac:dyDescent="0.2"/>
    <row r="18807" s="22" customFormat="1" x14ac:dyDescent="0.2"/>
    <row r="18808" s="22" customFormat="1" x14ac:dyDescent="0.2"/>
    <row r="18809" s="22" customFormat="1" x14ac:dyDescent="0.2"/>
    <row r="18810" s="22" customFormat="1" x14ac:dyDescent="0.2"/>
    <row r="18811" s="22" customFormat="1" x14ac:dyDescent="0.2"/>
    <row r="18812" s="22" customFormat="1" x14ac:dyDescent="0.2"/>
    <row r="18813" s="22" customFormat="1" x14ac:dyDescent="0.2"/>
    <row r="18814" s="22" customFormat="1" x14ac:dyDescent="0.2"/>
    <row r="18815" s="22" customFormat="1" x14ac:dyDescent="0.2"/>
    <row r="18816" s="22" customFormat="1" x14ac:dyDescent="0.2"/>
    <row r="18817" s="22" customFormat="1" x14ac:dyDescent="0.2"/>
    <row r="18818" s="22" customFormat="1" x14ac:dyDescent="0.2"/>
    <row r="18819" s="22" customFormat="1" x14ac:dyDescent="0.2"/>
    <row r="18820" s="22" customFormat="1" x14ac:dyDescent="0.2"/>
    <row r="18821" s="22" customFormat="1" x14ac:dyDescent="0.2"/>
    <row r="18822" s="22" customFormat="1" x14ac:dyDescent="0.2"/>
    <row r="18823" s="22" customFormat="1" x14ac:dyDescent="0.2"/>
    <row r="18824" s="22" customFormat="1" x14ac:dyDescent="0.2"/>
    <row r="18825" s="22" customFormat="1" x14ac:dyDescent="0.2"/>
    <row r="18826" s="22" customFormat="1" x14ac:dyDescent="0.2"/>
    <row r="18827" s="22" customFormat="1" x14ac:dyDescent="0.2"/>
    <row r="18828" s="22" customFormat="1" x14ac:dyDescent="0.2"/>
    <row r="18829" s="22" customFormat="1" x14ac:dyDescent="0.2"/>
    <row r="18830" s="22" customFormat="1" x14ac:dyDescent="0.2"/>
    <row r="18831" s="22" customFormat="1" x14ac:dyDescent="0.2"/>
    <row r="18832" s="22" customFormat="1" x14ac:dyDescent="0.2"/>
    <row r="18833" s="22" customFormat="1" x14ac:dyDescent="0.2"/>
    <row r="18834" s="22" customFormat="1" x14ac:dyDescent="0.2"/>
    <row r="18835" s="22" customFormat="1" x14ac:dyDescent="0.2"/>
    <row r="18836" s="22" customFormat="1" x14ac:dyDescent="0.2"/>
    <row r="18837" s="22" customFormat="1" x14ac:dyDescent="0.2"/>
    <row r="18838" s="22" customFormat="1" x14ac:dyDescent="0.2"/>
    <row r="18839" s="22" customFormat="1" x14ac:dyDescent="0.2"/>
    <row r="18840" s="22" customFormat="1" x14ac:dyDescent="0.2"/>
    <row r="18841" s="22" customFormat="1" x14ac:dyDescent="0.2"/>
    <row r="18842" s="22" customFormat="1" x14ac:dyDescent="0.2"/>
    <row r="18843" s="22" customFormat="1" x14ac:dyDescent="0.2"/>
    <row r="18844" s="22" customFormat="1" x14ac:dyDescent="0.2"/>
    <row r="18845" s="22" customFormat="1" x14ac:dyDescent="0.2"/>
    <row r="18846" s="22" customFormat="1" x14ac:dyDescent="0.2"/>
    <row r="18847" s="22" customFormat="1" x14ac:dyDescent="0.2"/>
    <row r="18848" s="22" customFormat="1" x14ac:dyDescent="0.2"/>
    <row r="18849" s="22" customFormat="1" x14ac:dyDescent="0.2"/>
    <row r="18850" s="22" customFormat="1" x14ac:dyDescent="0.2"/>
    <row r="18851" s="22" customFormat="1" x14ac:dyDescent="0.2"/>
    <row r="18852" s="22" customFormat="1" x14ac:dyDescent="0.2"/>
    <row r="18853" s="22" customFormat="1" x14ac:dyDescent="0.2"/>
    <row r="18854" s="22" customFormat="1" x14ac:dyDescent="0.2"/>
    <row r="18855" s="22" customFormat="1" x14ac:dyDescent="0.2"/>
    <row r="18856" s="22" customFormat="1" x14ac:dyDescent="0.2"/>
    <row r="18857" s="22" customFormat="1" x14ac:dyDescent="0.2"/>
    <row r="18858" s="22" customFormat="1" x14ac:dyDescent="0.2"/>
    <row r="18859" s="22" customFormat="1" x14ac:dyDescent="0.2"/>
    <row r="18860" s="22" customFormat="1" x14ac:dyDescent="0.2"/>
    <row r="18861" s="22" customFormat="1" x14ac:dyDescent="0.2"/>
    <row r="18862" s="22" customFormat="1" x14ac:dyDescent="0.2"/>
    <row r="18863" s="22" customFormat="1" x14ac:dyDescent="0.2"/>
    <row r="18864" s="22" customFormat="1" x14ac:dyDescent="0.2"/>
    <row r="18865" s="22" customFormat="1" x14ac:dyDescent="0.2"/>
    <row r="18866" s="22" customFormat="1" x14ac:dyDescent="0.2"/>
    <row r="18867" s="22" customFormat="1" x14ac:dyDescent="0.2"/>
    <row r="18868" s="22" customFormat="1" x14ac:dyDescent="0.2"/>
    <row r="18869" s="22" customFormat="1" x14ac:dyDescent="0.2"/>
    <row r="18870" s="22" customFormat="1" x14ac:dyDescent="0.2"/>
    <row r="18871" s="22" customFormat="1" x14ac:dyDescent="0.2"/>
    <row r="18872" s="22" customFormat="1" x14ac:dyDescent="0.2"/>
    <row r="18873" s="22" customFormat="1" x14ac:dyDescent="0.2"/>
    <row r="18874" s="22" customFormat="1" x14ac:dyDescent="0.2"/>
    <row r="18875" s="22" customFormat="1" x14ac:dyDescent="0.2"/>
    <row r="18876" s="22" customFormat="1" x14ac:dyDescent="0.2"/>
    <row r="18877" s="22" customFormat="1" x14ac:dyDescent="0.2"/>
    <row r="18878" s="22" customFormat="1" x14ac:dyDescent="0.2"/>
    <row r="18879" s="22" customFormat="1" x14ac:dyDescent="0.2"/>
    <row r="18880" s="22" customFormat="1" x14ac:dyDescent="0.2"/>
    <row r="18881" s="22" customFormat="1" x14ac:dyDescent="0.2"/>
    <row r="18882" s="22" customFormat="1" x14ac:dyDescent="0.2"/>
    <row r="18883" s="22" customFormat="1" x14ac:dyDescent="0.2"/>
    <row r="18884" s="22" customFormat="1" x14ac:dyDescent="0.2"/>
    <row r="18885" s="22" customFormat="1" x14ac:dyDescent="0.2"/>
    <row r="18886" s="22" customFormat="1" x14ac:dyDescent="0.2"/>
    <row r="18887" s="22" customFormat="1" x14ac:dyDescent="0.2"/>
    <row r="18888" s="22" customFormat="1" x14ac:dyDescent="0.2"/>
    <row r="18889" s="22" customFormat="1" x14ac:dyDescent="0.2"/>
    <row r="18890" s="22" customFormat="1" x14ac:dyDescent="0.2"/>
    <row r="18891" s="22" customFormat="1" x14ac:dyDescent="0.2"/>
    <row r="18892" s="22" customFormat="1" x14ac:dyDescent="0.2"/>
    <row r="18893" s="22" customFormat="1" x14ac:dyDescent="0.2"/>
    <row r="18894" s="22" customFormat="1" x14ac:dyDescent="0.2"/>
    <row r="18895" s="22" customFormat="1" x14ac:dyDescent="0.2"/>
    <row r="18896" s="22" customFormat="1" x14ac:dyDescent="0.2"/>
    <row r="18897" s="22" customFormat="1" x14ac:dyDescent="0.2"/>
    <row r="18898" s="22" customFormat="1" x14ac:dyDescent="0.2"/>
    <row r="18899" s="22" customFormat="1" x14ac:dyDescent="0.2"/>
    <row r="18900" s="22" customFormat="1" x14ac:dyDescent="0.2"/>
    <row r="18901" s="22" customFormat="1" x14ac:dyDescent="0.2"/>
    <row r="18902" s="22" customFormat="1" x14ac:dyDescent="0.2"/>
    <row r="18903" s="22" customFormat="1" x14ac:dyDescent="0.2"/>
    <row r="18904" s="22" customFormat="1" x14ac:dyDescent="0.2"/>
    <row r="18905" s="22" customFormat="1" x14ac:dyDescent="0.2"/>
    <row r="18906" s="22" customFormat="1" x14ac:dyDescent="0.2"/>
    <row r="18907" s="22" customFormat="1" x14ac:dyDescent="0.2"/>
    <row r="18908" s="22" customFormat="1" x14ac:dyDescent="0.2"/>
    <row r="18909" s="22" customFormat="1" x14ac:dyDescent="0.2"/>
    <row r="18910" s="22" customFormat="1" x14ac:dyDescent="0.2"/>
    <row r="18911" s="22" customFormat="1" x14ac:dyDescent="0.2"/>
    <row r="18912" s="22" customFormat="1" x14ac:dyDescent="0.2"/>
    <row r="18913" s="22" customFormat="1" x14ac:dyDescent="0.2"/>
    <row r="18914" s="22" customFormat="1" x14ac:dyDescent="0.2"/>
    <row r="18915" s="22" customFormat="1" x14ac:dyDescent="0.2"/>
    <row r="18916" s="22" customFormat="1" x14ac:dyDescent="0.2"/>
    <row r="18917" s="22" customFormat="1" x14ac:dyDescent="0.2"/>
    <row r="18918" s="22" customFormat="1" x14ac:dyDescent="0.2"/>
    <row r="18919" s="22" customFormat="1" x14ac:dyDescent="0.2"/>
    <row r="18920" s="22" customFormat="1" x14ac:dyDescent="0.2"/>
    <row r="18921" s="22" customFormat="1" x14ac:dyDescent="0.2"/>
    <row r="18922" s="22" customFormat="1" x14ac:dyDescent="0.2"/>
    <row r="18923" s="22" customFormat="1" x14ac:dyDescent="0.2"/>
    <row r="18924" s="22" customFormat="1" x14ac:dyDescent="0.2"/>
    <row r="18925" s="22" customFormat="1" x14ac:dyDescent="0.2"/>
    <row r="18926" s="22" customFormat="1" x14ac:dyDescent="0.2"/>
    <row r="18927" s="22" customFormat="1" x14ac:dyDescent="0.2"/>
    <row r="18928" s="22" customFormat="1" x14ac:dyDescent="0.2"/>
    <row r="18929" s="22" customFormat="1" x14ac:dyDescent="0.2"/>
    <row r="18930" s="22" customFormat="1" x14ac:dyDescent="0.2"/>
    <row r="18931" s="22" customFormat="1" x14ac:dyDescent="0.2"/>
    <row r="18932" s="22" customFormat="1" x14ac:dyDescent="0.2"/>
    <row r="18933" s="22" customFormat="1" x14ac:dyDescent="0.2"/>
    <row r="18934" s="22" customFormat="1" x14ac:dyDescent="0.2"/>
    <row r="18935" s="22" customFormat="1" x14ac:dyDescent="0.2"/>
    <row r="18936" s="22" customFormat="1" x14ac:dyDescent="0.2"/>
    <row r="18937" s="22" customFormat="1" x14ac:dyDescent="0.2"/>
    <row r="18938" s="22" customFormat="1" x14ac:dyDescent="0.2"/>
    <row r="18939" s="22" customFormat="1" x14ac:dyDescent="0.2"/>
    <row r="18940" s="22" customFormat="1" x14ac:dyDescent="0.2"/>
    <row r="18941" s="22" customFormat="1" x14ac:dyDescent="0.2"/>
    <row r="18942" s="22" customFormat="1" x14ac:dyDescent="0.2"/>
    <row r="18943" s="22" customFormat="1" x14ac:dyDescent="0.2"/>
    <row r="18944" s="22" customFormat="1" x14ac:dyDescent="0.2"/>
    <row r="18945" s="22" customFormat="1" x14ac:dyDescent="0.2"/>
    <row r="18946" s="22" customFormat="1" x14ac:dyDescent="0.2"/>
    <row r="18947" s="22" customFormat="1" x14ac:dyDescent="0.2"/>
    <row r="18948" s="22" customFormat="1" x14ac:dyDescent="0.2"/>
    <row r="18949" s="22" customFormat="1" x14ac:dyDescent="0.2"/>
    <row r="18950" s="22" customFormat="1" x14ac:dyDescent="0.2"/>
    <row r="18951" s="22" customFormat="1" x14ac:dyDescent="0.2"/>
    <row r="18952" s="22" customFormat="1" x14ac:dyDescent="0.2"/>
    <row r="18953" s="22" customFormat="1" x14ac:dyDescent="0.2"/>
    <row r="18954" s="22" customFormat="1" x14ac:dyDescent="0.2"/>
    <row r="18955" s="22" customFormat="1" x14ac:dyDescent="0.2"/>
    <row r="18956" s="22" customFormat="1" x14ac:dyDescent="0.2"/>
    <row r="18957" s="22" customFormat="1" x14ac:dyDescent="0.2"/>
    <row r="18958" s="22" customFormat="1" x14ac:dyDescent="0.2"/>
    <row r="18959" s="22" customFormat="1" x14ac:dyDescent="0.2"/>
    <row r="18960" s="22" customFormat="1" x14ac:dyDescent="0.2"/>
    <row r="18961" s="22" customFormat="1" x14ac:dyDescent="0.2"/>
    <row r="18962" s="22" customFormat="1" x14ac:dyDescent="0.2"/>
    <row r="18963" s="22" customFormat="1" x14ac:dyDescent="0.2"/>
    <row r="18964" s="22" customFormat="1" x14ac:dyDescent="0.2"/>
    <row r="18965" s="22" customFormat="1" x14ac:dyDescent="0.2"/>
    <row r="18966" s="22" customFormat="1" x14ac:dyDescent="0.2"/>
    <row r="18967" s="22" customFormat="1" x14ac:dyDescent="0.2"/>
    <row r="18968" s="22" customFormat="1" x14ac:dyDescent="0.2"/>
    <row r="18969" s="22" customFormat="1" x14ac:dyDescent="0.2"/>
    <row r="18970" s="22" customFormat="1" x14ac:dyDescent="0.2"/>
    <row r="18971" s="22" customFormat="1" x14ac:dyDescent="0.2"/>
    <row r="18972" s="22" customFormat="1" x14ac:dyDescent="0.2"/>
    <row r="18973" s="22" customFormat="1" x14ac:dyDescent="0.2"/>
    <row r="18974" s="22" customFormat="1" x14ac:dyDescent="0.2"/>
    <row r="18975" s="22" customFormat="1" x14ac:dyDescent="0.2"/>
    <row r="18976" s="22" customFormat="1" x14ac:dyDescent="0.2"/>
    <row r="18977" s="22" customFormat="1" x14ac:dyDescent="0.2"/>
    <row r="18978" s="22" customFormat="1" x14ac:dyDescent="0.2"/>
    <row r="18979" s="22" customFormat="1" x14ac:dyDescent="0.2"/>
    <row r="18980" s="22" customFormat="1" x14ac:dyDescent="0.2"/>
    <row r="18981" s="22" customFormat="1" x14ac:dyDescent="0.2"/>
    <row r="18982" s="22" customFormat="1" x14ac:dyDescent="0.2"/>
    <row r="18983" s="22" customFormat="1" x14ac:dyDescent="0.2"/>
    <row r="18984" s="22" customFormat="1" x14ac:dyDescent="0.2"/>
    <row r="18985" s="22" customFormat="1" x14ac:dyDescent="0.2"/>
    <row r="18986" s="22" customFormat="1" x14ac:dyDescent="0.2"/>
    <row r="18987" s="22" customFormat="1" x14ac:dyDescent="0.2"/>
    <row r="18988" s="22" customFormat="1" x14ac:dyDescent="0.2"/>
    <row r="18989" s="22" customFormat="1" x14ac:dyDescent="0.2"/>
    <row r="18990" s="22" customFormat="1" x14ac:dyDescent="0.2"/>
    <row r="18991" s="22" customFormat="1" x14ac:dyDescent="0.2"/>
    <row r="18992" s="22" customFormat="1" x14ac:dyDescent="0.2"/>
    <row r="18993" s="22" customFormat="1" x14ac:dyDescent="0.2"/>
    <row r="18994" s="22" customFormat="1" x14ac:dyDescent="0.2"/>
    <row r="18995" s="22" customFormat="1" x14ac:dyDescent="0.2"/>
    <row r="18996" s="22" customFormat="1" x14ac:dyDescent="0.2"/>
    <row r="18997" s="22" customFormat="1" x14ac:dyDescent="0.2"/>
    <row r="18998" s="22" customFormat="1" x14ac:dyDescent="0.2"/>
    <row r="18999" s="22" customFormat="1" x14ac:dyDescent="0.2"/>
    <row r="19000" s="22" customFormat="1" x14ac:dyDescent="0.2"/>
    <row r="19001" s="22" customFormat="1" x14ac:dyDescent="0.2"/>
    <row r="19002" s="22" customFormat="1" x14ac:dyDescent="0.2"/>
    <row r="19003" s="22" customFormat="1" x14ac:dyDescent="0.2"/>
    <row r="19004" s="22" customFormat="1" x14ac:dyDescent="0.2"/>
    <row r="19005" s="22" customFormat="1" x14ac:dyDescent="0.2"/>
    <row r="19006" s="22" customFormat="1" x14ac:dyDescent="0.2"/>
    <row r="19007" s="22" customFormat="1" x14ac:dyDescent="0.2"/>
    <row r="19008" s="22" customFormat="1" x14ac:dyDescent="0.2"/>
    <row r="19009" s="22" customFormat="1" x14ac:dyDescent="0.2"/>
    <row r="19010" s="22" customFormat="1" x14ac:dyDescent="0.2"/>
    <row r="19011" s="22" customFormat="1" x14ac:dyDescent="0.2"/>
    <row r="19012" s="22" customFormat="1" x14ac:dyDescent="0.2"/>
    <row r="19013" s="22" customFormat="1" x14ac:dyDescent="0.2"/>
    <row r="19014" s="22" customFormat="1" x14ac:dyDescent="0.2"/>
    <row r="19015" s="22" customFormat="1" x14ac:dyDescent="0.2"/>
    <row r="19016" s="22" customFormat="1" x14ac:dyDescent="0.2"/>
    <row r="19017" s="22" customFormat="1" x14ac:dyDescent="0.2"/>
    <row r="19018" s="22" customFormat="1" x14ac:dyDescent="0.2"/>
    <row r="19019" s="22" customFormat="1" x14ac:dyDescent="0.2"/>
    <row r="19020" s="22" customFormat="1" x14ac:dyDescent="0.2"/>
    <row r="19021" s="22" customFormat="1" x14ac:dyDescent="0.2"/>
    <row r="19022" s="22" customFormat="1" x14ac:dyDescent="0.2"/>
    <row r="19023" s="22" customFormat="1" x14ac:dyDescent="0.2"/>
    <row r="19024" s="22" customFormat="1" x14ac:dyDescent="0.2"/>
    <row r="19025" s="22" customFormat="1" x14ac:dyDescent="0.2"/>
    <row r="19026" s="22" customFormat="1" x14ac:dyDescent="0.2"/>
    <row r="19027" s="22" customFormat="1" x14ac:dyDescent="0.2"/>
    <row r="19028" s="22" customFormat="1" x14ac:dyDescent="0.2"/>
    <row r="19029" s="22" customFormat="1" x14ac:dyDescent="0.2"/>
    <row r="19030" s="22" customFormat="1" x14ac:dyDescent="0.2"/>
    <row r="19031" s="22" customFormat="1" x14ac:dyDescent="0.2"/>
    <row r="19032" s="22" customFormat="1" x14ac:dyDescent="0.2"/>
    <row r="19033" s="22" customFormat="1" x14ac:dyDescent="0.2"/>
    <row r="19034" s="22" customFormat="1" x14ac:dyDescent="0.2"/>
    <row r="19035" s="22" customFormat="1" x14ac:dyDescent="0.2"/>
    <row r="19036" s="22" customFormat="1" x14ac:dyDescent="0.2"/>
    <row r="19037" s="22" customFormat="1" x14ac:dyDescent="0.2"/>
    <row r="19038" s="22" customFormat="1" x14ac:dyDescent="0.2"/>
    <row r="19039" s="22" customFormat="1" x14ac:dyDescent="0.2"/>
    <row r="19040" s="22" customFormat="1" x14ac:dyDescent="0.2"/>
    <row r="19041" s="22" customFormat="1" x14ac:dyDescent="0.2"/>
    <row r="19042" s="22" customFormat="1" x14ac:dyDescent="0.2"/>
    <row r="19043" s="22" customFormat="1" x14ac:dyDescent="0.2"/>
    <row r="19044" s="22" customFormat="1" x14ac:dyDescent="0.2"/>
    <row r="19045" s="22" customFormat="1" x14ac:dyDescent="0.2"/>
    <row r="19046" s="22" customFormat="1" x14ac:dyDescent="0.2"/>
    <row r="19047" s="22" customFormat="1" x14ac:dyDescent="0.2"/>
    <row r="19048" s="22" customFormat="1" x14ac:dyDescent="0.2"/>
    <row r="19049" s="22" customFormat="1" x14ac:dyDescent="0.2"/>
    <row r="19050" s="22" customFormat="1" x14ac:dyDescent="0.2"/>
    <row r="19051" s="22" customFormat="1" x14ac:dyDescent="0.2"/>
    <row r="19052" s="22" customFormat="1" x14ac:dyDescent="0.2"/>
    <row r="19053" s="22" customFormat="1" x14ac:dyDescent="0.2"/>
    <row r="19054" s="22" customFormat="1" x14ac:dyDescent="0.2"/>
    <row r="19055" s="22" customFormat="1" x14ac:dyDescent="0.2"/>
    <row r="19056" s="22" customFormat="1" x14ac:dyDescent="0.2"/>
    <row r="19057" s="22" customFormat="1" x14ac:dyDescent="0.2"/>
    <row r="19058" s="22" customFormat="1" x14ac:dyDescent="0.2"/>
    <row r="19059" s="22" customFormat="1" x14ac:dyDescent="0.2"/>
    <row r="19060" s="22" customFormat="1" x14ac:dyDescent="0.2"/>
    <row r="19061" s="22" customFormat="1" x14ac:dyDescent="0.2"/>
    <row r="19062" s="22" customFormat="1" x14ac:dyDescent="0.2"/>
    <row r="19063" s="22" customFormat="1" x14ac:dyDescent="0.2"/>
    <row r="19064" s="22" customFormat="1" x14ac:dyDescent="0.2"/>
    <row r="19065" s="22" customFormat="1" x14ac:dyDescent="0.2"/>
    <row r="19066" s="22" customFormat="1" x14ac:dyDescent="0.2"/>
    <row r="19067" s="22" customFormat="1" x14ac:dyDescent="0.2"/>
    <row r="19068" s="22" customFormat="1" x14ac:dyDescent="0.2"/>
    <row r="19069" s="22" customFormat="1" x14ac:dyDescent="0.2"/>
    <row r="19070" s="22" customFormat="1" x14ac:dyDescent="0.2"/>
    <row r="19071" s="22" customFormat="1" x14ac:dyDescent="0.2"/>
    <row r="19072" s="22" customFormat="1" x14ac:dyDescent="0.2"/>
    <row r="19073" s="22" customFormat="1" x14ac:dyDescent="0.2"/>
    <row r="19074" s="22" customFormat="1" x14ac:dyDescent="0.2"/>
    <row r="19075" s="22" customFormat="1" x14ac:dyDescent="0.2"/>
    <row r="19076" s="22" customFormat="1" x14ac:dyDescent="0.2"/>
    <row r="19077" s="22" customFormat="1" x14ac:dyDescent="0.2"/>
    <row r="19078" s="22" customFormat="1" x14ac:dyDescent="0.2"/>
    <row r="19079" s="22" customFormat="1" x14ac:dyDescent="0.2"/>
    <row r="19080" s="22" customFormat="1" x14ac:dyDescent="0.2"/>
    <row r="19081" s="22" customFormat="1" x14ac:dyDescent="0.2"/>
    <row r="19082" s="22" customFormat="1" x14ac:dyDescent="0.2"/>
    <row r="19083" s="22" customFormat="1" x14ac:dyDescent="0.2"/>
    <row r="19084" s="22" customFormat="1" x14ac:dyDescent="0.2"/>
    <row r="19085" s="22" customFormat="1" x14ac:dyDescent="0.2"/>
    <row r="19086" s="22" customFormat="1" x14ac:dyDescent="0.2"/>
    <row r="19087" s="22" customFormat="1" x14ac:dyDescent="0.2"/>
    <row r="19088" s="22" customFormat="1" x14ac:dyDescent="0.2"/>
    <row r="19089" s="22" customFormat="1" x14ac:dyDescent="0.2"/>
    <row r="19090" s="22" customFormat="1" x14ac:dyDescent="0.2"/>
    <row r="19091" s="22" customFormat="1" x14ac:dyDescent="0.2"/>
    <row r="19092" s="22" customFormat="1" x14ac:dyDescent="0.2"/>
    <row r="19093" s="22" customFormat="1" x14ac:dyDescent="0.2"/>
    <row r="19094" s="22" customFormat="1" x14ac:dyDescent="0.2"/>
    <row r="19095" s="22" customFormat="1" x14ac:dyDescent="0.2"/>
    <row r="19096" s="22" customFormat="1" x14ac:dyDescent="0.2"/>
    <row r="19097" s="22" customFormat="1" x14ac:dyDescent="0.2"/>
    <row r="19098" s="22" customFormat="1" x14ac:dyDescent="0.2"/>
    <row r="19099" s="22" customFormat="1" x14ac:dyDescent="0.2"/>
    <row r="19100" s="22" customFormat="1" x14ac:dyDescent="0.2"/>
    <row r="19101" s="22" customFormat="1" x14ac:dyDescent="0.2"/>
    <row r="19102" s="22" customFormat="1" x14ac:dyDescent="0.2"/>
    <row r="19103" s="22" customFormat="1" x14ac:dyDescent="0.2"/>
    <row r="19104" s="22" customFormat="1" x14ac:dyDescent="0.2"/>
    <row r="19105" s="22" customFormat="1" x14ac:dyDescent="0.2"/>
    <row r="19106" s="22" customFormat="1" x14ac:dyDescent="0.2"/>
    <row r="19107" s="22" customFormat="1" x14ac:dyDescent="0.2"/>
    <row r="19108" s="22" customFormat="1" x14ac:dyDescent="0.2"/>
    <row r="19109" s="22" customFormat="1" x14ac:dyDescent="0.2"/>
    <row r="19110" s="22" customFormat="1" x14ac:dyDescent="0.2"/>
    <row r="19111" s="22" customFormat="1" x14ac:dyDescent="0.2"/>
    <row r="19112" s="22" customFormat="1" x14ac:dyDescent="0.2"/>
    <row r="19113" s="22" customFormat="1" x14ac:dyDescent="0.2"/>
    <row r="19114" s="22" customFormat="1" x14ac:dyDescent="0.2"/>
    <row r="19115" s="22" customFormat="1" x14ac:dyDescent="0.2"/>
    <row r="19116" s="22" customFormat="1" x14ac:dyDescent="0.2"/>
    <row r="19117" s="22" customFormat="1" x14ac:dyDescent="0.2"/>
    <row r="19118" s="22" customFormat="1" x14ac:dyDescent="0.2"/>
    <row r="19119" s="22" customFormat="1" x14ac:dyDescent="0.2"/>
    <row r="19120" s="22" customFormat="1" x14ac:dyDescent="0.2"/>
    <row r="19121" s="22" customFormat="1" x14ac:dyDescent="0.2"/>
    <row r="19122" s="22" customFormat="1" x14ac:dyDescent="0.2"/>
    <row r="19123" s="22" customFormat="1" x14ac:dyDescent="0.2"/>
    <row r="19124" s="22" customFormat="1" x14ac:dyDescent="0.2"/>
    <row r="19125" s="22" customFormat="1" x14ac:dyDescent="0.2"/>
    <row r="19126" s="22" customFormat="1" x14ac:dyDescent="0.2"/>
    <row r="19127" s="22" customFormat="1" x14ac:dyDescent="0.2"/>
    <row r="19128" s="22" customFormat="1" x14ac:dyDescent="0.2"/>
    <row r="19129" s="22" customFormat="1" x14ac:dyDescent="0.2"/>
    <row r="19130" s="22" customFormat="1" x14ac:dyDescent="0.2"/>
    <row r="19131" s="22" customFormat="1" x14ac:dyDescent="0.2"/>
    <row r="19132" s="22" customFormat="1" x14ac:dyDescent="0.2"/>
    <row r="19133" s="22" customFormat="1" x14ac:dyDescent="0.2"/>
    <row r="19134" s="22" customFormat="1" x14ac:dyDescent="0.2"/>
    <row r="19135" s="22" customFormat="1" x14ac:dyDescent="0.2"/>
    <row r="19136" s="22" customFormat="1" x14ac:dyDescent="0.2"/>
    <row r="19137" s="22" customFormat="1" x14ac:dyDescent="0.2"/>
    <row r="19138" s="22" customFormat="1" x14ac:dyDescent="0.2"/>
    <row r="19139" s="22" customFormat="1" x14ac:dyDescent="0.2"/>
    <row r="19140" s="22" customFormat="1" x14ac:dyDescent="0.2"/>
    <row r="19141" s="22" customFormat="1" x14ac:dyDescent="0.2"/>
    <row r="19142" s="22" customFormat="1" x14ac:dyDescent="0.2"/>
    <row r="19143" s="22" customFormat="1" x14ac:dyDescent="0.2"/>
    <row r="19144" s="22" customFormat="1" x14ac:dyDescent="0.2"/>
    <row r="19145" s="22" customFormat="1" x14ac:dyDescent="0.2"/>
    <row r="19146" s="22" customFormat="1" x14ac:dyDescent="0.2"/>
    <row r="19147" s="22" customFormat="1" x14ac:dyDescent="0.2"/>
    <row r="19148" s="22" customFormat="1" x14ac:dyDescent="0.2"/>
    <row r="19149" s="22" customFormat="1" x14ac:dyDescent="0.2"/>
    <row r="19150" s="22" customFormat="1" x14ac:dyDescent="0.2"/>
    <row r="19151" s="22" customFormat="1" x14ac:dyDescent="0.2"/>
    <row r="19152" s="22" customFormat="1" x14ac:dyDescent="0.2"/>
    <row r="19153" s="22" customFormat="1" x14ac:dyDescent="0.2"/>
    <row r="19154" s="22" customFormat="1" x14ac:dyDescent="0.2"/>
    <row r="19155" s="22" customFormat="1" x14ac:dyDescent="0.2"/>
    <row r="19156" s="22" customFormat="1" x14ac:dyDescent="0.2"/>
    <row r="19157" s="22" customFormat="1" x14ac:dyDescent="0.2"/>
    <row r="19158" s="22" customFormat="1" x14ac:dyDescent="0.2"/>
    <row r="19159" s="22" customFormat="1" x14ac:dyDescent="0.2"/>
    <row r="19160" s="22" customFormat="1" x14ac:dyDescent="0.2"/>
    <row r="19161" s="22" customFormat="1" x14ac:dyDescent="0.2"/>
    <row r="19162" s="22" customFormat="1" x14ac:dyDescent="0.2"/>
    <row r="19163" s="22" customFormat="1" x14ac:dyDescent="0.2"/>
    <row r="19164" s="22" customFormat="1" x14ac:dyDescent="0.2"/>
    <row r="19165" s="22" customFormat="1" x14ac:dyDescent="0.2"/>
    <row r="19166" s="22" customFormat="1" x14ac:dyDescent="0.2"/>
    <row r="19167" s="22" customFormat="1" x14ac:dyDescent="0.2"/>
    <row r="19168" s="22" customFormat="1" x14ac:dyDescent="0.2"/>
    <row r="19169" s="22" customFormat="1" x14ac:dyDescent="0.2"/>
    <row r="19170" s="22" customFormat="1" x14ac:dyDescent="0.2"/>
    <row r="19171" s="22" customFormat="1" x14ac:dyDescent="0.2"/>
    <row r="19172" s="22" customFormat="1" x14ac:dyDescent="0.2"/>
    <row r="19173" s="22" customFormat="1" x14ac:dyDescent="0.2"/>
    <row r="19174" s="22" customFormat="1" x14ac:dyDescent="0.2"/>
    <row r="19175" s="22" customFormat="1" x14ac:dyDescent="0.2"/>
    <row r="19176" s="22" customFormat="1" x14ac:dyDescent="0.2"/>
    <row r="19177" s="22" customFormat="1" x14ac:dyDescent="0.2"/>
    <row r="19178" s="22" customFormat="1" x14ac:dyDescent="0.2"/>
    <row r="19179" s="22" customFormat="1" x14ac:dyDescent="0.2"/>
    <row r="19180" s="22" customFormat="1" x14ac:dyDescent="0.2"/>
    <row r="19181" s="22" customFormat="1" x14ac:dyDescent="0.2"/>
    <row r="19182" s="22" customFormat="1" x14ac:dyDescent="0.2"/>
    <row r="19183" s="22" customFormat="1" x14ac:dyDescent="0.2"/>
    <row r="19184" s="22" customFormat="1" x14ac:dyDescent="0.2"/>
    <row r="19185" s="22" customFormat="1" x14ac:dyDescent="0.2"/>
    <row r="19186" s="22" customFormat="1" x14ac:dyDescent="0.2"/>
    <row r="19187" s="22" customFormat="1" x14ac:dyDescent="0.2"/>
    <row r="19188" s="22" customFormat="1" x14ac:dyDescent="0.2"/>
    <row r="19189" s="22" customFormat="1" x14ac:dyDescent="0.2"/>
    <row r="19190" s="22" customFormat="1" x14ac:dyDescent="0.2"/>
    <row r="19191" s="22" customFormat="1" x14ac:dyDescent="0.2"/>
    <row r="19192" s="22" customFormat="1" x14ac:dyDescent="0.2"/>
    <row r="19193" s="22" customFormat="1" x14ac:dyDescent="0.2"/>
    <row r="19194" s="22" customFormat="1" x14ac:dyDescent="0.2"/>
    <row r="19195" s="22" customFormat="1" x14ac:dyDescent="0.2"/>
    <row r="19196" s="22" customFormat="1" x14ac:dyDescent="0.2"/>
    <row r="19197" s="22" customFormat="1" x14ac:dyDescent="0.2"/>
    <row r="19198" s="22" customFormat="1" x14ac:dyDescent="0.2"/>
    <row r="19199" s="22" customFormat="1" x14ac:dyDescent="0.2"/>
    <row r="19200" s="22" customFormat="1" x14ac:dyDescent="0.2"/>
    <row r="19201" s="22" customFormat="1" x14ac:dyDescent="0.2"/>
    <row r="19202" s="22" customFormat="1" x14ac:dyDescent="0.2"/>
    <row r="19203" s="22" customFormat="1" x14ac:dyDescent="0.2"/>
    <row r="19204" s="22" customFormat="1" x14ac:dyDescent="0.2"/>
    <row r="19205" s="22" customFormat="1" x14ac:dyDescent="0.2"/>
    <row r="19206" s="22" customFormat="1" x14ac:dyDescent="0.2"/>
    <row r="19207" s="22" customFormat="1" x14ac:dyDescent="0.2"/>
    <row r="19208" s="22" customFormat="1" x14ac:dyDescent="0.2"/>
    <row r="19209" s="22" customFormat="1" x14ac:dyDescent="0.2"/>
    <row r="19210" s="22" customFormat="1" x14ac:dyDescent="0.2"/>
    <row r="19211" s="22" customFormat="1" x14ac:dyDescent="0.2"/>
    <row r="19212" s="22" customFormat="1" x14ac:dyDescent="0.2"/>
    <row r="19213" s="22" customFormat="1" x14ac:dyDescent="0.2"/>
    <row r="19214" s="22" customFormat="1" x14ac:dyDescent="0.2"/>
    <row r="19215" s="22" customFormat="1" x14ac:dyDescent="0.2"/>
    <row r="19216" s="22" customFormat="1" x14ac:dyDescent="0.2"/>
    <row r="19217" s="22" customFormat="1" x14ac:dyDescent="0.2"/>
    <row r="19218" s="22" customFormat="1" x14ac:dyDescent="0.2"/>
    <row r="19219" s="22" customFormat="1" x14ac:dyDescent="0.2"/>
    <row r="19220" s="22" customFormat="1" x14ac:dyDescent="0.2"/>
    <row r="19221" s="22" customFormat="1" x14ac:dyDescent="0.2"/>
    <row r="19222" s="22" customFormat="1" x14ac:dyDescent="0.2"/>
    <row r="19223" s="22" customFormat="1" x14ac:dyDescent="0.2"/>
    <row r="19224" s="22" customFormat="1" x14ac:dyDescent="0.2"/>
    <row r="19225" s="22" customFormat="1" x14ac:dyDescent="0.2"/>
    <row r="19226" s="22" customFormat="1" x14ac:dyDescent="0.2"/>
    <row r="19227" s="22" customFormat="1" x14ac:dyDescent="0.2"/>
    <row r="19228" s="22" customFormat="1" x14ac:dyDescent="0.2"/>
    <row r="19229" s="22" customFormat="1" x14ac:dyDescent="0.2"/>
    <row r="19230" s="22" customFormat="1" x14ac:dyDescent="0.2"/>
    <row r="19231" s="22" customFormat="1" x14ac:dyDescent="0.2"/>
    <row r="19232" s="22" customFormat="1" x14ac:dyDescent="0.2"/>
    <row r="19233" s="22" customFormat="1" x14ac:dyDescent="0.2"/>
    <row r="19234" s="22" customFormat="1" x14ac:dyDescent="0.2"/>
    <row r="19235" s="22" customFormat="1" x14ac:dyDescent="0.2"/>
    <row r="19236" s="22" customFormat="1" x14ac:dyDescent="0.2"/>
    <row r="19237" s="22" customFormat="1" x14ac:dyDescent="0.2"/>
    <row r="19238" s="22" customFormat="1" x14ac:dyDescent="0.2"/>
    <row r="19239" s="22" customFormat="1" x14ac:dyDescent="0.2"/>
    <row r="19240" s="22" customFormat="1" x14ac:dyDescent="0.2"/>
    <row r="19241" s="22" customFormat="1" x14ac:dyDescent="0.2"/>
    <row r="19242" s="22" customFormat="1" x14ac:dyDescent="0.2"/>
    <row r="19243" s="22" customFormat="1" x14ac:dyDescent="0.2"/>
    <row r="19244" s="22" customFormat="1" x14ac:dyDescent="0.2"/>
    <row r="19245" s="22" customFormat="1" x14ac:dyDescent="0.2"/>
    <row r="19246" s="22" customFormat="1" x14ac:dyDescent="0.2"/>
    <row r="19247" s="22" customFormat="1" x14ac:dyDescent="0.2"/>
    <row r="19248" s="22" customFormat="1" x14ac:dyDescent="0.2"/>
    <row r="19249" s="22" customFormat="1" x14ac:dyDescent="0.2"/>
    <row r="19250" s="22" customFormat="1" x14ac:dyDescent="0.2"/>
    <row r="19251" s="22" customFormat="1" x14ac:dyDescent="0.2"/>
    <row r="19252" s="22" customFormat="1" x14ac:dyDescent="0.2"/>
    <row r="19253" s="22" customFormat="1" x14ac:dyDescent="0.2"/>
    <row r="19254" s="22" customFormat="1" x14ac:dyDescent="0.2"/>
    <row r="19255" s="22" customFormat="1" x14ac:dyDescent="0.2"/>
    <row r="19256" s="22" customFormat="1" x14ac:dyDescent="0.2"/>
    <row r="19257" s="22" customFormat="1" x14ac:dyDescent="0.2"/>
    <row r="19258" s="22" customFormat="1" x14ac:dyDescent="0.2"/>
    <row r="19259" s="22" customFormat="1" x14ac:dyDescent="0.2"/>
    <row r="19260" s="22" customFormat="1" x14ac:dyDescent="0.2"/>
    <row r="19261" s="22" customFormat="1" x14ac:dyDescent="0.2"/>
    <row r="19262" s="22" customFormat="1" x14ac:dyDescent="0.2"/>
    <row r="19263" s="22" customFormat="1" x14ac:dyDescent="0.2"/>
    <row r="19264" s="22" customFormat="1" x14ac:dyDescent="0.2"/>
    <row r="19265" s="22" customFormat="1" x14ac:dyDescent="0.2"/>
    <row r="19266" s="22" customFormat="1" x14ac:dyDescent="0.2"/>
    <row r="19267" s="22" customFormat="1" x14ac:dyDescent="0.2"/>
    <row r="19268" s="22" customFormat="1" x14ac:dyDescent="0.2"/>
    <row r="19269" s="22" customFormat="1" x14ac:dyDescent="0.2"/>
    <row r="19270" s="22" customFormat="1" x14ac:dyDescent="0.2"/>
    <row r="19271" s="22" customFormat="1" x14ac:dyDescent="0.2"/>
    <row r="19272" s="22" customFormat="1" x14ac:dyDescent="0.2"/>
    <row r="19273" s="22" customFormat="1" x14ac:dyDescent="0.2"/>
    <row r="19274" s="22" customFormat="1" x14ac:dyDescent="0.2"/>
    <row r="19275" s="22" customFormat="1" x14ac:dyDescent="0.2"/>
    <row r="19276" s="22" customFormat="1" x14ac:dyDescent="0.2"/>
    <row r="19277" s="22" customFormat="1" x14ac:dyDescent="0.2"/>
    <row r="19278" s="22" customFormat="1" x14ac:dyDescent="0.2"/>
    <row r="19279" s="22" customFormat="1" x14ac:dyDescent="0.2"/>
    <row r="19280" s="22" customFormat="1" x14ac:dyDescent="0.2"/>
    <row r="19281" s="22" customFormat="1" x14ac:dyDescent="0.2"/>
    <row r="19282" s="22" customFormat="1" x14ac:dyDescent="0.2"/>
    <row r="19283" s="22" customFormat="1" x14ac:dyDescent="0.2"/>
    <row r="19284" s="22" customFormat="1" x14ac:dyDescent="0.2"/>
    <row r="19285" s="22" customFormat="1" x14ac:dyDescent="0.2"/>
    <row r="19286" s="22" customFormat="1" x14ac:dyDescent="0.2"/>
    <row r="19287" s="22" customFormat="1" x14ac:dyDescent="0.2"/>
    <row r="19288" s="22" customFormat="1" x14ac:dyDescent="0.2"/>
    <row r="19289" s="22" customFormat="1" x14ac:dyDescent="0.2"/>
    <row r="19290" s="22" customFormat="1" x14ac:dyDescent="0.2"/>
    <row r="19291" s="22" customFormat="1" x14ac:dyDescent="0.2"/>
    <row r="19292" s="22" customFormat="1" x14ac:dyDescent="0.2"/>
    <row r="19293" s="22" customFormat="1" x14ac:dyDescent="0.2"/>
    <row r="19294" s="22" customFormat="1" x14ac:dyDescent="0.2"/>
    <row r="19295" s="22" customFormat="1" x14ac:dyDescent="0.2"/>
    <row r="19296" s="22" customFormat="1" x14ac:dyDescent="0.2"/>
    <row r="19297" s="22" customFormat="1" x14ac:dyDescent="0.2"/>
    <row r="19298" s="22" customFormat="1" x14ac:dyDescent="0.2"/>
    <row r="19299" s="22" customFormat="1" x14ac:dyDescent="0.2"/>
    <row r="19300" s="22" customFormat="1" x14ac:dyDescent="0.2"/>
    <row r="19301" s="22" customFormat="1" x14ac:dyDescent="0.2"/>
    <row r="19302" s="22" customFormat="1" x14ac:dyDescent="0.2"/>
    <row r="19303" s="22" customFormat="1" x14ac:dyDescent="0.2"/>
    <row r="19304" s="22" customFormat="1" x14ac:dyDescent="0.2"/>
    <row r="19305" s="22" customFormat="1" x14ac:dyDescent="0.2"/>
    <row r="19306" s="22" customFormat="1" x14ac:dyDescent="0.2"/>
    <row r="19307" s="22" customFormat="1" x14ac:dyDescent="0.2"/>
    <row r="19308" s="22" customFormat="1" x14ac:dyDescent="0.2"/>
    <row r="19309" s="22" customFormat="1" x14ac:dyDescent="0.2"/>
    <row r="19310" s="22" customFormat="1" x14ac:dyDescent="0.2"/>
    <row r="19311" s="22" customFormat="1" x14ac:dyDescent="0.2"/>
    <row r="19312" s="22" customFormat="1" x14ac:dyDescent="0.2"/>
    <row r="19313" s="22" customFormat="1" x14ac:dyDescent="0.2"/>
    <row r="19314" s="22" customFormat="1" x14ac:dyDescent="0.2"/>
    <row r="19315" s="22" customFormat="1" x14ac:dyDescent="0.2"/>
    <row r="19316" s="22" customFormat="1" x14ac:dyDescent="0.2"/>
    <row r="19317" s="22" customFormat="1" x14ac:dyDescent="0.2"/>
    <row r="19318" s="22" customFormat="1" x14ac:dyDescent="0.2"/>
    <row r="19319" s="22" customFormat="1" x14ac:dyDescent="0.2"/>
    <row r="19320" s="22" customFormat="1" x14ac:dyDescent="0.2"/>
    <row r="19321" s="22" customFormat="1" x14ac:dyDescent="0.2"/>
    <row r="19322" s="22" customFormat="1" x14ac:dyDescent="0.2"/>
    <row r="19323" s="22" customFormat="1" x14ac:dyDescent="0.2"/>
    <row r="19324" s="22" customFormat="1" x14ac:dyDescent="0.2"/>
    <row r="19325" s="22" customFormat="1" x14ac:dyDescent="0.2"/>
    <row r="19326" s="22" customFormat="1" x14ac:dyDescent="0.2"/>
    <row r="19327" s="22" customFormat="1" x14ac:dyDescent="0.2"/>
    <row r="19328" s="22" customFormat="1" x14ac:dyDescent="0.2"/>
    <row r="19329" s="22" customFormat="1" x14ac:dyDescent="0.2"/>
    <row r="19330" s="22" customFormat="1" x14ac:dyDescent="0.2"/>
    <row r="19331" s="22" customFormat="1" x14ac:dyDescent="0.2"/>
    <row r="19332" s="22" customFormat="1" x14ac:dyDescent="0.2"/>
    <row r="19333" s="22" customFormat="1" x14ac:dyDescent="0.2"/>
    <row r="19334" s="22" customFormat="1" x14ac:dyDescent="0.2"/>
    <row r="19335" s="22" customFormat="1" x14ac:dyDescent="0.2"/>
    <row r="19336" s="22" customFormat="1" x14ac:dyDescent="0.2"/>
    <row r="19337" s="22" customFormat="1" x14ac:dyDescent="0.2"/>
    <row r="19338" s="22" customFormat="1" x14ac:dyDescent="0.2"/>
    <row r="19339" s="22" customFormat="1" x14ac:dyDescent="0.2"/>
    <row r="19340" s="22" customFormat="1" x14ac:dyDescent="0.2"/>
    <row r="19341" s="22" customFormat="1" x14ac:dyDescent="0.2"/>
    <row r="19342" s="22" customFormat="1" x14ac:dyDescent="0.2"/>
    <row r="19343" s="22" customFormat="1" x14ac:dyDescent="0.2"/>
    <row r="19344" s="22" customFormat="1" x14ac:dyDescent="0.2"/>
    <row r="19345" s="22" customFormat="1" x14ac:dyDescent="0.2"/>
    <row r="19346" s="22" customFormat="1" x14ac:dyDescent="0.2"/>
    <row r="19347" s="22" customFormat="1" x14ac:dyDescent="0.2"/>
    <row r="19348" s="22" customFormat="1" x14ac:dyDescent="0.2"/>
    <row r="19349" s="22" customFormat="1" x14ac:dyDescent="0.2"/>
    <row r="19350" s="22" customFormat="1" x14ac:dyDescent="0.2"/>
    <row r="19351" s="22" customFormat="1" x14ac:dyDescent="0.2"/>
    <row r="19352" s="22" customFormat="1" x14ac:dyDescent="0.2"/>
    <row r="19353" s="22" customFormat="1" x14ac:dyDescent="0.2"/>
    <row r="19354" s="22" customFormat="1" x14ac:dyDescent="0.2"/>
    <row r="19355" s="22" customFormat="1" x14ac:dyDescent="0.2"/>
    <row r="19356" s="22" customFormat="1" x14ac:dyDescent="0.2"/>
    <row r="19357" s="22" customFormat="1" x14ac:dyDescent="0.2"/>
    <row r="19358" s="22" customFormat="1" x14ac:dyDescent="0.2"/>
    <row r="19359" s="22" customFormat="1" x14ac:dyDescent="0.2"/>
    <row r="19360" s="22" customFormat="1" x14ac:dyDescent="0.2"/>
    <row r="19361" s="22" customFormat="1" x14ac:dyDescent="0.2"/>
    <row r="19362" s="22" customFormat="1" x14ac:dyDescent="0.2"/>
    <row r="19363" s="22" customFormat="1" x14ac:dyDescent="0.2"/>
    <row r="19364" s="22" customFormat="1" x14ac:dyDescent="0.2"/>
    <row r="19365" s="22" customFormat="1" x14ac:dyDescent="0.2"/>
    <row r="19366" s="22" customFormat="1" x14ac:dyDescent="0.2"/>
    <row r="19367" s="22" customFormat="1" x14ac:dyDescent="0.2"/>
    <row r="19368" s="22" customFormat="1" x14ac:dyDescent="0.2"/>
    <row r="19369" s="22" customFormat="1" x14ac:dyDescent="0.2"/>
    <row r="19370" s="22" customFormat="1" x14ac:dyDescent="0.2"/>
    <row r="19371" s="22" customFormat="1" x14ac:dyDescent="0.2"/>
    <row r="19372" s="22" customFormat="1" x14ac:dyDescent="0.2"/>
    <row r="19373" s="22" customFormat="1" x14ac:dyDescent="0.2"/>
    <row r="19374" s="22" customFormat="1" x14ac:dyDescent="0.2"/>
    <row r="19375" s="22" customFormat="1" x14ac:dyDescent="0.2"/>
    <row r="19376" s="22" customFormat="1" x14ac:dyDescent="0.2"/>
    <row r="19377" s="22" customFormat="1" x14ac:dyDescent="0.2"/>
    <row r="19378" s="22" customFormat="1" x14ac:dyDescent="0.2"/>
    <row r="19379" s="22" customFormat="1" x14ac:dyDescent="0.2"/>
    <row r="19380" s="22" customFormat="1" x14ac:dyDescent="0.2"/>
    <row r="19381" s="22" customFormat="1" x14ac:dyDescent="0.2"/>
    <row r="19382" s="22" customFormat="1" x14ac:dyDescent="0.2"/>
    <row r="19383" s="22" customFormat="1" x14ac:dyDescent="0.2"/>
    <row r="19384" s="22" customFormat="1" x14ac:dyDescent="0.2"/>
    <row r="19385" s="22" customFormat="1" x14ac:dyDescent="0.2"/>
    <row r="19386" s="22" customFormat="1" x14ac:dyDescent="0.2"/>
    <row r="19387" s="22" customFormat="1" x14ac:dyDescent="0.2"/>
    <row r="19388" s="22" customFormat="1" x14ac:dyDescent="0.2"/>
    <row r="19389" s="22" customFormat="1" x14ac:dyDescent="0.2"/>
    <row r="19390" s="22" customFormat="1" x14ac:dyDescent="0.2"/>
    <row r="19391" s="22" customFormat="1" x14ac:dyDescent="0.2"/>
    <row r="19392" s="22" customFormat="1" x14ac:dyDescent="0.2"/>
    <row r="19393" s="22" customFormat="1" x14ac:dyDescent="0.2"/>
    <row r="19394" s="22" customFormat="1" x14ac:dyDescent="0.2"/>
    <row r="19395" s="22" customFormat="1" x14ac:dyDescent="0.2"/>
    <row r="19396" s="22" customFormat="1" x14ac:dyDescent="0.2"/>
    <row r="19397" s="22" customFormat="1" x14ac:dyDescent="0.2"/>
    <row r="19398" s="22" customFormat="1" x14ac:dyDescent="0.2"/>
    <row r="19399" s="22" customFormat="1" x14ac:dyDescent="0.2"/>
    <row r="19400" s="22" customFormat="1" x14ac:dyDescent="0.2"/>
    <row r="19401" s="22" customFormat="1" x14ac:dyDescent="0.2"/>
    <row r="19402" s="22" customFormat="1" x14ac:dyDescent="0.2"/>
    <row r="19403" s="22" customFormat="1" x14ac:dyDescent="0.2"/>
    <row r="19404" s="22" customFormat="1" x14ac:dyDescent="0.2"/>
    <row r="19405" s="22" customFormat="1" x14ac:dyDescent="0.2"/>
    <row r="19406" s="22" customFormat="1" x14ac:dyDescent="0.2"/>
    <row r="19407" s="22" customFormat="1" x14ac:dyDescent="0.2"/>
    <row r="19408" s="22" customFormat="1" x14ac:dyDescent="0.2"/>
    <row r="19409" s="22" customFormat="1" x14ac:dyDescent="0.2"/>
    <row r="19410" s="22" customFormat="1" x14ac:dyDescent="0.2"/>
    <row r="19411" s="22" customFormat="1" x14ac:dyDescent="0.2"/>
    <row r="19412" s="22" customFormat="1" x14ac:dyDescent="0.2"/>
    <row r="19413" s="22" customFormat="1" x14ac:dyDescent="0.2"/>
    <row r="19414" s="22" customFormat="1" x14ac:dyDescent="0.2"/>
    <row r="19415" s="22" customFormat="1" x14ac:dyDescent="0.2"/>
    <row r="19416" s="22" customFormat="1" x14ac:dyDescent="0.2"/>
    <row r="19417" s="22" customFormat="1" x14ac:dyDescent="0.2"/>
    <row r="19418" s="22" customFormat="1" x14ac:dyDescent="0.2"/>
    <row r="19419" s="22" customFormat="1" x14ac:dyDescent="0.2"/>
    <row r="19420" s="22" customFormat="1" x14ac:dyDescent="0.2"/>
    <row r="19421" s="22" customFormat="1" x14ac:dyDescent="0.2"/>
    <row r="19422" s="22" customFormat="1" x14ac:dyDescent="0.2"/>
    <row r="19423" s="22" customFormat="1" x14ac:dyDescent="0.2"/>
    <row r="19424" s="22" customFormat="1" x14ac:dyDescent="0.2"/>
    <row r="19425" s="22" customFormat="1" x14ac:dyDescent="0.2"/>
    <row r="19426" s="22" customFormat="1" x14ac:dyDescent="0.2"/>
    <row r="19427" s="22" customFormat="1" x14ac:dyDescent="0.2"/>
    <row r="19428" s="22" customFormat="1" x14ac:dyDescent="0.2"/>
    <row r="19429" s="22" customFormat="1" x14ac:dyDescent="0.2"/>
    <row r="19430" s="22" customFormat="1" x14ac:dyDescent="0.2"/>
    <row r="19431" s="22" customFormat="1" x14ac:dyDescent="0.2"/>
    <row r="19432" s="22" customFormat="1" x14ac:dyDescent="0.2"/>
    <row r="19433" s="22" customFormat="1" x14ac:dyDescent="0.2"/>
    <row r="19434" s="22" customFormat="1" x14ac:dyDescent="0.2"/>
    <row r="19435" s="22" customFormat="1" x14ac:dyDescent="0.2"/>
    <row r="19436" s="22" customFormat="1" x14ac:dyDescent="0.2"/>
    <row r="19437" s="22" customFormat="1" x14ac:dyDescent="0.2"/>
    <row r="19438" s="22" customFormat="1" x14ac:dyDescent="0.2"/>
    <row r="19439" s="22" customFormat="1" x14ac:dyDescent="0.2"/>
    <row r="19440" s="22" customFormat="1" x14ac:dyDescent="0.2"/>
    <row r="19441" s="22" customFormat="1" x14ac:dyDescent="0.2"/>
    <row r="19442" s="22" customFormat="1" x14ac:dyDescent="0.2"/>
    <row r="19443" s="22" customFormat="1" x14ac:dyDescent="0.2"/>
    <row r="19444" s="22" customFormat="1" x14ac:dyDescent="0.2"/>
    <row r="19445" s="22" customFormat="1" x14ac:dyDescent="0.2"/>
    <row r="19446" s="22" customFormat="1" x14ac:dyDescent="0.2"/>
    <row r="19447" s="22" customFormat="1" x14ac:dyDescent="0.2"/>
    <row r="19448" s="22" customFormat="1" x14ac:dyDescent="0.2"/>
    <row r="19449" s="22" customFormat="1" x14ac:dyDescent="0.2"/>
    <row r="19450" s="22" customFormat="1" x14ac:dyDescent="0.2"/>
    <row r="19451" s="22" customFormat="1" x14ac:dyDescent="0.2"/>
    <row r="19452" s="22" customFormat="1" x14ac:dyDescent="0.2"/>
    <row r="19453" s="22" customFormat="1" x14ac:dyDescent="0.2"/>
    <row r="19454" s="22" customFormat="1" x14ac:dyDescent="0.2"/>
    <row r="19455" s="22" customFormat="1" x14ac:dyDescent="0.2"/>
    <row r="19456" s="22" customFormat="1" x14ac:dyDescent="0.2"/>
    <row r="19457" s="22" customFormat="1" x14ac:dyDescent="0.2"/>
    <row r="19458" s="22" customFormat="1" x14ac:dyDescent="0.2"/>
    <row r="19459" s="22" customFormat="1" x14ac:dyDescent="0.2"/>
    <row r="19460" s="22" customFormat="1" x14ac:dyDescent="0.2"/>
    <row r="19461" s="22" customFormat="1" x14ac:dyDescent="0.2"/>
    <row r="19462" s="22" customFormat="1" x14ac:dyDescent="0.2"/>
    <row r="19463" s="22" customFormat="1" x14ac:dyDescent="0.2"/>
    <row r="19464" s="22" customFormat="1" x14ac:dyDescent="0.2"/>
    <row r="19465" s="22" customFormat="1" x14ac:dyDescent="0.2"/>
    <row r="19466" s="22" customFormat="1" x14ac:dyDescent="0.2"/>
    <row r="19467" s="22" customFormat="1" x14ac:dyDescent="0.2"/>
    <row r="19468" s="22" customFormat="1" x14ac:dyDescent="0.2"/>
    <row r="19469" s="22" customFormat="1" x14ac:dyDescent="0.2"/>
    <row r="19470" s="22" customFormat="1" x14ac:dyDescent="0.2"/>
    <row r="19471" s="22" customFormat="1" x14ac:dyDescent="0.2"/>
    <row r="19472" s="22" customFormat="1" x14ac:dyDescent="0.2"/>
    <row r="19473" s="22" customFormat="1" x14ac:dyDescent="0.2"/>
    <row r="19474" s="22" customFormat="1" x14ac:dyDescent="0.2"/>
    <row r="19475" s="22" customFormat="1" x14ac:dyDescent="0.2"/>
    <row r="19476" s="22" customFormat="1" x14ac:dyDescent="0.2"/>
    <row r="19477" s="22" customFormat="1" x14ac:dyDescent="0.2"/>
    <row r="19478" s="22" customFormat="1" x14ac:dyDescent="0.2"/>
    <row r="19479" s="22" customFormat="1" x14ac:dyDescent="0.2"/>
    <row r="19480" s="22" customFormat="1" x14ac:dyDescent="0.2"/>
    <row r="19481" s="22" customFormat="1" x14ac:dyDescent="0.2"/>
    <row r="19482" s="22" customFormat="1" x14ac:dyDescent="0.2"/>
    <row r="19483" s="22" customFormat="1" x14ac:dyDescent="0.2"/>
    <row r="19484" s="22" customFormat="1" x14ac:dyDescent="0.2"/>
    <row r="19485" s="22" customFormat="1" x14ac:dyDescent="0.2"/>
    <row r="19486" s="22" customFormat="1" x14ac:dyDescent="0.2"/>
    <row r="19487" s="22" customFormat="1" x14ac:dyDescent="0.2"/>
    <row r="19488" s="22" customFormat="1" x14ac:dyDescent="0.2"/>
    <row r="19489" s="22" customFormat="1" x14ac:dyDescent="0.2"/>
    <row r="19490" s="22" customFormat="1" x14ac:dyDescent="0.2"/>
    <row r="19491" s="22" customFormat="1" x14ac:dyDescent="0.2"/>
    <row r="19492" s="22" customFormat="1" x14ac:dyDescent="0.2"/>
    <row r="19493" s="22" customFormat="1" x14ac:dyDescent="0.2"/>
    <row r="19494" s="22" customFormat="1" x14ac:dyDescent="0.2"/>
    <row r="19495" s="22" customFormat="1" x14ac:dyDescent="0.2"/>
    <row r="19496" s="22" customFormat="1" x14ac:dyDescent="0.2"/>
    <row r="19497" s="22" customFormat="1" x14ac:dyDescent="0.2"/>
    <row r="19498" s="22" customFormat="1" x14ac:dyDescent="0.2"/>
    <row r="19499" s="22" customFormat="1" x14ac:dyDescent="0.2"/>
    <row r="19500" s="22" customFormat="1" x14ac:dyDescent="0.2"/>
    <row r="19501" s="22" customFormat="1" x14ac:dyDescent="0.2"/>
    <row r="19502" s="22" customFormat="1" x14ac:dyDescent="0.2"/>
    <row r="19503" s="22" customFormat="1" x14ac:dyDescent="0.2"/>
    <row r="19504" s="22" customFormat="1" x14ac:dyDescent="0.2"/>
    <row r="19505" s="22" customFormat="1" x14ac:dyDescent="0.2"/>
    <row r="19506" s="22" customFormat="1" x14ac:dyDescent="0.2"/>
    <row r="19507" s="22" customFormat="1" x14ac:dyDescent="0.2"/>
    <row r="19508" s="22" customFormat="1" x14ac:dyDescent="0.2"/>
    <row r="19509" s="22" customFormat="1" x14ac:dyDescent="0.2"/>
    <row r="19510" s="22" customFormat="1" x14ac:dyDescent="0.2"/>
    <row r="19511" s="22" customFormat="1" x14ac:dyDescent="0.2"/>
    <row r="19512" s="22" customFormat="1" x14ac:dyDescent="0.2"/>
    <row r="19513" s="22" customFormat="1" x14ac:dyDescent="0.2"/>
    <row r="19514" s="22" customFormat="1" x14ac:dyDescent="0.2"/>
    <row r="19515" s="22" customFormat="1" x14ac:dyDescent="0.2"/>
    <row r="19516" s="22" customFormat="1" x14ac:dyDescent="0.2"/>
    <row r="19517" s="22" customFormat="1" x14ac:dyDescent="0.2"/>
    <row r="19518" s="22" customFormat="1" x14ac:dyDescent="0.2"/>
    <row r="19519" s="22" customFormat="1" x14ac:dyDescent="0.2"/>
    <row r="19520" s="22" customFormat="1" x14ac:dyDescent="0.2"/>
    <row r="19521" s="22" customFormat="1" x14ac:dyDescent="0.2"/>
    <row r="19522" s="22" customFormat="1" x14ac:dyDescent="0.2"/>
    <row r="19523" s="22" customFormat="1" x14ac:dyDescent="0.2"/>
    <row r="19524" s="22" customFormat="1" x14ac:dyDescent="0.2"/>
    <row r="19525" s="22" customFormat="1" x14ac:dyDescent="0.2"/>
    <row r="19526" s="22" customFormat="1" x14ac:dyDescent="0.2"/>
    <row r="19527" s="22" customFormat="1" x14ac:dyDescent="0.2"/>
    <row r="19528" s="22" customFormat="1" x14ac:dyDescent="0.2"/>
    <row r="19529" s="22" customFormat="1" x14ac:dyDescent="0.2"/>
    <row r="19530" s="22" customFormat="1" x14ac:dyDescent="0.2"/>
    <row r="19531" s="22" customFormat="1" x14ac:dyDescent="0.2"/>
    <row r="19532" s="22" customFormat="1" x14ac:dyDescent="0.2"/>
    <row r="19533" s="22" customFormat="1" x14ac:dyDescent="0.2"/>
    <row r="19534" s="22" customFormat="1" x14ac:dyDescent="0.2"/>
    <row r="19535" s="22" customFormat="1" x14ac:dyDescent="0.2"/>
    <row r="19536" s="22" customFormat="1" x14ac:dyDescent="0.2"/>
    <row r="19537" s="22" customFormat="1" x14ac:dyDescent="0.2"/>
    <row r="19538" s="22" customFormat="1" x14ac:dyDescent="0.2"/>
    <row r="19539" s="22" customFormat="1" x14ac:dyDescent="0.2"/>
    <row r="19540" s="22" customFormat="1" x14ac:dyDescent="0.2"/>
    <row r="19541" s="22" customFormat="1" x14ac:dyDescent="0.2"/>
    <row r="19542" s="22" customFormat="1" x14ac:dyDescent="0.2"/>
    <row r="19543" s="22" customFormat="1" x14ac:dyDescent="0.2"/>
    <row r="19544" s="22" customFormat="1" x14ac:dyDescent="0.2"/>
    <row r="19545" s="22" customFormat="1" x14ac:dyDescent="0.2"/>
    <row r="19546" s="22" customFormat="1" x14ac:dyDescent="0.2"/>
    <row r="19547" s="22" customFormat="1" x14ac:dyDescent="0.2"/>
    <row r="19548" s="22" customFormat="1" x14ac:dyDescent="0.2"/>
    <row r="19549" s="22" customFormat="1" x14ac:dyDescent="0.2"/>
    <row r="19550" s="22" customFormat="1" x14ac:dyDescent="0.2"/>
    <row r="19551" s="22" customFormat="1" x14ac:dyDescent="0.2"/>
    <row r="19552" s="22" customFormat="1" x14ac:dyDescent="0.2"/>
    <row r="19553" s="22" customFormat="1" x14ac:dyDescent="0.2"/>
    <row r="19554" s="22" customFormat="1" x14ac:dyDescent="0.2"/>
    <row r="19555" s="22" customFormat="1" x14ac:dyDescent="0.2"/>
    <row r="19556" s="22" customFormat="1" x14ac:dyDescent="0.2"/>
    <row r="19557" s="22" customFormat="1" x14ac:dyDescent="0.2"/>
    <row r="19558" s="22" customFormat="1" x14ac:dyDescent="0.2"/>
    <row r="19559" s="22" customFormat="1" x14ac:dyDescent="0.2"/>
    <row r="19560" s="22" customFormat="1" x14ac:dyDescent="0.2"/>
    <row r="19561" s="22" customFormat="1" x14ac:dyDescent="0.2"/>
    <row r="19562" s="22" customFormat="1" x14ac:dyDescent="0.2"/>
    <row r="19563" s="22" customFormat="1" x14ac:dyDescent="0.2"/>
    <row r="19564" s="22" customFormat="1" x14ac:dyDescent="0.2"/>
    <row r="19565" s="22" customFormat="1" x14ac:dyDescent="0.2"/>
    <row r="19566" s="22" customFormat="1" x14ac:dyDescent="0.2"/>
    <row r="19567" s="22" customFormat="1" x14ac:dyDescent="0.2"/>
    <row r="19568" s="22" customFormat="1" x14ac:dyDescent="0.2"/>
    <row r="19569" s="22" customFormat="1" x14ac:dyDescent="0.2"/>
    <row r="19570" s="22" customFormat="1" x14ac:dyDescent="0.2"/>
    <row r="19571" s="22" customFormat="1" x14ac:dyDescent="0.2"/>
    <row r="19572" s="22" customFormat="1" x14ac:dyDescent="0.2"/>
    <row r="19573" s="22" customFormat="1" x14ac:dyDescent="0.2"/>
    <row r="19574" s="22" customFormat="1" x14ac:dyDescent="0.2"/>
    <row r="19575" s="22" customFormat="1" x14ac:dyDescent="0.2"/>
    <row r="19576" s="22" customFormat="1" x14ac:dyDescent="0.2"/>
    <row r="19577" s="22" customFormat="1" x14ac:dyDescent="0.2"/>
    <row r="19578" s="22" customFormat="1" x14ac:dyDescent="0.2"/>
    <row r="19579" s="22" customFormat="1" x14ac:dyDescent="0.2"/>
    <row r="19580" s="22" customFormat="1" x14ac:dyDescent="0.2"/>
    <row r="19581" s="22" customFormat="1" x14ac:dyDescent="0.2"/>
    <row r="19582" s="22" customFormat="1" x14ac:dyDescent="0.2"/>
    <row r="19583" s="22" customFormat="1" x14ac:dyDescent="0.2"/>
    <row r="19584" s="22" customFormat="1" x14ac:dyDescent="0.2"/>
    <row r="19585" s="22" customFormat="1" x14ac:dyDescent="0.2"/>
    <row r="19586" s="22" customFormat="1" x14ac:dyDescent="0.2"/>
    <row r="19587" s="22" customFormat="1" x14ac:dyDescent="0.2"/>
    <row r="19588" s="22" customFormat="1" x14ac:dyDescent="0.2"/>
    <row r="19589" s="22" customFormat="1" x14ac:dyDescent="0.2"/>
    <row r="19590" s="22" customFormat="1" x14ac:dyDescent="0.2"/>
    <row r="19591" s="22" customFormat="1" x14ac:dyDescent="0.2"/>
    <row r="19592" s="22" customFormat="1" x14ac:dyDescent="0.2"/>
    <row r="19593" s="22" customFormat="1" x14ac:dyDescent="0.2"/>
    <row r="19594" s="22" customFormat="1" x14ac:dyDescent="0.2"/>
    <row r="19595" s="22" customFormat="1" x14ac:dyDescent="0.2"/>
    <row r="19596" s="22" customFormat="1" x14ac:dyDescent="0.2"/>
    <row r="19597" s="22" customFormat="1" x14ac:dyDescent="0.2"/>
    <row r="19598" s="22" customFormat="1" x14ac:dyDescent="0.2"/>
    <row r="19599" s="22" customFormat="1" x14ac:dyDescent="0.2"/>
    <row r="19600" s="22" customFormat="1" x14ac:dyDescent="0.2"/>
    <row r="19601" s="22" customFormat="1" x14ac:dyDescent="0.2"/>
    <row r="19602" s="22" customFormat="1" x14ac:dyDescent="0.2"/>
    <row r="19603" s="22" customFormat="1" x14ac:dyDescent="0.2"/>
    <row r="19604" s="22" customFormat="1" x14ac:dyDescent="0.2"/>
    <row r="19605" s="22" customFormat="1" x14ac:dyDescent="0.2"/>
    <row r="19606" s="22" customFormat="1" x14ac:dyDescent="0.2"/>
    <row r="19607" s="22" customFormat="1" x14ac:dyDescent="0.2"/>
    <row r="19608" s="22" customFormat="1" x14ac:dyDescent="0.2"/>
    <row r="19609" s="22" customFormat="1" x14ac:dyDescent="0.2"/>
    <row r="19610" s="22" customFormat="1" x14ac:dyDescent="0.2"/>
    <row r="19611" s="22" customFormat="1" x14ac:dyDescent="0.2"/>
    <row r="19612" s="22" customFormat="1" x14ac:dyDescent="0.2"/>
    <row r="19613" s="22" customFormat="1" x14ac:dyDescent="0.2"/>
    <row r="19614" s="22" customFormat="1" x14ac:dyDescent="0.2"/>
    <row r="19615" s="22" customFormat="1" x14ac:dyDescent="0.2"/>
    <row r="19616" s="22" customFormat="1" x14ac:dyDescent="0.2"/>
    <row r="19617" s="22" customFormat="1" x14ac:dyDescent="0.2"/>
    <row r="19618" s="22" customFormat="1" x14ac:dyDescent="0.2"/>
    <row r="19619" s="22" customFormat="1" x14ac:dyDescent="0.2"/>
    <row r="19620" s="22" customFormat="1" x14ac:dyDescent="0.2"/>
    <row r="19621" s="22" customFormat="1" x14ac:dyDescent="0.2"/>
    <row r="19622" s="22" customFormat="1" x14ac:dyDescent="0.2"/>
    <row r="19623" s="22" customFormat="1" x14ac:dyDescent="0.2"/>
    <row r="19624" s="22" customFormat="1" x14ac:dyDescent="0.2"/>
    <row r="19625" s="22" customFormat="1" x14ac:dyDescent="0.2"/>
    <row r="19626" s="22" customFormat="1" x14ac:dyDescent="0.2"/>
    <row r="19627" s="22" customFormat="1" x14ac:dyDescent="0.2"/>
    <row r="19628" s="22" customFormat="1" x14ac:dyDescent="0.2"/>
    <row r="19629" s="22" customFormat="1" x14ac:dyDescent="0.2"/>
    <row r="19630" s="22" customFormat="1" x14ac:dyDescent="0.2"/>
    <row r="19631" s="22" customFormat="1" x14ac:dyDescent="0.2"/>
    <row r="19632" s="22" customFormat="1" x14ac:dyDescent="0.2"/>
    <row r="19633" s="22" customFormat="1" x14ac:dyDescent="0.2"/>
    <row r="19634" s="22" customFormat="1" x14ac:dyDescent="0.2"/>
    <row r="19635" s="22" customFormat="1" x14ac:dyDescent="0.2"/>
    <row r="19636" s="22" customFormat="1" x14ac:dyDescent="0.2"/>
    <row r="19637" s="22" customFormat="1" x14ac:dyDescent="0.2"/>
    <row r="19638" s="22" customFormat="1" x14ac:dyDescent="0.2"/>
    <row r="19639" s="22" customFormat="1" x14ac:dyDescent="0.2"/>
    <row r="19640" s="22" customFormat="1" x14ac:dyDescent="0.2"/>
    <row r="19641" s="22" customFormat="1" x14ac:dyDescent="0.2"/>
    <row r="19642" s="22" customFormat="1" x14ac:dyDescent="0.2"/>
    <row r="19643" s="22" customFormat="1" x14ac:dyDescent="0.2"/>
    <row r="19644" s="22" customFormat="1" x14ac:dyDescent="0.2"/>
    <row r="19645" s="22" customFormat="1" x14ac:dyDescent="0.2"/>
    <row r="19646" s="22" customFormat="1" x14ac:dyDescent="0.2"/>
    <row r="19647" s="22" customFormat="1" x14ac:dyDescent="0.2"/>
    <row r="19648" s="22" customFormat="1" x14ac:dyDescent="0.2"/>
    <row r="19649" s="22" customFormat="1" x14ac:dyDescent="0.2"/>
    <row r="19650" s="22" customFormat="1" x14ac:dyDescent="0.2"/>
    <row r="19651" s="22" customFormat="1" x14ac:dyDescent="0.2"/>
    <row r="19652" s="22" customFormat="1" x14ac:dyDescent="0.2"/>
    <row r="19653" s="22" customFormat="1" x14ac:dyDescent="0.2"/>
    <row r="19654" s="22" customFormat="1" x14ac:dyDescent="0.2"/>
    <row r="19655" s="22" customFormat="1" x14ac:dyDescent="0.2"/>
    <row r="19656" s="22" customFormat="1" x14ac:dyDescent="0.2"/>
    <row r="19657" s="22" customFormat="1" x14ac:dyDescent="0.2"/>
    <row r="19658" s="22" customFormat="1" x14ac:dyDescent="0.2"/>
    <row r="19659" s="22" customFormat="1" x14ac:dyDescent="0.2"/>
    <row r="19660" s="22" customFormat="1" x14ac:dyDescent="0.2"/>
    <row r="19661" s="22" customFormat="1" x14ac:dyDescent="0.2"/>
    <row r="19662" s="22" customFormat="1" x14ac:dyDescent="0.2"/>
    <row r="19663" s="22" customFormat="1" x14ac:dyDescent="0.2"/>
    <row r="19664" s="22" customFormat="1" x14ac:dyDescent="0.2"/>
    <row r="19665" s="22" customFormat="1" x14ac:dyDescent="0.2"/>
    <row r="19666" s="22" customFormat="1" x14ac:dyDescent="0.2"/>
    <row r="19667" s="22" customFormat="1" x14ac:dyDescent="0.2"/>
    <row r="19668" s="22" customFormat="1" x14ac:dyDescent="0.2"/>
    <row r="19669" s="22" customFormat="1" x14ac:dyDescent="0.2"/>
    <row r="19670" s="22" customFormat="1" x14ac:dyDescent="0.2"/>
    <row r="19671" s="22" customFormat="1" x14ac:dyDescent="0.2"/>
    <row r="19672" s="22" customFormat="1" x14ac:dyDescent="0.2"/>
    <row r="19673" s="22" customFormat="1" x14ac:dyDescent="0.2"/>
    <row r="19674" s="22" customFormat="1" x14ac:dyDescent="0.2"/>
    <row r="19675" s="22" customFormat="1" x14ac:dyDescent="0.2"/>
    <row r="19676" s="22" customFormat="1" x14ac:dyDescent="0.2"/>
    <row r="19677" s="22" customFormat="1" x14ac:dyDescent="0.2"/>
    <row r="19678" s="22" customFormat="1" x14ac:dyDescent="0.2"/>
    <row r="19679" s="22" customFormat="1" x14ac:dyDescent="0.2"/>
    <row r="19680" s="22" customFormat="1" x14ac:dyDescent="0.2"/>
    <row r="19681" s="22" customFormat="1" x14ac:dyDescent="0.2"/>
    <row r="19682" s="22" customFormat="1" x14ac:dyDescent="0.2"/>
    <row r="19683" s="22" customFormat="1" x14ac:dyDescent="0.2"/>
    <row r="19684" s="22" customFormat="1" x14ac:dyDescent="0.2"/>
    <row r="19685" s="22" customFormat="1" x14ac:dyDescent="0.2"/>
    <row r="19686" s="22" customFormat="1" x14ac:dyDescent="0.2"/>
    <row r="19687" s="22" customFormat="1" x14ac:dyDescent="0.2"/>
    <row r="19688" s="22" customFormat="1" x14ac:dyDescent="0.2"/>
    <row r="19689" s="22" customFormat="1" x14ac:dyDescent="0.2"/>
    <row r="19690" s="22" customFormat="1" x14ac:dyDescent="0.2"/>
    <row r="19691" s="22" customFormat="1" x14ac:dyDescent="0.2"/>
    <row r="19692" s="22" customFormat="1" x14ac:dyDescent="0.2"/>
    <row r="19693" s="22" customFormat="1" x14ac:dyDescent="0.2"/>
    <row r="19694" s="22" customFormat="1" x14ac:dyDescent="0.2"/>
    <row r="19695" s="22" customFormat="1" x14ac:dyDescent="0.2"/>
    <row r="19696" s="22" customFormat="1" x14ac:dyDescent="0.2"/>
    <row r="19697" s="22" customFormat="1" x14ac:dyDescent="0.2"/>
    <row r="19698" s="22" customFormat="1" x14ac:dyDescent="0.2"/>
    <row r="19699" s="22" customFormat="1" x14ac:dyDescent="0.2"/>
    <row r="19700" s="22" customFormat="1" x14ac:dyDescent="0.2"/>
    <row r="19701" s="22" customFormat="1" x14ac:dyDescent="0.2"/>
    <row r="19702" s="22" customFormat="1" x14ac:dyDescent="0.2"/>
    <row r="19703" s="22" customFormat="1" x14ac:dyDescent="0.2"/>
    <row r="19704" s="22" customFormat="1" x14ac:dyDescent="0.2"/>
    <row r="19705" s="22" customFormat="1" x14ac:dyDescent="0.2"/>
    <row r="19706" s="22" customFormat="1" x14ac:dyDescent="0.2"/>
    <row r="19707" s="22" customFormat="1" x14ac:dyDescent="0.2"/>
    <row r="19708" s="22" customFormat="1" x14ac:dyDescent="0.2"/>
    <row r="19709" s="22" customFormat="1" x14ac:dyDescent="0.2"/>
    <row r="19710" s="22" customFormat="1" x14ac:dyDescent="0.2"/>
    <row r="19711" s="22" customFormat="1" x14ac:dyDescent="0.2"/>
    <row r="19712" s="22" customFormat="1" x14ac:dyDescent="0.2"/>
    <row r="19713" s="22" customFormat="1" x14ac:dyDescent="0.2"/>
    <row r="19714" s="22" customFormat="1" x14ac:dyDescent="0.2"/>
    <row r="19715" s="22" customFormat="1" x14ac:dyDescent="0.2"/>
    <row r="19716" s="22" customFormat="1" x14ac:dyDescent="0.2"/>
    <row r="19717" s="22" customFormat="1" x14ac:dyDescent="0.2"/>
    <row r="19718" s="22" customFormat="1" x14ac:dyDescent="0.2"/>
    <row r="19719" s="22" customFormat="1" x14ac:dyDescent="0.2"/>
    <row r="19720" s="22" customFormat="1" x14ac:dyDescent="0.2"/>
    <row r="19721" s="22" customFormat="1" x14ac:dyDescent="0.2"/>
    <row r="19722" s="22" customFormat="1" x14ac:dyDescent="0.2"/>
    <row r="19723" s="22" customFormat="1" x14ac:dyDescent="0.2"/>
    <row r="19724" s="22" customFormat="1" x14ac:dyDescent="0.2"/>
    <row r="19725" s="22" customFormat="1" x14ac:dyDescent="0.2"/>
    <row r="19726" s="22" customFormat="1" x14ac:dyDescent="0.2"/>
    <row r="19727" s="22" customFormat="1" x14ac:dyDescent="0.2"/>
    <row r="19728" s="22" customFormat="1" x14ac:dyDescent="0.2"/>
    <row r="19729" s="22" customFormat="1" x14ac:dyDescent="0.2"/>
    <row r="19730" s="22" customFormat="1" x14ac:dyDescent="0.2"/>
    <row r="19731" s="22" customFormat="1" x14ac:dyDescent="0.2"/>
    <row r="19732" s="22" customFormat="1" x14ac:dyDescent="0.2"/>
    <row r="19733" s="22" customFormat="1" x14ac:dyDescent="0.2"/>
    <row r="19734" s="22" customFormat="1" x14ac:dyDescent="0.2"/>
    <row r="19735" s="22" customFormat="1" x14ac:dyDescent="0.2"/>
    <row r="19736" s="22" customFormat="1" x14ac:dyDescent="0.2"/>
    <row r="19737" s="22" customFormat="1" x14ac:dyDescent="0.2"/>
    <row r="19738" s="22" customFormat="1" x14ac:dyDescent="0.2"/>
    <row r="19739" s="22" customFormat="1" x14ac:dyDescent="0.2"/>
    <row r="19740" s="22" customFormat="1" x14ac:dyDescent="0.2"/>
    <row r="19741" s="22" customFormat="1" x14ac:dyDescent="0.2"/>
    <row r="19742" s="22" customFormat="1" x14ac:dyDescent="0.2"/>
    <row r="19743" s="22" customFormat="1" x14ac:dyDescent="0.2"/>
    <row r="19744" s="22" customFormat="1" x14ac:dyDescent="0.2"/>
    <row r="19745" s="22" customFormat="1" x14ac:dyDescent="0.2"/>
    <row r="19746" s="22" customFormat="1" x14ac:dyDescent="0.2"/>
    <row r="19747" s="22" customFormat="1" x14ac:dyDescent="0.2"/>
    <row r="19748" s="22" customFormat="1" x14ac:dyDescent="0.2"/>
    <row r="19749" s="22" customFormat="1" x14ac:dyDescent="0.2"/>
    <row r="19750" s="22" customFormat="1" x14ac:dyDescent="0.2"/>
    <row r="19751" s="22" customFormat="1" x14ac:dyDescent="0.2"/>
    <row r="19752" s="22" customFormat="1" x14ac:dyDescent="0.2"/>
    <row r="19753" s="22" customFormat="1" x14ac:dyDescent="0.2"/>
    <row r="19754" s="22" customFormat="1" x14ac:dyDescent="0.2"/>
    <row r="19755" s="22" customFormat="1" x14ac:dyDescent="0.2"/>
    <row r="19756" s="22" customFormat="1" x14ac:dyDescent="0.2"/>
    <row r="19757" s="22" customFormat="1" x14ac:dyDescent="0.2"/>
    <row r="19758" s="22" customFormat="1" x14ac:dyDescent="0.2"/>
    <row r="19759" s="22" customFormat="1" x14ac:dyDescent="0.2"/>
    <row r="19760" s="22" customFormat="1" x14ac:dyDescent="0.2"/>
    <row r="19761" s="22" customFormat="1" x14ac:dyDescent="0.2"/>
    <row r="19762" s="22" customFormat="1" x14ac:dyDescent="0.2"/>
    <row r="19763" s="22" customFormat="1" x14ac:dyDescent="0.2"/>
    <row r="19764" s="22" customFormat="1" x14ac:dyDescent="0.2"/>
    <row r="19765" s="22" customFormat="1" x14ac:dyDescent="0.2"/>
    <row r="19766" s="22" customFormat="1" x14ac:dyDescent="0.2"/>
    <row r="19767" s="22" customFormat="1" x14ac:dyDescent="0.2"/>
    <row r="19768" s="22" customFormat="1" x14ac:dyDescent="0.2"/>
    <row r="19769" s="22" customFormat="1" x14ac:dyDescent="0.2"/>
    <row r="19770" s="22" customFormat="1" x14ac:dyDescent="0.2"/>
    <row r="19771" s="22" customFormat="1" x14ac:dyDescent="0.2"/>
    <row r="19772" s="22" customFormat="1" x14ac:dyDescent="0.2"/>
    <row r="19773" s="22" customFormat="1" x14ac:dyDescent="0.2"/>
    <row r="19774" s="22" customFormat="1" x14ac:dyDescent="0.2"/>
    <row r="19775" s="22" customFormat="1" x14ac:dyDescent="0.2"/>
    <row r="19776" s="22" customFormat="1" x14ac:dyDescent="0.2"/>
    <row r="19777" s="22" customFormat="1" x14ac:dyDescent="0.2"/>
    <row r="19778" s="22" customFormat="1" x14ac:dyDescent="0.2"/>
    <row r="19779" s="22" customFormat="1" x14ac:dyDescent="0.2"/>
    <row r="19780" s="22" customFormat="1" x14ac:dyDescent="0.2"/>
    <row r="19781" s="22" customFormat="1" x14ac:dyDescent="0.2"/>
    <row r="19782" s="22" customFormat="1" x14ac:dyDescent="0.2"/>
    <row r="19783" s="22" customFormat="1" x14ac:dyDescent="0.2"/>
    <row r="19784" s="22" customFormat="1" x14ac:dyDescent="0.2"/>
    <row r="19785" s="22" customFormat="1" x14ac:dyDescent="0.2"/>
    <row r="19786" s="22" customFormat="1" x14ac:dyDescent="0.2"/>
    <row r="19787" s="22" customFormat="1" x14ac:dyDescent="0.2"/>
    <row r="19788" s="22" customFormat="1" x14ac:dyDescent="0.2"/>
    <row r="19789" s="22" customFormat="1" x14ac:dyDescent="0.2"/>
    <row r="19790" s="22" customFormat="1" x14ac:dyDescent="0.2"/>
    <row r="19791" s="22" customFormat="1" x14ac:dyDescent="0.2"/>
    <row r="19792" s="22" customFormat="1" x14ac:dyDescent="0.2"/>
    <row r="19793" s="22" customFormat="1" x14ac:dyDescent="0.2"/>
    <row r="19794" s="22" customFormat="1" x14ac:dyDescent="0.2"/>
    <row r="19795" s="22" customFormat="1" x14ac:dyDescent="0.2"/>
    <row r="19796" s="22" customFormat="1" x14ac:dyDescent="0.2"/>
    <row r="19797" s="22" customFormat="1" x14ac:dyDescent="0.2"/>
    <row r="19798" s="22" customFormat="1" x14ac:dyDescent="0.2"/>
    <row r="19799" s="22" customFormat="1" x14ac:dyDescent="0.2"/>
    <row r="19800" s="22" customFormat="1" x14ac:dyDescent="0.2"/>
    <row r="19801" s="22" customFormat="1" x14ac:dyDescent="0.2"/>
    <row r="19802" s="22" customFormat="1" x14ac:dyDescent="0.2"/>
    <row r="19803" s="22" customFormat="1" x14ac:dyDescent="0.2"/>
    <row r="19804" s="22" customFormat="1" x14ac:dyDescent="0.2"/>
    <row r="19805" s="22" customFormat="1" x14ac:dyDescent="0.2"/>
    <row r="19806" s="22" customFormat="1" x14ac:dyDescent="0.2"/>
    <row r="19807" s="22" customFormat="1" x14ac:dyDescent="0.2"/>
    <row r="19808" s="22" customFormat="1" x14ac:dyDescent="0.2"/>
    <row r="19809" s="22" customFormat="1" x14ac:dyDescent="0.2"/>
    <row r="19810" s="22" customFormat="1" x14ac:dyDescent="0.2"/>
    <row r="19811" s="22" customFormat="1" x14ac:dyDescent="0.2"/>
    <row r="19812" s="22" customFormat="1" x14ac:dyDescent="0.2"/>
    <row r="19813" s="22" customFormat="1" x14ac:dyDescent="0.2"/>
    <row r="19814" s="22" customFormat="1" x14ac:dyDescent="0.2"/>
    <row r="19815" s="22" customFormat="1" x14ac:dyDescent="0.2"/>
    <row r="19816" s="22" customFormat="1" x14ac:dyDescent="0.2"/>
    <row r="19817" s="22" customFormat="1" x14ac:dyDescent="0.2"/>
    <row r="19818" s="22" customFormat="1" x14ac:dyDescent="0.2"/>
    <row r="19819" s="22" customFormat="1" x14ac:dyDescent="0.2"/>
    <row r="19820" s="22" customFormat="1" x14ac:dyDescent="0.2"/>
    <row r="19821" s="22" customFormat="1" x14ac:dyDescent="0.2"/>
    <row r="19822" s="22" customFormat="1" x14ac:dyDescent="0.2"/>
    <row r="19823" s="22" customFormat="1" x14ac:dyDescent="0.2"/>
    <row r="19824" s="22" customFormat="1" x14ac:dyDescent="0.2"/>
    <row r="19825" s="22" customFormat="1" x14ac:dyDescent="0.2"/>
    <row r="19826" s="22" customFormat="1" x14ac:dyDescent="0.2"/>
    <row r="19827" s="22" customFormat="1" x14ac:dyDescent="0.2"/>
    <row r="19828" s="22" customFormat="1" x14ac:dyDescent="0.2"/>
    <row r="19829" s="22" customFormat="1" x14ac:dyDescent="0.2"/>
    <row r="19830" s="22" customFormat="1" x14ac:dyDescent="0.2"/>
    <row r="19831" s="22" customFormat="1" x14ac:dyDescent="0.2"/>
    <row r="19832" s="22" customFormat="1" x14ac:dyDescent="0.2"/>
    <row r="19833" s="22" customFormat="1" x14ac:dyDescent="0.2"/>
    <row r="19834" s="22" customFormat="1" x14ac:dyDescent="0.2"/>
    <row r="19835" s="22" customFormat="1" x14ac:dyDescent="0.2"/>
    <row r="19836" s="22" customFormat="1" x14ac:dyDescent="0.2"/>
    <row r="19837" s="22" customFormat="1" x14ac:dyDescent="0.2"/>
    <row r="19838" s="22" customFormat="1" x14ac:dyDescent="0.2"/>
    <row r="19839" s="22" customFormat="1" x14ac:dyDescent="0.2"/>
    <row r="19840" s="22" customFormat="1" x14ac:dyDescent="0.2"/>
    <row r="19841" s="22" customFormat="1" x14ac:dyDescent="0.2"/>
    <row r="19842" s="22" customFormat="1" x14ac:dyDescent="0.2"/>
    <row r="19843" s="22" customFormat="1" x14ac:dyDescent="0.2"/>
    <row r="19844" s="22" customFormat="1" x14ac:dyDescent="0.2"/>
    <row r="19845" s="22" customFormat="1" x14ac:dyDescent="0.2"/>
    <row r="19846" s="22" customFormat="1" x14ac:dyDescent="0.2"/>
    <row r="19847" s="22" customFormat="1" x14ac:dyDescent="0.2"/>
    <row r="19848" s="22" customFormat="1" x14ac:dyDescent="0.2"/>
    <row r="19849" s="22" customFormat="1" x14ac:dyDescent="0.2"/>
    <row r="19850" s="22" customFormat="1" x14ac:dyDescent="0.2"/>
    <row r="19851" s="22" customFormat="1" x14ac:dyDescent="0.2"/>
    <row r="19852" s="22" customFormat="1" x14ac:dyDescent="0.2"/>
    <row r="19853" s="22" customFormat="1" x14ac:dyDescent="0.2"/>
    <row r="19854" s="22" customFormat="1" x14ac:dyDescent="0.2"/>
    <row r="19855" s="22" customFormat="1" x14ac:dyDescent="0.2"/>
    <row r="19856" s="22" customFormat="1" x14ac:dyDescent="0.2"/>
    <row r="19857" s="22" customFormat="1" x14ac:dyDescent="0.2"/>
    <row r="19858" s="22" customFormat="1" x14ac:dyDescent="0.2"/>
    <row r="19859" s="22" customFormat="1" x14ac:dyDescent="0.2"/>
    <row r="19860" s="22" customFormat="1" x14ac:dyDescent="0.2"/>
    <row r="19861" s="22" customFormat="1" x14ac:dyDescent="0.2"/>
    <row r="19862" s="22" customFormat="1" x14ac:dyDescent="0.2"/>
    <row r="19863" s="22" customFormat="1" x14ac:dyDescent="0.2"/>
    <row r="19864" s="22" customFormat="1" x14ac:dyDescent="0.2"/>
    <row r="19865" s="22" customFormat="1" x14ac:dyDescent="0.2"/>
    <row r="19866" s="22" customFormat="1" x14ac:dyDescent="0.2"/>
    <row r="19867" s="22" customFormat="1" x14ac:dyDescent="0.2"/>
    <row r="19868" s="22" customFormat="1" x14ac:dyDescent="0.2"/>
    <row r="19869" s="22" customFormat="1" x14ac:dyDescent="0.2"/>
    <row r="19870" s="22" customFormat="1" x14ac:dyDescent="0.2"/>
    <row r="19871" s="22" customFormat="1" x14ac:dyDescent="0.2"/>
    <row r="19872" s="22" customFormat="1" x14ac:dyDescent="0.2"/>
    <row r="19873" s="22" customFormat="1" x14ac:dyDescent="0.2"/>
    <row r="19874" s="22" customFormat="1" x14ac:dyDescent="0.2"/>
    <row r="19875" s="22" customFormat="1" x14ac:dyDescent="0.2"/>
    <row r="19876" s="22" customFormat="1" x14ac:dyDescent="0.2"/>
    <row r="19877" s="22" customFormat="1" x14ac:dyDescent="0.2"/>
    <row r="19878" s="22" customFormat="1" x14ac:dyDescent="0.2"/>
    <row r="19879" s="22" customFormat="1" x14ac:dyDescent="0.2"/>
    <row r="19880" s="22" customFormat="1" x14ac:dyDescent="0.2"/>
    <row r="19881" s="22" customFormat="1" x14ac:dyDescent="0.2"/>
    <row r="19882" s="22" customFormat="1" x14ac:dyDescent="0.2"/>
    <row r="19883" s="22" customFormat="1" x14ac:dyDescent="0.2"/>
    <row r="19884" s="22" customFormat="1" x14ac:dyDescent="0.2"/>
    <row r="19885" s="22" customFormat="1" x14ac:dyDescent="0.2"/>
    <row r="19886" s="22" customFormat="1" x14ac:dyDescent="0.2"/>
    <row r="19887" s="22" customFormat="1" x14ac:dyDescent="0.2"/>
    <row r="19888" s="22" customFormat="1" x14ac:dyDescent="0.2"/>
    <row r="19889" s="22" customFormat="1" x14ac:dyDescent="0.2"/>
    <row r="19890" s="22" customFormat="1" x14ac:dyDescent="0.2"/>
    <row r="19891" s="22" customFormat="1" x14ac:dyDescent="0.2"/>
    <row r="19892" s="22" customFormat="1" x14ac:dyDescent="0.2"/>
    <row r="19893" s="22" customFormat="1" x14ac:dyDescent="0.2"/>
    <row r="19894" s="22" customFormat="1" x14ac:dyDescent="0.2"/>
    <row r="19895" s="22" customFormat="1" x14ac:dyDescent="0.2"/>
    <row r="19896" s="22" customFormat="1" x14ac:dyDescent="0.2"/>
    <row r="19897" s="22" customFormat="1" x14ac:dyDescent="0.2"/>
    <row r="19898" s="22" customFormat="1" x14ac:dyDescent="0.2"/>
    <row r="19899" s="22" customFormat="1" x14ac:dyDescent="0.2"/>
    <row r="19900" s="22" customFormat="1" x14ac:dyDescent="0.2"/>
    <row r="19901" s="22" customFormat="1" x14ac:dyDescent="0.2"/>
    <row r="19902" s="22" customFormat="1" x14ac:dyDescent="0.2"/>
    <row r="19903" s="22" customFormat="1" x14ac:dyDescent="0.2"/>
    <row r="19904" s="22" customFormat="1" x14ac:dyDescent="0.2"/>
    <row r="19905" s="22" customFormat="1" x14ac:dyDescent="0.2"/>
    <row r="19906" s="22" customFormat="1" x14ac:dyDescent="0.2"/>
    <row r="19907" s="22" customFormat="1" x14ac:dyDescent="0.2"/>
    <row r="19908" s="22" customFormat="1" x14ac:dyDescent="0.2"/>
    <row r="19909" s="22" customFormat="1" x14ac:dyDescent="0.2"/>
    <row r="19910" s="22" customFormat="1" x14ac:dyDescent="0.2"/>
    <row r="19911" s="22" customFormat="1" x14ac:dyDescent="0.2"/>
    <row r="19912" s="22" customFormat="1" x14ac:dyDescent="0.2"/>
    <row r="19913" s="22" customFormat="1" x14ac:dyDescent="0.2"/>
    <row r="19914" s="22" customFormat="1" x14ac:dyDescent="0.2"/>
    <row r="19915" s="22" customFormat="1" x14ac:dyDescent="0.2"/>
    <row r="19916" s="22" customFormat="1" x14ac:dyDescent="0.2"/>
    <row r="19917" s="22" customFormat="1" x14ac:dyDescent="0.2"/>
    <row r="19918" s="22" customFormat="1" x14ac:dyDescent="0.2"/>
    <row r="19919" s="22" customFormat="1" x14ac:dyDescent="0.2"/>
    <row r="19920" s="22" customFormat="1" x14ac:dyDescent="0.2"/>
    <row r="19921" s="22" customFormat="1" x14ac:dyDescent="0.2"/>
    <row r="19922" s="22" customFormat="1" x14ac:dyDescent="0.2"/>
    <row r="19923" s="22" customFormat="1" x14ac:dyDescent="0.2"/>
    <row r="19924" s="22" customFormat="1" x14ac:dyDescent="0.2"/>
    <row r="19925" s="22" customFormat="1" x14ac:dyDescent="0.2"/>
    <row r="19926" s="22" customFormat="1" x14ac:dyDescent="0.2"/>
    <row r="19927" s="22" customFormat="1" x14ac:dyDescent="0.2"/>
    <row r="19928" s="22" customFormat="1" x14ac:dyDescent="0.2"/>
    <row r="19929" s="22" customFormat="1" x14ac:dyDescent="0.2"/>
    <row r="19930" s="22" customFormat="1" x14ac:dyDescent="0.2"/>
    <row r="19931" s="22" customFormat="1" x14ac:dyDescent="0.2"/>
    <row r="19932" s="22" customFormat="1" x14ac:dyDescent="0.2"/>
    <row r="19933" s="22" customFormat="1" x14ac:dyDescent="0.2"/>
    <row r="19934" s="22" customFormat="1" x14ac:dyDescent="0.2"/>
    <row r="19935" s="22" customFormat="1" x14ac:dyDescent="0.2"/>
    <row r="19936" s="22" customFormat="1" x14ac:dyDescent="0.2"/>
    <row r="19937" s="22" customFormat="1" x14ac:dyDescent="0.2"/>
    <row r="19938" s="22" customFormat="1" x14ac:dyDescent="0.2"/>
    <row r="19939" s="22" customFormat="1" x14ac:dyDescent="0.2"/>
    <row r="19940" s="22" customFormat="1" x14ac:dyDescent="0.2"/>
    <row r="19941" s="22" customFormat="1" x14ac:dyDescent="0.2"/>
    <row r="19942" s="22" customFormat="1" x14ac:dyDescent="0.2"/>
    <row r="19943" s="22" customFormat="1" x14ac:dyDescent="0.2"/>
    <row r="19944" s="22" customFormat="1" x14ac:dyDescent="0.2"/>
    <row r="19945" s="22" customFormat="1" x14ac:dyDescent="0.2"/>
    <row r="19946" s="22" customFormat="1" x14ac:dyDescent="0.2"/>
    <row r="19947" s="22" customFormat="1" x14ac:dyDescent="0.2"/>
    <row r="19948" s="22" customFormat="1" x14ac:dyDescent="0.2"/>
    <row r="19949" s="22" customFormat="1" x14ac:dyDescent="0.2"/>
    <row r="19950" s="22" customFormat="1" x14ac:dyDescent="0.2"/>
    <row r="19951" s="22" customFormat="1" x14ac:dyDescent="0.2"/>
    <row r="19952" s="22" customFormat="1" x14ac:dyDescent="0.2"/>
    <row r="19953" s="22" customFormat="1" x14ac:dyDescent="0.2"/>
    <row r="19954" s="22" customFormat="1" x14ac:dyDescent="0.2"/>
    <row r="19955" s="22" customFormat="1" x14ac:dyDescent="0.2"/>
    <row r="19956" s="22" customFormat="1" x14ac:dyDescent="0.2"/>
    <row r="19957" s="22" customFormat="1" x14ac:dyDescent="0.2"/>
    <row r="19958" s="22" customFormat="1" x14ac:dyDescent="0.2"/>
    <row r="19959" s="22" customFormat="1" x14ac:dyDescent="0.2"/>
    <row r="19960" s="22" customFormat="1" x14ac:dyDescent="0.2"/>
    <row r="19961" s="22" customFormat="1" x14ac:dyDescent="0.2"/>
    <row r="19962" s="22" customFormat="1" x14ac:dyDescent="0.2"/>
    <row r="19963" s="22" customFormat="1" x14ac:dyDescent="0.2"/>
    <row r="19964" s="22" customFormat="1" x14ac:dyDescent="0.2"/>
    <row r="19965" s="22" customFormat="1" x14ac:dyDescent="0.2"/>
    <row r="19966" s="22" customFormat="1" x14ac:dyDescent="0.2"/>
    <row r="19967" s="22" customFormat="1" x14ac:dyDescent="0.2"/>
    <row r="19968" s="22" customFormat="1" x14ac:dyDescent="0.2"/>
    <row r="19969" s="22" customFormat="1" x14ac:dyDescent="0.2"/>
    <row r="19970" s="22" customFormat="1" x14ac:dyDescent="0.2"/>
    <row r="19971" s="22" customFormat="1" x14ac:dyDescent="0.2"/>
    <row r="19972" s="22" customFormat="1" x14ac:dyDescent="0.2"/>
    <row r="19973" s="22" customFormat="1" x14ac:dyDescent="0.2"/>
    <row r="19974" s="22" customFormat="1" x14ac:dyDescent="0.2"/>
    <row r="19975" s="22" customFormat="1" x14ac:dyDescent="0.2"/>
    <row r="19976" s="22" customFormat="1" x14ac:dyDescent="0.2"/>
    <row r="19977" s="22" customFormat="1" x14ac:dyDescent="0.2"/>
    <row r="19978" s="22" customFormat="1" x14ac:dyDescent="0.2"/>
    <row r="19979" s="22" customFormat="1" x14ac:dyDescent="0.2"/>
    <row r="19980" s="22" customFormat="1" x14ac:dyDescent="0.2"/>
    <row r="19981" s="22" customFormat="1" x14ac:dyDescent="0.2"/>
    <row r="19982" s="22" customFormat="1" x14ac:dyDescent="0.2"/>
    <row r="19983" s="22" customFormat="1" x14ac:dyDescent="0.2"/>
    <row r="19984" s="22" customFormat="1" x14ac:dyDescent="0.2"/>
    <row r="19985" s="22" customFormat="1" x14ac:dyDescent="0.2"/>
    <row r="19986" s="22" customFormat="1" x14ac:dyDescent="0.2"/>
    <row r="19987" s="22" customFormat="1" x14ac:dyDescent="0.2"/>
    <row r="19988" s="22" customFormat="1" x14ac:dyDescent="0.2"/>
    <row r="19989" s="22" customFormat="1" x14ac:dyDescent="0.2"/>
    <row r="19990" s="22" customFormat="1" x14ac:dyDescent="0.2"/>
    <row r="19991" s="22" customFormat="1" x14ac:dyDescent="0.2"/>
    <row r="19992" s="22" customFormat="1" x14ac:dyDescent="0.2"/>
    <row r="19993" s="22" customFormat="1" x14ac:dyDescent="0.2"/>
    <row r="19994" s="22" customFormat="1" x14ac:dyDescent="0.2"/>
    <row r="19995" s="22" customFormat="1" x14ac:dyDescent="0.2"/>
    <row r="19996" s="22" customFormat="1" x14ac:dyDescent="0.2"/>
    <row r="19997" s="22" customFormat="1" x14ac:dyDescent="0.2"/>
    <row r="19998" s="22" customFormat="1" x14ac:dyDescent="0.2"/>
    <row r="19999" s="22" customFormat="1" x14ac:dyDescent="0.2"/>
    <row r="20000" s="22" customFormat="1" x14ac:dyDescent="0.2"/>
    <row r="20001" s="22" customFormat="1" x14ac:dyDescent="0.2"/>
    <row r="20002" s="22" customFormat="1" x14ac:dyDescent="0.2"/>
    <row r="20003" s="22" customFormat="1" x14ac:dyDescent="0.2"/>
    <row r="20004" s="22" customFormat="1" x14ac:dyDescent="0.2"/>
    <row r="20005" s="22" customFormat="1" x14ac:dyDescent="0.2"/>
    <row r="20006" s="22" customFormat="1" x14ac:dyDescent="0.2"/>
    <row r="20007" s="22" customFormat="1" x14ac:dyDescent="0.2"/>
    <row r="20008" s="22" customFormat="1" x14ac:dyDescent="0.2"/>
    <row r="20009" s="22" customFormat="1" x14ac:dyDescent="0.2"/>
    <row r="20010" s="22" customFormat="1" x14ac:dyDescent="0.2"/>
    <row r="20011" s="22" customFormat="1" x14ac:dyDescent="0.2"/>
    <row r="20012" s="22" customFormat="1" x14ac:dyDescent="0.2"/>
    <row r="20013" s="22" customFormat="1" x14ac:dyDescent="0.2"/>
    <row r="20014" s="22" customFormat="1" x14ac:dyDescent="0.2"/>
    <row r="20015" s="22" customFormat="1" x14ac:dyDescent="0.2"/>
    <row r="20016" s="22" customFormat="1" x14ac:dyDescent="0.2"/>
    <row r="20017" s="22" customFormat="1" x14ac:dyDescent="0.2"/>
    <row r="20018" s="22" customFormat="1" x14ac:dyDescent="0.2"/>
    <row r="20019" s="22" customFormat="1" x14ac:dyDescent="0.2"/>
    <row r="20020" s="22" customFormat="1" x14ac:dyDescent="0.2"/>
    <row r="20021" s="22" customFormat="1" x14ac:dyDescent="0.2"/>
    <row r="20022" s="22" customFormat="1" x14ac:dyDescent="0.2"/>
    <row r="20023" s="22" customFormat="1" x14ac:dyDescent="0.2"/>
    <row r="20024" s="22" customFormat="1" x14ac:dyDescent="0.2"/>
    <row r="20025" s="22" customFormat="1" x14ac:dyDescent="0.2"/>
    <row r="20026" s="22" customFormat="1" x14ac:dyDescent="0.2"/>
    <row r="20027" s="22" customFormat="1" x14ac:dyDescent="0.2"/>
    <row r="20028" s="22" customFormat="1" x14ac:dyDescent="0.2"/>
    <row r="20029" s="22" customFormat="1" x14ac:dyDescent="0.2"/>
    <row r="20030" s="22" customFormat="1" x14ac:dyDescent="0.2"/>
    <row r="20031" s="22" customFormat="1" x14ac:dyDescent="0.2"/>
    <row r="20032" s="22" customFormat="1" x14ac:dyDescent="0.2"/>
    <row r="20033" s="22" customFormat="1" x14ac:dyDescent="0.2"/>
    <row r="20034" s="22" customFormat="1" x14ac:dyDescent="0.2"/>
    <row r="20035" s="22" customFormat="1" x14ac:dyDescent="0.2"/>
    <row r="20036" s="22" customFormat="1" x14ac:dyDescent="0.2"/>
    <row r="20037" s="22" customFormat="1" x14ac:dyDescent="0.2"/>
    <row r="20038" s="22" customFormat="1" x14ac:dyDescent="0.2"/>
    <row r="20039" s="22" customFormat="1" x14ac:dyDescent="0.2"/>
    <row r="20040" s="22" customFormat="1" x14ac:dyDescent="0.2"/>
    <row r="20041" s="22" customFormat="1" x14ac:dyDescent="0.2"/>
    <row r="20042" s="22" customFormat="1" x14ac:dyDescent="0.2"/>
    <row r="20043" s="22" customFormat="1" x14ac:dyDescent="0.2"/>
    <row r="20044" s="22" customFormat="1" x14ac:dyDescent="0.2"/>
    <row r="20045" s="22" customFormat="1" x14ac:dyDescent="0.2"/>
    <row r="20046" s="22" customFormat="1" x14ac:dyDescent="0.2"/>
    <row r="20047" s="22" customFormat="1" x14ac:dyDescent="0.2"/>
    <row r="20048" s="22" customFormat="1" x14ac:dyDescent="0.2"/>
    <row r="20049" s="22" customFormat="1" x14ac:dyDescent="0.2"/>
    <row r="20050" s="22" customFormat="1" x14ac:dyDescent="0.2"/>
    <row r="20051" s="22" customFormat="1" x14ac:dyDescent="0.2"/>
    <row r="20052" s="22" customFormat="1" x14ac:dyDescent="0.2"/>
    <row r="20053" s="22" customFormat="1" x14ac:dyDescent="0.2"/>
    <row r="20054" s="22" customFormat="1" x14ac:dyDescent="0.2"/>
    <row r="20055" s="22" customFormat="1" x14ac:dyDescent="0.2"/>
    <row r="20056" s="22" customFormat="1" x14ac:dyDescent="0.2"/>
    <row r="20057" s="22" customFormat="1" x14ac:dyDescent="0.2"/>
    <row r="20058" s="22" customFormat="1" x14ac:dyDescent="0.2"/>
    <row r="20059" s="22" customFormat="1" x14ac:dyDescent="0.2"/>
    <row r="20060" s="22" customFormat="1" x14ac:dyDescent="0.2"/>
    <row r="20061" s="22" customFormat="1" x14ac:dyDescent="0.2"/>
    <row r="20062" s="22" customFormat="1" x14ac:dyDescent="0.2"/>
    <row r="20063" s="22" customFormat="1" x14ac:dyDescent="0.2"/>
    <row r="20064" s="22" customFormat="1" x14ac:dyDescent="0.2"/>
    <row r="20065" s="22" customFormat="1" x14ac:dyDescent="0.2"/>
    <row r="20066" s="22" customFormat="1" x14ac:dyDescent="0.2"/>
    <row r="20067" s="22" customFormat="1" x14ac:dyDescent="0.2"/>
    <row r="20068" s="22" customFormat="1" x14ac:dyDescent="0.2"/>
    <row r="20069" s="22" customFormat="1" x14ac:dyDescent="0.2"/>
    <row r="20070" s="22" customFormat="1" x14ac:dyDescent="0.2"/>
    <row r="20071" s="22" customFormat="1" x14ac:dyDescent="0.2"/>
    <row r="20072" s="22" customFormat="1" x14ac:dyDescent="0.2"/>
    <row r="20073" s="22" customFormat="1" x14ac:dyDescent="0.2"/>
    <row r="20074" s="22" customFormat="1" x14ac:dyDescent="0.2"/>
    <row r="20075" s="22" customFormat="1" x14ac:dyDescent="0.2"/>
    <row r="20076" s="22" customFormat="1" x14ac:dyDescent="0.2"/>
    <row r="20077" s="22" customFormat="1" x14ac:dyDescent="0.2"/>
    <row r="20078" s="22" customFormat="1" x14ac:dyDescent="0.2"/>
    <row r="20079" s="22" customFormat="1" x14ac:dyDescent="0.2"/>
    <row r="20080" s="22" customFormat="1" x14ac:dyDescent="0.2"/>
    <row r="20081" s="22" customFormat="1" x14ac:dyDescent="0.2"/>
    <row r="20082" s="22" customFormat="1" x14ac:dyDescent="0.2"/>
    <row r="20083" s="22" customFormat="1" x14ac:dyDescent="0.2"/>
    <row r="20084" s="22" customFormat="1" x14ac:dyDescent="0.2"/>
    <row r="20085" s="22" customFormat="1" x14ac:dyDescent="0.2"/>
    <row r="20086" s="22" customFormat="1" x14ac:dyDescent="0.2"/>
    <row r="20087" s="22" customFormat="1" x14ac:dyDescent="0.2"/>
    <row r="20088" s="22" customFormat="1" x14ac:dyDescent="0.2"/>
    <row r="20089" s="22" customFormat="1" x14ac:dyDescent="0.2"/>
    <row r="20090" s="22" customFormat="1" x14ac:dyDescent="0.2"/>
    <row r="20091" s="22" customFormat="1" x14ac:dyDescent="0.2"/>
    <row r="20092" s="22" customFormat="1" x14ac:dyDescent="0.2"/>
    <row r="20093" s="22" customFormat="1" x14ac:dyDescent="0.2"/>
    <row r="20094" s="22" customFormat="1" x14ac:dyDescent="0.2"/>
    <row r="20095" s="22" customFormat="1" x14ac:dyDescent="0.2"/>
    <row r="20096" s="22" customFormat="1" x14ac:dyDescent="0.2"/>
    <row r="20097" s="22" customFormat="1" x14ac:dyDescent="0.2"/>
    <row r="20098" s="22" customFormat="1" x14ac:dyDescent="0.2"/>
    <row r="20099" s="22" customFormat="1" x14ac:dyDescent="0.2"/>
    <row r="20100" s="22" customFormat="1" x14ac:dyDescent="0.2"/>
    <row r="20101" s="22" customFormat="1" x14ac:dyDescent="0.2"/>
    <row r="20102" s="22" customFormat="1" x14ac:dyDescent="0.2"/>
    <row r="20103" s="22" customFormat="1" x14ac:dyDescent="0.2"/>
    <row r="20104" s="22" customFormat="1" x14ac:dyDescent="0.2"/>
    <row r="20105" s="22" customFormat="1" x14ac:dyDescent="0.2"/>
    <row r="20106" s="22" customFormat="1" x14ac:dyDescent="0.2"/>
    <row r="20107" s="22" customFormat="1" x14ac:dyDescent="0.2"/>
    <row r="20108" s="22" customFormat="1" x14ac:dyDescent="0.2"/>
    <row r="20109" s="22" customFormat="1" x14ac:dyDescent="0.2"/>
    <row r="20110" s="22" customFormat="1" x14ac:dyDescent="0.2"/>
    <row r="20111" s="22" customFormat="1" x14ac:dyDescent="0.2"/>
    <row r="20112" s="22" customFormat="1" x14ac:dyDescent="0.2"/>
    <row r="20113" s="22" customFormat="1" x14ac:dyDescent="0.2"/>
    <row r="20114" s="22" customFormat="1" x14ac:dyDescent="0.2"/>
    <row r="20115" s="22" customFormat="1" x14ac:dyDescent="0.2"/>
    <row r="20116" s="22" customFormat="1" x14ac:dyDescent="0.2"/>
    <row r="20117" s="22" customFormat="1" x14ac:dyDescent="0.2"/>
    <row r="20118" s="22" customFormat="1" x14ac:dyDescent="0.2"/>
    <row r="20119" s="22" customFormat="1" x14ac:dyDescent="0.2"/>
    <row r="20120" s="22" customFormat="1" x14ac:dyDescent="0.2"/>
    <row r="20121" s="22" customFormat="1" x14ac:dyDescent="0.2"/>
    <row r="20122" s="22" customFormat="1" x14ac:dyDescent="0.2"/>
    <row r="20123" s="22" customFormat="1" x14ac:dyDescent="0.2"/>
    <row r="20124" s="22" customFormat="1" x14ac:dyDescent="0.2"/>
    <row r="20125" s="22" customFormat="1" x14ac:dyDescent="0.2"/>
    <row r="20126" s="22" customFormat="1" x14ac:dyDescent="0.2"/>
    <row r="20127" s="22" customFormat="1" x14ac:dyDescent="0.2"/>
    <row r="20128" s="22" customFormat="1" x14ac:dyDescent="0.2"/>
    <row r="20129" s="22" customFormat="1" x14ac:dyDescent="0.2"/>
    <row r="20130" s="22" customFormat="1" x14ac:dyDescent="0.2"/>
    <row r="20131" s="22" customFormat="1" x14ac:dyDescent="0.2"/>
    <row r="20132" s="22" customFormat="1" x14ac:dyDescent="0.2"/>
    <row r="20133" s="22" customFormat="1" x14ac:dyDescent="0.2"/>
    <row r="20134" s="22" customFormat="1" x14ac:dyDescent="0.2"/>
    <row r="20135" s="22" customFormat="1" x14ac:dyDescent="0.2"/>
    <row r="20136" s="22" customFormat="1" x14ac:dyDescent="0.2"/>
    <row r="20137" s="22" customFormat="1" x14ac:dyDescent="0.2"/>
    <row r="20138" s="22" customFormat="1" x14ac:dyDescent="0.2"/>
    <row r="20139" s="22" customFormat="1" x14ac:dyDescent="0.2"/>
    <row r="20140" s="22" customFormat="1" x14ac:dyDescent="0.2"/>
    <row r="20141" s="22" customFormat="1" x14ac:dyDescent="0.2"/>
    <row r="20142" s="22" customFormat="1" x14ac:dyDescent="0.2"/>
    <row r="20143" s="22" customFormat="1" x14ac:dyDescent="0.2"/>
    <row r="20144" s="22" customFormat="1" x14ac:dyDescent="0.2"/>
    <row r="20145" s="22" customFormat="1" x14ac:dyDescent="0.2"/>
    <row r="20146" s="22" customFormat="1" x14ac:dyDescent="0.2"/>
    <row r="20147" s="22" customFormat="1" x14ac:dyDescent="0.2"/>
    <row r="20148" s="22" customFormat="1" x14ac:dyDescent="0.2"/>
    <row r="20149" s="22" customFormat="1" x14ac:dyDescent="0.2"/>
    <row r="20150" s="22" customFormat="1" x14ac:dyDescent="0.2"/>
    <row r="20151" s="22" customFormat="1" x14ac:dyDescent="0.2"/>
    <row r="20152" s="22" customFormat="1" x14ac:dyDescent="0.2"/>
    <row r="20153" s="22" customFormat="1" x14ac:dyDescent="0.2"/>
    <row r="20154" s="22" customFormat="1" x14ac:dyDescent="0.2"/>
    <row r="20155" s="22" customFormat="1" x14ac:dyDescent="0.2"/>
    <row r="20156" s="22" customFormat="1" x14ac:dyDescent="0.2"/>
    <row r="20157" s="22" customFormat="1" x14ac:dyDescent="0.2"/>
    <row r="20158" s="22" customFormat="1" x14ac:dyDescent="0.2"/>
    <row r="20159" s="22" customFormat="1" x14ac:dyDescent="0.2"/>
    <row r="20160" s="22" customFormat="1" x14ac:dyDescent="0.2"/>
    <row r="20161" s="22" customFormat="1" x14ac:dyDescent="0.2"/>
    <row r="20162" s="22" customFormat="1" x14ac:dyDescent="0.2"/>
    <row r="20163" s="22" customFormat="1" x14ac:dyDescent="0.2"/>
    <row r="20164" s="22" customFormat="1" x14ac:dyDescent="0.2"/>
    <row r="20165" s="22" customFormat="1" x14ac:dyDescent="0.2"/>
    <row r="20166" s="22" customFormat="1" x14ac:dyDescent="0.2"/>
    <row r="20167" s="22" customFormat="1" x14ac:dyDescent="0.2"/>
    <row r="20168" s="22" customFormat="1" x14ac:dyDescent="0.2"/>
    <row r="20169" s="22" customFormat="1" x14ac:dyDescent="0.2"/>
    <row r="20170" s="22" customFormat="1" x14ac:dyDescent="0.2"/>
    <row r="20171" s="22" customFormat="1" x14ac:dyDescent="0.2"/>
    <row r="20172" s="22" customFormat="1" x14ac:dyDescent="0.2"/>
    <row r="20173" s="22" customFormat="1" x14ac:dyDescent="0.2"/>
    <row r="20174" s="22" customFormat="1" x14ac:dyDescent="0.2"/>
    <row r="20175" s="22" customFormat="1" x14ac:dyDescent="0.2"/>
    <row r="20176" s="22" customFormat="1" x14ac:dyDescent="0.2"/>
    <row r="20177" s="22" customFormat="1" x14ac:dyDescent="0.2"/>
    <row r="20178" s="22" customFormat="1" x14ac:dyDescent="0.2"/>
    <row r="20179" s="22" customFormat="1" x14ac:dyDescent="0.2"/>
    <row r="20180" s="22" customFormat="1" x14ac:dyDescent="0.2"/>
    <row r="20181" s="22" customFormat="1" x14ac:dyDescent="0.2"/>
    <row r="20182" s="22" customFormat="1" x14ac:dyDescent="0.2"/>
    <row r="20183" s="22" customFormat="1" x14ac:dyDescent="0.2"/>
    <row r="20184" s="22" customFormat="1" x14ac:dyDescent="0.2"/>
    <row r="20185" s="22" customFormat="1" x14ac:dyDescent="0.2"/>
    <row r="20186" s="22" customFormat="1" x14ac:dyDescent="0.2"/>
    <row r="20187" s="22" customFormat="1" x14ac:dyDescent="0.2"/>
    <row r="20188" s="22" customFormat="1" x14ac:dyDescent="0.2"/>
    <row r="20189" s="22" customFormat="1" x14ac:dyDescent="0.2"/>
    <row r="20190" s="22" customFormat="1" x14ac:dyDescent="0.2"/>
    <row r="20191" s="22" customFormat="1" x14ac:dyDescent="0.2"/>
    <row r="20192" s="22" customFormat="1" x14ac:dyDescent="0.2"/>
    <row r="20193" s="22" customFormat="1" x14ac:dyDescent="0.2"/>
    <row r="20194" s="22" customFormat="1" x14ac:dyDescent="0.2"/>
    <row r="20195" s="22" customFormat="1" x14ac:dyDescent="0.2"/>
    <row r="20196" s="22" customFormat="1" x14ac:dyDescent="0.2"/>
    <row r="20197" s="22" customFormat="1" x14ac:dyDescent="0.2"/>
    <row r="20198" s="22" customFormat="1" x14ac:dyDescent="0.2"/>
    <row r="20199" s="22" customFormat="1" x14ac:dyDescent="0.2"/>
    <row r="20200" s="22" customFormat="1" x14ac:dyDescent="0.2"/>
    <row r="20201" s="22" customFormat="1" x14ac:dyDescent="0.2"/>
    <row r="20202" s="22" customFormat="1" x14ac:dyDescent="0.2"/>
    <row r="20203" s="22" customFormat="1" x14ac:dyDescent="0.2"/>
    <row r="20204" s="22" customFormat="1" x14ac:dyDescent="0.2"/>
    <row r="20205" s="22" customFormat="1" x14ac:dyDescent="0.2"/>
    <row r="20206" s="22" customFormat="1" x14ac:dyDescent="0.2"/>
    <row r="20207" s="22" customFormat="1" x14ac:dyDescent="0.2"/>
    <row r="20208" s="22" customFormat="1" x14ac:dyDescent="0.2"/>
    <row r="20209" s="22" customFormat="1" x14ac:dyDescent="0.2"/>
    <row r="20210" s="22" customFormat="1" x14ac:dyDescent="0.2"/>
    <row r="20211" s="22" customFormat="1" x14ac:dyDescent="0.2"/>
    <row r="20212" s="22" customFormat="1" x14ac:dyDescent="0.2"/>
    <row r="20213" s="22" customFormat="1" x14ac:dyDescent="0.2"/>
    <row r="20214" s="22" customFormat="1" x14ac:dyDescent="0.2"/>
    <row r="20215" s="22" customFormat="1" x14ac:dyDescent="0.2"/>
    <row r="20216" s="22" customFormat="1" x14ac:dyDescent="0.2"/>
    <row r="20217" s="22" customFormat="1" x14ac:dyDescent="0.2"/>
    <row r="20218" s="22" customFormat="1" x14ac:dyDescent="0.2"/>
    <row r="20219" s="22" customFormat="1" x14ac:dyDescent="0.2"/>
    <row r="20220" s="22" customFormat="1" x14ac:dyDescent="0.2"/>
    <row r="20221" s="22" customFormat="1" x14ac:dyDescent="0.2"/>
    <row r="20222" s="22" customFormat="1" x14ac:dyDescent="0.2"/>
    <row r="20223" s="22" customFormat="1" x14ac:dyDescent="0.2"/>
    <row r="20224" s="22" customFormat="1" x14ac:dyDescent="0.2"/>
    <row r="20225" s="22" customFormat="1" x14ac:dyDescent="0.2"/>
    <row r="20226" s="22" customFormat="1" x14ac:dyDescent="0.2"/>
    <row r="20227" s="22" customFormat="1" x14ac:dyDescent="0.2"/>
    <row r="20228" s="22" customFormat="1" x14ac:dyDescent="0.2"/>
    <row r="20229" s="22" customFormat="1" x14ac:dyDescent="0.2"/>
    <row r="20230" s="22" customFormat="1" x14ac:dyDescent="0.2"/>
    <row r="20231" s="22" customFormat="1" x14ac:dyDescent="0.2"/>
    <row r="20232" s="22" customFormat="1" x14ac:dyDescent="0.2"/>
    <row r="20233" s="22" customFormat="1" x14ac:dyDescent="0.2"/>
    <row r="20234" s="22" customFormat="1" x14ac:dyDescent="0.2"/>
    <row r="20235" s="22" customFormat="1" x14ac:dyDescent="0.2"/>
    <row r="20236" s="22" customFormat="1" x14ac:dyDescent="0.2"/>
    <row r="20237" s="22" customFormat="1" x14ac:dyDescent="0.2"/>
    <row r="20238" s="22" customFormat="1" x14ac:dyDescent="0.2"/>
    <row r="20239" s="22" customFormat="1" x14ac:dyDescent="0.2"/>
    <row r="20240" s="22" customFormat="1" x14ac:dyDescent="0.2"/>
    <row r="20241" s="22" customFormat="1" x14ac:dyDescent="0.2"/>
    <row r="20242" s="22" customFormat="1" x14ac:dyDescent="0.2"/>
    <row r="20243" s="22" customFormat="1" x14ac:dyDescent="0.2"/>
    <row r="20244" s="22" customFormat="1" x14ac:dyDescent="0.2"/>
    <row r="20245" s="22" customFormat="1" x14ac:dyDescent="0.2"/>
    <row r="20246" s="22" customFormat="1" x14ac:dyDescent="0.2"/>
    <row r="20247" s="22" customFormat="1" x14ac:dyDescent="0.2"/>
    <row r="20248" s="22" customFormat="1" x14ac:dyDescent="0.2"/>
    <row r="20249" s="22" customFormat="1" x14ac:dyDescent="0.2"/>
    <row r="20250" s="22" customFormat="1" x14ac:dyDescent="0.2"/>
    <row r="20251" s="22" customFormat="1" x14ac:dyDescent="0.2"/>
    <row r="20252" s="22" customFormat="1" x14ac:dyDescent="0.2"/>
    <row r="20253" s="22" customFormat="1" x14ac:dyDescent="0.2"/>
    <row r="20254" s="22" customFormat="1" x14ac:dyDescent="0.2"/>
    <row r="20255" s="22" customFormat="1" x14ac:dyDescent="0.2"/>
    <row r="20256" s="22" customFormat="1" x14ac:dyDescent="0.2"/>
    <row r="20257" s="22" customFormat="1" x14ac:dyDescent="0.2"/>
    <row r="20258" s="22" customFormat="1" x14ac:dyDescent="0.2"/>
    <row r="20259" s="22" customFormat="1" x14ac:dyDescent="0.2"/>
    <row r="20260" s="22" customFormat="1" x14ac:dyDescent="0.2"/>
    <row r="20261" s="22" customFormat="1" x14ac:dyDescent="0.2"/>
    <row r="20262" s="22" customFormat="1" x14ac:dyDescent="0.2"/>
    <row r="20263" s="22" customFormat="1" x14ac:dyDescent="0.2"/>
    <row r="20264" s="22" customFormat="1" x14ac:dyDescent="0.2"/>
    <row r="20265" s="22" customFormat="1" x14ac:dyDescent="0.2"/>
    <row r="20266" s="22" customFormat="1" x14ac:dyDescent="0.2"/>
    <row r="20267" s="22" customFormat="1" x14ac:dyDescent="0.2"/>
    <row r="20268" s="22" customFormat="1" x14ac:dyDescent="0.2"/>
    <row r="20269" s="22" customFormat="1" x14ac:dyDescent="0.2"/>
    <row r="20270" s="22" customFormat="1" x14ac:dyDescent="0.2"/>
    <row r="20271" s="22" customFormat="1" x14ac:dyDescent="0.2"/>
    <row r="20272" s="22" customFormat="1" x14ac:dyDescent="0.2"/>
    <row r="20273" s="22" customFormat="1" x14ac:dyDescent="0.2"/>
    <row r="20274" s="22" customFormat="1" x14ac:dyDescent="0.2"/>
    <row r="20275" s="22" customFormat="1" x14ac:dyDescent="0.2"/>
    <row r="20276" s="22" customFormat="1" x14ac:dyDescent="0.2"/>
    <row r="20277" s="22" customFormat="1" x14ac:dyDescent="0.2"/>
    <row r="20278" s="22" customFormat="1" x14ac:dyDescent="0.2"/>
    <row r="20279" s="22" customFormat="1" x14ac:dyDescent="0.2"/>
    <row r="20280" s="22" customFormat="1" x14ac:dyDescent="0.2"/>
    <row r="20281" s="22" customFormat="1" x14ac:dyDescent="0.2"/>
    <row r="20282" s="22" customFormat="1" x14ac:dyDescent="0.2"/>
    <row r="20283" s="22" customFormat="1" x14ac:dyDescent="0.2"/>
    <row r="20284" s="22" customFormat="1" x14ac:dyDescent="0.2"/>
    <row r="20285" s="22" customFormat="1" x14ac:dyDescent="0.2"/>
    <row r="20286" s="22" customFormat="1" x14ac:dyDescent="0.2"/>
    <row r="20287" s="22" customFormat="1" x14ac:dyDescent="0.2"/>
    <row r="20288" s="22" customFormat="1" x14ac:dyDescent="0.2"/>
    <row r="20289" s="22" customFormat="1" x14ac:dyDescent="0.2"/>
    <row r="20290" s="22" customFormat="1" x14ac:dyDescent="0.2"/>
    <row r="20291" s="22" customFormat="1" x14ac:dyDescent="0.2"/>
    <row r="20292" s="22" customFormat="1" x14ac:dyDescent="0.2"/>
    <row r="20293" s="22" customFormat="1" x14ac:dyDescent="0.2"/>
    <row r="20294" s="22" customFormat="1" x14ac:dyDescent="0.2"/>
    <row r="20295" s="22" customFormat="1" x14ac:dyDescent="0.2"/>
    <row r="20296" s="22" customFormat="1" x14ac:dyDescent="0.2"/>
    <row r="20297" s="22" customFormat="1" x14ac:dyDescent="0.2"/>
    <row r="20298" s="22" customFormat="1" x14ac:dyDescent="0.2"/>
    <row r="20299" s="22" customFormat="1" x14ac:dyDescent="0.2"/>
    <row r="20300" s="22" customFormat="1" x14ac:dyDescent="0.2"/>
    <row r="20301" s="22" customFormat="1" x14ac:dyDescent="0.2"/>
    <row r="20302" s="22" customFormat="1" x14ac:dyDescent="0.2"/>
    <row r="20303" s="22" customFormat="1" x14ac:dyDescent="0.2"/>
    <row r="20304" s="22" customFormat="1" x14ac:dyDescent="0.2"/>
    <row r="20305" s="22" customFormat="1" x14ac:dyDescent="0.2"/>
    <row r="20306" s="22" customFormat="1" x14ac:dyDescent="0.2"/>
    <row r="20307" s="22" customFormat="1" x14ac:dyDescent="0.2"/>
    <row r="20308" s="22" customFormat="1" x14ac:dyDescent="0.2"/>
    <row r="20309" s="22" customFormat="1" x14ac:dyDescent="0.2"/>
    <row r="20310" s="22" customFormat="1" x14ac:dyDescent="0.2"/>
    <row r="20311" s="22" customFormat="1" x14ac:dyDescent="0.2"/>
    <row r="20312" s="22" customFormat="1" x14ac:dyDescent="0.2"/>
    <row r="20313" s="22" customFormat="1" x14ac:dyDescent="0.2"/>
    <row r="20314" s="22" customFormat="1" x14ac:dyDescent="0.2"/>
    <row r="20315" s="22" customFormat="1" x14ac:dyDescent="0.2"/>
    <row r="20316" s="22" customFormat="1" x14ac:dyDescent="0.2"/>
    <row r="20317" s="22" customFormat="1" x14ac:dyDescent="0.2"/>
    <row r="20318" s="22" customFormat="1" x14ac:dyDescent="0.2"/>
    <row r="20319" s="22" customFormat="1" x14ac:dyDescent="0.2"/>
    <row r="20320" s="22" customFormat="1" x14ac:dyDescent="0.2"/>
    <row r="20321" s="22" customFormat="1" x14ac:dyDescent="0.2"/>
    <row r="20322" s="22" customFormat="1" x14ac:dyDescent="0.2"/>
    <row r="20323" s="22" customFormat="1" x14ac:dyDescent="0.2"/>
    <row r="20324" s="22" customFormat="1" x14ac:dyDescent="0.2"/>
    <row r="20325" s="22" customFormat="1" x14ac:dyDescent="0.2"/>
    <row r="20326" s="22" customFormat="1" x14ac:dyDescent="0.2"/>
    <row r="20327" s="22" customFormat="1" x14ac:dyDescent="0.2"/>
    <row r="20328" s="22" customFormat="1" x14ac:dyDescent="0.2"/>
    <row r="20329" s="22" customFormat="1" x14ac:dyDescent="0.2"/>
    <row r="20330" s="22" customFormat="1" x14ac:dyDescent="0.2"/>
    <row r="20331" s="22" customFormat="1" x14ac:dyDescent="0.2"/>
    <row r="20332" s="22" customFormat="1" x14ac:dyDescent="0.2"/>
    <row r="20333" s="22" customFormat="1" x14ac:dyDescent="0.2"/>
    <row r="20334" s="22" customFormat="1" x14ac:dyDescent="0.2"/>
    <row r="20335" s="22" customFormat="1" x14ac:dyDescent="0.2"/>
    <row r="20336" s="22" customFormat="1" x14ac:dyDescent="0.2"/>
    <row r="20337" s="22" customFormat="1" x14ac:dyDescent="0.2"/>
    <row r="20338" s="22" customFormat="1" x14ac:dyDescent="0.2"/>
    <row r="20339" s="22" customFormat="1" x14ac:dyDescent="0.2"/>
    <row r="20340" s="22" customFormat="1" x14ac:dyDescent="0.2"/>
    <row r="20341" s="22" customFormat="1" x14ac:dyDescent="0.2"/>
    <row r="20342" s="22" customFormat="1" x14ac:dyDescent="0.2"/>
    <row r="20343" s="22" customFormat="1" x14ac:dyDescent="0.2"/>
    <row r="20344" s="22" customFormat="1" x14ac:dyDescent="0.2"/>
    <row r="20345" s="22" customFormat="1" x14ac:dyDescent="0.2"/>
    <row r="20346" s="22" customFormat="1" x14ac:dyDescent="0.2"/>
    <row r="20347" s="22" customFormat="1" x14ac:dyDescent="0.2"/>
    <row r="20348" s="22" customFormat="1" x14ac:dyDescent="0.2"/>
    <row r="20349" s="22" customFormat="1" x14ac:dyDescent="0.2"/>
    <row r="20350" s="22" customFormat="1" x14ac:dyDescent="0.2"/>
    <row r="20351" s="22" customFormat="1" x14ac:dyDescent="0.2"/>
    <row r="20352" s="22" customFormat="1" x14ac:dyDescent="0.2"/>
    <row r="20353" s="22" customFormat="1" x14ac:dyDescent="0.2"/>
    <row r="20354" s="22" customFormat="1" x14ac:dyDescent="0.2"/>
    <row r="20355" s="22" customFormat="1" x14ac:dyDescent="0.2"/>
    <row r="20356" s="22" customFormat="1" x14ac:dyDescent="0.2"/>
    <row r="20357" s="22" customFormat="1" x14ac:dyDescent="0.2"/>
    <row r="20358" s="22" customFormat="1" x14ac:dyDescent="0.2"/>
    <row r="20359" s="22" customFormat="1" x14ac:dyDescent="0.2"/>
    <row r="20360" s="22" customFormat="1" x14ac:dyDescent="0.2"/>
    <row r="20361" s="22" customFormat="1" x14ac:dyDescent="0.2"/>
    <row r="20362" s="22" customFormat="1" x14ac:dyDescent="0.2"/>
    <row r="20363" s="22" customFormat="1" x14ac:dyDescent="0.2"/>
    <row r="20364" s="22" customFormat="1" x14ac:dyDescent="0.2"/>
    <row r="20365" s="22" customFormat="1" x14ac:dyDescent="0.2"/>
    <row r="20366" s="22" customFormat="1" x14ac:dyDescent="0.2"/>
    <row r="20367" s="22" customFormat="1" x14ac:dyDescent="0.2"/>
    <row r="20368" s="22" customFormat="1" x14ac:dyDescent="0.2"/>
    <row r="20369" s="22" customFormat="1" x14ac:dyDescent="0.2"/>
    <row r="20370" s="22" customFormat="1" x14ac:dyDescent="0.2"/>
    <row r="20371" s="22" customFormat="1" x14ac:dyDescent="0.2"/>
    <row r="20372" s="22" customFormat="1" x14ac:dyDescent="0.2"/>
    <row r="20373" s="22" customFormat="1" x14ac:dyDescent="0.2"/>
    <row r="20374" s="22" customFormat="1" x14ac:dyDescent="0.2"/>
    <row r="20375" s="22" customFormat="1" x14ac:dyDescent="0.2"/>
    <row r="20376" s="22" customFormat="1" x14ac:dyDescent="0.2"/>
    <row r="20377" s="22" customFormat="1" x14ac:dyDescent="0.2"/>
    <row r="20378" s="22" customFormat="1" x14ac:dyDescent="0.2"/>
    <row r="20379" s="22" customFormat="1" x14ac:dyDescent="0.2"/>
    <row r="20380" s="22" customFormat="1" x14ac:dyDescent="0.2"/>
    <row r="20381" s="22" customFormat="1" x14ac:dyDescent="0.2"/>
    <row r="20382" s="22" customFormat="1" x14ac:dyDescent="0.2"/>
    <row r="20383" s="22" customFormat="1" x14ac:dyDescent="0.2"/>
    <row r="20384" s="22" customFormat="1" x14ac:dyDescent="0.2"/>
    <row r="20385" s="22" customFormat="1" x14ac:dyDescent="0.2"/>
    <row r="20386" s="22" customFormat="1" x14ac:dyDescent="0.2"/>
    <row r="20387" s="22" customFormat="1" x14ac:dyDescent="0.2"/>
    <row r="20388" s="22" customFormat="1" x14ac:dyDescent="0.2"/>
    <row r="20389" s="22" customFormat="1" x14ac:dyDescent="0.2"/>
    <row r="20390" s="22" customFormat="1" x14ac:dyDescent="0.2"/>
    <row r="20391" s="22" customFormat="1" x14ac:dyDescent="0.2"/>
    <row r="20392" s="22" customFormat="1" x14ac:dyDescent="0.2"/>
    <row r="20393" s="22" customFormat="1" x14ac:dyDescent="0.2"/>
    <row r="20394" s="22" customFormat="1" x14ac:dyDescent="0.2"/>
    <row r="20395" s="22" customFormat="1" x14ac:dyDescent="0.2"/>
    <row r="20396" s="22" customFormat="1" x14ac:dyDescent="0.2"/>
    <row r="20397" s="22" customFormat="1" x14ac:dyDescent="0.2"/>
    <row r="20398" s="22" customFormat="1" x14ac:dyDescent="0.2"/>
    <row r="20399" s="22" customFormat="1" x14ac:dyDescent="0.2"/>
    <row r="20400" s="22" customFormat="1" x14ac:dyDescent="0.2"/>
    <row r="20401" s="22" customFormat="1" x14ac:dyDescent="0.2"/>
    <row r="20402" s="22" customFormat="1" x14ac:dyDescent="0.2"/>
    <row r="20403" s="22" customFormat="1" x14ac:dyDescent="0.2"/>
    <row r="20404" s="22" customFormat="1" x14ac:dyDescent="0.2"/>
    <row r="20405" s="22" customFormat="1" x14ac:dyDescent="0.2"/>
    <row r="20406" s="22" customFormat="1" x14ac:dyDescent="0.2"/>
    <row r="20407" s="22" customFormat="1" x14ac:dyDescent="0.2"/>
    <row r="20408" s="22" customFormat="1" x14ac:dyDescent="0.2"/>
    <row r="20409" s="22" customFormat="1" x14ac:dyDescent="0.2"/>
    <row r="20410" s="22" customFormat="1" x14ac:dyDescent="0.2"/>
    <row r="20411" s="22" customFormat="1" x14ac:dyDescent="0.2"/>
    <row r="20412" s="22" customFormat="1" x14ac:dyDescent="0.2"/>
    <row r="20413" s="22" customFormat="1" x14ac:dyDescent="0.2"/>
    <row r="20414" s="22" customFormat="1" x14ac:dyDescent="0.2"/>
    <row r="20415" s="22" customFormat="1" x14ac:dyDescent="0.2"/>
    <row r="20416" s="22" customFormat="1" x14ac:dyDescent="0.2"/>
    <row r="20417" s="22" customFormat="1" x14ac:dyDescent="0.2"/>
    <row r="20418" s="22" customFormat="1" x14ac:dyDescent="0.2"/>
    <row r="20419" s="22" customFormat="1" x14ac:dyDescent="0.2"/>
    <row r="20420" s="22" customFormat="1" x14ac:dyDescent="0.2"/>
    <row r="20421" s="22" customFormat="1" x14ac:dyDescent="0.2"/>
    <row r="20422" s="22" customFormat="1" x14ac:dyDescent="0.2"/>
    <row r="20423" s="22" customFormat="1" x14ac:dyDescent="0.2"/>
    <row r="20424" s="22" customFormat="1" x14ac:dyDescent="0.2"/>
    <row r="20425" s="22" customFormat="1" x14ac:dyDescent="0.2"/>
    <row r="20426" s="22" customFormat="1" x14ac:dyDescent="0.2"/>
    <row r="20427" s="22" customFormat="1" x14ac:dyDescent="0.2"/>
    <row r="20428" s="22" customFormat="1" x14ac:dyDescent="0.2"/>
    <row r="20429" s="22" customFormat="1" x14ac:dyDescent="0.2"/>
    <row r="20430" s="22" customFormat="1" x14ac:dyDescent="0.2"/>
    <row r="20431" s="22" customFormat="1" x14ac:dyDescent="0.2"/>
    <row r="20432" s="22" customFormat="1" x14ac:dyDescent="0.2"/>
    <row r="20433" s="22" customFormat="1" x14ac:dyDescent="0.2"/>
    <row r="20434" s="22" customFormat="1" x14ac:dyDescent="0.2"/>
    <row r="20435" s="22" customFormat="1" x14ac:dyDescent="0.2"/>
    <row r="20436" s="22" customFormat="1" x14ac:dyDescent="0.2"/>
    <row r="20437" s="22" customFormat="1" x14ac:dyDescent="0.2"/>
    <row r="20438" s="22" customFormat="1" x14ac:dyDescent="0.2"/>
    <row r="20439" s="22" customFormat="1" x14ac:dyDescent="0.2"/>
    <row r="20440" s="22" customFormat="1" x14ac:dyDescent="0.2"/>
    <row r="20441" s="22" customFormat="1" x14ac:dyDescent="0.2"/>
    <row r="20442" s="22" customFormat="1" x14ac:dyDescent="0.2"/>
    <row r="20443" s="22" customFormat="1" x14ac:dyDescent="0.2"/>
    <row r="20444" s="22" customFormat="1" x14ac:dyDescent="0.2"/>
    <row r="20445" s="22" customFormat="1" x14ac:dyDescent="0.2"/>
    <row r="20446" s="22" customFormat="1" x14ac:dyDescent="0.2"/>
    <row r="20447" s="22" customFormat="1" x14ac:dyDescent="0.2"/>
    <row r="20448" s="22" customFormat="1" x14ac:dyDescent="0.2"/>
    <row r="20449" s="22" customFormat="1" x14ac:dyDescent="0.2"/>
    <row r="20450" s="22" customFormat="1" x14ac:dyDescent="0.2"/>
    <row r="20451" s="22" customFormat="1" x14ac:dyDescent="0.2"/>
    <row r="20452" s="22" customFormat="1" x14ac:dyDescent="0.2"/>
    <row r="20453" s="22" customFormat="1" x14ac:dyDescent="0.2"/>
    <row r="20454" s="22" customFormat="1" x14ac:dyDescent="0.2"/>
    <row r="20455" s="22" customFormat="1" x14ac:dyDescent="0.2"/>
    <row r="20456" s="22" customFormat="1" x14ac:dyDescent="0.2"/>
    <row r="20457" s="22" customFormat="1" x14ac:dyDescent="0.2"/>
    <row r="20458" s="22" customFormat="1" x14ac:dyDescent="0.2"/>
    <row r="20459" s="22" customFormat="1" x14ac:dyDescent="0.2"/>
    <row r="20460" s="22" customFormat="1" x14ac:dyDescent="0.2"/>
    <row r="20461" s="22" customFormat="1" x14ac:dyDescent="0.2"/>
    <row r="20462" s="22" customFormat="1" x14ac:dyDescent="0.2"/>
    <row r="20463" s="22" customFormat="1" x14ac:dyDescent="0.2"/>
    <row r="20464" s="22" customFormat="1" x14ac:dyDescent="0.2"/>
    <row r="20465" s="22" customFormat="1" x14ac:dyDescent="0.2"/>
    <row r="20466" s="22" customFormat="1" x14ac:dyDescent="0.2"/>
    <row r="20467" s="22" customFormat="1" x14ac:dyDescent="0.2"/>
    <row r="20468" s="22" customFormat="1" x14ac:dyDescent="0.2"/>
    <row r="20469" s="22" customFormat="1" x14ac:dyDescent="0.2"/>
    <row r="20470" s="22" customFormat="1" x14ac:dyDescent="0.2"/>
    <row r="20471" s="22" customFormat="1" x14ac:dyDescent="0.2"/>
    <row r="20472" s="22" customFormat="1" x14ac:dyDescent="0.2"/>
    <row r="20473" s="22" customFormat="1" x14ac:dyDescent="0.2"/>
    <row r="20474" s="22" customFormat="1" x14ac:dyDescent="0.2"/>
    <row r="20475" s="22" customFormat="1" x14ac:dyDescent="0.2"/>
    <row r="20476" s="22" customFormat="1" x14ac:dyDescent="0.2"/>
    <row r="20477" s="22" customFormat="1" x14ac:dyDescent="0.2"/>
    <row r="20478" s="22" customFormat="1" x14ac:dyDescent="0.2"/>
    <row r="20479" s="22" customFormat="1" x14ac:dyDescent="0.2"/>
    <row r="20480" s="22" customFormat="1" x14ac:dyDescent="0.2"/>
    <row r="20481" s="22" customFormat="1" x14ac:dyDescent="0.2"/>
    <row r="20482" s="22" customFormat="1" x14ac:dyDescent="0.2"/>
    <row r="20483" s="22" customFormat="1" x14ac:dyDescent="0.2"/>
    <row r="20484" s="22" customFormat="1" x14ac:dyDescent="0.2"/>
    <row r="20485" s="22" customFormat="1" x14ac:dyDescent="0.2"/>
    <row r="20486" s="22" customFormat="1" x14ac:dyDescent="0.2"/>
    <row r="20487" s="22" customFormat="1" x14ac:dyDescent="0.2"/>
    <row r="20488" s="22" customFormat="1" x14ac:dyDescent="0.2"/>
    <row r="20489" s="22" customFormat="1" x14ac:dyDescent="0.2"/>
    <row r="20490" s="22" customFormat="1" x14ac:dyDescent="0.2"/>
    <row r="20491" s="22" customFormat="1" x14ac:dyDescent="0.2"/>
    <row r="20492" s="22" customFormat="1" x14ac:dyDescent="0.2"/>
    <row r="20493" s="22" customFormat="1" x14ac:dyDescent="0.2"/>
    <row r="20494" s="22" customFormat="1" x14ac:dyDescent="0.2"/>
    <row r="20495" s="22" customFormat="1" x14ac:dyDescent="0.2"/>
    <row r="20496" s="22" customFormat="1" x14ac:dyDescent="0.2"/>
    <row r="20497" s="22" customFormat="1" x14ac:dyDescent="0.2"/>
    <row r="20498" s="22" customFormat="1" x14ac:dyDescent="0.2"/>
    <row r="20499" s="22" customFormat="1" x14ac:dyDescent="0.2"/>
    <row r="20500" s="22" customFormat="1" x14ac:dyDescent="0.2"/>
    <row r="20501" s="22" customFormat="1" x14ac:dyDescent="0.2"/>
    <row r="20502" s="22" customFormat="1" x14ac:dyDescent="0.2"/>
    <row r="20503" s="22" customFormat="1" x14ac:dyDescent="0.2"/>
    <row r="20504" s="22" customFormat="1" x14ac:dyDescent="0.2"/>
    <row r="20505" s="22" customFormat="1" x14ac:dyDescent="0.2"/>
    <row r="20506" s="22" customFormat="1" x14ac:dyDescent="0.2"/>
    <row r="20507" s="22" customFormat="1" x14ac:dyDescent="0.2"/>
    <row r="20508" s="22" customFormat="1" x14ac:dyDescent="0.2"/>
    <row r="20509" s="22" customFormat="1" x14ac:dyDescent="0.2"/>
    <row r="20510" s="22" customFormat="1" x14ac:dyDescent="0.2"/>
    <row r="20511" s="22" customFormat="1" x14ac:dyDescent="0.2"/>
    <row r="20512" s="22" customFormat="1" x14ac:dyDescent="0.2"/>
    <row r="20513" s="22" customFormat="1" x14ac:dyDescent="0.2"/>
    <row r="20514" s="22" customFormat="1" x14ac:dyDescent="0.2"/>
    <row r="20515" s="22" customFormat="1" x14ac:dyDescent="0.2"/>
    <row r="20516" s="22" customFormat="1" x14ac:dyDescent="0.2"/>
    <row r="20517" s="22" customFormat="1" x14ac:dyDescent="0.2"/>
    <row r="20518" s="22" customFormat="1" x14ac:dyDescent="0.2"/>
    <row r="20519" s="22" customFormat="1" x14ac:dyDescent="0.2"/>
    <row r="20520" s="22" customFormat="1" x14ac:dyDescent="0.2"/>
    <row r="20521" s="22" customFormat="1" x14ac:dyDescent="0.2"/>
    <row r="20522" s="22" customFormat="1" x14ac:dyDescent="0.2"/>
    <row r="20523" s="22" customFormat="1" x14ac:dyDescent="0.2"/>
    <row r="20524" s="22" customFormat="1" x14ac:dyDescent="0.2"/>
    <row r="20525" s="22" customFormat="1" x14ac:dyDescent="0.2"/>
    <row r="20526" s="22" customFormat="1" x14ac:dyDescent="0.2"/>
    <row r="20527" s="22" customFormat="1" x14ac:dyDescent="0.2"/>
    <row r="20528" s="22" customFormat="1" x14ac:dyDescent="0.2"/>
    <row r="20529" s="22" customFormat="1" x14ac:dyDescent="0.2"/>
    <row r="20530" s="22" customFormat="1" x14ac:dyDescent="0.2"/>
    <row r="20531" s="22" customFormat="1" x14ac:dyDescent="0.2"/>
    <row r="20532" s="22" customFormat="1" x14ac:dyDescent="0.2"/>
    <row r="20533" s="22" customFormat="1" x14ac:dyDescent="0.2"/>
    <row r="20534" s="22" customFormat="1" x14ac:dyDescent="0.2"/>
    <row r="20535" s="22" customFormat="1" x14ac:dyDescent="0.2"/>
    <row r="20536" s="22" customFormat="1" x14ac:dyDescent="0.2"/>
    <row r="20537" s="22" customFormat="1" x14ac:dyDescent="0.2"/>
    <row r="20538" s="22" customFormat="1" x14ac:dyDescent="0.2"/>
    <row r="20539" s="22" customFormat="1" x14ac:dyDescent="0.2"/>
    <row r="20540" s="22" customFormat="1" x14ac:dyDescent="0.2"/>
    <row r="20541" s="22" customFormat="1" x14ac:dyDescent="0.2"/>
    <row r="20542" s="22" customFormat="1" x14ac:dyDescent="0.2"/>
    <row r="20543" s="22" customFormat="1" x14ac:dyDescent="0.2"/>
    <row r="20544" s="22" customFormat="1" x14ac:dyDescent="0.2"/>
    <row r="20545" s="22" customFormat="1" x14ac:dyDescent="0.2"/>
    <row r="20546" s="22" customFormat="1" x14ac:dyDescent="0.2"/>
    <row r="20547" s="22" customFormat="1" x14ac:dyDescent="0.2"/>
    <row r="20548" s="22" customFormat="1" x14ac:dyDescent="0.2"/>
    <row r="20549" s="22" customFormat="1" x14ac:dyDescent="0.2"/>
    <row r="20550" s="22" customFormat="1" x14ac:dyDescent="0.2"/>
    <row r="20551" s="22" customFormat="1" x14ac:dyDescent="0.2"/>
    <row r="20552" s="22" customFormat="1" x14ac:dyDescent="0.2"/>
    <row r="20553" s="22" customFormat="1" x14ac:dyDescent="0.2"/>
    <row r="20554" s="22" customFormat="1" x14ac:dyDescent="0.2"/>
    <row r="20555" s="22" customFormat="1" x14ac:dyDescent="0.2"/>
    <row r="20556" s="22" customFormat="1" x14ac:dyDescent="0.2"/>
    <row r="20557" s="22" customFormat="1" x14ac:dyDescent="0.2"/>
    <row r="20558" s="22" customFormat="1" x14ac:dyDescent="0.2"/>
    <row r="20559" s="22" customFormat="1" x14ac:dyDescent="0.2"/>
    <row r="20560" s="22" customFormat="1" x14ac:dyDescent="0.2"/>
    <row r="20561" s="22" customFormat="1" x14ac:dyDescent="0.2"/>
    <row r="20562" s="22" customFormat="1" x14ac:dyDescent="0.2"/>
    <row r="20563" s="22" customFormat="1" x14ac:dyDescent="0.2"/>
    <row r="20564" s="22" customFormat="1" x14ac:dyDescent="0.2"/>
    <row r="20565" s="22" customFormat="1" x14ac:dyDescent="0.2"/>
    <row r="20566" s="22" customFormat="1" x14ac:dyDescent="0.2"/>
    <row r="20567" s="22" customFormat="1" x14ac:dyDescent="0.2"/>
    <row r="20568" s="22" customFormat="1" x14ac:dyDescent="0.2"/>
    <row r="20569" s="22" customFormat="1" x14ac:dyDescent="0.2"/>
    <row r="20570" s="22" customFormat="1" x14ac:dyDescent="0.2"/>
    <row r="20571" s="22" customFormat="1" x14ac:dyDescent="0.2"/>
    <row r="20572" s="22" customFormat="1" x14ac:dyDescent="0.2"/>
    <row r="20573" s="22" customFormat="1" x14ac:dyDescent="0.2"/>
    <row r="20574" s="22" customFormat="1" x14ac:dyDescent="0.2"/>
    <row r="20575" s="22" customFormat="1" x14ac:dyDescent="0.2"/>
    <row r="20576" s="22" customFormat="1" x14ac:dyDescent="0.2"/>
    <row r="20577" s="22" customFormat="1" x14ac:dyDescent="0.2"/>
    <row r="20578" s="22" customFormat="1" x14ac:dyDescent="0.2"/>
    <row r="20579" s="22" customFormat="1" x14ac:dyDescent="0.2"/>
    <row r="20580" s="22" customFormat="1" x14ac:dyDescent="0.2"/>
    <row r="20581" s="22" customFormat="1" x14ac:dyDescent="0.2"/>
    <row r="20582" s="22" customFormat="1" x14ac:dyDescent="0.2"/>
    <row r="20583" s="22" customFormat="1" x14ac:dyDescent="0.2"/>
    <row r="20584" s="22" customFormat="1" x14ac:dyDescent="0.2"/>
    <row r="20585" s="22" customFormat="1" x14ac:dyDescent="0.2"/>
    <row r="20586" s="22" customFormat="1" x14ac:dyDescent="0.2"/>
    <row r="20587" s="22" customFormat="1" x14ac:dyDescent="0.2"/>
    <row r="20588" s="22" customFormat="1" x14ac:dyDescent="0.2"/>
    <row r="20589" s="22" customFormat="1" x14ac:dyDescent="0.2"/>
    <row r="20590" s="22" customFormat="1" x14ac:dyDescent="0.2"/>
    <row r="20591" s="22" customFormat="1" x14ac:dyDescent="0.2"/>
    <row r="20592" s="22" customFormat="1" x14ac:dyDescent="0.2"/>
    <row r="20593" s="22" customFormat="1" x14ac:dyDescent="0.2"/>
    <row r="20594" s="22" customFormat="1" x14ac:dyDescent="0.2"/>
    <row r="20595" s="22" customFormat="1" x14ac:dyDescent="0.2"/>
    <row r="20596" s="22" customFormat="1" x14ac:dyDescent="0.2"/>
    <row r="20597" s="22" customFormat="1" x14ac:dyDescent="0.2"/>
    <row r="20598" s="22" customFormat="1" x14ac:dyDescent="0.2"/>
    <row r="20599" s="22" customFormat="1" x14ac:dyDescent="0.2"/>
    <row r="20600" s="22" customFormat="1" x14ac:dyDescent="0.2"/>
    <row r="20601" s="22" customFormat="1" x14ac:dyDescent="0.2"/>
    <row r="20602" s="22" customFormat="1" x14ac:dyDescent="0.2"/>
    <row r="20603" s="22" customFormat="1" x14ac:dyDescent="0.2"/>
    <row r="20604" s="22" customFormat="1" x14ac:dyDescent="0.2"/>
    <row r="20605" s="22" customFormat="1" x14ac:dyDescent="0.2"/>
    <row r="20606" s="22" customFormat="1" x14ac:dyDescent="0.2"/>
    <row r="20607" s="22" customFormat="1" x14ac:dyDescent="0.2"/>
    <row r="20608" s="22" customFormat="1" x14ac:dyDescent="0.2"/>
    <row r="20609" s="22" customFormat="1" x14ac:dyDescent="0.2"/>
    <row r="20610" s="22" customFormat="1" x14ac:dyDescent="0.2"/>
    <row r="20611" s="22" customFormat="1" x14ac:dyDescent="0.2"/>
    <row r="20612" s="22" customFormat="1" x14ac:dyDescent="0.2"/>
    <row r="20613" s="22" customFormat="1" x14ac:dyDescent="0.2"/>
    <row r="20614" s="22" customFormat="1" x14ac:dyDescent="0.2"/>
    <row r="20615" s="22" customFormat="1" x14ac:dyDescent="0.2"/>
    <row r="20616" s="22" customFormat="1" x14ac:dyDescent="0.2"/>
    <row r="20617" s="22" customFormat="1" x14ac:dyDescent="0.2"/>
    <row r="20618" s="22" customFormat="1" x14ac:dyDescent="0.2"/>
    <row r="20619" s="22" customFormat="1" x14ac:dyDescent="0.2"/>
    <row r="20620" s="22" customFormat="1" x14ac:dyDescent="0.2"/>
    <row r="20621" s="22" customFormat="1" x14ac:dyDescent="0.2"/>
    <row r="20622" s="22" customFormat="1" x14ac:dyDescent="0.2"/>
    <row r="20623" s="22" customFormat="1" x14ac:dyDescent="0.2"/>
    <row r="20624" s="22" customFormat="1" x14ac:dyDescent="0.2"/>
    <row r="20625" s="22" customFormat="1" x14ac:dyDescent="0.2"/>
    <row r="20626" s="22" customFormat="1" x14ac:dyDescent="0.2"/>
    <row r="20627" s="22" customFormat="1" x14ac:dyDescent="0.2"/>
    <row r="20628" s="22" customFormat="1" x14ac:dyDescent="0.2"/>
    <row r="20629" s="22" customFormat="1" x14ac:dyDescent="0.2"/>
    <row r="20630" s="22" customFormat="1" x14ac:dyDescent="0.2"/>
    <row r="20631" s="22" customFormat="1" x14ac:dyDescent="0.2"/>
    <row r="20632" s="22" customFormat="1" x14ac:dyDescent="0.2"/>
    <row r="20633" s="22" customFormat="1" x14ac:dyDescent="0.2"/>
    <row r="20634" s="22" customFormat="1" x14ac:dyDescent="0.2"/>
    <row r="20635" s="22" customFormat="1" x14ac:dyDescent="0.2"/>
    <row r="20636" s="22" customFormat="1" x14ac:dyDescent="0.2"/>
    <row r="20637" s="22" customFormat="1" x14ac:dyDescent="0.2"/>
    <row r="20638" s="22" customFormat="1" x14ac:dyDescent="0.2"/>
    <row r="20639" s="22" customFormat="1" x14ac:dyDescent="0.2"/>
    <row r="20640" s="22" customFormat="1" x14ac:dyDescent="0.2"/>
    <row r="20641" s="22" customFormat="1" x14ac:dyDescent="0.2"/>
    <row r="20642" s="22" customFormat="1" x14ac:dyDescent="0.2"/>
    <row r="20643" s="22" customFormat="1" x14ac:dyDescent="0.2"/>
    <row r="20644" s="22" customFormat="1" x14ac:dyDescent="0.2"/>
    <row r="20645" s="22" customFormat="1" x14ac:dyDescent="0.2"/>
    <row r="20646" s="22" customFormat="1" x14ac:dyDescent="0.2"/>
    <row r="20647" s="22" customFormat="1" x14ac:dyDescent="0.2"/>
    <row r="20648" s="22" customFormat="1" x14ac:dyDescent="0.2"/>
    <row r="20649" s="22" customFormat="1" x14ac:dyDescent="0.2"/>
    <row r="20650" s="22" customFormat="1" x14ac:dyDescent="0.2"/>
    <row r="20651" s="22" customFormat="1" x14ac:dyDescent="0.2"/>
    <row r="20652" s="22" customFormat="1" x14ac:dyDescent="0.2"/>
    <row r="20653" s="22" customFormat="1" x14ac:dyDescent="0.2"/>
    <row r="20654" s="22" customFormat="1" x14ac:dyDescent="0.2"/>
    <row r="20655" s="22" customFormat="1" x14ac:dyDescent="0.2"/>
    <row r="20656" s="22" customFormat="1" x14ac:dyDescent="0.2"/>
    <row r="20657" s="22" customFormat="1" x14ac:dyDescent="0.2"/>
    <row r="20658" s="22" customFormat="1" x14ac:dyDescent="0.2"/>
    <row r="20659" s="22" customFormat="1" x14ac:dyDescent="0.2"/>
    <row r="20660" s="22" customFormat="1" x14ac:dyDescent="0.2"/>
    <row r="20661" s="22" customFormat="1" x14ac:dyDescent="0.2"/>
    <row r="20662" s="22" customFormat="1" x14ac:dyDescent="0.2"/>
    <row r="20663" s="22" customFormat="1" x14ac:dyDescent="0.2"/>
    <row r="20664" s="22" customFormat="1" x14ac:dyDescent="0.2"/>
    <row r="20665" s="22" customFormat="1" x14ac:dyDescent="0.2"/>
    <row r="20666" s="22" customFormat="1" x14ac:dyDescent="0.2"/>
    <row r="20667" s="22" customFormat="1" x14ac:dyDescent="0.2"/>
    <row r="20668" s="22" customFormat="1" x14ac:dyDescent="0.2"/>
    <row r="20669" s="22" customFormat="1" x14ac:dyDescent="0.2"/>
    <row r="20670" s="22" customFormat="1" x14ac:dyDescent="0.2"/>
    <row r="20671" s="22" customFormat="1" x14ac:dyDescent="0.2"/>
    <row r="20672" s="22" customFormat="1" x14ac:dyDescent="0.2"/>
    <row r="20673" s="22" customFormat="1" x14ac:dyDescent="0.2"/>
    <row r="20674" s="22" customFormat="1" x14ac:dyDescent="0.2"/>
    <row r="20675" s="22" customFormat="1" x14ac:dyDescent="0.2"/>
    <row r="20676" s="22" customFormat="1" x14ac:dyDescent="0.2"/>
    <row r="20677" s="22" customFormat="1" x14ac:dyDescent="0.2"/>
    <row r="20678" s="22" customFormat="1" x14ac:dyDescent="0.2"/>
    <row r="20679" s="22" customFormat="1" x14ac:dyDescent="0.2"/>
    <row r="20680" s="22" customFormat="1" x14ac:dyDescent="0.2"/>
    <row r="20681" s="22" customFormat="1" x14ac:dyDescent="0.2"/>
    <row r="20682" s="22" customFormat="1" x14ac:dyDescent="0.2"/>
    <row r="20683" s="22" customFormat="1" x14ac:dyDescent="0.2"/>
    <row r="20684" s="22" customFormat="1" x14ac:dyDescent="0.2"/>
    <row r="20685" s="22" customFormat="1" x14ac:dyDescent="0.2"/>
    <row r="20686" s="22" customFormat="1" x14ac:dyDescent="0.2"/>
    <row r="20687" s="22" customFormat="1" x14ac:dyDescent="0.2"/>
    <row r="20688" s="22" customFormat="1" x14ac:dyDescent="0.2"/>
    <row r="20689" s="22" customFormat="1" x14ac:dyDescent="0.2"/>
    <row r="20690" s="22" customFormat="1" x14ac:dyDescent="0.2"/>
    <row r="20691" s="22" customFormat="1" x14ac:dyDescent="0.2"/>
    <row r="20692" s="22" customFormat="1" x14ac:dyDescent="0.2"/>
    <row r="20693" s="22" customFormat="1" x14ac:dyDescent="0.2"/>
    <row r="20694" s="22" customFormat="1" x14ac:dyDescent="0.2"/>
    <row r="20695" s="22" customFormat="1" x14ac:dyDescent="0.2"/>
    <row r="20696" s="22" customFormat="1" x14ac:dyDescent="0.2"/>
    <row r="20697" s="22" customFormat="1" x14ac:dyDescent="0.2"/>
    <row r="20698" s="22" customFormat="1" x14ac:dyDescent="0.2"/>
    <row r="20699" s="22" customFormat="1" x14ac:dyDescent="0.2"/>
    <row r="20700" s="22" customFormat="1" x14ac:dyDescent="0.2"/>
    <row r="20701" s="22" customFormat="1" x14ac:dyDescent="0.2"/>
    <row r="20702" s="22" customFormat="1" x14ac:dyDescent="0.2"/>
    <row r="20703" s="22" customFormat="1" x14ac:dyDescent="0.2"/>
    <row r="20704" s="22" customFormat="1" x14ac:dyDescent="0.2"/>
    <row r="20705" s="22" customFormat="1" x14ac:dyDescent="0.2"/>
    <row r="20706" s="22" customFormat="1" x14ac:dyDescent="0.2"/>
    <row r="20707" s="22" customFormat="1" x14ac:dyDescent="0.2"/>
    <row r="20708" s="22" customFormat="1" x14ac:dyDescent="0.2"/>
    <row r="20709" s="22" customFormat="1" x14ac:dyDescent="0.2"/>
    <row r="20710" s="22" customFormat="1" x14ac:dyDescent="0.2"/>
    <row r="20711" s="22" customFormat="1" x14ac:dyDescent="0.2"/>
    <row r="20712" s="22" customFormat="1" x14ac:dyDescent="0.2"/>
    <row r="20713" s="22" customFormat="1" x14ac:dyDescent="0.2"/>
    <row r="20714" s="22" customFormat="1" x14ac:dyDescent="0.2"/>
    <row r="20715" s="22" customFormat="1" x14ac:dyDescent="0.2"/>
    <row r="20716" s="22" customFormat="1" x14ac:dyDescent="0.2"/>
    <row r="20717" s="22" customFormat="1" x14ac:dyDescent="0.2"/>
    <row r="20718" s="22" customFormat="1" x14ac:dyDescent="0.2"/>
    <row r="20719" s="22" customFormat="1" x14ac:dyDescent="0.2"/>
    <row r="20720" s="22" customFormat="1" x14ac:dyDescent="0.2"/>
    <row r="20721" s="22" customFormat="1" x14ac:dyDescent="0.2"/>
    <row r="20722" s="22" customFormat="1" x14ac:dyDescent="0.2"/>
    <row r="20723" s="22" customFormat="1" x14ac:dyDescent="0.2"/>
    <row r="20724" s="22" customFormat="1" x14ac:dyDescent="0.2"/>
    <row r="20725" s="22" customFormat="1" x14ac:dyDescent="0.2"/>
    <row r="20726" s="22" customFormat="1" x14ac:dyDescent="0.2"/>
    <row r="20727" s="22" customFormat="1" x14ac:dyDescent="0.2"/>
    <row r="20728" s="22" customFormat="1" x14ac:dyDescent="0.2"/>
    <row r="20729" s="22" customFormat="1" x14ac:dyDescent="0.2"/>
    <row r="20730" s="22" customFormat="1" x14ac:dyDescent="0.2"/>
    <row r="20731" s="22" customFormat="1" x14ac:dyDescent="0.2"/>
    <row r="20732" s="22" customFormat="1" x14ac:dyDescent="0.2"/>
    <row r="20733" s="22" customFormat="1" x14ac:dyDescent="0.2"/>
    <row r="20734" s="22" customFormat="1" x14ac:dyDescent="0.2"/>
    <row r="20735" s="22" customFormat="1" x14ac:dyDescent="0.2"/>
    <row r="20736" s="22" customFormat="1" x14ac:dyDescent="0.2"/>
    <row r="20737" s="22" customFormat="1" x14ac:dyDescent="0.2"/>
    <row r="20738" s="22" customFormat="1" x14ac:dyDescent="0.2"/>
    <row r="20739" s="22" customFormat="1" x14ac:dyDescent="0.2"/>
    <row r="20740" s="22" customFormat="1" x14ac:dyDescent="0.2"/>
    <row r="20741" s="22" customFormat="1" x14ac:dyDescent="0.2"/>
    <row r="20742" s="22" customFormat="1" x14ac:dyDescent="0.2"/>
    <row r="20743" s="22" customFormat="1" x14ac:dyDescent="0.2"/>
    <row r="20744" s="22" customFormat="1" x14ac:dyDescent="0.2"/>
    <row r="20745" s="22" customFormat="1" x14ac:dyDescent="0.2"/>
    <row r="20746" s="22" customFormat="1" x14ac:dyDescent="0.2"/>
    <row r="20747" s="22" customFormat="1" x14ac:dyDescent="0.2"/>
    <row r="20748" s="22" customFormat="1" x14ac:dyDescent="0.2"/>
    <row r="20749" s="22" customFormat="1" x14ac:dyDescent="0.2"/>
    <row r="20750" s="22" customFormat="1" x14ac:dyDescent="0.2"/>
    <row r="20751" s="22" customFormat="1" x14ac:dyDescent="0.2"/>
    <row r="20752" s="22" customFormat="1" x14ac:dyDescent="0.2"/>
    <row r="20753" s="22" customFormat="1" x14ac:dyDescent="0.2"/>
    <row r="20754" s="22" customFormat="1" x14ac:dyDescent="0.2"/>
    <row r="20755" s="22" customFormat="1" x14ac:dyDescent="0.2"/>
    <row r="20756" s="22" customFormat="1" x14ac:dyDescent="0.2"/>
    <row r="20757" s="22" customFormat="1" x14ac:dyDescent="0.2"/>
    <row r="20758" s="22" customFormat="1" x14ac:dyDescent="0.2"/>
    <row r="20759" s="22" customFormat="1" x14ac:dyDescent="0.2"/>
    <row r="20760" s="22" customFormat="1" x14ac:dyDescent="0.2"/>
    <row r="20761" s="22" customFormat="1" x14ac:dyDescent="0.2"/>
    <row r="20762" s="22" customFormat="1" x14ac:dyDescent="0.2"/>
    <row r="20763" s="22" customFormat="1" x14ac:dyDescent="0.2"/>
    <row r="20764" s="22" customFormat="1" x14ac:dyDescent="0.2"/>
    <row r="20765" s="22" customFormat="1" x14ac:dyDescent="0.2"/>
    <row r="20766" s="22" customFormat="1" x14ac:dyDescent="0.2"/>
    <row r="20767" s="22" customFormat="1" x14ac:dyDescent="0.2"/>
    <row r="20768" s="22" customFormat="1" x14ac:dyDescent="0.2"/>
    <row r="20769" s="22" customFormat="1" x14ac:dyDescent="0.2"/>
    <row r="20770" s="22" customFormat="1" x14ac:dyDescent="0.2"/>
    <row r="20771" s="22" customFormat="1" x14ac:dyDescent="0.2"/>
    <row r="20772" s="22" customFormat="1" x14ac:dyDescent="0.2"/>
    <row r="20773" s="22" customFormat="1" x14ac:dyDescent="0.2"/>
    <row r="20774" s="22" customFormat="1" x14ac:dyDescent="0.2"/>
    <row r="20775" s="22" customFormat="1" x14ac:dyDescent="0.2"/>
    <row r="20776" s="22" customFormat="1" x14ac:dyDescent="0.2"/>
    <row r="20777" s="22" customFormat="1" x14ac:dyDescent="0.2"/>
    <row r="20778" s="22" customFormat="1" x14ac:dyDescent="0.2"/>
    <row r="20779" s="22" customFormat="1" x14ac:dyDescent="0.2"/>
    <row r="20780" s="22" customFormat="1" x14ac:dyDescent="0.2"/>
    <row r="20781" s="22" customFormat="1" x14ac:dyDescent="0.2"/>
    <row r="20782" s="22" customFormat="1" x14ac:dyDescent="0.2"/>
    <row r="20783" s="22" customFormat="1" x14ac:dyDescent="0.2"/>
    <row r="20784" s="22" customFormat="1" x14ac:dyDescent="0.2"/>
    <row r="20785" s="22" customFormat="1" x14ac:dyDescent="0.2"/>
    <row r="20786" s="22" customFormat="1" x14ac:dyDescent="0.2"/>
    <row r="20787" s="22" customFormat="1" x14ac:dyDescent="0.2"/>
    <row r="20788" s="22" customFormat="1" x14ac:dyDescent="0.2"/>
    <row r="20789" s="22" customFormat="1" x14ac:dyDescent="0.2"/>
    <row r="20790" s="22" customFormat="1" x14ac:dyDescent="0.2"/>
    <row r="20791" s="22" customFormat="1" x14ac:dyDescent="0.2"/>
    <row r="20792" s="22" customFormat="1" x14ac:dyDescent="0.2"/>
    <row r="20793" s="22" customFormat="1" x14ac:dyDescent="0.2"/>
    <row r="20794" s="22" customFormat="1" x14ac:dyDescent="0.2"/>
    <row r="20795" s="22" customFormat="1" x14ac:dyDescent="0.2"/>
    <row r="20796" s="22" customFormat="1" x14ac:dyDescent="0.2"/>
    <row r="20797" s="22" customFormat="1" x14ac:dyDescent="0.2"/>
    <row r="20798" s="22" customFormat="1" x14ac:dyDescent="0.2"/>
    <row r="20799" s="22" customFormat="1" x14ac:dyDescent="0.2"/>
    <row r="20800" s="22" customFormat="1" x14ac:dyDescent="0.2"/>
    <row r="20801" s="22" customFormat="1" x14ac:dyDescent="0.2"/>
    <row r="20802" s="22" customFormat="1" x14ac:dyDescent="0.2"/>
    <row r="20803" s="22" customFormat="1" x14ac:dyDescent="0.2"/>
    <row r="20804" s="22" customFormat="1" x14ac:dyDescent="0.2"/>
    <row r="20805" s="22" customFormat="1" x14ac:dyDescent="0.2"/>
    <row r="20806" s="22" customFormat="1" x14ac:dyDescent="0.2"/>
    <row r="20807" s="22" customFormat="1" x14ac:dyDescent="0.2"/>
    <row r="20808" s="22" customFormat="1" x14ac:dyDescent="0.2"/>
    <row r="20809" s="22" customFormat="1" x14ac:dyDescent="0.2"/>
    <row r="20810" s="22" customFormat="1" x14ac:dyDescent="0.2"/>
    <row r="20811" s="22" customFormat="1" x14ac:dyDescent="0.2"/>
    <row r="20812" s="22" customFormat="1" x14ac:dyDescent="0.2"/>
    <row r="20813" s="22" customFormat="1" x14ac:dyDescent="0.2"/>
    <row r="20814" s="22" customFormat="1" x14ac:dyDescent="0.2"/>
    <row r="20815" s="22" customFormat="1" x14ac:dyDescent="0.2"/>
    <row r="20816" s="22" customFormat="1" x14ac:dyDescent="0.2"/>
    <row r="20817" s="22" customFormat="1" x14ac:dyDescent="0.2"/>
    <row r="20818" s="22" customFormat="1" x14ac:dyDescent="0.2"/>
    <row r="20819" s="22" customFormat="1" x14ac:dyDescent="0.2"/>
    <row r="20820" s="22" customFormat="1" x14ac:dyDescent="0.2"/>
    <row r="20821" s="22" customFormat="1" x14ac:dyDescent="0.2"/>
    <row r="20822" s="22" customFormat="1" x14ac:dyDescent="0.2"/>
    <row r="20823" s="22" customFormat="1" x14ac:dyDescent="0.2"/>
    <row r="20824" s="22" customFormat="1" x14ac:dyDescent="0.2"/>
    <row r="20825" s="22" customFormat="1" x14ac:dyDescent="0.2"/>
    <row r="20826" s="22" customFormat="1" x14ac:dyDescent="0.2"/>
    <row r="20827" s="22" customFormat="1" x14ac:dyDescent="0.2"/>
    <row r="20828" s="22" customFormat="1" x14ac:dyDescent="0.2"/>
    <row r="20829" s="22" customFormat="1" x14ac:dyDescent="0.2"/>
    <row r="20830" s="22" customFormat="1" x14ac:dyDescent="0.2"/>
    <row r="20831" s="22" customFormat="1" x14ac:dyDescent="0.2"/>
    <row r="20832" s="22" customFormat="1" x14ac:dyDescent="0.2"/>
    <row r="20833" s="22" customFormat="1" x14ac:dyDescent="0.2"/>
    <row r="20834" s="22" customFormat="1" x14ac:dyDescent="0.2"/>
    <row r="20835" s="22" customFormat="1" x14ac:dyDescent="0.2"/>
    <row r="20836" s="22" customFormat="1" x14ac:dyDescent="0.2"/>
    <row r="20837" s="22" customFormat="1" x14ac:dyDescent="0.2"/>
    <row r="20838" s="22" customFormat="1" x14ac:dyDescent="0.2"/>
    <row r="20839" s="22" customFormat="1" x14ac:dyDescent="0.2"/>
    <row r="20840" s="22" customFormat="1" x14ac:dyDescent="0.2"/>
    <row r="20841" s="22" customFormat="1" x14ac:dyDescent="0.2"/>
    <row r="20842" s="22" customFormat="1" x14ac:dyDescent="0.2"/>
    <row r="20843" s="22" customFormat="1" x14ac:dyDescent="0.2"/>
    <row r="20844" s="22" customFormat="1" x14ac:dyDescent="0.2"/>
    <row r="20845" s="22" customFormat="1" x14ac:dyDescent="0.2"/>
    <row r="20846" s="22" customFormat="1" x14ac:dyDescent="0.2"/>
    <row r="20847" s="22" customFormat="1" x14ac:dyDescent="0.2"/>
    <row r="20848" s="22" customFormat="1" x14ac:dyDescent="0.2"/>
    <row r="20849" s="22" customFormat="1" x14ac:dyDescent="0.2"/>
    <row r="20850" s="22" customFormat="1" x14ac:dyDescent="0.2"/>
    <row r="20851" s="22" customFormat="1" x14ac:dyDescent="0.2"/>
    <row r="20852" s="22" customFormat="1" x14ac:dyDescent="0.2"/>
    <row r="20853" s="22" customFormat="1" x14ac:dyDescent="0.2"/>
    <row r="20854" s="22" customFormat="1" x14ac:dyDescent="0.2"/>
    <row r="20855" s="22" customFormat="1" x14ac:dyDescent="0.2"/>
    <row r="20856" s="22" customFormat="1" x14ac:dyDescent="0.2"/>
    <row r="20857" s="22" customFormat="1" x14ac:dyDescent="0.2"/>
    <row r="20858" s="22" customFormat="1" x14ac:dyDescent="0.2"/>
    <row r="20859" s="22" customFormat="1" x14ac:dyDescent="0.2"/>
    <row r="20860" s="22" customFormat="1" x14ac:dyDescent="0.2"/>
    <row r="20861" s="22" customFormat="1" x14ac:dyDescent="0.2"/>
    <row r="20862" s="22" customFormat="1" x14ac:dyDescent="0.2"/>
    <row r="20863" s="22" customFormat="1" x14ac:dyDescent="0.2"/>
    <row r="20864" s="22" customFormat="1" x14ac:dyDescent="0.2"/>
    <row r="20865" s="22" customFormat="1" x14ac:dyDescent="0.2"/>
    <row r="20866" s="22" customFormat="1" x14ac:dyDescent="0.2"/>
    <row r="20867" s="22" customFormat="1" x14ac:dyDescent="0.2"/>
    <row r="20868" s="22" customFormat="1" x14ac:dyDescent="0.2"/>
    <row r="20869" s="22" customFormat="1" x14ac:dyDescent="0.2"/>
    <row r="20870" s="22" customFormat="1" x14ac:dyDescent="0.2"/>
    <row r="20871" s="22" customFormat="1" x14ac:dyDescent="0.2"/>
    <row r="20872" s="22" customFormat="1" x14ac:dyDescent="0.2"/>
    <row r="20873" s="22" customFormat="1" x14ac:dyDescent="0.2"/>
    <row r="20874" s="22" customFormat="1" x14ac:dyDescent="0.2"/>
    <row r="20875" s="22" customFormat="1" x14ac:dyDescent="0.2"/>
    <row r="20876" s="22" customFormat="1" x14ac:dyDescent="0.2"/>
    <row r="20877" s="22" customFormat="1" x14ac:dyDescent="0.2"/>
    <row r="20878" s="22" customFormat="1" x14ac:dyDescent="0.2"/>
    <row r="20879" s="22" customFormat="1" x14ac:dyDescent="0.2"/>
    <row r="20880" s="22" customFormat="1" x14ac:dyDescent="0.2"/>
    <row r="20881" s="22" customFormat="1" x14ac:dyDescent="0.2"/>
    <row r="20882" s="22" customFormat="1" x14ac:dyDescent="0.2"/>
    <row r="20883" s="22" customFormat="1" x14ac:dyDescent="0.2"/>
    <row r="20884" s="22" customFormat="1" x14ac:dyDescent="0.2"/>
    <row r="20885" s="22" customFormat="1" x14ac:dyDescent="0.2"/>
    <row r="20886" s="22" customFormat="1" x14ac:dyDescent="0.2"/>
    <row r="20887" s="22" customFormat="1" x14ac:dyDescent="0.2"/>
    <row r="20888" s="22" customFormat="1" x14ac:dyDescent="0.2"/>
    <row r="20889" s="22" customFormat="1" x14ac:dyDescent="0.2"/>
    <row r="20890" s="22" customFormat="1" x14ac:dyDescent="0.2"/>
    <row r="20891" s="22" customFormat="1" x14ac:dyDescent="0.2"/>
    <row r="20892" s="22" customFormat="1" x14ac:dyDescent="0.2"/>
    <row r="20893" s="22" customFormat="1" x14ac:dyDescent="0.2"/>
    <row r="20894" s="22" customFormat="1" x14ac:dyDescent="0.2"/>
    <row r="20895" s="22" customFormat="1" x14ac:dyDescent="0.2"/>
    <row r="20896" s="22" customFormat="1" x14ac:dyDescent="0.2"/>
    <row r="20897" s="22" customFormat="1" x14ac:dyDescent="0.2"/>
    <row r="20898" s="22" customFormat="1" x14ac:dyDescent="0.2"/>
    <row r="20899" s="22" customFormat="1" x14ac:dyDescent="0.2"/>
    <row r="20900" s="22" customFormat="1" x14ac:dyDescent="0.2"/>
    <row r="20901" s="22" customFormat="1" x14ac:dyDescent="0.2"/>
    <row r="20902" s="22" customFormat="1" x14ac:dyDescent="0.2"/>
    <row r="20903" s="22" customFormat="1" x14ac:dyDescent="0.2"/>
    <row r="20904" s="22" customFormat="1" x14ac:dyDescent="0.2"/>
    <row r="20905" s="22" customFormat="1" x14ac:dyDescent="0.2"/>
    <row r="20906" s="22" customFormat="1" x14ac:dyDescent="0.2"/>
    <row r="20907" s="22" customFormat="1" x14ac:dyDescent="0.2"/>
    <row r="20908" s="22" customFormat="1" x14ac:dyDescent="0.2"/>
    <row r="20909" s="22" customFormat="1" x14ac:dyDescent="0.2"/>
    <row r="20910" s="22" customFormat="1" x14ac:dyDescent="0.2"/>
    <row r="20911" s="22" customFormat="1" x14ac:dyDescent="0.2"/>
    <row r="20912" s="22" customFormat="1" x14ac:dyDescent="0.2"/>
    <row r="20913" s="22" customFormat="1" x14ac:dyDescent="0.2"/>
    <row r="20914" s="22" customFormat="1" x14ac:dyDescent="0.2"/>
    <row r="20915" s="22" customFormat="1" x14ac:dyDescent="0.2"/>
    <row r="20916" s="22" customFormat="1" x14ac:dyDescent="0.2"/>
    <row r="20917" s="22" customFormat="1" x14ac:dyDescent="0.2"/>
    <row r="20918" s="22" customFormat="1" x14ac:dyDescent="0.2"/>
    <row r="20919" s="22" customFormat="1" x14ac:dyDescent="0.2"/>
    <row r="20920" s="22" customFormat="1" x14ac:dyDescent="0.2"/>
    <row r="20921" s="22" customFormat="1" x14ac:dyDescent="0.2"/>
    <row r="20922" s="22" customFormat="1" x14ac:dyDescent="0.2"/>
    <row r="20923" s="22" customFormat="1" x14ac:dyDescent="0.2"/>
    <row r="20924" s="22" customFormat="1" x14ac:dyDescent="0.2"/>
    <row r="20925" s="22" customFormat="1" x14ac:dyDescent="0.2"/>
    <row r="20926" s="22" customFormat="1" x14ac:dyDescent="0.2"/>
    <row r="20927" s="22" customFormat="1" x14ac:dyDescent="0.2"/>
    <row r="20928" s="22" customFormat="1" x14ac:dyDescent="0.2"/>
    <row r="20929" s="22" customFormat="1" x14ac:dyDescent="0.2"/>
    <row r="20930" s="22" customFormat="1" x14ac:dyDescent="0.2"/>
    <row r="20931" s="22" customFormat="1" x14ac:dyDescent="0.2"/>
    <row r="20932" s="22" customFormat="1" x14ac:dyDescent="0.2"/>
    <row r="20933" s="22" customFormat="1" x14ac:dyDescent="0.2"/>
    <row r="20934" s="22" customFormat="1" x14ac:dyDescent="0.2"/>
    <row r="20935" s="22" customFormat="1" x14ac:dyDescent="0.2"/>
    <row r="20936" s="22" customFormat="1" x14ac:dyDescent="0.2"/>
    <row r="20937" s="22" customFormat="1" x14ac:dyDescent="0.2"/>
    <row r="20938" s="22" customFormat="1" x14ac:dyDescent="0.2"/>
    <row r="20939" s="22" customFormat="1" x14ac:dyDescent="0.2"/>
    <row r="20940" s="22" customFormat="1" x14ac:dyDescent="0.2"/>
    <row r="20941" s="22" customFormat="1" x14ac:dyDescent="0.2"/>
    <row r="20942" s="22" customFormat="1" x14ac:dyDescent="0.2"/>
    <row r="20943" s="22" customFormat="1" x14ac:dyDescent="0.2"/>
    <row r="20944" s="22" customFormat="1" x14ac:dyDescent="0.2"/>
    <row r="20945" s="22" customFormat="1" x14ac:dyDescent="0.2"/>
    <row r="20946" s="22" customFormat="1" x14ac:dyDescent="0.2"/>
    <row r="20947" s="22" customFormat="1" x14ac:dyDescent="0.2"/>
    <row r="20948" s="22" customFormat="1" x14ac:dyDescent="0.2"/>
    <row r="20949" s="22" customFormat="1" x14ac:dyDescent="0.2"/>
    <row r="20950" s="22" customFormat="1" x14ac:dyDescent="0.2"/>
    <row r="20951" s="22" customFormat="1" x14ac:dyDescent="0.2"/>
    <row r="20952" s="22" customFormat="1" x14ac:dyDescent="0.2"/>
    <row r="20953" s="22" customFormat="1" x14ac:dyDescent="0.2"/>
    <row r="20954" s="22" customFormat="1" x14ac:dyDescent="0.2"/>
    <row r="20955" s="22" customFormat="1" x14ac:dyDescent="0.2"/>
    <row r="20956" s="22" customFormat="1" x14ac:dyDescent="0.2"/>
    <row r="20957" s="22" customFormat="1" x14ac:dyDescent="0.2"/>
    <row r="20958" s="22" customFormat="1" x14ac:dyDescent="0.2"/>
    <row r="20959" s="22" customFormat="1" x14ac:dyDescent="0.2"/>
    <row r="20960" s="22" customFormat="1" x14ac:dyDescent="0.2"/>
    <row r="20961" s="22" customFormat="1" x14ac:dyDescent="0.2"/>
    <row r="20962" s="22" customFormat="1" x14ac:dyDescent="0.2"/>
    <row r="20963" s="22" customFormat="1" x14ac:dyDescent="0.2"/>
    <row r="20964" s="22" customFormat="1" x14ac:dyDescent="0.2"/>
    <row r="20965" s="22" customFormat="1" x14ac:dyDescent="0.2"/>
    <row r="20966" s="22" customFormat="1" x14ac:dyDescent="0.2"/>
    <row r="20967" s="22" customFormat="1" x14ac:dyDescent="0.2"/>
    <row r="20968" s="22" customFormat="1" x14ac:dyDescent="0.2"/>
    <row r="20969" s="22" customFormat="1" x14ac:dyDescent="0.2"/>
    <row r="20970" s="22" customFormat="1" x14ac:dyDescent="0.2"/>
    <row r="20971" s="22" customFormat="1" x14ac:dyDescent="0.2"/>
    <row r="20972" s="22" customFormat="1" x14ac:dyDescent="0.2"/>
    <row r="20973" s="22" customFormat="1" x14ac:dyDescent="0.2"/>
    <row r="20974" s="22" customFormat="1" x14ac:dyDescent="0.2"/>
    <row r="20975" s="22" customFormat="1" x14ac:dyDescent="0.2"/>
    <row r="20976" s="22" customFormat="1" x14ac:dyDescent="0.2"/>
    <row r="20977" s="22" customFormat="1" x14ac:dyDescent="0.2"/>
    <row r="20978" s="22" customFormat="1" x14ac:dyDescent="0.2"/>
    <row r="20979" s="22" customFormat="1" x14ac:dyDescent="0.2"/>
    <row r="20980" s="22" customFormat="1" x14ac:dyDescent="0.2"/>
    <row r="20981" s="22" customFormat="1" x14ac:dyDescent="0.2"/>
    <row r="20982" s="22" customFormat="1" x14ac:dyDescent="0.2"/>
    <row r="20983" s="22" customFormat="1" x14ac:dyDescent="0.2"/>
    <row r="20984" s="22" customFormat="1" x14ac:dyDescent="0.2"/>
    <row r="20985" s="22" customFormat="1" x14ac:dyDescent="0.2"/>
    <row r="20986" s="22" customFormat="1" x14ac:dyDescent="0.2"/>
    <row r="20987" s="22" customFormat="1" x14ac:dyDescent="0.2"/>
    <row r="20988" s="22" customFormat="1" x14ac:dyDescent="0.2"/>
    <row r="20989" s="22" customFormat="1" x14ac:dyDescent="0.2"/>
    <row r="20990" s="22" customFormat="1" x14ac:dyDescent="0.2"/>
    <row r="20991" s="22" customFormat="1" x14ac:dyDescent="0.2"/>
    <row r="20992" s="22" customFormat="1" x14ac:dyDescent="0.2"/>
    <row r="20993" s="22" customFormat="1" x14ac:dyDescent="0.2"/>
    <row r="20994" s="22" customFormat="1" x14ac:dyDescent="0.2"/>
    <row r="20995" s="22" customFormat="1" x14ac:dyDescent="0.2"/>
    <row r="20996" s="22" customFormat="1" x14ac:dyDescent="0.2"/>
    <row r="20997" s="22" customFormat="1" x14ac:dyDescent="0.2"/>
    <row r="20998" s="22" customFormat="1" x14ac:dyDescent="0.2"/>
    <row r="20999" s="22" customFormat="1" x14ac:dyDescent="0.2"/>
    <row r="21000" s="22" customFormat="1" x14ac:dyDescent="0.2"/>
    <row r="21001" s="22" customFormat="1" x14ac:dyDescent="0.2"/>
    <row r="21002" s="22" customFormat="1" x14ac:dyDescent="0.2"/>
    <row r="21003" s="22" customFormat="1" x14ac:dyDescent="0.2"/>
    <row r="21004" s="22" customFormat="1" x14ac:dyDescent="0.2"/>
    <row r="21005" s="22" customFormat="1" x14ac:dyDescent="0.2"/>
    <row r="21006" s="22" customFormat="1" x14ac:dyDescent="0.2"/>
    <row r="21007" s="22" customFormat="1" x14ac:dyDescent="0.2"/>
    <row r="21008" s="22" customFormat="1" x14ac:dyDescent="0.2"/>
    <row r="21009" s="22" customFormat="1" x14ac:dyDescent="0.2"/>
    <row r="21010" s="22" customFormat="1" x14ac:dyDescent="0.2"/>
    <row r="21011" s="22" customFormat="1" x14ac:dyDescent="0.2"/>
    <row r="21012" s="22" customFormat="1" x14ac:dyDescent="0.2"/>
    <row r="21013" s="22" customFormat="1" x14ac:dyDescent="0.2"/>
    <row r="21014" s="22" customFormat="1" x14ac:dyDescent="0.2"/>
    <row r="21015" s="22" customFormat="1" x14ac:dyDescent="0.2"/>
    <row r="21016" s="22" customFormat="1" x14ac:dyDescent="0.2"/>
    <row r="21017" s="22" customFormat="1" x14ac:dyDescent="0.2"/>
    <row r="21018" s="22" customFormat="1" x14ac:dyDescent="0.2"/>
    <row r="21019" s="22" customFormat="1" x14ac:dyDescent="0.2"/>
    <row r="21020" s="22" customFormat="1" x14ac:dyDescent="0.2"/>
    <row r="21021" s="22" customFormat="1" x14ac:dyDescent="0.2"/>
    <row r="21022" s="22" customFormat="1" x14ac:dyDescent="0.2"/>
    <row r="21023" s="22" customFormat="1" x14ac:dyDescent="0.2"/>
    <row r="21024" s="22" customFormat="1" x14ac:dyDescent="0.2"/>
    <row r="21025" s="22" customFormat="1" x14ac:dyDescent="0.2"/>
    <row r="21026" s="22" customFormat="1" x14ac:dyDescent="0.2"/>
    <row r="21027" s="22" customFormat="1" x14ac:dyDescent="0.2"/>
    <row r="21028" s="22" customFormat="1" x14ac:dyDescent="0.2"/>
    <row r="21029" s="22" customFormat="1" x14ac:dyDescent="0.2"/>
    <row r="21030" s="22" customFormat="1" x14ac:dyDescent="0.2"/>
    <row r="21031" s="22" customFormat="1" x14ac:dyDescent="0.2"/>
    <row r="21032" s="22" customFormat="1" x14ac:dyDescent="0.2"/>
    <row r="21033" s="22" customFormat="1" x14ac:dyDescent="0.2"/>
    <row r="21034" s="22" customFormat="1" x14ac:dyDescent="0.2"/>
    <row r="21035" s="22" customFormat="1" x14ac:dyDescent="0.2"/>
    <row r="21036" s="22" customFormat="1" x14ac:dyDescent="0.2"/>
    <row r="21037" s="22" customFormat="1" x14ac:dyDescent="0.2"/>
    <row r="21038" s="22" customFormat="1" x14ac:dyDescent="0.2"/>
    <row r="21039" s="22" customFormat="1" x14ac:dyDescent="0.2"/>
    <row r="21040" s="22" customFormat="1" x14ac:dyDescent="0.2"/>
    <row r="21041" s="22" customFormat="1" x14ac:dyDescent="0.2"/>
    <row r="21042" s="22" customFormat="1" x14ac:dyDescent="0.2"/>
    <row r="21043" s="22" customFormat="1" x14ac:dyDescent="0.2"/>
    <row r="21044" s="22" customFormat="1" x14ac:dyDescent="0.2"/>
    <row r="21045" s="22" customFormat="1" x14ac:dyDescent="0.2"/>
    <row r="21046" s="22" customFormat="1" x14ac:dyDescent="0.2"/>
    <row r="21047" s="22" customFormat="1" x14ac:dyDescent="0.2"/>
    <row r="21048" s="22" customFormat="1" x14ac:dyDescent="0.2"/>
    <row r="21049" s="22" customFormat="1" x14ac:dyDescent="0.2"/>
    <row r="21050" s="22" customFormat="1" x14ac:dyDescent="0.2"/>
    <row r="21051" s="22" customFormat="1" x14ac:dyDescent="0.2"/>
    <row r="21052" s="22" customFormat="1" x14ac:dyDescent="0.2"/>
    <row r="21053" s="22" customFormat="1" x14ac:dyDescent="0.2"/>
    <row r="21054" s="22" customFormat="1" x14ac:dyDescent="0.2"/>
    <row r="21055" s="22" customFormat="1" x14ac:dyDescent="0.2"/>
    <row r="21056" s="22" customFormat="1" x14ac:dyDescent="0.2"/>
    <row r="21057" s="22" customFormat="1" x14ac:dyDescent="0.2"/>
    <row r="21058" s="22" customFormat="1" x14ac:dyDescent="0.2"/>
    <row r="21059" s="22" customFormat="1" x14ac:dyDescent="0.2"/>
    <row r="21060" s="22" customFormat="1" x14ac:dyDescent="0.2"/>
    <row r="21061" s="22" customFormat="1" x14ac:dyDescent="0.2"/>
    <row r="21062" s="22" customFormat="1" x14ac:dyDescent="0.2"/>
    <row r="21063" s="22" customFormat="1" x14ac:dyDescent="0.2"/>
    <row r="21064" s="22" customFormat="1" x14ac:dyDescent="0.2"/>
    <row r="21065" s="22" customFormat="1" x14ac:dyDescent="0.2"/>
    <row r="21066" s="22" customFormat="1" x14ac:dyDescent="0.2"/>
    <row r="21067" s="22" customFormat="1" x14ac:dyDescent="0.2"/>
    <row r="21068" s="22" customFormat="1" x14ac:dyDescent="0.2"/>
    <row r="21069" s="22" customFormat="1" x14ac:dyDescent="0.2"/>
    <row r="21070" s="22" customFormat="1" x14ac:dyDescent="0.2"/>
    <row r="21071" s="22" customFormat="1" x14ac:dyDescent="0.2"/>
    <row r="21072" s="22" customFormat="1" x14ac:dyDescent="0.2"/>
    <row r="21073" s="22" customFormat="1" x14ac:dyDescent="0.2"/>
    <row r="21074" s="22" customFormat="1" x14ac:dyDescent="0.2"/>
    <row r="21075" s="22" customFormat="1" x14ac:dyDescent="0.2"/>
    <row r="21076" s="22" customFormat="1" x14ac:dyDescent="0.2"/>
    <row r="21077" s="22" customFormat="1" x14ac:dyDescent="0.2"/>
    <row r="21078" s="22" customFormat="1" x14ac:dyDescent="0.2"/>
    <row r="21079" s="22" customFormat="1" x14ac:dyDescent="0.2"/>
    <row r="21080" s="22" customFormat="1" x14ac:dyDescent="0.2"/>
    <row r="21081" s="22" customFormat="1" x14ac:dyDescent="0.2"/>
    <row r="21082" s="22" customFormat="1" x14ac:dyDescent="0.2"/>
    <row r="21083" s="22" customFormat="1" x14ac:dyDescent="0.2"/>
    <row r="21084" s="22" customFormat="1" x14ac:dyDescent="0.2"/>
    <row r="21085" s="22" customFormat="1" x14ac:dyDescent="0.2"/>
    <row r="21086" s="22" customFormat="1" x14ac:dyDescent="0.2"/>
    <row r="21087" s="22" customFormat="1" x14ac:dyDescent="0.2"/>
    <row r="21088" s="22" customFormat="1" x14ac:dyDescent="0.2"/>
    <row r="21089" s="22" customFormat="1" x14ac:dyDescent="0.2"/>
    <row r="21090" s="22" customFormat="1" x14ac:dyDescent="0.2"/>
    <row r="21091" s="22" customFormat="1" x14ac:dyDescent="0.2"/>
    <row r="21092" s="22" customFormat="1" x14ac:dyDescent="0.2"/>
    <row r="21093" s="22" customFormat="1" x14ac:dyDescent="0.2"/>
    <row r="21094" s="22" customFormat="1" x14ac:dyDescent="0.2"/>
    <row r="21095" s="22" customFormat="1" x14ac:dyDescent="0.2"/>
    <row r="21096" s="22" customFormat="1" x14ac:dyDescent="0.2"/>
    <row r="21097" s="22" customFormat="1" x14ac:dyDescent="0.2"/>
    <row r="21098" s="22" customFormat="1" x14ac:dyDescent="0.2"/>
    <row r="21099" s="22" customFormat="1" x14ac:dyDescent="0.2"/>
    <row r="21100" s="22" customFormat="1" x14ac:dyDescent="0.2"/>
    <row r="21101" s="22" customFormat="1" x14ac:dyDescent="0.2"/>
    <row r="21102" s="22" customFormat="1" x14ac:dyDescent="0.2"/>
    <row r="21103" s="22" customFormat="1" x14ac:dyDescent="0.2"/>
    <row r="21104" s="22" customFormat="1" x14ac:dyDescent="0.2"/>
    <row r="21105" s="22" customFormat="1" x14ac:dyDescent="0.2"/>
    <row r="21106" s="22" customFormat="1" x14ac:dyDescent="0.2"/>
    <row r="21107" s="22" customFormat="1" x14ac:dyDescent="0.2"/>
    <row r="21108" s="22" customFormat="1" x14ac:dyDescent="0.2"/>
    <row r="21109" s="22" customFormat="1" x14ac:dyDescent="0.2"/>
    <row r="21110" s="22" customFormat="1" x14ac:dyDescent="0.2"/>
    <row r="21111" s="22" customFormat="1" x14ac:dyDescent="0.2"/>
    <row r="21112" s="22" customFormat="1" x14ac:dyDescent="0.2"/>
    <row r="21113" s="22" customFormat="1" x14ac:dyDescent="0.2"/>
    <row r="21114" s="22" customFormat="1" x14ac:dyDescent="0.2"/>
    <row r="21115" s="22" customFormat="1" x14ac:dyDescent="0.2"/>
    <row r="21116" s="22" customFormat="1" x14ac:dyDescent="0.2"/>
    <row r="21117" s="22" customFormat="1" x14ac:dyDescent="0.2"/>
    <row r="21118" s="22" customFormat="1" x14ac:dyDescent="0.2"/>
    <row r="21119" s="22" customFormat="1" x14ac:dyDescent="0.2"/>
    <row r="21120" s="22" customFormat="1" x14ac:dyDescent="0.2"/>
    <row r="21121" s="22" customFormat="1" x14ac:dyDescent="0.2"/>
    <row r="21122" s="22" customFormat="1" x14ac:dyDescent="0.2"/>
    <row r="21123" s="22" customFormat="1" x14ac:dyDescent="0.2"/>
    <row r="21124" s="22" customFormat="1" x14ac:dyDescent="0.2"/>
    <row r="21125" s="22" customFormat="1" x14ac:dyDescent="0.2"/>
    <row r="21126" s="22" customFormat="1" x14ac:dyDescent="0.2"/>
    <row r="21127" s="22" customFormat="1" x14ac:dyDescent="0.2"/>
    <row r="21128" s="22" customFormat="1" x14ac:dyDescent="0.2"/>
    <row r="21129" s="22" customFormat="1" x14ac:dyDescent="0.2"/>
    <row r="21130" s="22" customFormat="1" x14ac:dyDescent="0.2"/>
    <row r="21131" s="22" customFormat="1" x14ac:dyDescent="0.2"/>
    <row r="21132" s="22" customFormat="1" x14ac:dyDescent="0.2"/>
    <row r="21133" s="22" customFormat="1" x14ac:dyDescent="0.2"/>
    <row r="21134" s="22" customFormat="1" x14ac:dyDescent="0.2"/>
    <row r="21135" s="22" customFormat="1" x14ac:dyDescent="0.2"/>
    <row r="21136" s="22" customFormat="1" x14ac:dyDescent="0.2"/>
    <row r="21137" s="22" customFormat="1" x14ac:dyDescent="0.2"/>
    <row r="21138" s="22" customFormat="1" x14ac:dyDescent="0.2"/>
    <row r="21139" s="22" customFormat="1" x14ac:dyDescent="0.2"/>
    <row r="21140" s="22" customFormat="1" x14ac:dyDescent="0.2"/>
    <row r="21141" s="22" customFormat="1" x14ac:dyDescent="0.2"/>
    <row r="21142" s="22" customFormat="1" x14ac:dyDescent="0.2"/>
    <row r="21143" s="22" customFormat="1" x14ac:dyDescent="0.2"/>
    <row r="21144" s="22" customFormat="1" x14ac:dyDescent="0.2"/>
    <row r="21145" s="22" customFormat="1" x14ac:dyDescent="0.2"/>
    <row r="21146" s="22" customFormat="1" x14ac:dyDescent="0.2"/>
    <row r="21147" s="22" customFormat="1" x14ac:dyDescent="0.2"/>
    <row r="21148" s="22" customFormat="1" x14ac:dyDescent="0.2"/>
    <row r="21149" s="22" customFormat="1" x14ac:dyDescent="0.2"/>
    <row r="21150" s="22" customFormat="1" x14ac:dyDescent="0.2"/>
    <row r="21151" s="22" customFormat="1" x14ac:dyDescent="0.2"/>
    <row r="21152" s="22" customFormat="1" x14ac:dyDescent="0.2"/>
    <row r="21153" s="22" customFormat="1" x14ac:dyDescent="0.2"/>
    <row r="21154" s="22" customFormat="1" x14ac:dyDescent="0.2"/>
    <row r="21155" s="22" customFormat="1" x14ac:dyDescent="0.2"/>
    <row r="21156" s="22" customFormat="1" x14ac:dyDescent="0.2"/>
    <row r="21157" s="22" customFormat="1" x14ac:dyDescent="0.2"/>
    <row r="21158" s="22" customFormat="1" x14ac:dyDescent="0.2"/>
    <row r="21159" s="22" customFormat="1" x14ac:dyDescent="0.2"/>
    <row r="21160" s="22" customFormat="1" x14ac:dyDescent="0.2"/>
    <row r="21161" s="22" customFormat="1" x14ac:dyDescent="0.2"/>
    <row r="21162" s="22" customFormat="1" x14ac:dyDescent="0.2"/>
    <row r="21163" s="22" customFormat="1" x14ac:dyDescent="0.2"/>
    <row r="21164" s="22" customFormat="1" x14ac:dyDescent="0.2"/>
    <row r="21165" s="22" customFormat="1" x14ac:dyDescent="0.2"/>
    <row r="21166" s="22" customFormat="1" x14ac:dyDescent="0.2"/>
    <row r="21167" s="22" customFormat="1" x14ac:dyDescent="0.2"/>
    <row r="21168" s="22" customFormat="1" x14ac:dyDescent="0.2"/>
    <row r="21169" s="22" customFormat="1" x14ac:dyDescent="0.2"/>
    <row r="21170" s="22" customFormat="1" x14ac:dyDescent="0.2"/>
    <row r="21171" s="22" customFormat="1" x14ac:dyDescent="0.2"/>
    <row r="21172" s="22" customFormat="1" x14ac:dyDescent="0.2"/>
    <row r="21173" s="22" customFormat="1" x14ac:dyDescent="0.2"/>
    <row r="21174" s="22" customFormat="1" x14ac:dyDescent="0.2"/>
    <row r="21175" s="22" customFormat="1" x14ac:dyDescent="0.2"/>
    <row r="21176" s="22" customFormat="1" x14ac:dyDescent="0.2"/>
    <row r="21177" s="22" customFormat="1" x14ac:dyDescent="0.2"/>
    <row r="21178" s="22" customFormat="1" x14ac:dyDescent="0.2"/>
    <row r="21179" s="22" customFormat="1" x14ac:dyDescent="0.2"/>
    <row r="21180" s="22" customFormat="1" x14ac:dyDescent="0.2"/>
    <row r="21181" s="22" customFormat="1" x14ac:dyDescent="0.2"/>
    <row r="21182" s="22" customFormat="1" x14ac:dyDescent="0.2"/>
    <row r="21183" s="22" customFormat="1" x14ac:dyDescent="0.2"/>
    <row r="21184" s="22" customFormat="1" x14ac:dyDescent="0.2"/>
    <row r="21185" s="22" customFormat="1" x14ac:dyDescent="0.2"/>
    <row r="21186" s="22" customFormat="1" x14ac:dyDescent="0.2"/>
    <row r="21187" s="22" customFormat="1" x14ac:dyDescent="0.2"/>
    <row r="21188" s="22" customFormat="1" x14ac:dyDescent="0.2"/>
    <row r="21189" s="22" customFormat="1" x14ac:dyDescent="0.2"/>
    <row r="21190" s="22" customFormat="1" x14ac:dyDescent="0.2"/>
    <row r="21191" s="22" customFormat="1" x14ac:dyDescent="0.2"/>
    <row r="21192" s="22" customFormat="1" x14ac:dyDescent="0.2"/>
    <row r="21193" s="22" customFormat="1" x14ac:dyDescent="0.2"/>
    <row r="21194" s="22" customFormat="1" x14ac:dyDescent="0.2"/>
    <row r="21195" s="22" customFormat="1" x14ac:dyDescent="0.2"/>
    <row r="21196" s="22" customFormat="1" x14ac:dyDescent="0.2"/>
    <row r="21197" s="22" customFormat="1" x14ac:dyDescent="0.2"/>
    <row r="21198" s="22" customFormat="1" x14ac:dyDescent="0.2"/>
    <row r="21199" s="22" customFormat="1" x14ac:dyDescent="0.2"/>
    <row r="21200" s="22" customFormat="1" x14ac:dyDescent="0.2"/>
    <row r="21201" s="22" customFormat="1" x14ac:dyDescent="0.2"/>
    <row r="21202" s="22" customFormat="1" x14ac:dyDescent="0.2"/>
    <row r="21203" s="22" customFormat="1" x14ac:dyDescent="0.2"/>
    <row r="21204" s="22" customFormat="1" x14ac:dyDescent="0.2"/>
    <row r="21205" s="22" customFormat="1" x14ac:dyDescent="0.2"/>
    <row r="21206" s="22" customFormat="1" x14ac:dyDescent="0.2"/>
    <row r="21207" s="22" customFormat="1" x14ac:dyDescent="0.2"/>
    <row r="21208" s="22" customFormat="1" x14ac:dyDescent="0.2"/>
    <row r="21209" s="22" customFormat="1" x14ac:dyDescent="0.2"/>
    <row r="21210" s="22" customFormat="1" x14ac:dyDescent="0.2"/>
    <row r="21211" s="22" customFormat="1" x14ac:dyDescent="0.2"/>
    <row r="21212" s="22" customFormat="1" x14ac:dyDescent="0.2"/>
    <row r="21213" s="22" customFormat="1" x14ac:dyDescent="0.2"/>
    <row r="21214" s="22" customFormat="1" x14ac:dyDescent="0.2"/>
    <row r="21215" s="22" customFormat="1" x14ac:dyDescent="0.2"/>
    <row r="21216" s="22" customFormat="1" x14ac:dyDescent="0.2"/>
    <row r="21217" s="22" customFormat="1" x14ac:dyDescent="0.2"/>
    <row r="21218" s="22" customFormat="1" x14ac:dyDescent="0.2"/>
    <row r="21219" s="22" customFormat="1" x14ac:dyDescent="0.2"/>
    <row r="21220" s="22" customFormat="1" x14ac:dyDescent="0.2"/>
    <row r="21221" s="22" customFormat="1" x14ac:dyDescent="0.2"/>
    <row r="21222" s="22" customFormat="1" x14ac:dyDescent="0.2"/>
    <row r="21223" s="22" customFormat="1" x14ac:dyDescent="0.2"/>
    <row r="21224" s="22" customFormat="1" x14ac:dyDescent="0.2"/>
    <row r="21225" s="22" customFormat="1" x14ac:dyDescent="0.2"/>
    <row r="21226" s="22" customFormat="1" x14ac:dyDescent="0.2"/>
    <row r="21227" s="22" customFormat="1" x14ac:dyDescent="0.2"/>
    <row r="21228" s="22" customFormat="1" x14ac:dyDescent="0.2"/>
    <row r="21229" s="22" customFormat="1" x14ac:dyDescent="0.2"/>
    <row r="21230" s="22" customFormat="1" x14ac:dyDescent="0.2"/>
    <row r="21231" s="22" customFormat="1" x14ac:dyDescent="0.2"/>
    <row r="21232" s="22" customFormat="1" x14ac:dyDescent="0.2"/>
    <row r="21233" s="22" customFormat="1" x14ac:dyDescent="0.2"/>
    <row r="21234" s="22" customFormat="1" x14ac:dyDescent="0.2"/>
    <row r="21235" s="22" customFormat="1" x14ac:dyDescent="0.2"/>
    <row r="21236" s="22" customFormat="1" x14ac:dyDescent="0.2"/>
    <row r="21237" s="22" customFormat="1" x14ac:dyDescent="0.2"/>
    <row r="21238" s="22" customFormat="1" x14ac:dyDescent="0.2"/>
    <row r="21239" s="22" customFormat="1" x14ac:dyDescent="0.2"/>
    <row r="21240" s="22" customFormat="1" x14ac:dyDescent="0.2"/>
    <row r="21241" s="22" customFormat="1" x14ac:dyDescent="0.2"/>
    <row r="21242" s="22" customFormat="1" x14ac:dyDescent="0.2"/>
    <row r="21243" s="22" customFormat="1" x14ac:dyDescent="0.2"/>
    <row r="21244" s="22" customFormat="1" x14ac:dyDescent="0.2"/>
    <row r="21245" s="22" customFormat="1" x14ac:dyDescent="0.2"/>
    <row r="21246" s="22" customFormat="1" x14ac:dyDescent="0.2"/>
    <row r="21247" s="22" customFormat="1" x14ac:dyDescent="0.2"/>
    <row r="21248" s="22" customFormat="1" x14ac:dyDescent="0.2"/>
    <row r="21249" s="22" customFormat="1" x14ac:dyDescent="0.2"/>
    <row r="21250" s="22" customFormat="1" x14ac:dyDescent="0.2"/>
    <row r="21251" s="22" customFormat="1" x14ac:dyDescent="0.2"/>
    <row r="21252" s="22" customFormat="1" x14ac:dyDescent="0.2"/>
    <row r="21253" s="22" customFormat="1" x14ac:dyDescent="0.2"/>
    <row r="21254" s="22" customFormat="1" x14ac:dyDescent="0.2"/>
    <row r="21255" s="22" customFormat="1" x14ac:dyDescent="0.2"/>
    <row r="21256" s="22" customFormat="1" x14ac:dyDescent="0.2"/>
    <row r="21257" s="22" customFormat="1" x14ac:dyDescent="0.2"/>
    <row r="21258" s="22" customFormat="1" x14ac:dyDescent="0.2"/>
    <row r="21259" s="22" customFormat="1" x14ac:dyDescent="0.2"/>
    <row r="21260" s="22" customFormat="1" x14ac:dyDescent="0.2"/>
    <row r="21261" s="22" customFormat="1" x14ac:dyDescent="0.2"/>
    <row r="21262" s="22" customFormat="1" x14ac:dyDescent="0.2"/>
    <row r="21263" s="22" customFormat="1" x14ac:dyDescent="0.2"/>
    <row r="21264" s="22" customFormat="1" x14ac:dyDescent="0.2"/>
    <row r="21265" s="22" customFormat="1" x14ac:dyDescent="0.2"/>
    <row r="21266" s="22" customFormat="1" x14ac:dyDescent="0.2"/>
    <row r="21267" s="22" customFormat="1" x14ac:dyDescent="0.2"/>
    <row r="21268" s="22" customFormat="1" x14ac:dyDescent="0.2"/>
    <row r="21269" s="22" customFormat="1" x14ac:dyDescent="0.2"/>
    <row r="21270" s="22" customFormat="1" x14ac:dyDescent="0.2"/>
    <row r="21271" s="22" customFormat="1" x14ac:dyDescent="0.2"/>
    <row r="21272" s="22" customFormat="1" x14ac:dyDescent="0.2"/>
    <row r="21273" s="22" customFormat="1" x14ac:dyDescent="0.2"/>
    <row r="21274" s="22" customFormat="1" x14ac:dyDescent="0.2"/>
    <row r="21275" s="22" customFormat="1" x14ac:dyDescent="0.2"/>
    <row r="21276" s="22" customFormat="1" x14ac:dyDescent="0.2"/>
    <row r="21277" s="22" customFormat="1" x14ac:dyDescent="0.2"/>
    <row r="21278" s="22" customFormat="1" x14ac:dyDescent="0.2"/>
    <row r="21279" s="22" customFormat="1" x14ac:dyDescent="0.2"/>
    <row r="21280" s="22" customFormat="1" x14ac:dyDescent="0.2"/>
    <row r="21281" s="22" customFormat="1" x14ac:dyDescent="0.2"/>
    <row r="21282" s="22" customFormat="1" x14ac:dyDescent="0.2"/>
    <row r="21283" s="22" customFormat="1" x14ac:dyDescent="0.2"/>
    <row r="21284" s="22" customFormat="1" x14ac:dyDescent="0.2"/>
    <row r="21285" s="22" customFormat="1" x14ac:dyDescent="0.2"/>
    <row r="21286" s="22" customFormat="1" x14ac:dyDescent="0.2"/>
    <row r="21287" s="22" customFormat="1" x14ac:dyDescent="0.2"/>
    <row r="21288" s="22" customFormat="1" x14ac:dyDescent="0.2"/>
    <row r="21289" s="22" customFormat="1" x14ac:dyDescent="0.2"/>
    <row r="21290" s="22" customFormat="1" x14ac:dyDescent="0.2"/>
    <row r="21291" s="22" customFormat="1" x14ac:dyDescent="0.2"/>
    <row r="21292" s="22" customFormat="1" x14ac:dyDescent="0.2"/>
    <row r="21293" s="22" customFormat="1" x14ac:dyDescent="0.2"/>
    <row r="21294" s="22" customFormat="1" x14ac:dyDescent="0.2"/>
    <row r="21295" s="22" customFormat="1" x14ac:dyDescent="0.2"/>
    <row r="21296" s="22" customFormat="1" x14ac:dyDescent="0.2"/>
    <row r="21297" s="22" customFormat="1" x14ac:dyDescent="0.2"/>
    <row r="21298" s="22" customFormat="1" x14ac:dyDescent="0.2"/>
    <row r="21299" s="22" customFormat="1" x14ac:dyDescent="0.2"/>
    <row r="21300" s="22" customFormat="1" x14ac:dyDescent="0.2"/>
    <row r="21301" s="22" customFormat="1" x14ac:dyDescent="0.2"/>
    <row r="21302" s="22" customFormat="1" x14ac:dyDescent="0.2"/>
    <row r="21303" s="22" customFormat="1" x14ac:dyDescent="0.2"/>
    <row r="21304" s="22" customFormat="1" x14ac:dyDescent="0.2"/>
    <row r="21305" s="22" customFormat="1" x14ac:dyDescent="0.2"/>
    <row r="21306" s="22" customFormat="1" x14ac:dyDescent="0.2"/>
    <row r="21307" s="22" customFormat="1" x14ac:dyDescent="0.2"/>
    <row r="21308" s="22" customFormat="1" x14ac:dyDescent="0.2"/>
    <row r="21309" s="22" customFormat="1" x14ac:dyDescent="0.2"/>
    <row r="21310" s="22" customFormat="1" x14ac:dyDescent="0.2"/>
    <row r="21311" s="22" customFormat="1" x14ac:dyDescent="0.2"/>
    <row r="21312" s="22" customFormat="1" x14ac:dyDescent="0.2"/>
    <row r="21313" s="22" customFormat="1" x14ac:dyDescent="0.2"/>
    <row r="21314" s="22" customFormat="1" x14ac:dyDescent="0.2"/>
    <row r="21315" s="22" customFormat="1" x14ac:dyDescent="0.2"/>
    <row r="21316" s="22" customFormat="1" x14ac:dyDescent="0.2"/>
    <row r="21317" s="22" customFormat="1" x14ac:dyDescent="0.2"/>
    <row r="21318" s="22" customFormat="1" x14ac:dyDescent="0.2"/>
    <row r="21319" s="22" customFormat="1" x14ac:dyDescent="0.2"/>
    <row r="21320" s="22" customFormat="1" x14ac:dyDescent="0.2"/>
    <row r="21321" s="22" customFormat="1" x14ac:dyDescent="0.2"/>
    <row r="21322" s="22" customFormat="1" x14ac:dyDescent="0.2"/>
    <row r="21323" s="22" customFormat="1" x14ac:dyDescent="0.2"/>
    <row r="21324" s="22" customFormat="1" x14ac:dyDescent="0.2"/>
    <row r="21325" s="22" customFormat="1" x14ac:dyDescent="0.2"/>
    <row r="21326" s="22" customFormat="1" x14ac:dyDescent="0.2"/>
    <row r="21327" s="22" customFormat="1" x14ac:dyDescent="0.2"/>
    <row r="21328" s="22" customFormat="1" x14ac:dyDescent="0.2"/>
    <row r="21329" s="22" customFormat="1" x14ac:dyDescent="0.2"/>
    <row r="21330" s="22" customFormat="1" x14ac:dyDescent="0.2"/>
    <row r="21331" s="22" customFormat="1" x14ac:dyDescent="0.2"/>
    <row r="21332" s="22" customFormat="1" x14ac:dyDescent="0.2"/>
    <row r="21333" s="22" customFormat="1" x14ac:dyDescent="0.2"/>
    <row r="21334" s="22" customFormat="1" x14ac:dyDescent="0.2"/>
    <row r="21335" s="22" customFormat="1" x14ac:dyDescent="0.2"/>
    <row r="21336" s="22" customFormat="1" x14ac:dyDescent="0.2"/>
    <row r="21337" s="22" customFormat="1" x14ac:dyDescent="0.2"/>
    <row r="21338" s="22" customFormat="1" x14ac:dyDescent="0.2"/>
    <row r="21339" s="22" customFormat="1" x14ac:dyDescent="0.2"/>
    <row r="21340" s="22" customFormat="1" x14ac:dyDescent="0.2"/>
    <row r="21341" s="22" customFormat="1" x14ac:dyDescent="0.2"/>
    <row r="21342" s="22" customFormat="1" x14ac:dyDescent="0.2"/>
    <row r="21343" s="22" customFormat="1" x14ac:dyDescent="0.2"/>
    <row r="21344" s="22" customFormat="1" x14ac:dyDescent="0.2"/>
    <row r="21345" s="22" customFormat="1" x14ac:dyDescent="0.2"/>
    <row r="21346" s="22" customFormat="1" x14ac:dyDescent="0.2"/>
    <row r="21347" s="22" customFormat="1" x14ac:dyDescent="0.2"/>
    <row r="21348" s="22" customFormat="1" x14ac:dyDescent="0.2"/>
    <row r="21349" s="22" customFormat="1" x14ac:dyDescent="0.2"/>
    <row r="21350" s="22" customFormat="1" x14ac:dyDescent="0.2"/>
    <row r="21351" s="22" customFormat="1" x14ac:dyDescent="0.2"/>
    <row r="21352" s="22" customFormat="1" x14ac:dyDescent="0.2"/>
    <row r="21353" s="22" customFormat="1" x14ac:dyDescent="0.2"/>
    <row r="21354" s="22" customFormat="1" x14ac:dyDescent="0.2"/>
    <row r="21355" s="22" customFormat="1" x14ac:dyDescent="0.2"/>
    <row r="21356" s="22" customFormat="1" x14ac:dyDescent="0.2"/>
    <row r="21357" s="22" customFormat="1" x14ac:dyDescent="0.2"/>
    <row r="21358" s="22" customFormat="1" x14ac:dyDescent="0.2"/>
    <row r="21359" s="22" customFormat="1" x14ac:dyDescent="0.2"/>
    <row r="21360" s="22" customFormat="1" x14ac:dyDescent="0.2"/>
    <row r="21361" s="22" customFormat="1" x14ac:dyDescent="0.2"/>
    <row r="21362" s="22" customFormat="1" x14ac:dyDescent="0.2"/>
    <row r="21363" s="22" customFormat="1" x14ac:dyDescent="0.2"/>
    <row r="21364" s="22" customFormat="1" x14ac:dyDescent="0.2"/>
    <row r="21365" s="22" customFormat="1" x14ac:dyDescent="0.2"/>
    <row r="21366" s="22" customFormat="1" x14ac:dyDescent="0.2"/>
    <row r="21367" s="22" customFormat="1" x14ac:dyDescent="0.2"/>
    <row r="21368" s="22" customFormat="1" x14ac:dyDescent="0.2"/>
    <row r="21369" s="22" customFormat="1" x14ac:dyDescent="0.2"/>
    <row r="21370" s="22" customFormat="1" x14ac:dyDescent="0.2"/>
    <row r="21371" s="22" customFormat="1" x14ac:dyDescent="0.2"/>
    <row r="21372" s="22" customFormat="1" x14ac:dyDescent="0.2"/>
    <row r="21373" s="22" customFormat="1" x14ac:dyDescent="0.2"/>
    <row r="21374" s="22" customFormat="1" x14ac:dyDescent="0.2"/>
    <row r="21375" s="22" customFormat="1" x14ac:dyDescent="0.2"/>
    <row r="21376" s="22" customFormat="1" x14ac:dyDescent="0.2"/>
    <row r="21377" s="22" customFormat="1" x14ac:dyDescent="0.2"/>
    <row r="21378" s="22" customFormat="1" x14ac:dyDescent="0.2"/>
    <row r="21379" s="22" customFormat="1" x14ac:dyDescent="0.2"/>
    <row r="21380" s="22" customFormat="1" x14ac:dyDescent="0.2"/>
    <row r="21381" s="22" customFormat="1" x14ac:dyDescent="0.2"/>
    <row r="21382" s="22" customFormat="1" x14ac:dyDescent="0.2"/>
    <row r="21383" s="22" customFormat="1" x14ac:dyDescent="0.2"/>
    <row r="21384" s="22" customFormat="1" x14ac:dyDescent="0.2"/>
    <row r="21385" s="22" customFormat="1" x14ac:dyDescent="0.2"/>
    <row r="21386" s="22" customFormat="1" x14ac:dyDescent="0.2"/>
    <row r="21387" s="22" customFormat="1" x14ac:dyDescent="0.2"/>
    <row r="21388" s="22" customFormat="1" x14ac:dyDescent="0.2"/>
    <row r="21389" s="22" customFormat="1" x14ac:dyDescent="0.2"/>
    <row r="21390" s="22" customFormat="1" x14ac:dyDescent="0.2"/>
    <row r="21391" s="22" customFormat="1" x14ac:dyDescent="0.2"/>
    <row r="21392" s="22" customFormat="1" x14ac:dyDescent="0.2"/>
    <row r="21393" s="22" customFormat="1" x14ac:dyDescent="0.2"/>
    <row r="21394" s="22" customFormat="1" x14ac:dyDescent="0.2"/>
    <row r="21395" s="22" customFormat="1" x14ac:dyDescent="0.2"/>
    <row r="21396" s="22" customFormat="1" x14ac:dyDescent="0.2"/>
    <row r="21397" s="22" customFormat="1" x14ac:dyDescent="0.2"/>
    <row r="21398" s="22" customFormat="1" x14ac:dyDescent="0.2"/>
    <row r="21399" s="22" customFormat="1" x14ac:dyDescent="0.2"/>
    <row r="21400" s="22" customFormat="1" x14ac:dyDescent="0.2"/>
    <row r="21401" s="22" customFormat="1" x14ac:dyDescent="0.2"/>
    <row r="21402" s="22" customFormat="1" x14ac:dyDescent="0.2"/>
    <row r="21403" s="22" customFormat="1" x14ac:dyDescent="0.2"/>
    <row r="21404" s="22" customFormat="1" x14ac:dyDescent="0.2"/>
    <row r="21405" s="22" customFormat="1" x14ac:dyDescent="0.2"/>
    <row r="21406" s="22" customFormat="1" x14ac:dyDescent="0.2"/>
    <row r="21407" s="22" customFormat="1" x14ac:dyDescent="0.2"/>
    <row r="21408" s="22" customFormat="1" x14ac:dyDescent="0.2"/>
    <row r="21409" s="22" customFormat="1" x14ac:dyDescent="0.2"/>
    <row r="21410" s="22" customFormat="1" x14ac:dyDescent="0.2"/>
    <row r="21411" s="22" customFormat="1" x14ac:dyDescent="0.2"/>
    <row r="21412" s="22" customFormat="1" x14ac:dyDescent="0.2"/>
    <row r="21413" s="22" customFormat="1" x14ac:dyDescent="0.2"/>
    <row r="21414" s="22" customFormat="1" x14ac:dyDescent="0.2"/>
    <row r="21415" s="22" customFormat="1" x14ac:dyDescent="0.2"/>
    <row r="21416" s="22" customFormat="1" x14ac:dyDescent="0.2"/>
    <row r="21417" s="22" customFormat="1" x14ac:dyDescent="0.2"/>
    <row r="21418" s="22" customFormat="1" x14ac:dyDescent="0.2"/>
    <row r="21419" s="22" customFormat="1" x14ac:dyDescent="0.2"/>
    <row r="21420" s="22" customFormat="1" x14ac:dyDescent="0.2"/>
    <row r="21421" s="22" customFormat="1" x14ac:dyDescent="0.2"/>
    <row r="21422" s="22" customFormat="1" x14ac:dyDescent="0.2"/>
    <row r="21423" s="22" customFormat="1" x14ac:dyDescent="0.2"/>
    <row r="21424" s="22" customFormat="1" x14ac:dyDescent="0.2"/>
    <row r="21425" s="22" customFormat="1" x14ac:dyDescent="0.2"/>
    <row r="21426" s="22" customFormat="1" x14ac:dyDescent="0.2"/>
    <row r="21427" s="22" customFormat="1" x14ac:dyDescent="0.2"/>
    <row r="21428" s="22" customFormat="1" x14ac:dyDescent="0.2"/>
    <row r="21429" s="22" customFormat="1" x14ac:dyDescent="0.2"/>
    <row r="21430" s="22" customFormat="1" x14ac:dyDescent="0.2"/>
    <row r="21431" s="22" customFormat="1" x14ac:dyDescent="0.2"/>
    <row r="21432" s="22" customFormat="1" x14ac:dyDescent="0.2"/>
    <row r="21433" s="22" customFormat="1" x14ac:dyDescent="0.2"/>
    <row r="21434" s="22" customFormat="1" x14ac:dyDescent="0.2"/>
    <row r="21435" s="22" customFormat="1" x14ac:dyDescent="0.2"/>
    <row r="21436" s="22" customFormat="1" x14ac:dyDescent="0.2"/>
    <row r="21437" s="22" customFormat="1" x14ac:dyDescent="0.2"/>
    <row r="21438" s="22" customFormat="1" x14ac:dyDescent="0.2"/>
    <row r="21439" s="22" customFormat="1" x14ac:dyDescent="0.2"/>
    <row r="21440" s="22" customFormat="1" x14ac:dyDescent="0.2"/>
    <row r="21441" s="22" customFormat="1" x14ac:dyDescent="0.2"/>
    <row r="21442" s="22" customFormat="1" x14ac:dyDescent="0.2"/>
    <row r="21443" s="22" customFormat="1" x14ac:dyDescent="0.2"/>
    <row r="21444" s="22" customFormat="1" x14ac:dyDescent="0.2"/>
    <row r="21445" s="22" customFormat="1" x14ac:dyDescent="0.2"/>
    <row r="21446" s="22" customFormat="1" x14ac:dyDescent="0.2"/>
    <row r="21447" s="22" customFormat="1" x14ac:dyDescent="0.2"/>
    <row r="21448" s="22" customFormat="1" x14ac:dyDescent="0.2"/>
    <row r="21449" s="22" customFormat="1" x14ac:dyDescent="0.2"/>
    <row r="21450" s="22" customFormat="1" x14ac:dyDescent="0.2"/>
    <row r="21451" s="22" customFormat="1" x14ac:dyDescent="0.2"/>
    <row r="21452" s="22" customFormat="1" x14ac:dyDescent="0.2"/>
    <row r="21453" s="22" customFormat="1" x14ac:dyDescent="0.2"/>
    <row r="21454" s="22" customFormat="1" x14ac:dyDescent="0.2"/>
    <row r="21455" s="22" customFormat="1" x14ac:dyDescent="0.2"/>
    <row r="21456" s="22" customFormat="1" x14ac:dyDescent="0.2"/>
    <row r="21457" s="22" customFormat="1" x14ac:dyDescent="0.2"/>
    <row r="21458" s="22" customFormat="1" x14ac:dyDescent="0.2"/>
    <row r="21459" s="22" customFormat="1" x14ac:dyDescent="0.2"/>
    <row r="21460" s="22" customFormat="1" x14ac:dyDescent="0.2"/>
    <row r="21461" s="22" customFormat="1" x14ac:dyDescent="0.2"/>
    <row r="21462" s="22" customFormat="1" x14ac:dyDescent="0.2"/>
    <row r="21463" s="22" customFormat="1" x14ac:dyDescent="0.2"/>
    <row r="21464" s="22" customFormat="1" x14ac:dyDescent="0.2"/>
    <row r="21465" s="22" customFormat="1" x14ac:dyDescent="0.2"/>
    <row r="21466" s="22" customFormat="1" x14ac:dyDescent="0.2"/>
    <row r="21467" s="22" customFormat="1" x14ac:dyDescent="0.2"/>
    <row r="21468" s="22" customFormat="1" x14ac:dyDescent="0.2"/>
    <row r="21469" s="22" customFormat="1" x14ac:dyDescent="0.2"/>
    <row r="21470" s="22" customFormat="1" x14ac:dyDescent="0.2"/>
    <row r="21471" s="22" customFormat="1" x14ac:dyDescent="0.2"/>
    <row r="21472" s="22" customFormat="1" x14ac:dyDescent="0.2"/>
    <row r="21473" s="22" customFormat="1" x14ac:dyDescent="0.2"/>
    <row r="21474" s="22" customFormat="1" x14ac:dyDescent="0.2"/>
    <row r="21475" s="22" customFormat="1" x14ac:dyDescent="0.2"/>
    <row r="21476" s="22" customFormat="1" x14ac:dyDescent="0.2"/>
    <row r="21477" s="22" customFormat="1" x14ac:dyDescent="0.2"/>
    <row r="21478" s="22" customFormat="1" x14ac:dyDescent="0.2"/>
    <row r="21479" s="22" customFormat="1" x14ac:dyDescent="0.2"/>
    <row r="21480" s="22" customFormat="1" x14ac:dyDescent="0.2"/>
    <row r="21481" s="22" customFormat="1" x14ac:dyDescent="0.2"/>
    <row r="21482" s="22" customFormat="1" x14ac:dyDescent="0.2"/>
    <row r="21483" s="22" customFormat="1" x14ac:dyDescent="0.2"/>
    <row r="21484" s="22" customFormat="1" x14ac:dyDescent="0.2"/>
    <row r="21485" s="22" customFormat="1" x14ac:dyDescent="0.2"/>
    <row r="21486" s="22" customFormat="1" x14ac:dyDescent="0.2"/>
    <row r="21487" s="22" customFormat="1" x14ac:dyDescent="0.2"/>
    <row r="21488" s="22" customFormat="1" x14ac:dyDescent="0.2"/>
    <row r="21489" s="22" customFormat="1" x14ac:dyDescent="0.2"/>
    <row r="21490" s="22" customFormat="1" x14ac:dyDescent="0.2"/>
    <row r="21491" s="22" customFormat="1" x14ac:dyDescent="0.2"/>
    <row r="21492" s="22" customFormat="1" x14ac:dyDescent="0.2"/>
    <row r="21493" s="22" customFormat="1" x14ac:dyDescent="0.2"/>
    <row r="21494" s="22" customFormat="1" x14ac:dyDescent="0.2"/>
    <row r="21495" s="22" customFormat="1" x14ac:dyDescent="0.2"/>
    <row r="21496" s="22" customFormat="1" x14ac:dyDescent="0.2"/>
    <row r="21497" s="22" customFormat="1" x14ac:dyDescent="0.2"/>
    <row r="21498" s="22" customFormat="1" x14ac:dyDescent="0.2"/>
    <row r="21499" s="22" customFormat="1" x14ac:dyDescent="0.2"/>
    <row r="21500" s="22" customFormat="1" x14ac:dyDescent="0.2"/>
    <row r="21501" s="22" customFormat="1" x14ac:dyDescent="0.2"/>
    <row r="21502" s="22" customFormat="1" x14ac:dyDescent="0.2"/>
    <row r="21503" s="22" customFormat="1" x14ac:dyDescent="0.2"/>
    <row r="21504" s="22" customFormat="1" x14ac:dyDescent="0.2"/>
    <row r="21505" s="22" customFormat="1" x14ac:dyDescent="0.2"/>
    <row r="21506" s="22" customFormat="1" x14ac:dyDescent="0.2"/>
    <row r="21507" s="22" customFormat="1" x14ac:dyDescent="0.2"/>
    <row r="21508" s="22" customFormat="1" x14ac:dyDescent="0.2"/>
    <row r="21509" s="22" customFormat="1" x14ac:dyDescent="0.2"/>
    <row r="21510" s="22" customFormat="1" x14ac:dyDescent="0.2"/>
    <row r="21511" s="22" customFormat="1" x14ac:dyDescent="0.2"/>
    <row r="21512" s="22" customFormat="1" x14ac:dyDescent="0.2"/>
    <row r="21513" s="22" customFormat="1" x14ac:dyDescent="0.2"/>
    <row r="21514" s="22" customFormat="1" x14ac:dyDescent="0.2"/>
    <row r="21515" s="22" customFormat="1" x14ac:dyDescent="0.2"/>
    <row r="21516" s="22" customFormat="1" x14ac:dyDescent="0.2"/>
    <row r="21517" s="22" customFormat="1" x14ac:dyDescent="0.2"/>
    <row r="21518" s="22" customFormat="1" x14ac:dyDescent="0.2"/>
    <row r="21519" s="22" customFormat="1" x14ac:dyDescent="0.2"/>
    <row r="21520" s="22" customFormat="1" x14ac:dyDescent="0.2"/>
    <row r="21521" s="22" customFormat="1" x14ac:dyDescent="0.2"/>
    <row r="21522" s="22" customFormat="1" x14ac:dyDescent="0.2"/>
    <row r="21523" s="22" customFormat="1" x14ac:dyDescent="0.2"/>
    <row r="21524" s="22" customFormat="1" x14ac:dyDescent="0.2"/>
    <row r="21525" s="22" customFormat="1" x14ac:dyDescent="0.2"/>
    <row r="21526" s="22" customFormat="1" x14ac:dyDescent="0.2"/>
    <row r="21527" s="22" customFormat="1" x14ac:dyDescent="0.2"/>
    <row r="21528" s="22" customFormat="1" x14ac:dyDescent="0.2"/>
    <row r="21529" s="22" customFormat="1" x14ac:dyDescent="0.2"/>
    <row r="21530" s="22" customFormat="1" x14ac:dyDescent="0.2"/>
    <row r="21531" s="22" customFormat="1" x14ac:dyDescent="0.2"/>
    <row r="21532" s="22" customFormat="1" x14ac:dyDescent="0.2"/>
    <row r="21533" s="22" customFormat="1" x14ac:dyDescent="0.2"/>
    <row r="21534" s="22" customFormat="1" x14ac:dyDescent="0.2"/>
    <row r="21535" s="22" customFormat="1" x14ac:dyDescent="0.2"/>
    <row r="21536" s="22" customFormat="1" x14ac:dyDescent="0.2"/>
    <row r="21537" s="22" customFormat="1" x14ac:dyDescent="0.2"/>
    <row r="21538" s="22" customFormat="1" x14ac:dyDescent="0.2"/>
    <row r="21539" s="22" customFormat="1" x14ac:dyDescent="0.2"/>
    <row r="21540" s="22" customFormat="1" x14ac:dyDescent="0.2"/>
    <row r="21541" s="22" customFormat="1" x14ac:dyDescent="0.2"/>
    <row r="21542" s="22" customFormat="1" x14ac:dyDescent="0.2"/>
    <row r="21543" s="22" customFormat="1" x14ac:dyDescent="0.2"/>
    <row r="21544" s="22" customFormat="1" x14ac:dyDescent="0.2"/>
    <row r="21545" s="22" customFormat="1" x14ac:dyDescent="0.2"/>
    <row r="21546" s="22" customFormat="1" x14ac:dyDescent="0.2"/>
    <row r="21547" s="22" customFormat="1" x14ac:dyDescent="0.2"/>
    <row r="21548" s="22" customFormat="1" x14ac:dyDescent="0.2"/>
    <row r="21549" s="22" customFormat="1" x14ac:dyDescent="0.2"/>
    <row r="21550" s="22" customFormat="1" x14ac:dyDescent="0.2"/>
    <row r="21551" s="22" customFormat="1" x14ac:dyDescent="0.2"/>
    <row r="21552" s="22" customFormat="1" x14ac:dyDescent="0.2"/>
    <row r="21553" s="22" customFormat="1" x14ac:dyDescent="0.2"/>
    <row r="21554" s="22" customFormat="1" x14ac:dyDescent="0.2"/>
    <row r="21555" s="22" customFormat="1" x14ac:dyDescent="0.2"/>
    <row r="21556" s="22" customFormat="1" x14ac:dyDescent="0.2"/>
    <row r="21557" s="22" customFormat="1" x14ac:dyDescent="0.2"/>
    <row r="21558" s="22" customFormat="1" x14ac:dyDescent="0.2"/>
    <row r="21559" s="22" customFormat="1" x14ac:dyDescent="0.2"/>
    <row r="21560" s="22" customFormat="1" x14ac:dyDescent="0.2"/>
    <row r="21561" s="22" customFormat="1" x14ac:dyDescent="0.2"/>
    <row r="21562" s="22" customFormat="1" x14ac:dyDescent="0.2"/>
    <row r="21563" s="22" customFormat="1" x14ac:dyDescent="0.2"/>
    <row r="21564" s="22" customFormat="1" x14ac:dyDescent="0.2"/>
    <row r="21565" s="22" customFormat="1" x14ac:dyDescent="0.2"/>
    <row r="21566" s="22" customFormat="1" x14ac:dyDescent="0.2"/>
    <row r="21567" s="22" customFormat="1" x14ac:dyDescent="0.2"/>
    <row r="21568" s="22" customFormat="1" x14ac:dyDescent="0.2"/>
    <row r="21569" s="22" customFormat="1" x14ac:dyDescent="0.2"/>
    <row r="21570" s="22" customFormat="1" x14ac:dyDescent="0.2"/>
    <row r="21571" s="22" customFormat="1" x14ac:dyDescent="0.2"/>
    <row r="21572" s="22" customFormat="1" x14ac:dyDescent="0.2"/>
    <row r="21573" s="22" customFormat="1" x14ac:dyDescent="0.2"/>
    <row r="21574" s="22" customFormat="1" x14ac:dyDescent="0.2"/>
    <row r="21575" s="22" customFormat="1" x14ac:dyDescent="0.2"/>
    <row r="21576" s="22" customFormat="1" x14ac:dyDescent="0.2"/>
    <row r="21577" s="22" customFormat="1" x14ac:dyDescent="0.2"/>
    <row r="21578" s="22" customFormat="1" x14ac:dyDescent="0.2"/>
    <row r="21579" s="22" customFormat="1" x14ac:dyDescent="0.2"/>
    <row r="21580" s="22" customFormat="1" x14ac:dyDescent="0.2"/>
    <row r="21581" s="22" customFormat="1" x14ac:dyDescent="0.2"/>
    <row r="21582" s="22" customFormat="1" x14ac:dyDescent="0.2"/>
    <row r="21583" s="22" customFormat="1" x14ac:dyDescent="0.2"/>
    <row r="21584" s="22" customFormat="1" x14ac:dyDescent="0.2"/>
    <row r="21585" s="22" customFormat="1" x14ac:dyDescent="0.2"/>
    <row r="21586" s="22" customFormat="1" x14ac:dyDescent="0.2"/>
    <row r="21587" s="22" customFormat="1" x14ac:dyDescent="0.2"/>
    <row r="21588" s="22" customFormat="1" x14ac:dyDescent="0.2"/>
    <row r="21589" s="22" customFormat="1" x14ac:dyDescent="0.2"/>
    <row r="21590" s="22" customFormat="1" x14ac:dyDescent="0.2"/>
    <row r="21591" s="22" customFormat="1" x14ac:dyDescent="0.2"/>
    <row r="21592" s="22" customFormat="1" x14ac:dyDescent="0.2"/>
    <row r="21593" s="22" customFormat="1" x14ac:dyDescent="0.2"/>
    <row r="21594" s="22" customFormat="1" x14ac:dyDescent="0.2"/>
    <row r="21595" s="22" customFormat="1" x14ac:dyDescent="0.2"/>
    <row r="21596" s="22" customFormat="1" x14ac:dyDescent="0.2"/>
    <row r="21597" s="22" customFormat="1" x14ac:dyDescent="0.2"/>
    <row r="21598" s="22" customFormat="1" x14ac:dyDescent="0.2"/>
    <row r="21599" s="22" customFormat="1" x14ac:dyDescent="0.2"/>
    <row r="21600" s="22" customFormat="1" x14ac:dyDescent="0.2"/>
    <row r="21601" s="22" customFormat="1" x14ac:dyDescent="0.2"/>
    <row r="21602" s="22" customFormat="1" x14ac:dyDescent="0.2"/>
    <row r="21603" s="22" customFormat="1" x14ac:dyDescent="0.2"/>
    <row r="21604" s="22" customFormat="1" x14ac:dyDescent="0.2"/>
    <row r="21605" s="22" customFormat="1" x14ac:dyDescent="0.2"/>
    <row r="21606" s="22" customFormat="1" x14ac:dyDescent="0.2"/>
    <row r="21607" s="22" customFormat="1" x14ac:dyDescent="0.2"/>
    <row r="21608" s="22" customFormat="1" x14ac:dyDescent="0.2"/>
    <row r="21609" s="22" customFormat="1" x14ac:dyDescent="0.2"/>
    <row r="21610" s="22" customFormat="1" x14ac:dyDescent="0.2"/>
    <row r="21611" s="22" customFormat="1" x14ac:dyDescent="0.2"/>
    <row r="21612" s="22" customFormat="1" x14ac:dyDescent="0.2"/>
    <row r="21613" s="22" customFormat="1" x14ac:dyDescent="0.2"/>
    <row r="21614" s="22" customFormat="1" x14ac:dyDescent="0.2"/>
    <row r="21615" s="22" customFormat="1" x14ac:dyDescent="0.2"/>
    <row r="21616" s="22" customFormat="1" x14ac:dyDescent="0.2"/>
    <row r="21617" s="22" customFormat="1" x14ac:dyDescent="0.2"/>
    <row r="21618" s="22" customFormat="1" x14ac:dyDescent="0.2"/>
    <row r="21619" s="22" customFormat="1" x14ac:dyDescent="0.2"/>
    <row r="21620" s="22" customFormat="1" x14ac:dyDescent="0.2"/>
    <row r="21621" s="22" customFormat="1" x14ac:dyDescent="0.2"/>
    <row r="21622" s="22" customFormat="1" x14ac:dyDescent="0.2"/>
    <row r="21623" s="22" customFormat="1" x14ac:dyDescent="0.2"/>
    <row r="21624" s="22" customFormat="1" x14ac:dyDescent="0.2"/>
    <row r="21625" s="22" customFormat="1" x14ac:dyDescent="0.2"/>
    <row r="21626" s="22" customFormat="1" x14ac:dyDescent="0.2"/>
    <row r="21627" s="22" customFormat="1" x14ac:dyDescent="0.2"/>
    <row r="1025459" spans="46:49 16116:16384" s="28" customFormat="1" x14ac:dyDescent="0.2">
      <c r="AT1025459" s="58"/>
      <c r="AU1025459" s="22"/>
      <c r="AV1025459" s="22"/>
      <c r="AW1025459" s="22"/>
      <c r="WUV1025459" s="58"/>
      <c r="WUW1025459" s="22"/>
      <c r="WUX1025459" s="22"/>
      <c r="WUY1025459" s="22"/>
      <c r="WUZ1025459" s="22"/>
      <c r="WVA1025459" s="22"/>
      <c r="WVB1025459" s="22"/>
      <c r="WVC1025459" s="22"/>
      <c r="WVD1025459" s="22"/>
      <c r="WVE1025459" s="22"/>
      <c r="WVF1025459" s="22"/>
      <c r="WVG1025459" s="22"/>
      <c r="WVH1025459" s="22"/>
      <c r="WVI1025459" s="22"/>
      <c r="WVJ1025459" s="22"/>
      <c r="WVK1025459" s="22"/>
      <c r="WVL1025459" s="22"/>
      <c r="WVM1025459" s="22"/>
      <c r="WVN1025459" s="22"/>
      <c r="WVO1025459" s="22"/>
      <c r="WVP1025459" s="22"/>
      <c r="WVQ1025459" s="22"/>
      <c r="WVR1025459" s="22"/>
      <c r="WVS1025459" s="22"/>
      <c r="WVT1025459" s="22"/>
      <c r="WVU1025459" s="22"/>
      <c r="WVV1025459" s="22"/>
      <c r="WVW1025459" s="22"/>
      <c r="WVX1025459" s="22"/>
      <c r="WVY1025459" s="22"/>
      <c r="WVZ1025459" s="22"/>
      <c r="WWA1025459" s="22"/>
      <c r="WWB1025459" s="22"/>
      <c r="WWC1025459" s="22"/>
      <c r="WWD1025459" s="22"/>
      <c r="WWE1025459" s="22"/>
      <c r="WWF1025459" s="22"/>
      <c r="WWG1025459" s="22"/>
      <c r="WWH1025459" s="22"/>
      <c r="WWI1025459" s="22"/>
      <c r="WWJ1025459" s="22"/>
      <c r="WWK1025459" s="22"/>
      <c r="WWL1025459" s="22"/>
      <c r="WWM1025459" s="22"/>
      <c r="WWN1025459" s="22"/>
      <c r="WWO1025459" s="22"/>
      <c r="WWP1025459" s="22"/>
      <c r="WWQ1025459" s="22"/>
      <c r="WWR1025459" s="22"/>
      <c r="WWS1025459" s="22"/>
      <c r="WWT1025459" s="22"/>
      <c r="WWU1025459" s="22"/>
      <c r="WWV1025459" s="22"/>
      <c r="WWW1025459" s="22"/>
      <c r="WWX1025459" s="22"/>
      <c r="WWY1025459" s="22"/>
      <c r="WWZ1025459" s="22"/>
      <c r="WXA1025459" s="22"/>
      <c r="WXB1025459" s="22"/>
      <c r="WXC1025459" s="22"/>
      <c r="WXD1025459" s="22"/>
      <c r="WXE1025459" s="22"/>
      <c r="WXF1025459" s="22"/>
      <c r="WXG1025459" s="22"/>
      <c r="WXH1025459" s="22"/>
      <c r="WXI1025459" s="22"/>
      <c r="WXJ1025459" s="22"/>
      <c r="WXK1025459" s="22"/>
      <c r="WXL1025459" s="22"/>
      <c r="WXM1025459" s="22"/>
      <c r="WXN1025459" s="22"/>
      <c r="WXO1025459" s="22"/>
      <c r="WXP1025459" s="22"/>
      <c r="WXQ1025459" s="22"/>
      <c r="WXR1025459" s="22"/>
      <c r="WXS1025459" s="22"/>
      <c r="WXT1025459" s="22"/>
      <c r="WXU1025459" s="22"/>
      <c r="WXV1025459" s="22"/>
      <c r="WXW1025459" s="22"/>
      <c r="WXX1025459" s="22"/>
      <c r="WXY1025459" s="22"/>
      <c r="WXZ1025459" s="22"/>
      <c r="WYA1025459" s="22"/>
      <c r="WYB1025459" s="22"/>
      <c r="WYC1025459" s="22"/>
      <c r="WYD1025459" s="22"/>
      <c r="WYE1025459" s="22"/>
      <c r="WYF1025459" s="22"/>
      <c r="WYG1025459" s="22"/>
      <c r="WYH1025459" s="22"/>
      <c r="WYI1025459" s="22"/>
      <c r="WYJ1025459" s="22"/>
      <c r="WYK1025459" s="22"/>
      <c r="WYL1025459" s="22"/>
      <c r="WYM1025459" s="22"/>
      <c r="WYN1025459" s="22"/>
      <c r="WYO1025459" s="22"/>
      <c r="WYP1025459" s="22"/>
      <c r="WYQ1025459" s="22"/>
      <c r="WYR1025459" s="22"/>
      <c r="WYS1025459" s="22"/>
      <c r="WYT1025459" s="22"/>
      <c r="WYU1025459" s="22"/>
      <c r="WYV1025459" s="22"/>
      <c r="WYW1025459" s="22"/>
      <c r="WYX1025459" s="22"/>
      <c r="WYY1025459" s="22"/>
      <c r="WYZ1025459" s="22"/>
      <c r="WZA1025459" s="22"/>
      <c r="WZB1025459" s="22"/>
      <c r="WZC1025459" s="22"/>
      <c r="WZD1025459" s="22"/>
      <c r="WZE1025459" s="22"/>
      <c r="WZF1025459" s="22"/>
      <c r="WZG1025459" s="22"/>
      <c r="WZH1025459" s="22"/>
      <c r="WZI1025459" s="22"/>
      <c r="WZJ1025459" s="22"/>
      <c r="WZK1025459" s="22"/>
      <c r="WZL1025459" s="22"/>
      <c r="WZM1025459" s="22"/>
      <c r="WZN1025459" s="22"/>
      <c r="WZO1025459" s="22"/>
      <c r="WZP1025459" s="22"/>
      <c r="WZQ1025459" s="22"/>
      <c r="WZR1025459" s="22"/>
      <c r="WZS1025459" s="22"/>
      <c r="WZT1025459" s="22"/>
      <c r="WZU1025459" s="22"/>
      <c r="WZV1025459" s="22"/>
      <c r="WZW1025459" s="22"/>
      <c r="WZX1025459" s="22"/>
      <c r="WZY1025459" s="22"/>
      <c r="WZZ1025459" s="22"/>
      <c r="XAA1025459" s="22"/>
      <c r="XAB1025459" s="22"/>
      <c r="XAC1025459" s="22"/>
      <c r="XAD1025459" s="22"/>
      <c r="XAE1025459" s="22"/>
      <c r="XAF1025459" s="22"/>
      <c r="XAG1025459" s="22"/>
      <c r="XAH1025459" s="22"/>
      <c r="XAI1025459" s="22"/>
      <c r="XAJ1025459" s="22"/>
      <c r="XAK1025459" s="22"/>
      <c r="XAL1025459" s="22"/>
      <c r="XAM1025459" s="22"/>
      <c r="XAN1025459" s="22"/>
      <c r="XAO1025459" s="22"/>
      <c r="XAP1025459" s="22"/>
      <c r="XAQ1025459" s="22"/>
      <c r="XAR1025459" s="22"/>
      <c r="XAS1025459" s="22"/>
      <c r="XAT1025459" s="22"/>
      <c r="XAU1025459" s="22"/>
      <c r="XAV1025459" s="22"/>
      <c r="XAW1025459" s="22"/>
      <c r="XAX1025459" s="22"/>
      <c r="XAY1025459" s="22"/>
      <c r="XAZ1025459" s="22"/>
      <c r="XBA1025459" s="22"/>
      <c r="XBB1025459" s="22"/>
      <c r="XBC1025459" s="22"/>
      <c r="XBD1025459" s="22"/>
      <c r="XBE1025459" s="22"/>
      <c r="XBF1025459" s="22"/>
      <c r="XBG1025459" s="22"/>
      <c r="XBH1025459" s="22"/>
      <c r="XBI1025459" s="22"/>
      <c r="XBJ1025459" s="22"/>
      <c r="XBK1025459" s="22"/>
      <c r="XBL1025459" s="22"/>
      <c r="XBM1025459" s="22"/>
      <c r="XBN1025459" s="22"/>
      <c r="XBO1025459" s="22"/>
      <c r="XBP1025459" s="22"/>
      <c r="XBQ1025459" s="22"/>
      <c r="XBR1025459" s="22"/>
      <c r="XBS1025459" s="22"/>
      <c r="XBT1025459" s="22"/>
      <c r="XBU1025459" s="22"/>
      <c r="XBV1025459" s="22"/>
      <c r="XBW1025459" s="22"/>
      <c r="XBX1025459" s="22"/>
      <c r="XBY1025459" s="22"/>
      <c r="XBZ1025459" s="22"/>
      <c r="XCA1025459" s="22"/>
      <c r="XCB1025459" s="22"/>
      <c r="XCC1025459" s="22"/>
      <c r="XCD1025459" s="22"/>
      <c r="XCE1025459" s="22"/>
      <c r="XCF1025459" s="22"/>
      <c r="XCG1025459" s="22"/>
      <c r="XCH1025459" s="22"/>
      <c r="XCI1025459" s="22"/>
      <c r="XCJ1025459" s="22"/>
      <c r="XCK1025459" s="22"/>
      <c r="XCL1025459" s="22"/>
      <c r="XCM1025459" s="22"/>
      <c r="XCN1025459" s="22"/>
      <c r="XCO1025459" s="22"/>
      <c r="XCP1025459" s="22"/>
      <c r="XCQ1025459" s="22"/>
      <c r="XCR1025459" s="22"/>
      <c r="XCS1025459" s="22"/>
      <c r="XCT1025459" s="22"/>
      <c r="XCU1025459" s="22"/>
      <c r="XCV1025459" s="22"/>
      <c r="XCW1025459" s="22"/>
      <c r="XCX1025459" s="22"/>
      <c r="XCY1025459" s="22"/>
      <c r="XCZ1025459" s="22"/>
      <c r="XDA1025459" s="22"/>
      <c r="XDB1025459" s="22"/>
      <c r="XDC1025459" s="22"/>
      <c r="XDD1025459" s="22"/>
      <c r="XDE1025459" s="22"/>
      <c r="XDF1025459" s="22"/>
      <c r="XDG1025459" s="22"/>
      <c r="XDH1025459" s="22"/>
      <c r="XDI1025459" s="22"/>
      <c r="XDJ1025459" s="22"/>
      <c r="XDK1025459" s="22"/>
      <c r="XDL1025459" s="22"/>
      <c r="XDM1025459" s="22"/>
      <c r="XDN1025459" s="22"/>
      <c r="XDO1025459" s="22"/>
      <c r="XDP1025459" s="22"/>
      <c r="XDQ1025459" s="22"/>
      <c r="XDR1025459" s="22"/>
      <c r="XDS1025459" s="22"/>
      <c r="XDT1025459" s="22"/>
      <c r="XDU1025459" s="22"/>
      <c r="XDV1025459" s="22"/>
      <c r="XDW1025459" s="22"/>
      <c r="XDX1025459" s="22"/>
      <c r="XDY1025459" s="22"/>
      <c r="XDZ1025459" s="22"/>
      <c r="XEA1025459" s="22"/>
      <c r="XEB1025459" s="22"/>
      <c r="XEC1025459" s="22"/>
      <c r="XED1025459" s="22"/>
      <c r="XEE1025459" s="22"/>
      <c r="XEF1025459" s="22"/>
      <c r="XEG1025459" s="22"/>
      <c r="XEH1025459" s="22"/>
      <c r="XEI1025459" s="22"/>
      <c r="XEJ1025459" s="22"/>
      <c r="XEK1025459" s="22"/>
      <c r="XEL1025459" s="22"/>
      <c r="XEM1025459" s="22"/>
      <c r="XEN1025459" s="22"/>
      <c r="XEO1025459" s="22"/>
      <c r="XEP1025459" s="22"/>
      <c r="XEQ1025459" s="22"/>
      <c r="XER1025459" s="22"/>
      <c r="XES1025459" s="22"/>
      <c r="XET1025459" s="22"/>
      <c r="XEU1025459" s="22"/>
      <c r="XEV1025459" s="22"/>
      <c r="XEW1025459" s="22"/>
      <c r="XEX1025459" s="22"/>
      <c r="XEY1025459" s="22"/>
      <c r="XEZ1025459" s="22"/>
      <c r="XFA1025459" s="22"/>
      <c r="XFB1025459" s="22"/>
      <c r="XFC1025459" s="22"/>
      <c r="XFD1025459" s="22"/>
    </row>
    <row r="1025460" spans="46:49 16116:16384" s="22" customFormat="1" x14ac:dyDescent="0.2"/>
    <row r="1025461" spans="46:49 16116:16384" s="22" customFormat="1" x14ac:dyDescent="0.2"/>
    <row r="1025462" spans="46:49 16116:16384" s="22" customFormat="1" x14ac:dyDescent="0.2"/>
    <row r="1025463" spans="46:49 16116:16384" s="22" customFormat="1" x14ac:dyDescent="0.2"/>
    <row r="1025464" spans="46:49 16116:16384" s="22" customFormat="1" x14ac:dyDescent="0.2"/>
    <row r="1025465" spans="46:49 16116:16384" s="22" customFormat="1" x14ac:dyDescent="0.2"/>
    <row r="1025466" spans="46:49 16116:16384" s="22" customFormat="1" x14ac:dyDescent="0.2"/>
    <row r="1025467" spans="46:49 16116:16384" s="22" customFormat="1" x14ac:dyDescent="0.2"/>
    <row r="1025468" spans="46:49 16116:16384" s="22" customFormat="1" x14ac:dyDescent="0.2"/>
    <row r="1025469" spans="46:49 16116:16384" s="22" customFormat="1" x14ac:dyDescent="0.2"/>
    <row r="1025470" spans="46:49 16116:16384" s="22" customFormat="1" x14ac:dyDescent="0.2"/>
    <row r="1025471" spans="46:49 16116:16384" s="22" customFormat="1" x14ac:dyDescent="0.2"/>
    <row r="1025472" spans="46:49 16116:16384" s="22" customFormat="1" x14ac:dyDescent="0.2"/>
    <row r="1025473" s="22" customFormat="1" x14ac:dyDescent="0.2"/>
    <row r="1025474" s="22" customFormat="1" x14ac:dyDescent="0.2"/>
    <row r="1025475" s="22" customFormat="1" x14ac:dyDescent="0.2"/>
    <row r="1025476" s="22" customFormat="1" x14ac:dyDescent="0.2"/>
    <row r="1025477" s="22" customFormat="1" x14ac:dyDescent="0.2"/>
    <row r="1025478" s="22" customFormat="1" x14ac:dyDescent="0.2"/>
    <row r="1025479" s="22" customFormat="1" x14ac:dyDescent="0.2"/>
    <row r="1025480" s="22" customFormat="1" x14ac:dyDescent="0.2"/>
    <row r="1025481" s="22" customFormat="1" x14ac:dyDescent="0.2"/>
    <row r="1025482" s="22" customFormat="1" x14ac:dyDescent="0.2"/>
    <row r="1025483" s="22" customFormat="1" x14ac:dyDescent="0.2"/>
    <row r="1025484" s="22" customFormat="1" x14ac:dyDescent="0.2"/>
    <row r="1025485" s="22" customFormat="1" x14ac:dyDescent="0.2"/>
    <row r="1025486" s="22" customFormat="1" x14ac:dyDescent="0.2"/>
    <row r="1025487" s="22" customFormat="1" x14ac:dyDescent="0.2"/>
    <row r="1025488" s="22" customFormat="1" x14ac:dyDescent="0.2"/>
    <row r="1025489" s="22" customFormat="1" x14ac:dyDescent="0.2"/>
    <row r="1025490" s="22" customFormat="1" x14ac:dyDescent="0.2"/>
    <row r="1025491" s="22" customFormat="1" x14ac:dyDescent="0.2"/>
    <row r="1025492" s="22" customFormat="1" x14ac:dyDescent="0.2"/>
    <row r="1025493" s="22" customFormat="1" x14ac:dyDescent="0.2"/>
    <row r="1025494" s="22" customFormat="1" x14ac:dyDescent="0.2"/>
    <row r="1025495" s="22" customFormat="1" x14ac:dyDescent="0.2"/>
    <row r="1025496" s="22" customFormat="1" x14ac:dyDescent="0.2"/>
    <row r="1025497" s="22" customFormat="1" x14ac:dyDescent="0.2"/>
    <row r="1025498" s="22" customFormat="1" x14ac:dyDescent="0.2"/>
    <row r="1025499" s="22" customFormat="1" x14ac:dyDescent="0.2"/>
    <row r="1025500" s="22" customFormat="1" x14ac:dyDescent="0.2"/>
    <row r="1025501" s="22" customFormat="1" x14ac:dyDescent="0.2"/>
    <row r="1025502" s="22" customFormat="1" x14ac:dyDescent="0.2"/>
    <row r="1025503" s="22" customFormat="1" x14ac:dyDescent="0.2"/>
    <row r="1025504" s="22" customFormat="1" x14ac:dyDescent="0.2"/>
    <row r="1025505" s="22" customFormat="1" x14ac:dyDescent="0.2"/>
    <row r="1025506" s="22" customFormat="1" x14ac:dyDescent="0.2"/>
    <row r="1025507" s="22" customFormat="1" x14ac:dyDescent="0.2"/>
    <row r="1025508" s="22" customFormat="1" x14ac:dyDescent="0.2"/>
    <row r="1025509" s="22" customFormat="1" x14ac:dyDescent="0.2"/>
    <row r="1025510" s="22" customFormat="1" x14ac:dyDescent="0.2"/>
    <row r="1025511" s="22" customFormat="1" x14ac:dyDescent="0.2"/>
    <row r="1025512" s="22" customFormat="1" x14ac:dyDescent="0.2"/>
    <row r="1025513" s="22" customFormat="1" x14ac:dyDescent="0.2"/>
    <row r="1025514" s="22" customFormat="1" x14ac:dyDescent="0.2"/>
    <row r="1025515" s="22" customFormat="1" x14ac:dyDescent="0.2"/>
    <row r="1025516" s="22" customFormat="1" x14ac:dyDescent="0.2"/>
    <row r="1025517" s="22" customFormat="1" x14ac:dyDescent="0.2"/>
    <row r="1025518" s="22" customFormat="1" x14ac:dyDescent="0.2"/>
    <row r="1025519" s="22" customFormat="1" x14ac:dyDescent="0.2"/>
    <row r="1025520" s="22" customFormat="1" x14ac:dyDescent="0.2"/>
    <row r="1025521" s="22" customFormat="1" x14ac:dyDescent="0.2"/>
    <row r="1025522" s="22" customFormat="1" x14ac:dyDescent="0.2"/>
    <row r="1025523" s="22" customFormat="1" x14ac:dyDescent="0.2"/>
    <row r="1025524" s="22" customFormat="1" x14ac:dyDescent="0.2"/>
    <row r="1025525" s="22" customFormat="1" x14ac:dyDescent="0.2"/>
    <row r="1025526" s="22" customFormat="1" x14ac:dyDescent="0.2"/>
    <row r="1025527" s="22" customFormat="1" x14ac:dyDescent="0.2"/>
    <row r="1025528" s="22" customFormat="1" x14ac:dyDescent="0.2"/>
    <row r="1025529" s="22" customFormat="1" x14ac:dyDescent="0.2"/>
    <row r="1025530" s="22" customFormat="1" x14ac:dyDescent="0.2"/>
    <row r="1025531" s="22" customFormat="1" x14ac:dyDescent="0.2"/>
    <row r="1025532" s="22" customFormat="1" x14ac:dyDescent="0.2"/>
    <row r="1025533" s="22" customFormat="1" x14ac:dyDescent="0.2"/>
    <row r="1025534" s="22" customFormat="1" x14ac:dyDescent="0.2"/>
    <row r="1025535" s="22" customFormat="1" x14ac:dyDescent="0.2"/>
    <row r="1025536" s="22" customFormat="1" x14ac:dyDescent="0.2"/>
    <row r="1025537" s="22" customFormat="1" x14ac:dyDescent="0.2"/>
    <row r="1025538" s="22" customFormat="1" x14ac:dyDescent="0.2"/>
    <row r="1025539" s="22" customFormat="1" x14ac:dyDescent="0.2"/>
    <row r="1025540" s="22" customFormat="1" x14ac:dyDescent="0.2"/>
    <row r="1025541" s="22" customFormat="1" x14ac:dyDescent="0.2"/>
    <row r="1025542" s="22" customFormat="1" x14ac:dyDescent="0.2"/>
    <row r="1025543" s="22" customFormat="1" x14ac:dyDescent="0.2"/>
    <row r="1025544" s="22" customFormat="1" x14ac:dyDescent="0.2"/>
    <row r="1025545" s="22" customFormat="1" x14ac:dyDescent="0.2"/>
    <row r="1025546" s="22" customFormat="1" x14ac:dyDescent="0.2"/>
    <row r="1025547" s="22" customFormat="1" x14ac:dyDescent="0.2"/>
    <row r="1025548" s="22" customFormat="1" x14ac:dyDescent="0.2"/>
    <row r="1025549" s="22" customFormat="1" x14ac:dyDescent="0.2"/>
    <row r="1025550" s="22" customFormat="1" x14ac:dyDescent="0.2"/>
    <row r="1025551" s="22" customFormat="1" x14ac:dyDescent="0.2"/>
    <row r="1025552" s="22" customFormat="1" x14ac:dyDescent="0.2"/>
    <row r="1025553" s="22" customFormat="1" x14ac:dyDescent="0.2"/>
    <row r="1025554" s="22" customFormat="1" x14ac:dyDescent="0.2"/>
    <row r="1025555" s="22" customFormat="1" x14ac:dyDescent="0.2"/>
    <row r="1025556" s="22" customFormat="1" x14ac:dyDescent="0.2"/>
    <row r="1025557" s="22" customFormat="1" x14ac:dyDescent="0.2"/>
    <row r="1025558" s="22" customFormat="1" x14ac:dyDescent="0.2"/>
    <row r="1025559" s="22" customFormat="1" x14ac:dyDescent="0.2"/>
    <row r="1025560" s="22" customFormat="1" x14ac:dyDescent="0.2"/>
    <row r="1025561" s="22" customFormat="1" x14ac:dyDescent="0.2"/>
    <row r="1025562" s="22" customFormat="1" x14ac:dyDescent="0.2"/>
    <row r="1025563" s="22" customFormat="1" x14ac:dyDescent="0.2"/>
    <row r="1025564" s="22" customFormat="1" x14ac:dyDescent="0.2"/>
    <row r="1025565" s="22" customFormat="1" x14ac:dyDescent="0.2"/>
    <row r="1025566" s="22" customFormat="1" x14ac:dyDescent="0.2"/>
    <row r="1025567" s="22" customFormat="1" x14ac:dyDescent="0.2"/>
    <row r="1025568" s="22" customFormat="1" x14ac:dyDescent="0.2"/>
    <row r="1025569" s="22" customFormat="1" x14ac:dyDescent="0.2"/>
    <row r="1025570" s="22" customFormat="1" x14ac:dyDescent="0.2"/>
    <row r="1025571" s="22" customFormat="1" x14ac:dyDescent="0.2"/>
    <row r="1025572" s="22" customFormat="1" x14ac:dyDescent="0.2"/>
    <row r="1025573" s="22" customFormat="1" x14ac:dyDescent="0.2"/>
    <row r="1025574" s="22" customFormat="1" x14ac:dyDescent="0.2"/>
    <row r="1025575" s="22" customFormat="1" x14ac:dyDescent="0.2"/>
    <row r="1025576" s="22" customFormat="1" x14ac:dyDescent="0.2"/>
    <row r="1025577" s="22" customFormat="1" x14ac:dyDescent="0.2"/>
    <row r="1025578" s="22" customFormat="1" x14ac:dyDescent="0.2"/>
    <row r="1025579" s="22" customFormat="1" x14ac:dyDescent="0.2"/>
    <row r="1025580" s="22" customFormat="1" x14ac:dyDescent="0.2"/>
    <row r="1025581" s="22" customFormat="1" x14ac:dyDescent="0.2"/>
    <row r="1025582" s="22" customFormat="1" x14ac:dyDescent="0.2"/>
    <row r="1025583" s="22" customFormat="1" x14ac:dyDescent="0.2"/>
    <row r="1025584" s="22" customFormat="1" x14ac:dyDescent="0.2"/>
    <row r="1025585" s="22" customFormat="1" x14ac:dyDescent="0.2"/>
    <row r="1025586" s="22" customFormat="1" x14ac:dyDescent="0.2"/>
    <row r="1025587" s="22" customFormat="1" x14ac:dyDescent="0.2"/>
    <row r="1025588" s="22" customFormat="1" x14ac:dyDescent="0.2"/>
    <row r="1025589" s="22" customFormat="1" x14ac:dyDescent="0.2"/>
    <row r="1025590" s="22" customFormat="1" x14ac:dyDescent="0.2"/>
    <row r="1025591" s="22" customFormat="1" x14ac:dyDescent="0.2"/>
    <row r="1025592" s="22" customFormat="1" x14ac:dyDescent="0.2"/>
    <row r="1025593" s="22" customFormat="1" x14ac:dyDescent="0.2"/>
    <row r="1025594" s="22" customFormat="1" x14ac:dyDescent="0.2"/>
    <row r="1025595" s="22" customFormat="1" x14ac:dyDescent="0.2"/>
    <row r="1025596" s="22" customFormat="1" x14ac:dyDescent="0.2"/>
    <row r="1025597" s="22" customFormat="1" x14ac:dyDescent="0.2"/>
    <row r="1025598" s="22" customFormat="1" x14ac:dyDescent="0.2"/>
    <row r="1025599" s="22" customFormat="1" x14ac:dyDescent="0.2"/>
    <row r="1025600" s="22" customFormat="1" x14ac:dyDescent="0.2"/>
    <row r="1025601" s="22" customFormat="1" x14ac:dyDescent="0.2"/>
    <row r="1025602" s="22" customFormat="1" x14ac:dyDescent="0.2"/>
    <row r="1025603" s="22" customFormat="1" x14ac:dyDescent="0.2"/>
    <row r="1025604" s="22" customFormat="1" x14ac:dyDescent="0.2"/>
    <row r="1025605" s="22" customFormat="1" x14ac:dyDescent="0.2"/>
    <row r="1025606" s="22" customFormat="1" x14ac:dyDescent="0.2"/>
    <row r="1025607" s="22" customFormat="1" x14ac:dyDescent="0.2"/>
    <row r="1025608" s="22" customFormat="1" x14ac:dyDescent="0.2"/>
    <row r="1025609" s="22" customFormat="1" x14ac:dyDescent="0.2"/>
    <row r="1025610" s="22" customFormat="1" x14ac:dyDescent="0.2"/>
    <row r="1025611" s="22" customFormat="1" x14ac:dyDescent="0.2"/>
    <row r="1025612" s="22" customFormat="1" x14ac:dyDescent="0.2"/>
    <row r="1025613" s="22" customFormat="1" x14ac:dyDescent="0.2"/>
    <row r="1025614" s="22" customFormat="1" x14ac:dyDescent="0.2"/>
    <row r="1025615" s="22" customFormat="1" x14ac:dyDescent="0.2"/>
    <row r="1025616" s="22" customFormat="1" x14ac:dyDescent="0.2"/>
    <row r="1025617" s="22" customFormat="1" x14ac:dyDescent="0.2"/>
    <row r="1025618" s="22" customFormat="1" x14ac:dyDescent="0.2"/>
    <row r="1025619" s="22" customFormat="1" x14ac:dyDescent="0.2"/>
    <row r="1025620" s="22" customFormat="1" x14ac:dyDescent="0.2"/>
    <row r="1025621" s="22" customFormat="1" x14ac:dyDescent="0.2"/>
    <row r="1025622" s="22" customFormat="1" x14ac:dyDescent="0.2"/>
    <row r="1025623" s="22" customFormat="1" x14ac:dyDescent="0.2"/>
    <row r="1025624" s="22" customFormat="1" x14ac:dyDescent="0.2"/>
    <row r="1025625" s="22" customFormat="1" x14ac:dyDescent="0.2"/>
    <row r="1025626" s="22" customFormat="1" x14ac:dyDescent="0.2"/>
    <row r="1025627" s="22" customFormat="1" x14ac:dyDescent="0.2"/>
    <row r="1025628" s="22" customFormat="1" x14ac:dyDescent="0.2"/>
    <row r="1025629" s="22" customFormat="1" x14ac:dyDescent="0.2"/>
    <row r="1025630" s="22" customFormat="1" x14ac:dyDescent="0.2"/>
    <row r="1025631" s="22" customFormat="1" x14ac:dyDescent="0.2"/>
    <row r="1025632" s="22" customFormat="1" x14ac:dyDescent="0.2"/>
    <row r="1025633" s="22" customFormat="1" x14ac:dyDescent="0.2"/>
    <row r="1025634" s="22" customFormat="1" x14ac:dyDescent="0.2"/>
    <row r="1025635" s="22" customFormat="1" x14ac:dyDescent="0.2"/>
    <row r="1025636" s="22" customFormat="1" x14ac:dyDescent="0.2"/>
    <row r="1025637" s="22" customFormat="1" x14ac:dyDescent="0.2"/>
    <row r="1025638" s="22" customFormat="1" x14ac:dyDescent="0.2"/>
    <row r="1025639" s="22" customFormat="1" x14ac:dyDescent="0.2"/>
    <row r="1025640" s="22" customFormat="1" x14ac:dyDescent="0.2"/>
    <row r="1025641" s="22" customFormat="1" x14ac:dyDescent="0.2"/>
    <row r="1025642" s="22" customFormat="1" x14ac:dyDescent="0.2"/>
    <row r="1025643" s="22" customFormat="1" x14ac:dyDescent="0.2"/>
    <row r="1025644" s="22" customFormat="1" x14ac:dyDescent="0.2"/>
    <row r="1025645" s="22" customFormat="1" x14ac:dyDescent="0.2"/>
    <row r="1025646" s="22" customFormat="1" x14ac:dyDescent="0.2"/>
    <row r="1025647" s="22" customFormat="1" x14ac:dyDescent="0.2"/>
    <row r="1025648" s="22" customFormat="1" x14ac:dyDescent="0.2"/>
    <row r="1025649" s="22" customFormat="1" x14ac:dyDescent="0.2"/>
    <row r="1025650" s="22" customFormat="1" x14ac:dyDescent="0.2"/>
    <row r="1025651" s="22" customFormat="1" x14ac:dyDescent="0.2"/>
    <row r="1025652" s="22" customFormat="1" x14ac:dyDescent="0.2"/>
    <row r="1025653" s="22" customFormat="1" x14ac:dyDescent="0.2"/>
    <row r="1025654" s="22" customFormat="1" x14ac:dyDescent="0.2"/>
    <row r="1025655" s="22" customFormat="1" x14ac:dyDescent="0.2"/>
    <row r="1025656" s="22" customFormat="1" x14ac:dyDescent="0.2"/>
    <row r="1025657" s="22" customFormat="1" x14ac:dyDescent="0.2"/>
    <row r="1025658" s="22" customFormat="1" x14ac:dyDescent="0.2"/>
    <row r="1025659" s="22" customFormat="1" x14ac:dyDescent="0.2"/>
    <row r="1025660" s="22" customFormat="1" x14ac:dyDescent="0.2"/>
    <row r="1025661" s="22" customFormat="1" x14ac:dyDescent="0.2"/>
    <row r="1025662" s="22" customFormat="1" x14ac:dyDescent="0.2"/>
    <row r="1025663" s="22" customFormat="1" x14ac:dyDescent="0.2"/>
    <row r="1025664" s="22" customFormat="1" x14ac:dyDescent="0.2"/>
    <row r="1025665" s="22" customFormat="1" x14ac:dyDescent="0.2"/>
    <row r="1025666" s="22" customFormat="1" x14ac:dyDescent="0.2"/>
    <row r="1025667" s="22" customFormat="1" x14ac:dyDescent="0.2"/>
    <row r="1025668" s="22" customFormat="1" x14ac:dyDescent="0.2"/>
    <row r="1025669" s="22" customFormat="1" x14ac:dyDescent="0.2"/>
    <row r="1025670" s="22" customFormat="1" x14ac:dyDescent="0.2"/>
    <row r="1025671" s="22" customFormat="1" x14ac:dyDescent="0.2"/>
    <row r="1025672" s="22" customFormat="1" x14ac:dyDescent="0.2"/>
    <row r="1025673" s="22" customFormat="1" x14ac:dyDescent="0.2"/>
    <row r="1025674" s="22" customFormat="1" x14ac:dyDescent="0.2"/>
    <row r="1025675" s="22" customFormat="1" x14ac:dyDescent="0.2"/>
    <row r="1025676" s="22" customFormat="1" x14ac:dyDescent="0.2"/>
    <row r="1025677" s="22" customFormat="1" x14ac:dyDescent="0.2"/>
    <row r="1025678" s="22" customFormat="1" x14ac:dyDescent="0.2"/>
    <row r="1025679" s="22" customFormat="1" x14ac:dyDescent="0.2"/>
    <row r="1025680" s="22" customFormat="1" x14ac:dyDescent="0.2"/>
    <row r="1025681" s="22" customFormat="1" x14ac:dyDescent="0.2"/>
    <row r="1025682" s="22" customFormat="1" x14ac:dyDescent="0.2"/>
    <row r="1025683" s="22" customFormat="1" x14ac:dyDescent="0.2"/>
    <row r="1025684" s="22" customFormat="1" x14ac:dyDescent="0.2"/>
    <row r="1025685" s="22" customFormat="1" x14ac:dyDescent="0.2"/>
    <row r="1025686" s="22" customFormat="1" x14ac:dyDescent="0.2"/>
    <row r="1025687" s="22" customFormat="1" x14ac:dyDescent="0.2"/>
    <row r="1025688" s="22" customFormat="1" x14ac:dyDescent="0.2"/>
    <row r="1025689" s="22" customFormat="1" x14ac:dyDescent="0.2"/>
    <row r="1025690" s="22" customFormat="1" x14ac:dyDescent="0.2"/>
    <row r="1025691" s="22" customFormat="1" x14ac:dyDescent="0.2"/>
    <row r="1025692" s="22" customFormat="1" x14ac:dyDescent="0.2"/>
    <row r="1025693" s="22" customFormat="1" x14ac:dyDescent="0.2"/>
    <row r="1025694" s="22" customFormat="1" x14ac:dyDescent="0.2"/>
    <row r="1025695" s="22" customFormat="1" x14ac:dyDescent="0.2"/>
    <row r="1025696" s="22" customFormat="1" x14ac:dyDescent="0.2"/>
    <row r="1025697" s="22" customFormat="1" x14ac:dyDescent="0.2"/>
    <row r="1025698" s="22" customFormat="1" x14ac:dyDescent="0.2"/>
    <row r="1025699" s="22" customFormat="1" x14ac:dyDescent="0.2"/>
    <row r="1025700" s="22" customFormat="1" x14ac:dyDescent="0.2"/>
    <row r="1025701" s="22" customFormat="1" x14ac:dyDescent="0.2"/>
    <row r="1025702" s="22" customFormat="1" x14ac:dyDescent="0.2"/>
    <row r="1025703" s="22" customFormat="1" x14ac:dyDescent="0.2"/>
    <row r="1025704" s="22" customFormat="1" x14ac:dyDescent="0.2"/>
    <row r="1025705" s="22" customFormat="1" x14ac:dyDescent="0.2"/>
    <row r="1025706" s="22" customFormat="1" x14ac:dyDescent="0.2"/>
    <row r="1025707" s="22" customFormat="1" x14ac:dyDescent="0.2"/>
    <row r="1025708" s="22" customFormat="1" x14ac:dyDescent="0.2"/>
    <row r="1025709" s="22" customFormat="1" x14ac:dyDescent="0.2"/>
    <row r="1025710" s="22" customFormat="1" x14ac:dyDescent="0.2"/>
    <row r="1025711" s="22" customFormat="1" x14ac:dyDescent="0.2"/>
    <row r="1025712" s="22" customFormat="1" x14ac:dyDescent="0.2"/>
    <row r="1025713" s="22" customFormat="1" x14ac:dyDescent="0.2"/>
    <row r="1025714" s="22" customFormat="1" x14ac:dyDescent="0.2"/>
    <row r="1025715" s="22" customFormat="1" x14ac:dyDescent="0.2"/>
    <row r="1025716" s="22" customFormat="1" x14ac:dyDescent="0.2"/>
    <row r="1025717" s="22" customFormat="1" x14ac:dyDescent="0.2"/>
    <row r="1025718" s="22" customFormat="1" x14ac:dyDescent="0.2"/>
    <row r="1025719" s="22" customFormat="1" x14ac:dyDescent="0.2"/>
    <row r="1025720" s="22" customFormat="1" x14ac:dyDescent="0.2"/>
    <row r="1025721" s="22" customFormat="1" x14ac:dyDescent="0.2"/>
    <row r="1025722" s="22" customFormat="1" x14ac:dyDescent="0.2"/>
    <row r="1025723" s="22" customFormat="1" x14ac:dyDescent="0.2"/>
    <row r="1025724" s="22" customFormat="1" x14ac:dyDescent="0.2"/>
    <row r="1025725" s="22" customFormat="1" x14ac:dyDescent="0.2"/>
    <row r="1025726" s="22" customFormat="1" x14ac:dyDescent="0.2"/>
    <row r="1025727" s="22" customFormat="1" x14ac:dyDescent="0.2"/>
    <row r="1025728" s="22" customFormat="1" x14ac:dyDescent="0.2"/>
    <row r="1025729" s="22" customFormat="1" x14ac:dyDescent="0.2"/>
    <row r="1025730" s="22" customFormat="1" x14ac:dyDescent="0.2"/>
    <row r="1025731" s="22" customFormat="1" x14ac:dyDescent="0.2"/>
    <row r="1025732" s="22" customFormat="1" x14ac:dyDescent="0.2"/>
    <row r="1025733" s="22" customFormat="1" x14ac:dyDescent="0.2"/>
    <row r="1025734" s="22" customFormat="1" x14ac:dyDescent="0.2"/>
    <row r="1025735" s="22" customFormat="1" x14ac:dyDescent="0.2"/>
    <row r="1025736" s="22" customFormat="1" x14ac:dyDescent="0.2"/>
    <row r="1025737" s="22" customFormat="1" x14ac:dyDescent="0.2"/>
    <row r="1025738" s="22" customFormat="1" x14ac:dyDescent="0.2"/>
    <row r="1025739" s="22" customFormat="1" x14ac:dyDescent="0.2"/>
    <row r="1025740" s="22" customFormat="1" x14ac:dyDescent="0.2"/>
    <row r="1025741" s="22" customFormat="1" x14ac:dyDescent="0.2"/>
    <row r="1025742" s="22" customFormat="1" x14ac:dyDescent="0.2"/>
    <row r="1025743" s="22" customFormat="1" x14ac:dyDescent="0.2"/>
    <row r="1025744" s="22" customFormat="1" x14ac:dyDescent="0.2"/>
    <row r="1025745" s="22" customFormat="1" x14ac:dyDescent="0.2"/>
    <row r="1025746" s="22" customFormat="1" x14ac:dyDescent="0.2"/>
    <row r="1025747" s="22" customFormat="1" x14ac:dyDescent="0.2"/>
    <row r="1025748" s="22" customFormat="1" x14ac:dyDescent="0.2"/>
    <row r="1025749" s="22" customFormat="1" x14ac:dyDescent="0.2"/>
    <row r="1025750" s="22" customFormat="1" x14ac:dyDescent="0.2"/>
    <row r="1025751" s="22" customFormat="1" x14ac:dyDescent="0.2"/>
    <row r="1025752" s="22" customFormat="1" x14ac:dyDescent="0.2"/>
    <row r="1025753" s="22" customFormat="1" x14ac:dyDescent="0.2"/>
    <row r="1025754" s="22" customFormat="1" x14ac:dyDescent="0.2"/>
    <row r="1025755" s="22" customFormat="1" x14ac:dyDescent="0.2"/>
    <row r="1025756" s="22" customFormat="1" x14ac:dyDescent="0.2"/>
    <row r="1025757" s="22" customFormat="1" x14ac:dyDescent="0.2"/>
    <row r="1025758" s="22" customFormat="1" x14ac:dyDescent="0.2"/>
    <row r="1025759" s="22" customFormat="1" x14ac:dyDescent="0.2"/>
    <row r="1025760" s="22" customFormat="1" x14ac:dyDescent="0.2"/>
    <row r="1025761" s="22" customFormat="1" x14ac:dyDescent="0.2"/>
    <row r="1025762" s="22" customFormat="1" x14ac:dyDescent="0.2"/>
    <row r="1025763" s="22" customFormat="1" x14ac:dyDescent="0.2"/>
    <row r="1025764" s="22" customFormat="1" x14ac:dyDescent="0.2"/>
    <row r="1025765" s="22" customFormat="1" x14ac:dyDescent="0.2"/>
    <row r="1025766" s="22" customFormat="1" x14ac:dyDescent="0.2"/>
    <row r="1025767" s="22" customFormat="1" x14ac:dyDescent="0.2"/>
    <row r="1025768" s="22" customFormat="1" x14ac:dyDescent="0.2"/>
    <row r="1025769" s="22" customFormat="1" x14ac:dyDescent="0.2"/>
    <row r="1025770" s="22" customFormat="1" x14ac:dyDescent="0.2"/>
    <row r="1025771" s="22" customFormat="1" x14ac:dyDescent="0.2"/>
    <row r="1025772" s="22" customFormat="1" x14ac:dyDescent="0.2"/>
    <row r="1025773" s="22" customFormat="1" x14ac:dyDescent="0.2"/>
    <row r="1025774" s="22" customFormat="1" x14ac:dyDescent="0.2"/>
    <row r="1025775" s="22" customFormat="1" x14ac:dyDescent="0.2"/>
    <row r="1025776" s="22" customFormat="1" x14ac:dyDescent="0.2"/>
    <row r="1025777" s="22" customFormat="1" x14ac:dyDescent="0.2"/>
    <row r="1025778" s="22" customFormat="1" x14ac:dyDescent="0.2"/>
    <row r="1025779" s="22" customFormat="1" x14ac:dyDescent="0.2"/>
    <row r="1025780" s="22" customFormat="1" x14ac:dyDescent="0.2"/>
    <row r="1025781" s="22" customFormat="1" x14ac:dyDescent="0.2"/>
    <row r="1025782" s="22" customFormat="1" x14ac:dyDescent="0.2"/>
    <row r="1025783" s="22" customFormat="1" x14ac:dyDescent="0.2"/>
    <row r="1025784" s="22" customFormat="1" x14ac:dyDescent="0.2"/>
    <row r="1025785" s="22" customFormat="1" x14ac:dyDescent="0.2"/>
    <row r="1025786" s="22" customFormat="1" x14ac:dyDescent="0.2"/>
    <row r="1025787" s="22" customFormat="1" x14ac:dyDescent="0.2"/>
    <row r="1025788" s="22" customFormat="1" x14ac:dyDescent="0.2"/>
    <row r="1025789" s="22" customFormat="1" x14ac:dyDescent="0.2"/>
    <row r="1025790" s="22" customFormat="1" x14ac:dyDescent="0.2"/>
    <row r="1025791" s="22" customFormat="1" x14ac:dyDescent="0.2"/>
    <row r="1025792" s="22" customFormat="1" x14ac:dyDescent="0.2"/>
    <row r="1025793" s="22" customFormat="1" x14ac:dyDescent="0.2"/>
    <row r="1025794" s="22" customFormat="1" x14ac:dyDescent="0.2"/>
    <row r="1025795" s="22" customFormat="1" x14ac:dyDescent="0.2"/>
    <row r="1025796" s="22" customFormat="1" x14ac:dyDescent="0.2"/>
    <row r="1025797" s="22" customFormat="1" x14ac:dyDescent="0.2"/>
    <row r="1025798" s="22" customFormat="1" x14ac:dyDescent="0.2"/>
    <row r="1025799" s="22" customFormat="1" x14ac:dyDescent="0.2"/>
    <row r="1025800" s="22" customFormat="1" x14ac:dyDescent="0.2"/>
    <row r="1025801" s="22" customFormat="1" x14ac:dyDescent="0.2"/>
    <row r="1025802" s="22" customFormat="1" x14ac:dyDescent="0.2"/>
    <row r="1025803" s="22" customFormat="1" x14ac:dyDescent="0.2"/>
    <row r="1025804" s="22" customFormat="1" x14ac:dyDescent="0.2"/>
    <row r="1025805" s="22" customFormat="1" x14ac:dyDescent="0.2"/>
    <row r="1025806" s="22" customFormat="1" x14ac:dyDescent="0.2"/>
    <row r="1025807" s="22" customFormat="1" x14ac:dyDescent="0.2"/>
    <row r="1025808" s="22" customFormat="1" x14ac:dyDescent="0.2"/>
    <row r="1025809" s="22" customFormat="1" x14ac:dyDescent="0.2"/>
    <row r="1025810" s="22" customFormat="1" x14ac:dyDescent="0.2"/>
    <row r="1025811" s="22" customFormat="1" x14ac:dyDescent="0.2"/>
    <row r="1025812" s="22" customFormat="1" x14ac:dyDescent="0.2"/>
    <row r="1025813" s="22" customFormat="1" x14ac:dyDescent="0.2"/>
    <row r="1025814" s="22" customFormat="1" x14ac:dyDescent="0.2"/>
    <row r="1025815" s="22" customFormat="1" x14ac:dyDescent="0.2"/>
    <row r="1025816" s="22" customFormat="1" x14ac:dyDescent="0.2"/>
    <row r="1025817" s="22" customFormat="1" x14ac:dyDescent="0.2"/>
    <row r="1025818" s="22" customFormat="1" x14ac:dyDescent="0.2"/>
    <row r="1025819" s="22" customFormat="1" x14ac:dyDescent="0.2"/>
    <row r="1025820" s="22" customFormat="1" x14ac:dyDescent="0.2"/>
    <row r="1025821" s="22" customFormat="1" x14ac:dyDescent="0.2"/>
    <row r="1025822" s="22" customFormat="1" x14ac:dyDescent="0.2"/>
    <row r="1025823" s="22" customFormat="1" x14ac:dyDescent="0.2"/>
    <row r="1025824" s="22" customFormat="1" x14ac:dyDescent="0.2"/>
    <row r="1025825" s="22" customFormat="1" x14ac:dyDescent="0.2"/>
    <row r="1025826" s="22" customFormat="1" x14ac:dyDescent="0.2"/>
    <row r="1025827" s="22" customFormat="1" x14ac:dyDescent="0.2"/>
    <row r="1025828" s="22" customFormat="1" x14ac:dyDescent="0.2"/>
    <row r="1025829" s="22" customFormat="1" x14ac:dyDescent="0.2"/>
    <row r="1025830" s="22" customFormat="1" x14ac:dyDescent="0.2"/>
    <row r="1025831" s="22" customFormat="1" x14ac:dyDescent="0.2"/>
    <row r="1025832" s="22" customFormat="1" x14ac:dyDescent="0.2"/>
    <row r="1025833" s="22" customFormat="1" x14ac:dyDescent="0.2"/>
    <row r="1025834" s="22" customFormat="1" x14ac:dyDescent="0.2"/>
    <row r="1025835" s="22" customFormat="1" x14ac:dyDescent="0.2"/>
    <row r="1025836" s="22" customFormat="1" x14ac:dyDescent="0.2"/>
    <row r="1025837" s="22" customFormat="1" x14ac:dyDescent="0.2"/>
    <row r="1025838" s="22" customFormat="1" x14ac:dyDescent="0.2"/>
    <row r="1025839" s="22" customFormat="1" x14ac:dyDescent="0.2"/>
    <row r="1025840" s="22" customFormat="1" x14ac:dyDescent="0.2"/>
    <row r="1025841" s="22" customFormat="1" x14ac:dyDescent="0.2"/>
    <row r="1025842" s="22" customFormat="1" x14ac:dyDescent="0.2"/>
    <row r="1025843" s="22" customFormat="1" x14ac:dyDescent="0.2"/>
    <row r="1025844" s="22" customFormat="1" x14ac:dyDescent="0.2"/>
    <row r="1025845" s="22" customFormat="1" x14ac:dyDescent="0.2"/>
    <row r="1025846" s="22" customFormat="1" x14ac:dyDescent="0.2"/>
    <row r="1025847" s="22" customFormat="1" x14ac:dyDescent="0.2"/>
    <row r="1025848" s="22" customFormat="1" x14ac:dyDescent="0.2"/>
    <row r="1025849" s="22" customFormat="1" x14ac:dyDescent="0.2"/>
    <row r="1025850" s="22" customFormat="1" x14ac:dyDescent="0.2"/>
    <row r="1025851" s="22" customFormat="1" x14ac:dyDescent="0.2"/>
    <row r="1025852" s="22" customFormat="1" x14ac:dyDescent="0.2"/>
    <row r="1025853" s="22" customFormat="1" x14ac:dyDescent="0.2"/>
    <row r="1025854" s="22" customFormat="1" x14ac:dyDescent="0.2"/>
    <row r="1025855" s="22" customFormat="1" x14ac:dyDescent="0.2"/>
    <row r="1025856" s="22" customFormat="1" x14ac:dyDescent="0.2"/>
    <row r="1025857" s="22" customFormat="1" x14ac:dyDescent="0.2"/>
    <row r="1025858" s="22" customFormat="1" x14ac:dyDescent="0.2"/>
    <row r="1025859" s="22" customFormat="1" x14ac:dyDescent="0.2"/>
    <row r="1025860" s="22" customFormat="1" x14ac:dyDescent="0.2"/>
    <row r="1025861" s="22" customFormat="1" x14ac:dyDescent="0.2"/>
    <row r="1025862" s="22" customFormat="1" x14ac:dyDescent="0.2"/>
    <row r="1025863" s="22" customFormat="1" x14ac:dyDescent="0.2"/>
    <row r="1025864" s="22" customFormat="1" x14ac:dyDescent="0.2"/>
    <row r="1025865" s="22" customFormat="1" x14ac:dyDescent="0.2"/>
    <row r="1025866" s="22" customFormat="1" x14ac:dyDescent="0.2"/>
    <row r="1025867" s="22" customFormat="1" x14ac:dyDescent="0.2"/>
    <row r="1025868" s="22" customFormat="1" x14ac:dyDescent="0.2"/>
    <row r="1025869" s="22" customFormat="1" x14ac:dyDescent="0.2"/>
    <row r="1025870" s="22" customFormat="1" x14ac:dyDescent="0.2"/>
    <row r="1025871" s="22" customFormat="1" x14ac:dyDescent="0.2"/>
    <row r="1025872" s="22" customFormat="1" x14ac:dyDescent="0.2"/>
    <row r="1025873" s="22" customFormat="1" x14ac:dyDescent="0.2"/>
    <row r="1025874" s="22" customFormat="1" x14ac:dyDescent="0.2"/>
    <row r="1025875" s="22" customFormat="1" x14ac:dyDescent="0.2"/>
    <row r="1025876" s="22" customFormat="1" x14ac:dyDescent="0.2"/>
    <row r="1025877" s="22" customFormat="1" x14ac:dyDescent="0.2"/>
    <row r="1025878" s="22" customFormat="1" x14ac:dyDescent="0.2"/>
    <row r="1025879" s="22" customFormat="1" x14ac:dyDescent="0.2"/>
    <row r="1025880" s="22" customFormat="1" x14ac:dyDescent="0.2"/>
    <row r="1025881" s="22" customFormat="1" x14ac:dyDescent="0.2"/>
    <row r="1025882" s="22" customFormat="1" x14ac:dyDescent="0.2"/>
    <row r="1025883" s="22" customFormat="1" x14ac:dyDescent="0.2"/>
    <row r="1025884" s="22" customFormat="1" x14ac:dyDescent="0.2"/>
    <row r="1025885" s="22" customFormat="1" x14ac:dyDescent="0.2"/>
    <row r="1025886" s="22" customFormat="1" x14ac:dyDescent="0.2"/>
    <row r="1025887" s="22" customFormat="1" x14ac:dyDescent="0.2"/>
    <row r="1025888" s="22" customFormat="1" x14ac:dyDescent="0.2"/>
    <row r="1025889" s="22" customFormat="1" x14ac:dyDescent="0.2"/>
    <row r="1025890" s="22" customFormat="1" x14ac:dyDescent="0.2"/>
    <row r="1025891" s="22" customFormat="1" x14ac:dyDescent="0.2"/>
    <row r="1025892" s="22" customFormat="1" x14ac:dyDescent="0.2"/>
    <row r="1025893" s="22" customFormat="1" x14ac:dyDescent="0.2"/>
    <row r="1025894" s="22" customFormat="1" x14ac:dyDescent="0.2"/>
    <row r="1025895" s="22" customFormat="1" x14ac:dyDescent="0.2"/>
    <row r="1025896" s="22" customFormat="1" x14ac:dyDescent="0.2"/>
    <row r="1025897" s="22" customFormat="1" x14ac:dyDescent="0.2"/>
    <row r="1025898" s="22" customFormat="1" x14ac:dyDescent="0.2"/>
    <row r="1025899" s="22" customFormat="1" x14ac:dyDescent="0.2"/>
    <row r="1025900" s="22" customFormat="1" x14ac:dyDescent="0.2"/>
    <row r="1025901" s="22" customFormat="1" x14ac:dyDescent="0.2"/>
    <row r="1025902" s="22" customFormat="1" x14ac:dyDescent="0.2"/>
    <row r="1025903" s="22" customFormat="1" x14ac:dyDescent="0.2"/>
    <row r="1025904" s="22" customFormat="1" x14ac:dyDescent="0.2"/>
    <row r="1025905" s="22" customFormat="1" x14ac:dyDescent="0.2"/>
    <row r="1025906" s="22" customFormat="1" x14ac:dyDescent="0.2"/>
    <row r="1025907" s="22" customFormat="1" x14ac:dyDescent="0.2"/>
    <row r="1025908" s="22" customFormat="1" x14ac:dyDescent="0.2"/>
    <row r="1025909" s="22" customFormat="1" x14ac:dyDescent="0.2"/>
    <row r="1025910" s="22" customFormat="1" x14ac:dyDescent="0.2"/>
    <row r="1025911" s="22" customFormat="1" x14ac:dyDescent="0.2"/>
    <row r="1025912" s="22" customFormat="1" x14ac:dyDescent="0.2"/>
    <row r="1025913" s="22" customFormat="1" x14ac:dyDescent="0.2"/>
    <row r="1025914" s="22" customFormat="1" x14ac:dyDescent="0.2"/>
    <row r="1025915" s="22" customFormat="1" x14ac:dyDescent="0.2"/>
    <row r="1025916" s="22" customFormat="1" x14ac:dyDescent="0.2"/>
    <row r="1025917" s="22" customFormat="1" x14ac:dyDescent="0.2"/>
    <row r="1025918" s="22" customFormat="1" x14ac:dyDescent="0.2"/>
    <row r="1025919" s="22" customFormat="1" x14ac:dyDescent="0.2"/>
    <row r="1025920" s="22" customFormat="1" x14ac:dyDescent="0.2"/>
    <row r="1025921" s="22" customFormat="1" x14ac:dyDescent="0.2"/>
    <row r="1025922" s="22" customFormat="1" x14ac:dyDescent="0.2"/>
    <row r="1025923" s="22" customFormat="1" x14ac:dyDescent="0.2"/>
    <row r="1025924" s="22" customFormat="1" x14ac:dyDescent="0.2"/>
    <row r="1025925" s="22" customFormat="1" x14ac:dyDescent="0.2"/>
    <row r="1025926" s="22" customFormat="1" x14ac:dyDescent="0.2"/>
    <row r="1025927" s="22" customFormat="1" x14ac:dyDescent="0.2"/>
    <row r="1025928" s="22" customFormat="1" x14ac:dyDescent="0.2"/>
    <row r="1025929" s="22" customFormat="1" x14ac:dyDescent="0.2"/>
    <row r="1025930" s="22" customFormat="1" x14ac:dyDescent="0.2"/>
    <row r="1025931" s="22" customFormat="1" x14ac:dyDescent="0.2"/>
    <row r="1025932" s="22" customFormat="1" x14ac:dyDescent="0.2"/>
    <row r="1025933" s="22" customFormat="1" x14ac:dyDescent="0.2"/>
    <row r="1025934" s="22" customFormat="1" x14ac:dyDescent="0.2"/>
    <row r="1025935" s="22" customFormat="1" x14ac:dyDescent="0.2"/>
    <row r="1025936" s="22" customFormat="1" x14ac:dyDescent="0.2"/>
    <row r="1025937" s="22" customFormat="1" x14ac:dyDescent="0.2"/>
    <row r="1025938" s="22" customFormat="1" x14ac:dyDescent="0.2"/>
    <row r="1025939" s="22" customFormat="1" x14ac:dyDescent="0.2"/>
    <row r="1025940" s="22" customFormat="1" x14ac:dyDescent="0.2"/>
    <row r="1025941" s="22" customFormat="1" x14ac:dyDescent="0.2"/>
    <row r="1025942" s="22" customFormat="1" x14ac:dyDescent="0.2"/>
    <row r="1025943" s="22" customFormat="1" x14ac:dyDescent="0.2"/>
    <row r="1025944" s="22" customFormat="1" x14ac:dyDescent="0.2"/>
    <row r="1025945" s="22" customFormat="1" x14ac:dyDescent="0.2"/>
    <row r="1025946" s="22" customFormat="1" x14ac:dyDescent="0.2"/>
    <row r="1025947" s="22" customFormat="1" x14ac:dyDescent="0.2"/>
    <row r="1025948" s="22" customFormat="1" x14ac:dyDescent="0.2"/>
    <row r="1025949" s="22" customFormat="1" x14ac:dyDescent="0.2"/>
    <row r="1025950" s="22" customFormat="1" x14ac:dyDescent="0.2"/>
    <row r="1025951" s="22" customFormat="1" x14ac:dyDescent="0.2"/>
    <row r="1025952" s="22" customFormat="1" x14ac:dyDescent="0.2"/>
    <row r="1025953" s="22" customFormat="1" x14ac:dyDescent="0.2"/>
    <row r="1025954" s="22" customFormat="1" x14ac:dyDescent="0.2"/>
    <row r="1025955" s="22" customFormat="1" x14ac:dyDescent="0.2"/>
    <row r="1025956" s="22" customFormat="1" x14ac:dyDescent="0.2"/>
    <row r="1025957" s="22" customFormat="1" x14ac:dyDescent="0.2"/>
    <row r="1025958" s="22" customFormat="1" x14ac:dyDescent="0.2"/>
    <row r="1025959" s="22" customFormat="1" x14ac:dyDescent="0.2"/>
    <row r="1025960" s="22" customFormat="1" x14ac:dyDescent="0.2"/>
    <row r="1025961" s="22" customFormat="1" x14ac:dyDescent="0.2"/>
    <row r="1025962" s="22" customFormat="1" x14ac:dyDescent="0.2"/>
    <row r="1025963" s="22" customFormat="1" x14ac:dyDescent="0.2"/>
    <row r="1025964" s="22" customFormat="1" x14ac:dyDescent="0.2"/>
    <row r="1025965" s="22" customFormat="1" x14ac:dyDescent="0.2"/>
    <row r="1025966" s="22" customFormat="1" x14ac:dyDescent="0.2"/>
    <row r="1025967" s="22" customFormat="1" x14ac:dyDescent="0.2"/>
    <row r="1025968" s="22" customFormat="1" x14ac:dyDescent="0.2"/>
    <row r="1025969" s="22" customFormat="1" x14ac:dyDescent="0.2"/>
    <row r="1025970" s="22" customFormat="1" x14ac:dyDescent="0.2"/>
    <row r="1025971" s="22" customFormat="1" x14ac:dyDescent="0.2"/>
    <row r="1025972" s="22" customFormat="1" x14ac:dyDescent="0.2"/>
    <row r="1025973" s="22" customFormat="1" x14ac:dyDescent="0.2"/>
    <row r="1025974" s="22" customFormat="1" x14ac:dyDescent="0.2"/>
    <row r="1025975" s="22" customFormat="1" x14ac:dyDescent="0.2"/>
    <row r="1025976" s="22" customFormat="1" x14ac:dyDescent="0.2"/>
    <row r="1025977" s="22" customFormat="1" x14ac:dyDescent="0.2"/>
    <row r="1025978" s="22" customFormat="1" x14ac:dyDescent="0.2"/>
    <row r="1025979" s="22" customFormat="1" x14ac:dyDescent="0.2"/>
    <row r="1025980" s="22" customFormat="1" x14ac:dyDescent="0.2"/>
    <row r="1025981" s="22" customFormat="1" x14ac:dyDescent="0.2"/>
    <row r="1025982" s="22" customFormat="1" x14ac:dyDescent="0.2"/>
    <row r="1025983" s="22" customFormat="1" x14ac:dyDescent="0.2"/>
    <row r="1025984" s="22" customFormat="1" x14ac:dyDescent="0.2"/>
    <row r="1025985" s="22" customFormat="1" x14ac:dyDescent="0.2"/>
    <row r="1025986" s="22" customFormat="1" x14ac:dyDescent="0.2"/>
    <row r="1025987" s="22" customFormat="1" x14ac:dyDescent="0.2"/>
    <row r="1025988" s="22" customFormat="1" x14ac:dyDescent="0.2"/>
    <row r="1025989" s="22" customFormat="1" x14ac:dyDescent="0.2"/>
    <row r="1025990" s="22" customFormat="1" x14ac:dyDescent="0.2"/>
    <row r="1025991" s="22" customFormat="1" x14ac:dyDescent="0.2"/>
    <row r="1025992" s="22" customFormat="1" x14ac:dyDescent="0.2"/>
    <row r="1025993" s="22" customFormat="1" x14ac:dyDescent="0.2"/>
    <row r="1025994" s="22" customFormat="1" x14ac:dyDescent="0.2"/>
    <row r="1025995" s="22" customFormat="1" x14ac:dyDescent="0.2"/>
    <row r="1025996" s="22" customFormat="1" x14ac:dyDescent="0.2"/>
    <row r="1025997" s="22" customFormat="1" x14ac:dyDescent="0.2"/>
    <row r="1025998" s="22" customFormat="1" x14ac:dyDescent="0.2"/>
    <row r="1025999" s="22" customFormat="1" x14ac:dyDescent="0.2"/>
    <row r="1026000" s="22" customFormat="1" x14ac:dyDescent="0.2"/>
    <row r="1026001" s="22" customFormat="1" x14ac:dyDescent="0.2"/>
    <row r="1026002" s="22" customFormat="1" x14ac:dyDescent="0.2"/>
    <row r="1026003" s="22" customFormat="1" x14ac:dyDescent="0.2"/>
    <row r="1026004" s="22" customFormat="1" x14ac:dyDescent="0.2"/>
    <row r="1026005" s="22" customFormat="1" x14ac:dyDescent="0.2"/>
    <row r="1026006" s="22" customFormat="1" x14ac:dyDescent="0.2"/>
    <row r="1026007" s="22" customFormat="1" x14ac:dyDescent="0.2"/>
    <row r="1026008" s="22" customFormat="1" x14ac:dyDescent="0.2"/>
    <row r="1026009" s="22" customFormat="1" x14ac:dyDescent="0.2"/>
    <row r="1026010" s="22" customFormat="1" x14ac:dyDescent="0.2"/>
    <row r="1026011" s="22" customFormat="1" x14ac:dyDescent="0.2"/>
    <row r="1026012" s="22" customFormat="1" x14ac:dyDescent="0.2"/>
    <row r="1026013" s="22" customFormat="1" x14ac:dyDescent="0.2"/>
    <row r="1026014" s="22" customFormat="1" x14ac:dyDescent="0.2"/>
    <row r="1026015" s="22" customFormat="1" x14ac:dyDescent="0.2"/>
    <row r="1026016" s="22" customFormat="1" x14ac:dyDescent="0.2"/>
    <row r="1026017" s="22" customFormat="1" x14ac:dyDescent="0.2"/>
    <row r="1026018" s="22" customFormat="1" x14ac:dyDescent="0.2"/>
    <row r="1026019" s="22" customFormat="1" x14ac:dyDescent="0.2"/>
    <row r="1026020" s="22" customFormat="1" x14ac:dyDescent="0.2"/>
    <row r="1026021" s="22" customFormat="1" x14ac:dyDescent="0.2"/>
    <row r="1026022" s="22" customFormat="1" x14ac:dyDescent="0.2"/>
    <row r="1026023" s="22" customFormat="1" x14ac:dyDescent="0.2"/>
    <row r="1026024" s="22" customFormat="1" x14ac:dyDescent="0.2"/>
    <row r="1026025" s="22" customFormat="1" x14ac:dyDescent="0.2"/>
    <row r="1026026" s="22" customFormat="1" x14ac:dyDescent="0.2"/>
    <row r="1026027" s="22" customFormat="1" x14ac:dyDescent="0.2"/>
    <row r="1026028" s="22" customFormat="1" x14ac:dyDescent="0.2"/>
    <row r="1026029" s="22" customFormat="1" x14ac:dyDescent="0.2"/>
    <row r="1026030" s="22" customFormat="1" x14ac:dyDescent="0.2"/>
    <row r="1026031" s="22" customFormat="1" x14ac:dyDescent="0.2"/>
    <row r="1026032" s="22" customFormat="1" x14ac:dyDescent="0.2"/>
    <row r="1026033" s="22" customFormat="1" x14ac:dyDescent="0.2"/>
    <row r="1026034" s="22" customFormat="1" x14ac:dyDescent="0.2"/>
    <row r="1026035" s="22" customFormat="1" x14ac:dyDescent="0.2"/>
    <row r="1026036" s="22" customFormat="1" x14ac:dyDescent="0.2"/>
    <row r="1026037" s="22" customFormat="1" x14ac:dyDescent="0.2"/>
    <row r="1026038" s="22" customFormat="1" x14ac:dyDescent="0.2"/>
    <row r="1026039" s="22" customFormat="1" x14ac:dyDescent="0.2"/>
    <row r="1026040" s="22" customFormat="1" x14ac:dyDescent="0.2"/>
    <row r="1026041" s="22" customFormat="1" x14ac:dyDescent="0.2"/>
    <row r="1026042" s="22" customFormat="1" x14ac:dyDescent="0.2"/>
    <row r="1026043" s="22" customFormat="1" x14ac:dyDescent="0.2"/>
    <row r="1026044" s="22" customFormat="1" x14ac:dyDescent="0.2"/>
    <row r="1026045" s="22" customFormat="1" x14ac:dyDescent="0.2"/>
    <row r="1026046" s="22" customFormat="1" x14ac:dyDescent="0.2"/>
    <row r="1026047" s="22" customFormat="1" x14ac:dyDescent="0.2"/>
    <row r="1026048" s="22" customFormat="1" x14ac:dyDescent="0.2"/>
    <row r="1026049" s="22" customFormat="1" x14ac:dyDescent="0.2"/>
    <row r="1026050" s="22" customFormat="1" x14ac:dyDescent="0.2"/>
    <row r="1026051" s="22" customFormat="1" x14ac:dyDescent="0.2"/>
    <row r="1026052" s="22" customFormat="1" x14ac:dyDescent="0.2"/>
    <row r="1026053" s="22" customFormat="1" x14ac:dyDescent="0.2"/>
    <row r="1026054" s="22" customFormat="1" x14ac:dyDescent="0.2"/>
    <row r="1026055" s="22" customFormat="1" x14ac:dyDescent="0.2"/>
    <row r="1026056" s="22" customFormat="1" x14ac:dyDescent="0.2"/>
    <row r="1026057" s="22" customFormat="1" x14ac:dyDescent="0.2"/>
    <row r="1026058" s="22" customFormat="1" x14ac:dyDescent="0.2"/>
    <row r="1026059" s="22" customFormat="1" x14ac:dyDescent="0.2"/>
    <row r="1026060" s="22" customFormat="1" x14ac:dyDescent="0.2"/>
    <row r="1026061" s="22" customFormat="1" x14ac:dyDescent="0.2"/>
    <row r="1026062" s="22" customFormat="1" x14ac:dyDescent="0.2"/>
    <row r="1026063" s="22" customFormat="1" x14ac:dyDescent="0.2"/>
    <row r="1026064" s="22" customFormat="1" x14ac:dyDescent="0.2"/>
    <row r="1026065" s="22" customFormat="1" x14ac:dyDescent="0.2"/>
    <row r="1026066" s="22" customFormat="1" x14ac:dyDescent="0.2"/>
    <row r="1026067" s="22" customFormat="1" x14ac:dyDescent="0.2"/>
    <row r="1026068" s="22" customFormat="1" x14ac:dyDescent="0.2"/>
    <row r="1026069" s="22" customFormat="1" x14ac:dyDescent="0.2"/>
    <row r="1026070" s="22" customFormat="1" x14ac:dyDescent="0.2"/>
    <row r="1026071" s="22" customFormat="1" x14ac:dyDescent="0.2"/>
    <row r="1026072" s="22" customFormat="1" x14ac:dyDescent="0.2"/>
    <row r="1026073" s="22" customFormat="1" x14ac:dyDescent="0.2"/>
    <row r="1026074" s="22" customFormat="1" x14ac:dyDescent="0.2"/>
    <row r="1026075" s="22" customFormat="1" x14ac:dyDescent="0.2"/>
    <row r="1026076" s="22" customFormat="1" x14ac:dyDescent="0.2"/>
    <row r="1026077" s="22" customFormat="1" x14ac:dyDescent="0.2"/>
    <row r="1026078" s="22" customFormat="1" x14ac:dyDescent="0.2"/>
    <row r="1026079" s="22" customFormat="1" x14ac:dyDescent="0.2"/>
    <row r="1026080" s="22" customFormat="1" x14ac:dyDescent="0.2"/>
    <row r="1026081" s="22" customFormat="1" x14ac:dyDescent="0.2"/>
    <row r="1026082" s="22" customFormat="1" x14ac:dyDescent="0.2"/>
    <row r="1026083" s="22" customFormat="1" x14ac:dyDescent="0.2"/>
    <row r="1026084" s="22" customFormat="1" x14ac:dyDescent="0.2"/>
    <row r="1026085" s="22" customFormat="1" x14ac:dyDescent="0.2"/>
    <row r="1026086" s="22" customFormat="1" x14ac:dyDescent="0.2"/>
    <row r="1026087" s="22" customFormat="1" x14ac:dyDescent="0.2"/>
    <row r="1026088" s="22" customFormat="1" x14ac:dyDescent="0.2"/>
    <row r="1026089" s="22" customFormat="1" x14ac:dyDescent="0.2"/>
    <row r="1026090" s="22" customFormat="1" x14ac:dyDescent="0.2"/>
    <row r="1026091" s="22" customFormat="1" x14ac:dyDescent="0.2"/>
    <row r="1026092" s="22" customFormat="1" x14ac:dyDescent="0.2"/>
    <row r="1026093" s="22" customFormat="1" x14ac:dyDescent="0.2"/>
    <row r="1026094" s="22" customFormat="1" x14ac:dyDescent="0.2"/>
    <row r="1026095" s="22" customFormat="1" x14ac:dyDescent="0.2"/>
    <row r="1026096" s="22" customFormat="1" x14ac:dyDescent="0.2"/>
    <row r="1026097" s="22" customFormat="1" x14ac:dyDescent="0.2"/>
    <row r="1026098" s="22" customFormat="1" x14ac:dyDescent="0.2"/>
    <row r="1026099" s="22" customFormat="1" x14ac:dyDescent="0.2"/>
    <row r="1026100" s="22" customFormat="1" x14ac:dyDescent="0.2"/>
    <row r="1026101" s="22" customFormat="1" x14ac:dyDescent="0.2"/>
    <row r="1026102" s="22" customFormat="1" x14ac:dyDescent="0.2"/>
    <row r="1026103" s="22" customFormat="1" x14ac:dyDescent="0.2"/>
    <row r="1026104" s="22" customFormat="1" x14ac:dyDescent="0.2"/>
    <row r="1026105" s="22" customFormat="1" x14ac:dyDescent="0.2"/>
    <row r="1026106" s="22" customFormat="1" x14ac:dyDescent="0.2"/>
    <row r="1026107" s="22" customFormat="1" x14ac:dyDescent="0.2"/>
    <row r="1026108" s="22" customFormat="1" x14ac:dyDescent="0.2"/>
    <row r="1026109" s="22" customFormat="1" x14ac:dyDescent="0.2"/>
    <row r="1026110" s="22" customFormat="1" x14ac:dyDescent="0.2"/>
    <row r="1026111" s="22" customFormat="1" x14ac:dyDescent="0.2"/>
    <row r="1026112" s="22" customFormat="1" x14ac:dyDescent="0.2"/>
    <row r="1026113" s="22" customFormat="1" x14ac:dyDescent="0.2"/>
    <row r="1026114" s="22" customFormat="1" x14ac:dyDescent="0.2"/>
    <row r="1026115" s="22" customFormat="1" x14ac:dyDescent="0.2"/>
    <row r="1026116" s="22" customFormat="1" x14ac:dyDescent="0.2"/>
    <row r="1026117" s="22" customFormat="1" x14ac:dyDescent="0.2"/>
    <row r="1026118" s="22" customFormat="1" x14ac:dyDescent="0.2"/>
    <row r="1026119" s="22" customFormat="1" x14ac:dyDescent="0.2"/>
    <row r="1026120" s="22" customFormat="1" x14ac:dyDescent="0.2"/>
    <row r="1026121" s="22" customFormat="1" x14ac:dyDescent="0.2"/>
    <row r="1026122" s="22" customFormat="1" x14ac:dyDescent="0.2"/>
    <row r="1026123" s="22" customFormat="1" x14ac:dyDescent="0.2"/>
    <row r="1026124" s="22" customFormat="1" x14ac:dyDescent="0.2"/>
    <row r="1026125" s="22" customFormat="1" x14ac:dyDescent="0.2"/>
    <row r="1026126" s="22" customFormat="1" x14ac:dyDescent="0.2"/>
    <row r="1026127" s="22" customFormat="1" x14ac:dyDescent="0.2"/>
    <row r="1026128" s="22" customFormat="1" x14ac:dyDescent="0.2"/>
    <row r="1026129" s="22" customFormat="1" x14ac:dyDescent="0.2"/>
    <row r="1026130" s="22" customFormat="1" x14ac:dyDescent="0.2"/>
    <row r="1026131" s="22" customFormat="1" x14ac:dyDescent="0.2"/>
    <row r="1026132" s="22" customFormat="1" x14ac:dyDescent="0.2"/>
    <row r="1026133" s="22" customFormat="1" x14ac:dyDescent="0.2"/>
    <row r="1026134" s="22" customFormat="1" x14ac:dyDescent="0.2"/>
    <row r="1026135" s="22" customFormat="1" x14ac:dyDescent="0.2"/>
    <row r="1026136" s="22" customFormat="1" x14ac:dyDescent="0.2"/>
    <row r="1026137" s="22" customFormat="1" x14ac:dyDescent="0.2"/>
    <row r="1026138" s="22" customFormat="1" x14ac:dyDescent="0.2"/>
    <row r="1026139" s="22" customFormat="1" x14ac:dyDescent="0.2"/>
    <row r="1026140" s="22" customFormat="1" x14ac:dyDescent="0.2"/>
    <row r="1026141" s="22" customFormat="1" x14ac:dyDescent="0.2"/>
    <row r="1026142" s="22" customFormat="1" x14ac:dyDescent="0.2"/>
    <row r="1026143" s="22" customFormat="1" x14ac:dyDescent="0.2"/>
    <row r="1026144" s="22" customFormat="1" x14ac:dyDescent="0.2"/>
    <row r="1026145" s="22" customFormat="1" x14ac:dyDescent="0.2"/>
    <row r="1026146" s="22" customFormat="1" x14ac:dyDescent="0.2"/>
    <row r="1026147" s="22" customFormat="1" x14ac:dyDescent="0.2"/>
    <row r="1026148" s="22" customFormat="1" x14ac:dyDescent="0.2"/>
    <row r="1026149" s="22" customFormat="1" x14ac:dyDescent="0.2"/>
    <row r="1026150" s="22" customFormat="1" x14ac:dyDescent="0.2"/>
    <row r="1026151" s="22" customFormat="1" x14ac:dyDescent="0.2"/>
    <row r="1026152" s="22" customFormat="1" x14ac:dyDescent="0.2"/>
    <row r="1026153" s="22" customFormat="1" x14ac:dyDescent="0.2"/>
    <row r="1026154" s="22" customFormat="1" x14ac:dyDescent="0.2"/>
    <row r="1026155" s="22" customFormat="1" x14ac:dyDescent="0.2"/>
    <row r="1026156" s="22" customFormat="1" x14ac:dyDescent="0.2"/>
    <row r="1026157" s="22" customFormat="1" x14ac:dyDescent="0.2"/>
    <row r="1026158" s="22" customFormat="1" x14ac:dyDescent="0.2"/>
    <row r="1026159" s="22" customFormat="1" x14ac:dyDescent="0.2"/>
    <row r="1026160" s="22" customFormat="1" x14ac:dyDescent="0.2"/>
    <row r="1026161" s="22" customFormat="1" x14ac:dyDescent="0.2"/>
    <row r="1026162" s="22" customFormat="1" x14ac:dyDescent="0.2"/>
    <row r="1026163" s="22" customFormat="1" x14ac:dyDescent="0.2"/>
    <row r="1026164" s="22" customFormat="1" x14ac:dyDescent="0.2"/>
    <row r="1026165" s="22" customFormat="1" x14ac:dyDescent="0.2"/>
    <row r="1026166" s="22" customFormat="1" x14ac:dyDescent="0.2"/>
    <row r="1026167" s="22" customFormat="1" x14ac:dyDescent="0.2"/>
    <row r="1026168" s="22" customFormat="1" x14ac:dyDescent="0.2"/>
    <row r="1026169" s="22" customFormat="1" x14ac:dyDescent="0.2"/>
    <row r="1026170" s="22" customFormat="1" x14ac:dyDescent="0.2"/>
    <row r="1026171" s="22" customFormat="1" x14ac:dyDescent="0.2"/>
    <row r="1026172" s="22" customFormat="1" x14ac:dyDescent="0.2"/>
    <row r="1026173" s="22" customFormat="1" x14ac:dyDescent="0.2"/>
    <row r="1026174" s="22" customFormat="1" x14ac:dyDescent="0.2"/>
    <row r="1026175" s="22" customFormat="1" x14ac:dyDescent="0.2"/>
    <row r="1026176" s="22" customFormat="1" x14ac:dyDescent="0.2"/>
    <row r="1026177" s="22" customFormat="1" x14ac:dyDescent="0.2"/>
    <row r="1026178" s="22" customFormat="1" x14ac:dyDescent="0.2"/>
    <row r="1026179" s="22" customFormat="1" x14ac:dyDescent="0.2"/>
    <row r="1026180" s="22" customFormat="1" x14ac:dyDescent="0.2"/>
    <row r="1026181" s="22" customFormat="1" x14ac:dyDescent="0.2"/>
    <row r="1026182" s="22" customFormat="1" x14ac:dyDescent="0.2"/>
    <row r="1026183" s="22" customFormat="1" x14ac:dyDescent="0.2"/>
    <row r="1026184" s="22" customFormat="1" x14ac:dyDescent="0.2"/>
    <row r="1026185" s="22" customFormat="1" x14ac:dyDescent="0.2"/>
    <row r="1026186" s="22" customFormat="1" x14ac:dyDescent="0.2"/>
    <row r="1026187" s="22" customFormat="1" x14ac:dyDescent="0.2"/>
    <row r="1026188" s="22" customFormat="1" x14ac:dyDescent="0.2"/>
    <row r="1026189" s="22" customFormat="1" x14ac:dyDescent="0.2"/>
    <row r="1026190" s="22" customFormat="1" x14ac:dyDescent="0.2"/>
    <row r="1026191" s="22" customFormat="1" x14ac:dyDescent="0.2"/>
    <row r="1026192" s="22" customFormat="1" x14ac:dyDescent="0.2"/>
    <row r="1026193" s="22" customFormat="1" x14ac:dyDescent="0.2"/>
    <row r="1026194" s="22" customFormat="1" x14ac:dyDescent="0.2"/>
    <row r="1026195" s="22" customFormat="1" x14ac:dyDescent="0.2"/>
    <row r="1026196" s="22" customFormat="1" x14ac:dyDescent="0.2"/>
    <row r="1026197" s="22" customFormat="1" x14ac:dyDescent="0.2"/>
    <row r="1026198" s="22" customFormat="1" x14ac:dyDescent="0.2"/>
    <row r="1026199" s="22" customFormat="1" x14ac:dyDescent="0.2"/>
    <row r="1026200" s="22" customFormat="1" x14ac:dyDescent="0.2"/>
    <row r="1026201" s="22" customFormat="1" x14ac:dyDescent="0.2"/>
    <row r="1026202" s="22" customFormat="1" x14ac:dyDescent="0.2"/>
    <row r="1026203" s="22" customFormat="1" x14ac:dyDescent="0.2"/>
    <row r="1026204" s="22" customFormat="1" x14ac:dyDescent="0.2"/>
    <row r="1026205" s="22" customFormat="1" x14ac:dyDescent="0.2"/>
    <row r="1026206" s="22" customFormat="1" x14ac:dyDescent="0.2"/>
    <row r="1026207" s="22" customFormat="1" x14ac:dyDescent="0.2"/>
    <row r="1026208" s="22" customFormat="1" x14ac:dyDescent="0.2"/>
    <row r="1026209" s="22" customFormat="1" x14ac:dyDescent="0.2"/>
    <row r="1026210" s="22" customFormat="1" x14ac:dyDescent="0.2"/>
    <row r="1026211" s="22" customFormat="1" x14ac:dyDescent="0.2"/>
    <row r="1026212" s="22" customFormat="1" x14ac:dyDescent="0.2"/>
    <row r="1026213" s="22" customFormat="1" x14ac:dyDescent="0.2"/>
    <row r="1026214" s="22" customFormat="1" x14ac:dyDescent="0.2"/>
    <row r="1026215" s="22" customFormat="1" x14ac:dyDescent="0.2"/>
    <row r="1026216" s="22" customFormat="1" x14ac:dyDescent="0.2"/>
    <row r="1026217" s="22" customFormat="1" x14ac:dyDescent="0.2"/>
    <row r="1026218" s="22" customFormat="1" x14ac:dyDescent="0.2"/>
    <row r="1026219" s="22" customFormat="1" x14ac:dyDescent="0.2"/>
    <row r="1026220" s="22" customFormat="1" x14ac:dyDescent="0.2"/>
    <row r="1026221" s="22" customFormat="1" x14ac:dyDescent="0.2"/>
    <row r="1026222" s="22" customFormat="1" x14ac:dyDescent="0.2"/>
    <row r="1026223" s="22" customFormat="1" x14ac:dyDescent="0.2"/>
    <row r="1026224" s="22" customFormat="1" x14ac:dyDescent="0.2"/>
    <row r="1026225" s="22" customFormat="1" x14ac:dyDescent="0.2"/>
    <row r="1026226" s="22" customFormat="1" x14ac:dyDescent="0.2"/>
    <row r="1026227" s="22" customFormat="1" x14ac:dyDescent="0.2"/>
    <row r="1026228" s="22" customFormat="1" x14ac:dyDescent="0.2"/>
    <row r="1026229" s="22" customFormat="1" x14ac:dyDescent="0.2"/>
    <row r="1026230" s="22" customFormat="1" x14ac:dyDescent="0.2"/>
    <row r="1026231" s="22" customFormat="1" x14ac:dyDescent="0.2"/>
    <row r="1026232" s="22" customFormat="1" x14ac:dyDescent="0.2"/>
    <row r="1026233" s="22" customFormat="1" x14ac:dyDescent="0.2"/>
    <row r="1026234" s="22" customFormat="1" x14ac:dyDescent="0.2"/>
    <row r="1026235" s="22" customFormat="1" x14ac:dyDescent="0.2"/>
    <row r="1026236" s="22" customFormat="1" x14ac:dyDescent="0.2"/>
    <row r="1026237" s="22" customFormat="1" x14ac:dyDescent="0.2"/>
    <row r="1026238" s="22" customFormat="1" x14ac:dyDescent="0.2"/>
    <row r="1026239" s="22" customFormat="1" x14ac:dyDescent="0.2"/>
    <row r="1026240" s="22" customFormat="1" x14ac:dyDescent="0.2"/>
    <row r="1026241" s="22" customFormat="1" x14ac:dyDescent="0.2"/>
    <row r="1026242" s="22" customFormat="1" x14ac:dyDescent="0.2"/>
    <row r="1026243" s="22" customFormat="1" x14ac:dyDescent="0.2"/>
    <row r="1026244" s="22" customFormat="1" x14ac:dyDescent="0.2"/>
    <row r="1026245" s="22" customFormat="1" x14ac:dyDescent="0.2"/>
    <row r="1026246" s="22" customFormat="1" x14ac:dyDescent="0.2"/>
    <row r="1026247" s="22" customFormat="1" x14ac:dyDescent="0.2"/>
    <row r="1026248" s="22" customFormat="1" x14ac:dyDescent="0.2"/>
    <row r="1026249" s="22" customFormat="1" x14ac:dyDescent="0.2"/>
    <row r="1026250" s="22" customFormat="1" x14ac:dyDescent="0.2"/>
    <row r="1026251" s="22" customFormat="1" x14ac:dyDescent="0.2"/>
    <row r="1026252" s="22" customFormat="1" x14ac:dyDescent="0.2"/>
    <row r="1026253" s="22" customFormat="1" x14ac:dyDescent="0.2"/>
    <row r="1026254" s="22" customFormat="1" x14ac:dyDescent="0.2"/>
    <row r="1026255" s="22" customFormat="1" x14ac:dyDescent="0.2"/>
    <row r="1026256" s="22" customFormat="1" x14ac:dyDescent="0.2"/>
    <row r="1026257" s="22" customFormat="1" x14ac:dyDescent="0.2"/>
    <row r="1026258" s="22" customFormat="1" x14ac:dyDescent="0.2"/>
    <row r="1026259" s="22" customFormat="1" x14ac:dyDescent="0.2"/>
    <row r="1026260" s="22" customFormat="1" x14ac:dyDescent="0.2"/>
    <row r="1026261" s="22" customFormat="1" x14ac:dyDescent="0.2"/>
    <row r="1026262" s="22" customFormat="1" x14ac:dyDescent="0.2"/>
    <row r="1026263" s="22" customFormat="1" x14ac:dyDescent="0.2"/>
    <row r="1026264" s="22" customFormat="1" x14ac:dyDescent="0.2"/>
    <row r="1026265" s="22" customFormat="1" x14ac:dyDescent="0.2"/>
    <row r="1026266" s="22" customFormat="1" x14ac:dyDescent="0.2"/>
    <row r="1026267" s="22" customFormat="1" x14ac:dyDescent="0.2"/>
    <row r="1026268" s="22" customFormat="1" x14ac:dyDescent="0.2"/>
    <row r="1026269" s="22" customFormat="1" x14ac:dyDescent="0.2"/>
    <row r="1026270" s="22" customFormat="1" x14ac:dyDescent="0.2"/>
    <row r="1026271" s="22" customFormat="1" x14ac:dyDescent="0.2"/>
    <row r="1026272" s="22" customFormat="1" x14ac:dyDescent="0.2"/>
    <row r="1026273" s="22" customFormat="1" x14ac:dyDescent="0.2"/>
    <row r="1026274" s="22" customFormat="1" x14ac:dyDescent="0.2"/>
    <row r="1026275" s="22" customFormat="1" x14ac:dyDescent="0.2"/>
    <row r="1026276" s="22" customFormat="1" x14ac:dyDescent="0.2"/>
    <row r="1026277" s="22" customFormat="1" x14ac:dyDescent="0.2"/>
    <row r="1026278" s="22" customFormat="1" x14ac:dyDescent="0.2"/>
    <row r="1026279" s="22" customFormat="1" x14ac:dyDescent="0.2"/>
    <row r="1026280" s="22" customFormat="1" x14ac:dyDescent="0.2"/>
    <row r="1026281" s="22" customFormat="1" x14ac:dyDescent="0.2"/>
    <row r="1026282" s="22" customFormat="1" x14ac:dyDescent="0.2"/>
    <row r="1026283" s="22" customFormat="1" x14ac:dyDescent="0.2"/>
    <row r="1026284" s="22" customFormat="1" x14ac:dyDescent="0.2"/>
    <row r="1026285" s="22" customFormat="1" x14ac:dyDescent="0.2"/>
    <row r="1026286" s="22" customFormat="1" x14ac:dyDescent="0.2"/>
    <row r="1026287" s="22" customFormat="1" x14ac:dyDescent="0.2"/>
    <row r="1026288" s="22" customFormat="1" x14ac:dyDescent="0.2"/>
    <row r="1026289" s="22" customFormat="1" x14ac:dyDescent="0.2"/>
    <row r="1026290" s="22" customFormat="1" x14ac:dyDescent="0.2"/>
    <row r="1026291" s="22" customFormat="1" x14ac:dyDescent="0.2"/>
    <row r="1026292" s="22" customFormat="1" x14ac:dyDescent="0.2"/>
    <row r="1026293" s="22" customFormat="1" x14ac:dyDescent="0.2"/>
    <row r="1026294" s="22" customFormat="1" x14ac:dyDescent="0.2"/>
    <row r="1026295" s="22" customFormat="1" x14ac:dyDescent="0.2"/>
    <row r="1026296" s="22" customFormat="1" x14ac:dyDescent="0.2"/>
    <row r="1026297" s="22" customFormat="1" x14ac:dyDescent="0.2"/>
    <row r="1026298" s="22" customFormat="1" x14ac:dyDescent="0.2"/>
    <row r="1026299" s="22" customFormat="1" x14ac:dyDescent="0.2"/>
    <row r="1026300" s="22" customFormat="1" x14ac:dyDescent="0.2"/>
    <row r="1026301" s="22" customFormat="1" x14ac:dyDescent="0.2"/>
    <row r="1026302" s="22" customFormat="1" x14ac:dyDescent="0.2"/>
    <row r="1026303" s="22" customFormat="1" x14ac:dyDescent="0.2"/>
    <row r="1026304" s="22" customFormat="1" x14ac:dyDescent="0.2"/>
    <row r="1026305" s="22" customFormat="1" x14ac:dyDescent="0.2"/>
    <row r="1026306" s="22" customFormat="1" x14ac:dyDescent="0.2"/>
    <row r="1026307" s="22" customFormat="1" x14ac:dyDescent="0.2"/>
    <row r="1026308" s="22" customFormat="1" x14ac:dyDescent="0.2"/>
    <row r="1026309" s="22" customFormat="1" x14ac:dyDescent="0.2"/>
    <row r="1026310" s="22" customFormat="1" x14ac:dyDescent="0.2"/>
    <row r="1026311" s="22" customFormat="1" x14ac:dyDescent="0.2"/>
    <row r="1026312" s="22" customFormat="1" x14ac:dyDescent="0.2"/>
    <row r="1026313" s="22" customFormat="1" x14ac:dyDescent="0.2"/>
    <row r="1026314" s="22" customFormat="1" x14ac:dyDescent="0.2"/>
    <row r="1026315" s="22" customFormat="1" x14ac:dyDescent="0.2"/>
    <row r="1026316" s="22" customFormat="1" x14ac:dyDescent="0.2"/>
    <row r="1026317" s="22" customFormat="1" x14ac:dyDescent="0.2"/>
    <row r="1026318" s="22" customFormat="1" x14ac:dyDescent="0.2"/>
    <row r="1026319" s="22" customFormat="1" x14ac:dyDescent="0.2"/>
    <row r="1026320" s="22" customFormat="1" x14ac:dyDescent="0.2"/>
    <row r="1026321" s="22" customFormat="1" x14ac:dyDescent="0.2"/>
    <row r="1026322" s="22" customFormat="1" x14ac:dyDescent="0.2"/>
    <row r="1026323" s="22" customFormat="1" x14ac:dyDescent="0.2"/>
    <row r="1026324" s="22" customFormat="1" x14ac:dyDescent="0.2"/>
    <row r="1026325" s="22" customFormat="1" x14ac:dyDescent="0.2"/>
    <row r="1026326" s="22" customFormat="1" x14ac:dyDescent="0.2"/>
    <row r="1026327" s="22" customFormat="1" x14ac:dyDescent="0.2"/>
    <row r="1026328" s="22" customFormat="1" x14ac:dyDescent="0.2"/>
    <row r="1026329" s="22" customFormat="1" x14ac:dyDescent="0.2"/>
    <row r="1026330" s="22" customFormat="1" x14ac:dyDescent="0.2"/>
    <row r="1026331" s="22" customFormat="1" x14ac:dyDescent="0.2"/>
    <row r="1026332" s="22" customFormat="1" x14ac:dyDescent="0.2"/>
    <row r="1026333" s="22" customFormat="1" x14ac:dyDescent="0.2"/>
    <row r="1026334" s="22" customFormat="1" x14ac:dyDescent="0.2"/>
    <row r="1026335" s="22" customFormat="1" x14ac:dyDescent="0.2"/>
    <row r="1026336" s="22" customFormat="1" x14ac:dyDescent="0.2"/>
    <row r="1026337" s="22" customFormat="1" x14ac:dyDescent="0.2"/>
    <row r="1026338" s="22" customFormat="1" x14ac:dyDescent="0.2"/>
    <row r="1026339" s="22" customFormat="1" x14ac:dyDescent="0.2"/>
    <row r="1026340" s="22" customFormat="1" x14ac:dyDescent="0.2"/>
    <row r="1026341" s="22" customFormat="1" x14ac:dyDescent="0.2"/>
    <row r="1026342" s="22" customFormat="1" x14ac:dyDescent="0.2"/>
    <row r="1026343" s="22" customFormat="1" x14ac:dyDescent="0.2"/>
    <row r="1026344" s="22" customFormat="1" x14ac:dyDescent="0.2"/>
    <row r="1026345" s="22" customFormat="1" x14ac:dyDescent="0.2"/>
    <row r="1026346" s="22" customFormat="1" x14ac:dyDescent="0.2"/>
    <row r="1026347" s="22" customFormat="1" x14ac:dyDescent="0.2"/>
    <row r="1026348" s="22" customFormat="1" x14ac:dyDescent="0.2"/>
    <row r="1026349" s="22" customFormat="1" x14ac:dyDescent="0.2"/>
    <row r="1026350" s="22" customFormat="1" x14ac:dyDescent="0.2"/>
    <row r="1026351" s="22" customFormat="1" x14ac:dyDescent="0.2"/>
    <row r="1026352" s="22" customFormat="1" x14ac:dyDescent="0.2"/>
    <row r="1026353" s="22" customFormat="1" x14ac:dyDescent="0.2"/>
    <row r="1026354" s="22" customFormat="1" x14ac:dyDescent="0.2"/>
    <row r="1026355" s="22" customFormat="1" x14ac:dyDescent="0.2"/>
    <row r="1026356" s="22" customFormat="1" x14ac:dyDescent="0.2"/>
    <row r="1026357" s="22" customFormat="1" x14ac:dyDescent="0.2"/>
    <row r="1026358" s="22" customFormat="1" x14ac:dyDescent="0.2"/>
    <row r="1026359" s="22" customFormat="1" x14ac:dyDescent="0.2"/>
    <row r="1026360" s="22" customFormat="1" x14ac:dyDescent="0.2"/>
    <row r="1026361" s="22" customFormat="1" x14ac:dyDescent="0.2"/>
    <row r="1026362" s="22" customFormat="1" x14ac:dyDescent="0.2"/>
    <row r="1026363" s="22" customFormat="1" x14ac:dyDescent="0.2"/>
    <row r="1026364" s="22" customFormat="1" x14ac:dyDescent="0.2"/>
    <row r="1026365" s="22" customFormat="1" x14ac:dyDescent="0.2"/>
    <row r="1026366" s="22" customFormat="1" x14ac:dyDescent="0.2"/>
    <row r="1026367" s="22" customFormat="1" x14ac:dyDescent="0.2"/>
    <row r="1026368" s="22" customFormat="1" x14ac:dyDescent="0.2"/>
    <row r="1026369" s="22" customFormat="1" x14ac:dyDescent="0.2"/>
    <row r="1026370" s="22" customFormat="1" x14ac:dyDescent="0.2"/>
    <row r="1026371" s="22" customFormat="1" x14ac:dyDescent="0.2"/>
    <row r="1026372" s="22" customFormat="1" x14ac:dyDescent="0.2"/>
    <row r="1026373" s="22" customFormat="1" x14ac:dyDescent="0.2"/>
    <row r="1026374" s="22" customFormat="1" x14ac:dyDescent="0.2"/>
    <row r="1026375" s="22" customFormat="1" x14ac:dyDescent="0.2"/>
    <row r="1026376" s="22" customFormat="1" x14ac:dyDescent="0.2"/>
    <row r="1026377" s="22" customFormat="1" x14ac:dyDescent="0.2"/>
    <row r="1026378" s="22" customFormat="1" x14ac:dyDescent="0.2"/>
    <row r="1026379" s="22" customFormat="1" x14ac:dyDescent="0.2"/>
    <row r="1026380" s="22" customFormat="1" x14ac:dyDescent="0.2"/>
    <row r="1026381" s="22" customFormat="1" x14ac:dyDescent="0.2"/>
    <row r="1026382" s="22" customFormat="1" x14ac:dyDescent="0.2"/>
    <row r="1026383" s="22" customFormat="1" x14ac:dyDescent="0.2"/>
    <row r="1026384" s="22" customFormat="1" x14ac:dyDescent="0.2"/>
    <row r="1026385" s="22" customFormat="1" x14ac:dyDescent="0.2"/>
    <row r="1026386" s="22" customFormat="1" x14ac:dyDescent="0.2"/>
    <row r="1026387" s="22" customFormat="1" x14ac:dyDescent="0.2"/>
    <row r="1026388" s="22" customFormat="1" x14ac:dyDescent="0.2"/>
    <row r="1026389" s="22" customFormat="1" x14ac:dyDescent="0.2"/>
    <row r="1026390" s="22" customFormat="1" x14ac:dyDescent="0.2"/>
    <row r="1026391" s="22" customFormat="1" x14ac:dyDescent="0.2"/>
    <row r="1026392" s="22" customFormat="1" x14ac:dyDescent="0.2"/>
    <row r="1026393" s="22" customFormat="1" x14ac:dyDescent="0.2"/>
    <row r="1026394" s="22" customFormat="1" x14ac:dyDescent="0.2"/>
    <row r="1026395" s="22" customFormat="1" x14ac:dyDescent="0.2"/>
    <row r="1026396" s="22" customFormat="1" x14ac:dyDescent="0.2"/>
    <row r="1026397" s="22" customFormat="1" x14ac:dyDescent="0.2"/>
    <row r="1026398" s="22" customFormat="1" x14ac:dyDescent="0.2"/>
    <row r="1026399" s="22" customFormat="1" x14ac:dyDescent="0.2"/>
    <row r="1026400" s="22" customFormat="1" x14ac:dyDescent="0.2"/>
    <row r="1026401" s="22" customFormat="1" x14ac:dyDescent="0.2"/>
    <row r="1026402" s="22" customFormat="1" x14ac:dyDescent="0.2"/>
    <row r="1026403" s="22" customFormat="1" x14ac:dyDescent="0.2"/>
    <row r="1026404" s="22" customFormat="1" x14ac:dyDescent="0.2"/>
    <row r="1026405" s="22" customFormat="1" x14ac:dyDescent="0.2"/>
    <row r="1026406" s="22" customFormat="1" x14ac:dyDescent="0.2"/>
    <row r="1026407" s="22" customFormat="1" x14ac:dyDescent="0.2"/>
    <row r="1026408" s="22" customFormat="1" x14ac:dyDescent="0.2"/>
    <row r="1026409" s="22" customFormat="1" x14ac:dyDescent="0.2"/>
    <row r="1026410" s="22" customFormat="1" x14ac:dyDescent="0.2"/>
    <row r="1026411" s="22" customFormat="1" x14ac:dyDescent="0.2"/>
    <row r="1026412" s="22" customFormat="1" x14ac:dyDescent="0.2"/>
    <row r="1026413" s="22" customFormat="1" x14ac:dyDescent="0.2"/>
    <row r="1026414" s="22" customFormat="1" x14ac:dyDescent="0.2"/>
    <row r="1026415" s="22" customFormat="1" x14ac:dyDescent="0.2"/>
    <row r="1026416" s="22" customFormat="1" x14ac:dyDescent="0.2"/>
    <row r="1026417" s="22" customFormat="1" x14ac:dyDescent="0.2"/>
    <row r="1026418" s="22" customFormat="1" x14ac:dyDescent="0.2"/>
    <row r="1026419" s="22" customFormat="1" x14ac:dyDescent="0.2"/>
    <row r="1026420" s="22" customFormat="1" x14ac:dyDescent="0.2"/>
    <row r="1026421" s="22" customFormat="1" x14ac:dyDescent="0.2"/>
    <row r="1026422" s="22" customFormat="1" x14ac:dyDescent="0.2"/>
    <row r="1026423" s="22" customFormat="1" x14ac:dyDescent="0.2"/>
    <row r="1026424" s="22" customFormat="1" x14ac:dyDescent="0.2"/>
    <row r="1026425" s="22" customFormat="1" x14ac:dyDescent="0.2"/>
    <row r="1026426" s="22" customFormat="1" x14ac:dyDescent="0.2"/>
    <row r="1026427" s="22" customFormat="1" x14ac:dyDescent="0.2"/>
    <row r="1026428" s="22" customFormat="1" x14ac:dyDescent="0.2"/>
    <row r="1026429" s="22" customFormat="1" x14ac:dyDescent="0.2"/>
    <row r="1026430" s="22" customFormat="1" x14ac:dyDescent="0.2"/>
    <row r="1026431" s="22" customFormat="1" x14ac:dyDescent="0.2"/>
    <row r="1026432" s="22" customFormat="1" x14ac:dyDescent="0.2"/>
    <row r="1026433" s="22" customFormat="1" x14ac:dyDescent="0.2"/>
    <row r="1026434" s="22" customFormat="1" x14ac:dyDescent="0.2"/>
    <row r="1026435" s="22" customFormat="1" x14ac:dyDescent="0.2"/>
    <row r="1026436" s="22" customFormat="1" x14ac:dyDescent="0.2"/>
    <row r="1026437" s="22" customFormat="1" x14ac:dyDescent="0.2"/>
    <row r="1026438" s="22" customFormat="1" x14ac:dyDescent="0.2"/>
    <row r="1026439" s="22" customFormat="1" x14ac:dyDescent="0.2"/>
    <row r="1026440" s="22" customFormat="1" x14ac:dyDescent="0.2"/>
    <row r="1026441" s="22" customFormat="1" x14ac:dyDescent="0.2"/>
    <row r="1026442" s="22" customFormat="1" x14ac:dyDescent="0.2"/>
    <row r="1026443" s="22" customFormat="1" x14ac:dyDescent="0.2"/>
    <row r="1026444" s="22" customFormat="1" x14ac:dyDescent="0.2"/>
    <row r="1026445" s="22" customFormat="1" x14ac:dyDescent="0.2"/>
    <row r="1026446" s="22" customFormat="1" x14ac:dyDescent="0.2"/>
    <row r="1026447" s="22" customFormat="1" x14ac:dyDescent="0.2"/>
    <row r="1026448" s="22" customFormat="1" x14ac:dyDescent="0.2"/>
    <row r="1026449" s="22" customFormat="1" x14ac:dyDescent="0.2"/>
    <row r="1026450" s="22" customFormat="1" x14ac:dyDescent="0.2"/>
    <row r="1026451" s="22" customFormat="1" x14ac:dyDescent="0.2"/>
    <row r="1026452" s="22" customFormat="1" x14ac:dyDescent="0.2"/>
    <row r="1026453" s="22" customFormat="1" x14ac:dyDescent="0.2"/>
    <row r="1026454" s="22" customFormat="1" x14ac:dyDescent="0.2"/>
    <row r="1026455" s="22" customFormat="1" x14ac:dyDescent="0.2"/>
    <row r="1026456" s="22" customFormat="1" x14ac:dyDescent="0.2"/>
    <row r="1026457" s="22" customFormat="1" x14ac:dyDescent="0.2"/>
    <row r="1026458" s="22" customFormat="1" x14ac:dyDescent="0.2"/>
    <row r="1026459" s="22" customFormat="1" x14ac:dyDescent="0.2"/>
    <row r="1026460" s="22" customFormat="1" x14ac:dyDescent="0.2"/>
    <row r="1026461" s="22" customFormat="1" x14ac:dyDescent="0.2"/>
    <row r="1026462" s="22" customFormat="1" x14ac:dyDescent="0.2"/>
    <row r="1026463" s="22" customFormat="1" x14ac:dyDescent="0.2"/>
    <row r="1026464" s="22" customFormat="1" x14ac:dyDescent="0.2"/>
    <row r="1026465" s="22" customFormat="1" x14ac:dyDescent="0.2"/>
    <row r="1026466" s="22" customFormat="1" x14ac:dyDescent="0.2"/>
    <row r="1026467" s="22" customFormat="1" x14ac:dyDescent="0.2"/>
    <row r="1026468" s="22" customFormat="1" x14ac:dyDescent="0.2"/>
    <row r="1026469" s="22" customFormat="1" x14ac:dyDescent="0.2"/>
    <row r="1026470" s="22" customFormat="1" x14ac:dyDescent="0.2"/>
    <row r="1026471" s="22" customFormat="1" x14ac:dyDescent="0.2"/>
    <row r="1026472" s="22" customFormat="1" x14ac:dyDescent="0.2"/>
    <row r="1026473" s="22" customFormat="1" x14ac:dyDescent="0.2"/>
    <row r="1026474" s="22" customFormat="1" x14ac:dyDescent="0.2"/>
    <row r="1026475" s="22" customFormat="1" x14ac:dyDescent="0.2"/>
    <row r="1026476" s="22" customFormat="1" x14ac:dyDescent="0.2"/>
    <row r="1026477" s="22" customFormat="1" x14ac:dyDescent="0.2"/>
    <row r="1026478" s="22" customFormat="1" x14ac:dyDescent="0.2"/>
    <row r="1026479" s="22" customFormat="1" x14ac:dyDescent="0.2"/>
    <row r="1026480" s="22" customFormat="1" x14ac:dyDescent="0.2"/>
    <row r="1026481" s="22" customFormat="1" x14ac:dyDescent="0.2"/>
    <row r="1026482" s="22" customFormat="1" x14ac:dyDescent="0.2"/>
    <row r="1026483" s="22" customFormat="1" x14ac:dyDescent="0.2"/>
    <row r="1026484" s="22" customFormat="1" x14ac:dyDescent="0.2"/>
    <row r="1026485" s="22" customFormat="1" x14ac:dyDescent="0.2"/>
    <row r="1026486" s="22" customFormat="1" x14ac:dyDescent="0.2"/>
    <row r="1026487" s="22" customFormat="1" x14ac:dyDescent="0.2"/>
    <row r="1026488" s="22" customFormat="1" x14ac:dyDescent="0.2"/>
    <row r="1026489" s="22" customFormat="1" x14ac:dyDescent="0.2"/>
    <row r="1026490" s="22" customFormat="1" x14ac:dyDescent="0.2"/>
    <row r="1026491" s="22" customFormat="1" x14ac:dyDescent="0.2"/>
    <row r="1026492" s="22" customFormat="1" x14ac:dyDescent="0.2"/>
    <row r="1026493" s="22" customFormat="1" x14ac:dyDescent="0.2"/>
    <row r="1026494" s="22" customFormat="1" x14ac:dyDescent="0.2"/>
    <row r="1026495" s="22" customFormat="1" x14ac:dyDescent="0.2"/>
    <row r="1026496" s="22" customFormat="1" x14ac:dyDescent="0.2"/>
    <row r="1026497" s="22" customFormat="1" x14ac:dyDescent="0.2"/>
    <row r="1026498" s="22" customFormat="1" x14ac:dyDescent="0.2"/>
    <row r="1026499" s="22" customFormat="1" x14ac:dyDescent="0.2"/>
    <row r="1026500" s="22" customFormat="1" x14ac:dyDescent="0.2"/>
    <row r="1026501" s="22" customFormat="1" x14ac:dyDescent="0.2"/>
    <row r="1026502" s="22" customFormat="1" x14ac:dyDescent="0.2"/>
    <row r="1026503" s="22" customFormat="1" x14ac:dyDescent="0.2"/>
    <row r="1026504" s="22" customFormat="1" x14ac:dyDescent="0.2"/>
    <row r="1026505" s="22" customFormat="1" x14ac:dyDescent="0.2"/>
    <row r="1026506" s="22" customFormat="1" x14ac:dyDescent="0.2"/>
    <row r="1026507" s="22" customFormat="1" x14ac:dyDescent="0.2"/>
    <row r="1026508" s="22" customFormat="1" x14ac:dyDescent="0.2"/>
    <row r="1026509" s="22" customFormat="1" x14ac:dyDescent="0.2"/>
    <row r="1026510" s="22" customFormat="1" x14ac:dyDescent="0.2"/>
    <row r="1026511" s="22" customFormat="1" x14ac:dyDescent="0.2"/>
    <row r="1026512" s="22" customFormat="1" x14ac:dyDescent="0.2"/>
    <row r="1026513" s="22" customFormat="1" x14ac:dyDescent="0.2"/>
    <row r="1026514" s="22" customFormat="1" x14ac:dyDescent="0.2"/>
    <row r="1026515" s="22" customFormat="1" x14ac:dyDescent="0.2"/>
    <row r="1026516" s="22" customFormat="1" x14ac:dyDescent="0.2"/>
    <row r="1026517" s="22" customFormat="1" x14ac:dyDescent="0.2"/>
    <row r="1026518" s="22" customFormat="1" x14ac:dyDescent="0.2"/>
    <row r="1026519" s="22" customFormat="1" x14ac:dyDescent="0.2"/>
    <row r="1026520" s="22" customFormat="1" x14ac:dyDescent="0.2"/>
    <row r="1026521" s="22" customFormat="1" x14ac:dyDescent="0.2"/>
    <row r="1026522" s="22" customFormat="1" x14ac:dyDescent="0.2"/>
    <row r="1026523" s="22" customFormat="1" x14ac:dyDescent="0.2"/>
    <row r="1026524" s="22" customFormat="1" x14ac:dyDescent="0.2"/>
    <row r="1026525" s="22" customFormat="1" x14ac:dyDescent="0.2"/>
    <row r="1026526" s="22" customFormat="1" x14ac:dyDescent="0.2"/>
    <row r="1026527" s="22" customFormat="1" x14ac:dyDescent="0.2"/>
    <row r="1026528" s="22" customFormat="1" x14ac:dyDescent="0.2"/>
    <row r="1026529" s="22" customFormat="1" x14ac:dyDescent="0.2"/>
    <row r="1026530" s="22" customFormat="1" x14ac:dyDescent="0.2"/>
    <row r="1026531" s="22" customFormat="1" x14ac:dyDescent="0.2"/>
    <row r="1026532" s="22" customFormat="1" x14ac:dyDescent="0.2"/>
    <row r="1026533" s="22" customFormat="1" x14ac:dyDescent="0.2"/>
    <row r="1026534" s="22" customFormat="1" x14ac:dyDescent="0.2"/>
    <row r="1026535" s="22" customFormat="1" x14ac:dyDescent="0.2"/>
    <row r="1026536" s="22" customFormat="1" x14ac:dyDescent="0.2"/>
    <row r="1026537" s="22" customFormat="1" x14ac:dyDescent="0.2"/>
    <row r="1026538" s="22" customFormat="1" x14ac:dyDescent="0.2"/>
    <row r="1026539" s="22" customFormat="1" x14ac:dyDescent="0.2"/>
    <row r="1026540" s="22" customFormat="1" x14ac:dyDescent="0.2"/>
    <row r="1026541" s="22" customFormat="1" x14ac:dyDescent="0.2"/>
    <row r="1026542" s="22" customFormat="1" x14ac:dyDescent="0.2"/>
    <row r="1026543" s="22" customFormat="1" x14ac:dyDescent="0.2"/>
    <row r="1026544" s="22" customFormat="1" x14ac:dyDescent="0.2"/>
    <row r="1026545" s="22" customFormat="1" x14ac:dyDescent="0.2"/>
    <row r="1026546" s="22" customFormat="1" x14ac:dyDescent="0.2"/>
    <row r="1026547" s="22" customFormat="1" x14ac:dyDescent="0.2"/>
    <row r="1026548" s="22" customFormat="1" x14ac:dyDescent="0.2"/>
    <row r="1026549" s="22" customFormat="1" x14ac:dyDescent="0.2"/>
    <row r="1026550" s="22" customFormat="1" x14ac:dyDescent="0.2"/>
    <row r="1026551" s="22" customFormat="1" x14ac:dyDescent="0.2"/>
    <row r="1026552" s="22" customFormat="1" x14ac:dyDescent="0.2"/>
    <row r="1026553" s="22" customFormat="1" x14ac:dyDescent="0.2"/>
    <row r="1026554" s="22" customFormat="1" x14ac:dyDescent="0.2"/>
    <row r="1026555" s="22" customFormat="1" x14ac:dyDescent="0.2"/>
    <row r="1026556" s="22" customFormat="1" x14ac:dyDescent="0.2"/>
    <row r="1026557" s="22" customFormat="1" x14ac:dyDescent="0.2"/>
    <row r="1026558" s="22" customFormat="1" x14ac:dyDescent="0.2"/>
    <row r="1026559" s="22" customFormat="1" x14ac:dyDescent="0.2"/>
    <row r="1026560" s="22" customFormat="1" x14ac:dyDescent="0.2"/>
    <row r="1026561" s="22" customFormat="1" x14ac:dyDescent="0.2"/>
    <row r="1026562" s="22" customFormat="1" x14ac:dyDescent="0.2"/>
    <row r="1026563" s="22" customFormat="1" x14ac:dyDescent="0.2"/>
    <row r="1026564" s="22" customFormat="1" x14ac:dyDescent="0.2"/>
    <row r="1026565" s="22" customFormat="1" x14ac:dyDescent="0.2"/>
    <row r="1026566" s="22" customFormat="1" x14ac:dyDescent="0.2"/>
    <row r="1026567" s="22" customFormat="1" x14ac:dyDescent="0.2"/>
    <row r="1026568" s="22" customFormat="1" x14ac:dyDescent="0.2"/>
    <row r="1026569" s="22" customFormat="1" x14ac:dyDescent="0.2"/>
    <row r="1026570" s="22" customFormat="1" x14ac:dyDescent="0.2"/>
    <row r="1026571" s="22" customFormat="1" x14ac:dyDescent="0.2"/>
    <row r="1026572" s="22" customFormat="1" x14ac:dyDescent="0.2"/>
    <row r="1026573" s="22" customFormat="1" x14ac:dyDescent="0.2"/>
    <row r="1026574" s="22" customFormat="1" x14ac:dyDescent="0.2"/>
    <row r="1026575" s="22" customFormat="1" x14ac:dyDescent="0.2"/>
    <row r="1026576" s="22" customFormat="1" x14ac:dyDescent="0.2"/>
    <row r="1026577" s="22" customFormat="1" x14ac:dyDescent="0.2"/>
    <row r="1026578" s="22" customFormat="1" x14ac:dyDescent="0.2"/>
    <row r="1026579" s="22" customFormat="1" x14ac:dyDescent="0.2"/>
    <row r="1026580" s="22" customFormat="1" x14ac:dyDescent="0.2"/>
    <row r="1026581" s="22" customFormat="1" x14ac:dyDescent="0.2"/>
    <row r="1026582" s="22" customFormat="1" x14ac:dyDescent="0.2"/>
    <row r="1026583" s="22" customFormat="1" x14ac:dyDescent="0.2"/>
    <row r="1026584" s="22" customFormat="1" x14ac:dyDescent="0.2"/>
    <row r="1026585" s="22" customFormat="1" x14ac:dyDescent="0.2"/>
    <row r="1026586" s="22" customFormat="1" x14ac:dyDescent="0.2"/>
    <row r="1026587" s="22" customFormat="1" x14ac:dyDescent="0.2"/>
    <row r="1026588" s="22" customFormat="1" x14ac:dyDescent="0.2"/>
    <row r="1026589" s="22" customFormat="1" x14ac:dyDescent="0.2"/>
    <row r="1026590" s="22" customFormat="1" x14ac:dyDescent="0.2"/>
    <row r="1026591" s="22" customFormat="1" x14ac:dyDescent="0.2"/>
    <row r="1026592" s="22" customFormat="1" x14ac:dyDescent="0.2"/>
    <row r="1026593" s="22" customFormat="1" x14ac:dyDescent="0.2"/>
    <row r="1026594" s="22" customFormat="1" x14ac:dyDescent="0.2"/>
    <row r="1026595" s="22" customFormat="1" x14ac:dyDescent="0.2"/>
    <row r="1026596" s="22" customFormat="1" x14ac:dyDescent="0.2"/>
    <row r="1026597" s="22" customFormat="1" x14ac:dyDescent="0.2"/>
    <row r="1026598" s="22" customFormat="1" x14ac:dyDescent="0.2"/>
    <row r="1026599" s="22" customFormat="1" x14ac:dyDescent="0.2"/>
    <row r="1026600" s="22" customFormat="1" x14ac:dyDescent="0.2"/>
    <row r="1026601" s="22" customFormat="1" x14ac:dyDescent="0.2"/>
    <row r="1026602" s="22" customFormat="1" x14ac:dyDescent="0.2"/>
    <row r="1026603" s="22" customFormat="1" x14ac:dyDescent="0.2"/>
    <row r="1026604" s="22" customFormat="1" x14ac:dyDescent="0.2"/>
    <row r="1026605" s="22" customFormat="1" x14ac:dyDescent="0.2"/>
    <row r="1026606" s="22" customFormat="1" x14ac:dyDescent="0.2"/>
    <row r="1026607" s="22" customFormat="1" x14ac:dyDescent="0.2"/>
    <row r="1026608" s="22" customFormat="1" x14ac:dyDescent="0.2"/>
    <row r="1026609" s="22" customFormat="1" x14ac:dyDescent="0.2"/>
    <row r="1026610" s="22" customFormat="1" x14ac:dyDescent="0.2"/>
    <row r="1026611" s="22" customFormat="1" x14ac:dyDescent="0.2"/>
    <row r="1026612" s="22" customFormat="1" x14ac:dyDescent="0.2"/>
    <row r="1026613" s="22" customFormat="1" x14ac:dyDescent="0.2"/>
    <row r="1026614" s="22" customFormat="1" x14ac:dyDescent="0.2"/>
    <row r="1026615" s="22" customFormat="1" x14ac:dyDescent="0.2"/>
    <row r="1026616" s="22" customFormat="1" x14ac:dyDescent="0.2"/>
    <row r="1026617" s="22" customFormat="1" x14ac:dyDescent="0.2"/>
    <row r="1026618" s="22" customFormat="1" x14ac:dyDescent="0.2"/>
    <row r="1026619" s="22" customFormat="1" x14ac:dyDescent="0.2"/>
    <row r="1026620" s="22" customFormat="1" x14ac:dyDescent="0.2"/>
    <row r="1026621" s="22" customFormat="1" x14ac:dyDescent="0.2"/>
    <row r="1026622" s="22" customFormat="1" x14ac:dyDescent="0.2"/>
    <row r="1026623" s="22" customFormat="1" x14ac:dyDescent="0.2"/>
    <row r="1026624" s="22" customFormat="1" x14ac:dyDescent="0.2"/>
    <row r="1026625" s="22" customFormat="1" x14ac:dyDescent="0.2"/>
    <row r="1026626" s="22" customFormat="1" x14ac:dyDescent="0.2"/>
    <row r="1026627" s="22" customFormat="1" x14ac:dyDescent="0.2"/>
    <row r="1026628" s="22" customFormat="1" x14ac:dyDescent="0.2"/>
    <row r="1026629" s="22" customFormat="1" x14ac:dyDescent="0.2"/>
    <row r="1026630" s="22" customFormat="1" x14ac:dyDescent="0.2"/>
    <row r="1026631" s="22" customFormat="1" x14ac:dyDescent="0.2"/>
    <row r="1026632" s="22" customFormat="1" x14ac:dyDescent="0.2"/>
    <row r="1026633" s="22" customFormat="1" x14ac:dyDescent="0.2"/>
    <row r="1026634" s="22" customFormat="1" x14ac:dyDescent="0.2"/>
    <row r="1026635" s="22" customFormat="1" x14ac:dyDescent="0.2"/>
    <row r="1026636" s="22" customFormat="1" x14ac:dyDescent="0.2"/>
    <row r="1026637" s="22" customFormat="1" x14ac:dyDescent="0.2"/>
    <row r="1026638" s="22" customFormat="1" x14ac:dyDescent="0.2"/>
    <row r="1026639" s="22" customFormat="1" x14ac:dyDescent="0.2"/>
    <row r="1026640" s="22" customFormat="1" x14ac:dyDescent="0.2"/>
    <row r="1026641" s="22" customFormat="1" x14ac:dyDescent="0.2"/>
    <row r="1026642" s="22" customFormat="1" x14ac:dyDescent="0.2"/>
    <row r="1026643" s="22" customFormat="1" x14ac:dyDescent="0.2"/>
    <row r="1026644" s="22" customFormat="1" x14ac:dyDescent="0.2"/>
    <row r="1026645" s="22" customFormat="1" x14ac:dyDescent="0.2"/>
    <row r="1026646" s="22" customFormat="1" x14ac:dyDescent="0.2"/>
    <row r="1026647" s="22" customFormat="1" x14ac:dyDescent="0.2"/>
    <row r="1026648" s="22" customFormat="1" x14ac:dyDescent="0.2"/>
    <row r="1026649" s="22" customFormat="1" x14ac:dyDescent="0.2"/>
    <row r="1026650" s="22" customFormat="1" x14ac:dyDescent="0.2"/>
    <row r="1026651" s="22" customFormat="1" x14ac:dyDescent="0.2"/>
    <row r="1026652" s="22" customFormat="1" x14ac:dyDescent="0.2"/>
    <row r="1026653" s="22" customFormat="1" x14ac:dyDescent="0.2"/>
    <row r="1026654" s="22" customFormat="1" x14ac:dyDescent="0.2"/>
    <row r="1026655" s="22" customFormat="1" x14ac:dyDescent="0.2"/>
    <row r="1026656" s="22" customFormat="1" x14ac:dyDescent="0.2"/>
    <row r="1026657" s="22" customFormat="1" x14ac:dyDescent="0.2"/>
    <row r="1026658" s="22" customFormat="1" x14ac:dyDescent="0.2"/>
    <row r="1026659" s="22" customFormat="1" x14ac:dyDescent="0.2"/>
    <row r="1026660" s="22" customFormat="1" x14ac:dyDescent="0.2"/>
    <row r="1026661" s="22" customFormat="1" x14ac:dyDescent="0.2"/>
    <row r="1026662" s="22" customFormat="1" x14ac:dyDescent="0.2"/>
    <row r="1026663" s="22" customFormat="1" x14ac:dyDescent="0.2"/>
    <row r="1026664" s="22" customFormat="1" x14ac:dyDescent="0.2"/>
    <row r="1026665" s="22" customFormat="1" x14ac:dyDescent="0.2"/>
    <row r="1026666" s="22" customFormat="1" x14ac:dyDescent="0.2"/>
    <row r="1026667" s="22" customFormat="1" x14ac:dyDescent="0.2"/>
    <row r="1026668" s="22" customFormat="1" x14ac:dyDescent="0.2"/>
    <row r="1026669" s="22" customFormat="1" x14ac:dyDescent="0.2"/>
    <row r="1026670" s="22" customFormat="1" x14ac:dyDescent="0.2"/>
    <row r="1026671" s="22" customFormat="1" x14ac:dyDescent="0.2"/>
    <row r="1026672" s="22" customFormat="1" x14ac:dyDescent="0.2"/>
    <row r="1026673" s="22" customFormat="1" x14ac:dyDescent="0.2"/>
    <row r="1026674" s="22" customFormat="1" x14ac:dyDescent="0.2"/>
    <row r="1026675" s="22" customFormat="1" x14ac:dyDescent="0.2"/>
    <row r="1026676" s="22" customFormat="1" x14ac:dyDescent="0.2"/>
    <row r="1026677" s="22" customFormat="1" x14ac:dyDescent="0.2"/>
    <row r="1026678" s="22" customFormat="1" x14ac:dyDescent="0.2"/>
    <row r="1026679" s="22" customFormat="1" x14ac:dyDescent="0.2"/>
    <row r="1026680" s="22" customFormat="1" x14ac:dyDescent="0.2"/>
    <row r="1026681" s="22" customFormat="1" x14ac:dyDescent="0.2"/>
    <row r="1026682" s="22" customFormat="1" x14ac:dyDescent="0.2"/>
    <row r="1026683" s="22" customFormat="1" x14ac:dyDescent="0.2"/>
    <row r="1026684" s="22" customFormat="1" x14ac:dyDescent="0.2"/>
    <row r="1026685" s="22" customFormat="1" x14ac:dyDescent="0.2"/>
    <row r="1026686" s="22" customFormat="1" x14ac:dyDescent="0.2"/>
    <row r="1026687" s="22" customFormat="1" x14ac:dyDescent="0.2"/>
    <row r="1026688" s="22" customFormat="1" x14ac:dyDescent="0.2"/>
    <row r="1026689" s="22" customFormat="1" x14ac:dyDescent="0.2"/>
    <row r="1026690" s="22" customFormat="1" x14ac:dyDescent="0.2"/>
    <row r="1026691" s="22" customFormat="1" x14ac:dyDescent="0.2"/>
    <row r="1026692" s="22" customFormat="1" x14ac:dyDescent="0.2"/>
    <row r="1026693" s="22" customFormat="1" x14ac:dyDescent="0.2"/>
    <row r="1026694" s="22" customFormat="1" x14ac:dyDescent="0.2"/>
    <row r="1026695" s="22" customFormat="1" x14ac:dyDescent="0.2"/>
    <row r="1026696" s="22" customFormat="1" x14ac:dyDescent="0.2"/>
    <row r="1026697" s="22" customFormat="1" x14ac:dyDescent="0.2"/>
    <row r="1026698" s="22" customFormat="1" x14ac:dyDescent="0.2"/>
    <row r="1026699" s="22" customFormat="1" x14ac:dyDescent="0.2"/>
    <row r="1026700" s="22" customFormat="1" x14ac:dyDescent="0.2"/>
    <row r="1026701" s="22" customFormat="1" x14ac:dyDescent="0.2"/>
    <row r="1026702" s="22" customFormat="1" x14ac:dyDescent="0.2"/>
    <row r="1026703" s="22" customFormat="1" x14ac:dyDescent="0.2"/>
    <row r="1026704" s="22" customFormat="1" x14ac:dyDescent="0.2"/>
    <row r="1026705" s="22" customFormat="1" x14ac:dyDescent="0.2"/>
    <row r="1026706" s="22" customFormat="1" x14ac:dyDescent="0.2"/>
    <row r="1026707" s="22" customFormat="1" x14ac:dyDescent="0.2"/>
    <row r="1026708" s="22" customFormat="1" x14ac:dyDescent="0.2"/>
    <row r="1026709" s="22" customFormat="1" x14ac:dyDescent="0.2"/>
    <row r="1026710" s="22" customFormat="1" x14ac:dyDescent="0.2"/>
    <row r="1026711" s="22" customFormat="1" x14ac:dyDescent="0.2"/>
    <row r="1026712" s="22" customFormat="1" x14ac:dyDescent="0.2"/>
    <row r="1026713" s="22" customFormat="1" x14ac:dyDescent="0.2"/>
    <row r="1026714" s="22" customFormat="1" x14ac:dyDescent="0.2"/>
    <row r="1026715" s="22" customFormat="1" x14ac:dyDescent="0.2"/>
    <row r="1026716" s="22" customFormat="1" x14ac:dyDescent="0.2"/>
    <row r="1026717" s="22" customFormat="1" x14ac:dyDescent="0.2"/>
    <row r="1026718" s="22" customFormat="1" x14ac:dyDescent="0.2"/>
    <row r="1026719" s="22" customFormat="1" x14ac:dyDescent="0.2"/>
    <row r="1026720" s="22" customFormat="1" x14ac:dyDescent="0.2"/>
    <row r="1026721" s="22" customFormat="1" x14ac:dyDescent="0.2"/>
    <row r="1026722" s="22" customFormat="1" x14ac:dyDescent="0.2"/>
    <row r="1026723" s="22" customFormat="1" x14ac:dyDescent="0.2"/>
    <row r="1026724" s="22" customFormat="1" x14ac:dyDescent="0.2"/>
    <row r="1026725" s="22" customFormat="1" x14ac:dyDescent="0.2"/>
    <row r="1026726" s="22" customFormat="1" x14ac:dyDescent="0.2"/>
    <row r="1026727" s="22" customFormat="1" x14ac:dyDescent="0.2"/>
    <row r="1026728" s="22" customFormat="1" x14ac:dyDescent="0.2"/>
    <row r="1026729" s="22" customFormat="1" x14ac:dyDescent="0.2"/>
    <row r="1026730" s="22" customFormat="1" x14ac:dyDescent="0.2"/>
    <row r="1026731" s="22" customFormat="1" x14ac:dyDescent="0.2"/>
    <row r="1026732" s="22" customFormat="1" x14ac:dyDescent="0.2"/>
    <row r="1026733" s="22" customFormat="1" x14ac:dyDescent="0.2"/>
    <row r="1026734" s="22" customFormat="1" x14ac:dyDescent="0.2"/>
    <row r="1026735" s="22" customFormat="1" x14ac:dyDescent="0.2"/>
    <row r="1026736" s="22" customFormat="1" x14ac:dyDescent="0.2"/>
    <row r="1026737" s="22" customFormat="1" x14ac:dyDescent="0.2"/>
    <row r="1026738" s="22" customFormat="1" x14ac:dyDescent="0.2"/>
    <row r="1026739" s="22" customFormat="1" x14ac:dyDescent="0.2"/>
    <row r="1026740" s="22" customFormat="1" x14ac:dyDescent="0.2"/>
    <row r="1026741" s="22" customFormat="1" x14ac:dyDescent="0.2"/>
    <row r="1026742" s="22" customFormat="1" x14ac:dyDescent="0.2"/>
    <row r="1026743" s="22" customFormat="1" x14ac:dyDescent="0.2"/>
    <row r="1026744" s="22" customFormat="1" x14ac:dyDescent="0.2"/>
    <row r="1026745" s="22" customFormat="1" x14ac:dyDescent="0.2"/>
    <row r="1026746" s="22" customFormat="1" x14ac:dyDescent="0.2"/>
    <row r="1026747" s="22" customFormat="1" x14ac:dyDescent="0.2"/>
    <row r="1026748" s="22" customFormat="1" x14ac:dyDescent="0.2"/>
    <row r="1026749" s="22" customFormat="1" x14ac:dyDescent="0.2"/>
    <row r="1026750" s="22" customFormat="1" x14ac:dyDescent="0.2"/>
    <row r="1026751" s="22" customFormat="1" x14ac:dyDescent="0.2"/>
    <row r="1026752" s="22" customFormat="1" x14ac:dyDescent="0.2"/>
    <row r="1026753" s="22" customFormat="1" x14ac:dyDescent="0.2"/>
    <row r="1026754" s="22" customFormat="1" x14ac:dyDescent="0.2"/>
    <row r="1026755" s="22" customFormat="1" x14ac:dyDescent="0.2"/>
    <row r="1026756" s="22" customFormat="1" x14ac:dyDescent="0.2"/>
    <row r="1026757" s="22" customFormat="1" x14ac:dyDescent="0.2"/>
    <row r="1026758" s="22" customFormat="1" x14ac:dyDescent="0.2"/>
    <row r="1026759" s="22" customFormat="1" x14ac:dyDescent="0.2"/>
    <row r="1026760" s="22" customFormat="1" x14ac:dyDescent="0.2"/>
    <row r="1026761" s="22" customFormat="1" x14ac:dyDescent="0.2"/>
    <row r="1026762" s="22" customFormat="1" x14ac:dyDescent="0.2"/>
    <row r="1026763" s="22" customFormat="1" x14ac:dyDescent="0.2"/>
    <row r="1026764" s="22" customFormat="1" x14ac:dyDescent="0.2"/>
    <row r="1026765" s="22" customFormat="1" x14ac:dyDescent="0.2"/>
    <row r="1026766" s="22" customFormat="1" x14ac:dyDescent="0.2"/>
    <row r="1026767" s="22" customFormat="1" x14ac:dyDescent="0.2"/>
    <row r="1026768" s="22" customFormat="1" x14ac:dyDescent="0.2"/>
    <row r="1026769" s="22" customFormat="1" x14ac:dyDescent="0.2"/>
    <row r="1026770" s="22" customFormat="1" x14ac:dyDescent="0.2"/>
    <row r="1026771" s="22" customFormat="1" x14ac:dyDescent="0.2"/>
    <row r="1026772" s="22" customFormat="1" x14ac:dyDescent="0.2"/>
    <row r="1026773" s="22" customFormat="1" x14ac:dyDescent="0.2"/>
    <row r="1026774" s="22" customFormat="1" x14ac:dyDescent="0.2"/>
    <row r="1026775" s="22" customFormat="1" x14ac:dyDescent="0.2"/>
    <row r="1026776" s="22" customFormat="1" x14ac:dyDescent="0.2"/>
    <row r="1026777" s="22" customFormat="1" x14ac:dyDescent="0.2"/>
    <row r="1026778" s="22" customFormat="1" x14ac:dyDescent="0.2"/>
    <row r="1026779" s="22" customFormat="1" x14ac:dyDescent="0.2"/>
    <row r="1026780" s="22" customFormat="1" x14ac:dyDescent="0.2"/>
    <row r="1026781" s="22" customFormat="1" x14ac:dyDescent="0.2"/>
    <row r="1026782" s="22" customFormat="1" x14ac:dyDescent="0.2"/>
    <row r="1026783" s="22" customFormat="1" x14ac:dyDescent="0.2"/>
    <row r="1026784" s="22" customFormat="1" x14ac:dyDescent="0.2"/>
    <row r="1026785" s="22" customFormat="1" x14ac:dyDescent="0.2"/>
    <row r="1026786" s="22" customFormat="1" x14ac:dyDescent="0.2"/>
    <row r="1026787" s="22" customFormat="1" x14ac:dyDescent="0.2"/>
    <row r="1026788" s="22" customFormat="1" x14ac:dyDescent="0.2"/>
    <row r="1026789" s="22" customFormat="1" x14ac:dyDescent="0.2"/>
    <row r="1026790" s="22" customFormat="1" x14ac:dyDescent="0.2"/>
    <row r="1026791" s="22" customFormat="1" x14ac:dyDescent="0.2"/>
    <row r="1026792" s="22" customFormat="1" x14ac:dyDescent="0.2"/>
    <row r="1026793" s="22" customFormat="1" x14ac:dyDescent="0.2"/>
    <row r="1026794" s="22" customFormat="1" x14ac:dyDescent="0.2"/>
    <row r="1026795" s="22" customFormat="1" x14ac:dyDescent="0.2"/>
    <row r="1026796" s="22" customFormat="1" x14ac:dyDescent="0.2"/>
    <row r="1026797" s="22" customFormat="1" x14ac:dyDescent="0.2"/>
    <row r="1026798" s="22" customFormat="1" x14ac:dyDescent="0.2"/>
    <row r="1026799" s="22" customFormat="1" x14ac:dyDescent="0.2"/>
    <row r="1026800" s="22" customFormat="1" x14ac:dyDescent="0.2"/>
    <row r="1026801" s="22" customFormat="1" x14ac:dyDescent="0.2"/>
    <row r="1026802" s="22" customFormat="1" x14ac:dyDescent="0.2"/>
    <row r="1026803" s="22" customFormat="1" x14ac:dyDescent="0.2"/>
    <row r="1026804" s="22" customFormat="1" x14ac:dyDescent="0.2"/>
    <row r="1026805" s="22" customFormat="1" x14ac:dyDescent="0.2"/>
    <row r="1026806" s="22" customFormat="1" x14ac:dyDescent="0.2"/>
    <row r="1026807" s="22" customFormat="1" x14ac:dyDescent="0.2"/>
    <row r="1026808" s="22" customFormat="1" x14ac:dyDescent="0.2"/>
    <row r="1026809" s="22" customFormat="1" x14ac:dyDescent="0.2"/>
    <row r="1026810" s="22" customFormat="1" x14ac:dyDescent="0.2"/>
    <row r="1026811" s="22" customFormat="1" x14ac:dyDescent="0.2"/>
    <row r="1026812" s="22" customFormat="1" x14ac:dyDescent="0.2"/>
    <row r="1026813" s="22" customFormat="1" x14ac:dyDescent="0.2"/>
    <row r="1026814" s="22" customFormat="1" x14ac:dyDescent="0.2"/>
    <row r="1026815" s="22" customFormat="1" x14ac:dyDescent="0.2"/>
    <row r="1026816" s="22" customFormat="1" x14ac:dyDescent="0.2"/>
    <row r="1026817" s="22" customFormat="1" x14ac:dyDescent="0.2"/>
    <row r="1026818" s="22" customFormat="1" x14ac:dyDescent="0.2"/>
    <row r="1026819" s="22" customFormat="1" x14ac:dyDescent="0.2"/>
    <row r="1026820" s="22" customFormat="1" x14ac:dyDescent="0.2"/>
    <row r="1026821" s="22" customFormat="1" x14ac:dyDescent="0.2"/>
    <row r="1026822" s="22" customFormat="1" x14ac:dyDescent="0.2"/>
    <row r="1026823" s="22" customFormat="1" x14ac:dyDescent="0.2"/>
    <row r="1026824" s="22" customFormat="1" x14ac:dyDescent="0.2"/>
    <row r="1026825" s="22" customFormat="1" x14ac:dyDescent="0.2"/>
    <row r="1026826" s="22" customFormat="1" x14ac:dyDescent="0.2"/>
    <row r="1026827" s="22" customFormat="1" x14ac:dyDescent="0.2"/>
    <row r="1026828" s="22" customFormat="1" x14ac:dyDescent="0.2"/>
    <row r="1026829" s="22" customFormat="1" x14ac:dyDescent="0.2"/>
    <row r="1026830" s="22" customFormat="1" x14ac:dyDescent="0.2"/>
    <row r="1026831" s="22" customFormat="1" x14ac:dyDescent="0.2"/>
    <row r="1026832" s="22" customFormat="1" x14ac:dyDescent="0.2"/>
    <row r="1026833" s="22" customFormat="1" x14ac:dyDescent="0.2"/>
    <row r="1026834" s="22" customFormat="1" x14ac:dyDescent="0.2"/>
    <row r="1026835" s="22" customFormat="1" x14ac:dyDescent="0.2"/>
    <row r="1026836" s="22" customFormat="1" x14ac:dyDescent="0.2"/>
    <row r="1026837" s="22" customFormat="1" x14ac:dyDescent="0.2"/>
    <row r="1026838" s="22" customFormat="1" x14ac:dyDescent="0.2"/>
    <row r="1026839" s="22" customFormat="1" x14ac:dyDescent="0.2"/>
    <row r="1026840" s="22" customFormat="1" x14ac:dyDescent="0.2"/>
    <row r="1026841" s="22" customFormat="1" x14ac:dyDescent="0.2"/>
    <row r="1026842" s="22" customFormat="1" x14ac:dyDescent="0.2"/>
    <row r="1026843" s="22" customFormat="1" x14ac:dyDescent="0.2"/>
    <row r="1026844" s="22" customFormat="1" x14ac:dyDescent="0.2"/>
    <row r="1026845" s="22" customFormat="1" x14ac:dyDescent="0.2"/>
    <row r="1026846" s="22" customFormat="1" x14ac:dyDescent="0.2"/>
    <row r="1026847" s="22" customFormat="1" x14ac:dyDescent="0.2"/>
    <row r="1026848" s="22" customFormat="1" x14ac:dyDescent="0.2"/>
    <row r="1026849" s="22" customFormat="1" x14ac:dyDescent="0.2"/>
    <row r="1026850" s="22" customFormat="1" x14ac:dyDescent="0.2"/>
    <row r="1026851" s="22" customFormat="1" x14ac:dyDescent="0.2"/>
    <row r="1026852" s="22" customFormat="1" x14ac:dyDescent="0.2"/>
    <row r="1026853" s="22" customFormat="1" x14ac:dyDescent="0.2"/>
    <row r="1026854" s="22" customFormat="1" x14ac:dyDescent="0.2"/>
    <row r="1026855" s="22" customFormat="1" x14ac:dyDescent="0.2"/>
    <row r="1026856" s="22" customFormat="1" x14ac:dyDescent="0.2"/>
    <row r="1026857" s="22" customFormat="1" x14ac:dyDescent="0.2"/>
    <row r="1026858" s="22" customFormat="1" x14ac:dyDescent="0.2"/>
    <row r="1026859" s="22" customFormat="1" x14ac:dyDescent="0.2"/>
    <row r="1026860" s="22" customFormat="1" x14ac:dyDescent="0.2"/>
    <row r="1026861" s="22" customFormat="1" x14ac:dyDescent="0.2"/>
    <row r="1026862" s="22" customFormat="1" x14ac:dyDescent="0.2"/>
    <row r="1026863" s="22" customFormat="1" x14ac:dyDescent="0.2"/>
    <row r="1026864" s="22" customFormat="1" x14ac:dyDescent="0.2"/>
    <row r="1026865" s="22" customFormat="1" x14ac:dyDescent="0.2"/>
    <row r="1026866" s="22" customFormat="1" x14ac:dyDescent="0.2"/>
    <row r="1026867" s="22" customFormat="1" x14ac:dyDescent="0.2"/>
    <row r="1026868" s="22" customFormat="1" x14ac:dyDescent="0.2"/>
    <row r="1026869" s="22" customFormat="1" x14ac:dyDescent="0.2"/>
    <row r="1026870" s="22" customFormat="1" x14ac:dyDescent="0.2"/>
    <row r="1026871" s="22" customFormat="1" x14ac:dyDescent="0.2"/>
    <row r="1026872" s="22" customFormat="1" x14ac:dyDescent="0.2"/>
    <row r="1026873" s="22" customFormat="1" x14ac:dyDescent="0.2"/>
    <row r="1026874" s="22" customFormat="1" x14ac:dyDescent="0.2"/>
    <row r="1026875" s="22" customFormat="1" x14ac:dyDescent="0.2"/>
    <row r="1026876" s="22" customFormat="1" x14ac:dyDescent="0.2"/>
    <row r="1026877" s="22" customFormat="1" x14ac:dyDescent="0.2"/>
    <row r="1026878" s="22" customFormat="1" x14ac:dyDescent="0.2"/>
    <row r="1026879" s="22" customFormat="1" x14ac:dyDescent="0.2"/>
    <row r="1026880" s="22" customFormat="1" x14ac:dyDescent="0.2"/>
    <row r="1026881" s="22" customFormat="1" x14ac:dyDescent="0.2"/>
    <row r="1026882" s="22" customFormat="1" x14ac:dyDescent="0.2"/>
    <row r="1026883" s="22" customFormat="1" x14ac:dyDescent="0.2"/>
    <row r="1026884" s="22" customFormat="1" x14ac:dyDescent="0.2"/>
    <row r="1026885" s="22" customFormat="1" x14ac:dyDescent="0.2"/>
    <row r="1026886" s="22" customFormat="1" x14ac:dyDescent="0.2"/>
    <row r="1026887" s="22" customFormat="1" x14ac:dyDescent="0.2"/>
    <row r="1026888" s="22" customFormat="1" x14ac:dyDescent="0.2"/>
    <row r="1026889" s="22" customFormat="1" x14ac:dyDescent="0.2"/>
    <row r="1026890" s="22" customFormat="1" x14ac:dyDescent="0.2"/>
    <row r="1026891" s="22" customFormat="1" x14ac:dyDescent="0.2"/>
    <row r="1026892" s="22" customFormat="1" x14ac:dyDescent="0.2"/>
    <row r="1026893" s="22" customFormat="1" x14ac:dyDescent="0.2"/>
    <row r="1026894" s="22" customFormat="1" x14ac:dyDescent="0.2"/>
    <row r="1026895" s="22" customFormat="1" x14ac:dyDescent="0.2"/>
    <row r="1026896" s="22" customFormat="1" x14ac:dyDescent="0.2"/>
    <row r="1026897" s="22" customFormat="1" x14ac:dyDescent="0.2"/>
    <row r="1026898" s="22" customFormat="1" x14ac:dyDescent="0.2"/>
    <row r="1026899" s="22" customFormat="1" x14ac:dyDescent="0.2"/>
    <row r="1026900" s="22" customFormat="1" x14ac:dyDescent="0.2"/>
    <row r="1026901" s="22" customFormat="1" x14ac:dyDescent="0.2"/>
    <row r="1026902" s="22" customFormat="1" x14ac:dyDescent="0.2"/>
    <row r="1026903" s="22" customFormat="1" x14ac:dyDescent="0.2"/>
    <row r="1026904" s="22" customFormat="1" x14ac:dyDescent="0.2"/>
    <row r="1026905" s="22" customFormat="1" x14ac:dyDescent="0.2"/>
    <row r="1026906" s="22" customFormat="1" x14ac:dyDescent="0.2"/>
    <row r="1026907" s="22" customFormat="1" x14ac:dyDescent="0.2"/>
    <row r="1026908" s="22" customFormat="1" x14ac:dyDescent="0.2"/>
    <row r="1026909" s="22" customFormat="1" x14ac:dyDescent="0.2"/>
    <row r="1026910" s="22" customFormat="1" x14ac:dyDescent="0.2"/>
    <row r="1026911" s="22" customFormat="1" x14ac:dyDescent="0.2"/>
    <row r="1026912" s="22" customFormat="1" x14ac:dyDescent="0.2"/>
    <row r="1026913" s="22" customFormat="1" x14ac:dyDescent="0.2"/>
    <row r="1026914" s="22" customFormat="1" x14ac:dyDescent="0.2"/>
    <row r="1026915" s="22" customFormat="1" x14ac:dyDescent="0.2"/>
    <row r="1026916" s="22" customFormat="1" x14ac:dyDescent="0.2"/>
    <row r="1026917" s="22" customFormat="1" x14ac:dyDescent="0.2"/>
    <row r="1026918" s="22" customFormat="1" x14ac:dyDescent="0.2"/>
    <row r="1026919" s="22" customFormat="1" x14ac:dyDescent="0.2"/>
    <row r="1026920" s="22" customFormat="1" x14ac:dyDescent="0.2"/>
    <row r="1026921" s="22" customFormat="1" x14ac:dyDescent="0.2"/>
    <row r="1026922" s="22" customFormat="1" x14ac:dyDescent="0.2"/>
    <row r="1026923" s="22" customFormat="1" x14ac:dyDescent="0.2"/>
    <row r="1026924" s="22" customFormat="1" x14ac:dyDescent="0.2"/>
    <row r="1026925" s="22" customFormat="1" x14ac:dyDescent="0.2"/>
    <row r="1026926" s="22" customFormat="1" x14ac:dyDescent="0.2"/>
    <row r="1026927" s="22" customFormat="1" x14ac:dyDescent="0.2"/>
    <row r="1026928" s="22" customFormat="1" x14ac:dyDescent="0.2"/>
    <row r="1026929" s="22" customFormat="1" x14ac:dyDescent="0.2"/>
    <row r="1026930" s="22" customFormat="1" x14ac:dyDescent="0.2"/>
    <row r="1026931" s="22" customFormat="1" x14ac:dyDescent="0.2"/>
    <row r="1026932" s="22" customFormat="1" x14ac:dyDescent="0.2"/>
    <row r="1026933" s="22" customFormat="1" x14ac:dyDescent="0.2"/>
    <row r="1026934" s="22" customFormat="1" x14ac:dyDescent="0.2"/>
    <row r="1026935" s="22" customFormat="1" x14ac:dyDescent="0.2"/>
    <row r="1026936" s="22" customFormat="1" x14ac:dyDescent="0.2"/>
    <row r="1026937" s="22" customFormat="1" x14ac:dyDescent="0.2"/>
    <row r="1026938" s="22" customFormat="1" x14ac:dyDescent="0.2"/>
    <row r="1026939" s="22" customFormat="1" x14ac:dyDescent="0.2"/>
    <row r="1026940" s="22" customFormat="1" x14ac:dyDescent="0.2"/>
    <row r="1026941" s="22" customFormat="1" x14ac:dyDescent="0.2"/>
    <row r="1026942" s="22" customFormat="1" x14ac:dyDescent="0.2"/>
    <row r="1026943" s="22" customFormat="1" x14ac:dyDescent="0.2"/>
    <row r="1026944" s="22" customFormat="1" x14ac:dyDescent="0.2"/>
    <row r="1026945" s="22" customFormat="1" x14ac:dyDescent="0.2"/>
    <row r="1026946" s="22" customFormat="1" x14ac:dyDescent="0.2"/>
    <row r="1026947" s="22" customFormat="1" x14ac:dyDescent="0.2"/>
    <row r="1026948" s="22" customFormat="1" x14ac:dyDescent="0.2"/>
    <row r="1026949" s="22" customFormat="1" x14ac:dyDescent="0.2"/>
    <row r="1026950" s="22" customFormat="1" x14ac:dyDescent="0.2"/>
    <row r="1026951" s="22" customFormat="1" x14ac:dyDescent="0.2"/>
    <row r="1026952" s="22" customFormat="1" x14ac:dyDescent="0.2"/>
    <row r="1026953" s="22" customFormat="1" x14ac:dyDescent="0.2"/>
    <row r="1026954" s="22" customFormat="1" x14ac:dyDescent="0.2"/>
    <row r="1026955" s="22" customFormat="1" x14ac:dyDescent="0.2"/>
    <row r="1026956" s="22" customFormat="1" x14ac:dyDescent="0.2"/>
    <row r="1026957" s="22" customFormat="1" x14ac:dyDescent="0.2"/>
    <row r="1026958" s="22" customFormat="1" x14ac:dyDescent="0.2"/>
    <row r="1026959" s="22" customFormat="1" x14ac:dyDescent="0.2"/>
    <row r="1026960" s="22" customFormat="1" x14ac:dyDescent="0.2"/>
    <row r="1026961" s="22" customFormat="1" x14ac:dyDescent="0.2"/>
    <row r="1026962" s="22" customFormat="1" x14ac:dyDescent="0.2"/>
    <row r="1026963" s="22" customFormat="1" x14ac:dyDescent="0.2"/>
    <row r="1026964" s="22" customFormat="1" x14ac:dyDescent="0.2"/>
    <row r="1026965" s="22" customFormat="1" x14ac:dyDescent="0.2"/>
    <row r="1026966" s="22" customFormat="1" x14ac:dyDescent="0.2"/>
    <row r="1026967" s="22" customFormat="1" x14ac:dyDescent="0.2"/>
    <row r="1026968" s="22" customFormat="1" x14ac:dyDescent="0.2"/>
    <row r="1026969" s="22" customFormat="1" x14ac:dyDescent="0.2"/>
    <row r="1026970" s="22" customFormat="1" x14ac:dyDescent="0.2"/>
    <row r="1026971" s="22" customFormat="1" x14ac:dyDescent="0.2"/>
    <row r="1026972" s="22" customFormat="1" x14ac:dyDescent="0.2"/>
    <row r="1026973" s="22" customFormat="1" x14ac:dyDescent="0.2"/>
    <row r="1026974" s="22" customFormat="1" x14ac:dyDescent="0.2"/>
    <row r="1026975" s="22" customFormat="1" x14ac:dyDescent="0.2"/>
    <row r="1026976" s="22" customFormat="1" x14ac:dyDescent="0.2"/>
    <row r="1026977" s="22" customFormat="1" x14ac:dyDescent="0.2"/>
    <row r="1026978" s="22" customFormat="1" x14ac:dyDescent="0.2"/>
    <row r="1026979" s="22" customFormat="1" x14ac:dyDescent="0.2"/>
    <row r="1026980" s="22" customFormat="1" x14ac:dyDescent="0.2"/>
    <row r="1026981" s="22" customFormat="1" x14ac:dyDescent="0.2"/>
    <row r="1026982" s="22" customFormat="1" x14ac:dyDescent="0.2"/>
    <row r="1026983" s="22" customFormat="1" x14ac:dyDescent="0.2"/>
    <row r="1026984" s="22" customFormat="1" x14ac:dyDescent="0.2"/>
    <row r="1026985" s="22" customFormat="1" x14ac:dyDescent="0.2"/>
    <row r="1026986" s="22" customFormat="1" x14ac:dyDescent="0.2"/>
    <row r="1026987" s="22" customFormat="1" x14ac:dyDescent="0.2"/>
    <row r="1026988" s="22" customFormat="1" x14ac:dyDescent="0.2"/>
    <row r="1026989" s="22" customFormat="1" x14ac:dyDescent="0.2"/>
    <row r="1026990" s="22" customFormat="1" x14ac:dyDescent="0.2"/>
    <row r="1026991" s="22" customFormat="1" x14ac:dyDescent="0.2"/>
    <row r="1026992" s="22" customFormat="1" x14ac:dyDescent="0.2"/>
    <row r="1026993" s="22" customFormat="1" x14ac:dyDescent="0.2"/>
    <row r="1026994" s="22" customFormat="1" x14ac:dyDescent="0.2"/>
    <row r="1026995" s="22" customFormat="1" x14ac:dyDescent="0.2"/>
    <row r="1026996" s="22" customFormat="1" x14ac:dyDescent="0.2"/>
    <row r="1026997" s="22" customFormat="1" x14ac:dyDescent="0.2"/>
    <row r="1026998" s="22" customFormat="1" x14ac:dyDescent="0.2"/>
    <row r="1026999" s="22" customFormat="1" x14ac:dyDescent="0.2"/>
    <row r="1027000" s="22" customFormat="1" x14ac:dyDescent="0.2"/>
    <row r="1027001" s="22" customFormat="1" x14ac:dyDescent="0.2"/>
    <row r="1027002" s="22" customFormat="1" x14ac:dyDescent="0.2"/>
    <row r="1027003" s="22" customFormat="1" x14ac:dyDescent="0.2"/>
    <row r="1027004" s="22" customFormat="1" x14ac:dyDescent="0.2"/>
    <row r="1027005" s="22" customFormat="1" x14ac:dyDescent="0.2"/>
    <row r="1027006" s="22" customFormat="1" x14ac:dyDescent="0.2"/>
    <row r="1027007" s="22" customFormat="1" x14ac:dyDescent="0.2"/>
    <row r="1027008" s="22" customFormat="1" x14ac:dyDescent="0.2"/>
    <row r="1027009" s="22" customFormat="1" x14ac:dyDescent="0.2"/>
    <row r="1027010" s="22" customFormat="1" x14ac:dyDescent="0.2"/>
    <row r="1027011" s="22" customFormat="1" x14ac:dyDescent="0.2"/>
    <row r="1027012" s="22" customFormat="1" x14ac:dyDescent="0.2"/>
    <row r="1027013" s="22" customFormat="1" x14ac:dyDescent="0.2"/>
    <row r="1027014" s="22" customFormat="1" x14ac:dyDescent="0.2"/>
    <row r="1027015" s="22" customFormat="1" x14ac:dyDescent="0.2"/>
    <row r="1027016" s="22" customFormat="1" x14ac:dyDescent="0.2"/>
    <row r="1027017" s="22" customFormat="1" x14ac:dyDescent="0.2"/>
    <row r="1027018" s="22" customFormat="1" x14ac:dyDescent="0.2"/>
    <row r="1027019" s="22" customFormat="1" x14ac:dyDescent="0.2"/>
    <row r="1027020" s="22" customFormat="1" x14ac:dyDescent="0.2"/>
    <row r="1027021" s="22" customFormat="1" x14ac:dyDescent="0.2"/>
    <row r="1027022" s="22" customFormat="1" x14ac:dyDescent="0.2"/>
    <row r="1027023" s="22" customFormat="1" x14ac:dyDescent="0.2"/>
    <row r="1027024" s="22" customFormat="1" x14ac:dyDescent="0.2"/>
    <row r="1027025" s="22" customFormat="1" x14ac:dyDescent="0.2"/>
    <row r="1027026" s="22" customFormat="1" x14ac:dyDescent="0.2"/>
    <row r="1027027" s="22" customFormat="1" x14ac:dyDescent="0.2"/>
    <row r="1027028" s="22" customFormat="1" x14ac:dyDescent="0.2"/>
    <row r="1027029" s="22" customFormat="1" x14ac:dyDescent="0.2"/>
    <row r="1027030" s="22" customFormat="1" x14ac:dyDescent="0.2"/>
    <row r="1027031" s="22" customFormat="1" x14ac:dyDescent="0.2"/>
    <row r="1027032" s="22" customFormat="1" x14ac:dyDescent="0.2"/>
    <row r="1027033" s="22" customFormat="1" x14ac:dyDescent="0.2"/>
    <row r="1027034" s="22" customFormat="1" x14ac:dyDescent="0.2"/>
    <row r="1027035" s="22" customFormat="1" x14ac:dyDescent="0.2"/>
    <row r="1027036" s="22" customFormat="1" x14ac:dyDescent="0.2"/>
    <row r="1027037" s="22" customFormat="1" x14ac:dyDescent="0.2"/>
    <row r="1027038" s="22" customFormat="1" x14ac:dyDescent="0.2"/>
    <row r="1027039" s="22" customFormat="1" x14ac:dyDescent="0.2"/>
    <row r="1027040" s="22" customFormat="1" x14ac:dyDescent="0.2"/>
    <row r="1027041" s="22" customFormat="1" x14ac:dyDescent="0.2"/>
    <row r="1027042" s="22" customFormat="1" x14ac:dyDescent="0.2"/>
    <row r="1027043" s="22" customFormat="1" x14ac:dyDescent="0.2"/>
    <row r="1027044" s="22" customFormat="1" x14ac:dyDescent="0.2"/>
    <row r="1027045" s="22" customFormat="1" x14ac:dyDescent="0.2"/>
    <row r="1027046" s="22" customFormat="1" x14ac:dyDescent="0.2"/>
    <row r="1027047" s="22" customFormat="1" x14ac:dyDescent="0.2"/>
    <row r="1027048" s="22" customFormat="1" x14ac:dyDescent="0.2"/>
    <row r="1027049" s="22" customFormat="1" x14ac:dyDescent="0.2"/>
    <row r="1027050" s="22" customFormat="1" x14ac:dyDescent="0.2"/>
    <row r="1027051" s="22" customFormat="1" x14ac:dyDescent="0.2"/>
    <row r="1027052" s="22" customFormat="1" x14ac:dyDescent="0.2"/>
    <row r="1027053" s="22" customFormat="1" x14ac:dyDescent="0.2"/>
    <row r="1027054" s="22" customFormat="1" x14ac:dyDescent="0.2"/>
    <row r="1027055" s="22" customFormat="1" x14ac:dyDescent="0.2"/>
    <row r="1027056" s="22" customFormat="1" x14ac:dyDescent="0.2"/>
    <row r="1027057" s="22" customFormat="1" x14ac:dyDescent="0.2"/>
    <row r="1027058" s="22" customFormat="1" x14ac:dyDescent="0.2"/>
    <row r="1027059" s="22" customFormat="1" x14ac:dyDescent="0.2"/>
    <row r="1027060" s="22" customFormat="1" x14ac:dyDescent="0.2"/>
    <row r="1027061" s="22" customFormat="1" x14ac:dyDescent="0.2"/>
    <row r="1027062" s="22" customFormat="1" x14ac:dyDescent="0.2"/>
    <row r="1027063" s="22" customFormat="1" x14ac:dyDescent="0.2"/>
    <row r="1027064" s="22" customFormat="1" x14ac:dyDescent="0.2"/>
    <row r="1027065" s="22" customFormat="1" x14ac:dyDescent="0.2"/>
    <row r="1027066" s="22" customFormat="1" x14ac:dyDescent="0.2"/>
    <row r="1027067" s="22" customFormat="1" x14ac:dyDescent="0.2"/>
    <row r="1027068" s="22" customFormat="1" x14ac:dyDescent="0.2"/>
    <row r="1027069" s="22" customFormat="1" x14ac:dyDescent="0.2"/>
    <row r="1027070" s="22" customFormat="1" x14ac:dyDescent="0.2"/>
    <row r="1027071" s="22" customFormat="1" x14ac:dyDescent="0.2"/>
    <row r="1027072" s="22" customFormat="1" x14ac:dyDescent="0.2"/>
    <row r="1027073" s="22" customFormat="1" x14ac:dyDescent="0.2"/>
    <row r="1027074" s="22" customFormat="1" x14ac:dyDescent="0.2"/>
    <row r="1027075" s="22" customFormat="1" x14ac:dyDescent="0.2"/>
    <row r="1027076" s="22" customFormat="1" x14ac:dyDescent="0.2"/>
    <row r="1027077" s="22" customFormat="1" x14ac:dyDescent="0.2"/>
    <row r="1027078" s="22" customFormat="1" x14ac:dyDescent="0.2"/>
    <row r="1027079" s="22" customFormat="1" x14ac:dyDescent="0.2"/>
    <row r="1027080" s="22" customFormat="1" x14ac:dyDescent="0.2"/>
    <row r="1027081" s="22" customFormat="1" x14ac:dyDescent="0.2"/>
    <row r="1027082" s="22" customFormat="1" x14ac:dyDescent="0.2"/>
    <row r="1027083" s="22" customFormat="1" x14ac:dyDescent="0.2"/>
    <row r="1027084" s="22" customFormat="1" x14ac:dyDescent="0.2"/>
    <row r="1027085" s="22" customFormat="1" x14ac:dyDescent="0.2"/>
    <row r="1027086" s="22" customFormat="1" x14ac:dyDescent="0.2"/>
    <row r="1027087" s="22" customFormat="1" x14ac:dyDescent="0.2"/>
    <row r="1027088" s="22" customFormat="1" x14ac:dyDescent="0.2"/>
    <row r="1027089" s="22" customFormat="1" x14ac:dyDescent="0.2"/>
    <row r="1027090" s="22" customFormat="1" x14ac:dyDescent="0.2"/>
    <row r="1027091" s="22" customFormat="1" x14ac:dyDescent="0.2"/>
    <row r="1027092" s="22" customFormat="1" x14ac:dyDescent="0.2"/>
    <row r="1027093" s="22" customFormat="1" x14ac:dyDescent="0.2"/>
    <row r="1027094" s="22" customFormat="1" x14ac:dyDescent="0.2"/>
    <row r="1027095" s="22" customFormat="1" x14ac:dyDescent="0.2"/>
    <row r="1027096" s="22" customFormat="1" x14ac:dyDescent="0.2"/>
    <row r="1027097" s="22" customFormat="1" x14ac:dyDescent="0.2"/>
    <row r="1027098" s="22" customFormat="1" x14ac:dyDescent="0.2"/>
    <row r="1027099" s="22" customFormat="1" x14ac:dyDescent="0.2"/>
    <row r="1027100" s="22" customFormat="1" x14ac:dyDescent="0.2"/>
    <row r="1027101" s="22" customFormat="1" x14ac:dyDescent="0.2"/>
    <row r="1027102" s="22" customFormat="1" x14ac:dyDescent="0.2"/>
    <row r="1027103" s="22" customFormat="1" x14ac:dyDescent="0.2"/>
    <row r="1027104" s="22" customFormat="1" x14ac:dyDescent="0.2"/>
    <row r="1027105" s="22" customFormat="1" x14ac:dyDescent="0.2"/>
    <row r="1027106" s="22" customFormat="1" x14ac:dyDescent="0.2"/>
    <row r="1027107" s="22" customFormat="1" x14ac:dyDescent="0.2"/>
    <row r="1027108" s="22" customFormat="1" x14ac:dyDescent="0.2"/>
    <row r="1027109" s="22" customFormat="1" x14ac:dyDescent="0.2"/>
    <row r="1027110" s="22" customFormat="1" x14ac:dyDescent="0.2"/>
    <row r="1027111" s="22" customFormat="1" x14ac:dyDescent="0.2"/>
    <row r="1027112" s="22" customFormat="1" x14ac:dyDescent="0.2"/>
    <row r="1027113" s="22" customFormat="1" x14ac:dyDescent="0.2"/>
    <row r="1027114" s="22" customFormat="1" x14ac:dyDescent="0.2"/>
    <row r="1027115" s="22" customFormat="1" x14ac:dyDescent="0.2"/>
    <row r="1027116" s="22" customFormat="1" x14ac:dyDescent="0.2"/>
    <row r="1027117" s="22" customFormat="1" x14ac:dyDescent="0.2"/>
    <row r="1027118" s="22" customFormat="1" x14ac:dyDescent="0.2"/>
    <row r="1027119" s="22" customFormat="1" x14ac:dyDescent="0.2"/>
    <row r="1027120" s="22" customFormat="1" x14ac:dyDescent="0.2"/>
    <row r="1027121" s="22" customFormat="1" x14ac:dyDescent="0.2"/>
    <row r="1027122" s="22" customFormat="1" x14ac:dyDescent="0.2"/>
    <row r="1027123" s="22" customFormat="1" x14ac:dyDescent="0.2"/>
    <row r="1027124" s="22" customFormat="1" x14ac:dyDescent="0.2"/>
    <row r="1027125" s="22" customFormat="1" x14ac:dyDescent="0.2"/>
    <row r="1027126" s="22" customFormat="1" x14ac:dyDescent="0.2"/>
    <row r="1027127" s="22" customFormat="1" x14ac:dyDescent="0.2"/>
    <row r="1027128" s="22" customFormat="1" x14ac:dyDescent="0.2"/>
    <row r="1027129" s="22" customFormat="1" x14ac:dyDescent="0.2"/>
    <row r="1027130" s="22" customFormat="1" x14ac:dyDescent="0.2"/>
    <row r="1027131" s="22" customFormat="1" x14ac:dyDescent="0.2"/>
    <row r="1027132" s="22" customFormat="1" x14ac:dyDescent="0.2"/>
    <row r="1027133" s="22" customFormat="1" x14ac:dyDescent="0.2"/>
    <row r="1027134" s="22" customFormat="1" x14ac:dyDescent="0.2"/>
    <row r="1027135" s="22" customFormat="1" x14ac:dyDescent="0.2"/>
    <row r="1027136" s="22" customFormat="1" x14ac:dyDescent="0.2"/>
    <row r="1027137" s="22" customFormat="1" x14ac:dyDescent="0.2"/>
    <row r="1027138" s="22" customFormat="1" x14ac:dyDescent="0.2"/>
    <row r="1027139" s="22" customFormat="1" x14ac:dyDescent="0.2"/>
    <row r="1027140" s="22" customFormat="1" x14ac:dyDescent="0.2"/>
    <row r="1027141" s="22" customFormat="1" x14ac:dyDescent="0.2"/>
    <row r="1027142" s="22" customFormat="1" x14ac:dyDescent="0.2"/>
    <row r="1027143" s="22" customFormat="1" x14ac:dyDescent="0.2"/>
    <row r="1027144" s="22" customFormat="1" x14ac:dyDescent="0.2"/>
    <row r="1027145" s="22" customFormat="1" x14ac:dyDescent="0.2"/>
    <row r="1027146" s="22" customFormat="1" x14ac:dyDescent="0.2"/>
    <row r="1027147" s="22" customFormat="1" x14ac:dyDescent="0.2"/>
    <row r="1027148" s="22" customFormat="1" x14ac:dyDescent="0.2"/>
    <row r="1027149" s="22" customFormat="1" x14ac:dyDescent="0.2"/>
    <row r="1027150" s="22" customFormat="1" x14ac:dyDescent="0.2"/>
    <row r="1027151" s="22" customFormat="1" x14ac:dyDescent="0.2"/>
    <row r="1027152" s="22" customFormat="1" x14ac:dyDescent="0.2"/>
    <row r="1027153" s="22" customFormat="1" x14ac:dyDescent="0.2"/>
    <row r="1027154" s="22" customFormat="1" x14ac:dyDescent="0.2"/>
    <row r="1027155" s="22" customFormat="1" x14ac:dyDescent="0.2"/>
    <row r="1027156" s="22" customFormat="1" x14ac:dyDescent="0.2"/>
    <row r="1027157" s="22" customFormat="1" x14ac:dyDescent="0.2"/>
    <row r="1027158" s="22" customFormat="1" x14ac:dyDescent="0.2"/>
    <row r="1027159" s="22" customFormat="1" x14ac:dyDescent="0.2"/>
    <row r="1027160" s="22" customFormat="1" x14ac:dyDescent="0.2"/>
    <row r="1027161" s="22" customFormat="1" x14ac:dyDescent="0.2"/>
    <row r="1027162" s="22" customFormat="1" x14ac:dyDescent="0.2"/>
    <row r="1027163" s="22" customFormat="1" x14ac:dyDescent="0.2"/>
    <row r="1027164" s="22" customFormat="1" x14ac:dyDescent="0.2"/>
    <row r="1027165" s="22" customFormat="1" x14ac:dyDescent="0.2"/>
    <row r="1027166" s="22" customFormat="1" x14ac:dyDescent="0.2"/>
    <row r="1027167" s="22" customFormat="1" x14ac:dyDescent="0.2"/>
    <row r="1027168" s="22" customFormat="1" x14ac:dyDescent="0.2"/>
    <row r="1027169" s="22" customFormat="1" x14ac:dyDescent="0.2"/>
    <row r="1027170" s="22" customFormat="1" x14ac:dyDescent="0.2"/>
    <row r="1027171" s="22" customFormat="1" x14ac:dyDescent="0.2"/>
    <row r="1027172" s="22" customFormat="1" x14ac:dyDescent="0.2"/>
    <row r="1027173" s="22" customFormat="1" x14ac:dyDescent="0.2"/>
    <row r="1027174" s="22" customFormat="1" x14ac:dyDescent="0.2"/>
    <row r="1027175" s="22" customFormat="1" x14ac:dyDescent="0.2"/>
    <row r="1027176" s="22" customFormat="1" x14ac:dyDescent="0.2"/>
    <row r="1027177" s="22" customFormat="1" x14ac:dyDescent="0.2"/>
    <row r="1027178" s="22" customFormat="1" x14ac:dyDescent="0.2"/>
    <row r="1027179" s="22" customFormat="1" x14ac:dyDescent="0.2"/>
    <row r="1027180" s="22" customFormat="1" x14ac:dyDescent="0.2"/>
    <row r="1027181" s="22" customFormat="1" x14ac:dyDescent="0.2"/>
    <row r="1027182" s="22" customFormat="1" x14ac:dyDescent="0.2"/>
    <row r="1027183" s="22" customFormat="1" x14ac:dyDescent="0.2"/>
    <row r="1027184" s="22" customFormat="1" x14ac:dyDescent="0.2"/>
    <row r="1027185" s="22" customFormat="1" x14ac:dyDescent="0.2"/>
    <row r="1027186" s="22" customFormat="1" x14ac:dyDescent="0.2"/>
    <row r="1027187" s="22" customFormat="1" x14ac:dyDescent="0.2"/>
    <row r="1027188" s="22" customFormat="1" x14ac:dyDescent="0.2"/>
    <row r="1027189" s="22" customFormat="1" x14ac:dyDescent="0.2"/>
    <row r="1027190" s="22" customFormat="1" x14ac:dyDescent="0.2"/>
    <row r="1027191" s="22" customFormat="1" x14ac:dyDescent="0.2"/>
    <row r="1027192" s="22" customFormat="1" x14ac:dyDescent="0.2"/>
    <row r="1027193" s="22" customFormat="1" x14ac:dyDescent="0.2"/>
    <row r="1027194" s="22" customFormat="1" x14ac:dyDescent="0.2"/>
    <row r="1027195" s="22" customFormat="1" x14ac:dyDescent="0.2"/>
    <row r="1027196" s="22" customFormat="1" x14ac:dyDescent="0.2"/>
    <row r="1027197" s="22" customFormat="1" x14ac:dyDescent="0.2"/>
    <row r="1027198" s="22" customFormat="1" x14ac:dyDescent="0.2"/>
    <row r="1027199" s="22" customFormat="1" x14ac:dyDescent="0.2"/>
    <row r="1027200" s="22" customFormat="1" x14ac:dyDescent="0.2"/>
    <row r="1027201" s="22" customFormat="1" x14ac:dyDescent="0.2"/>
    <row r="1027202" s="22" customFormat="1" x14ac:dyDescent="0.2"/>
    <row r="1027203" s="22" customFormat="1" x14ac:dyDescent="0.2"/>
    <row r="1027204" s="22" customFormat="1" x14ac:dyDescent="0.2"/>
    <row r="1027205" s="22" customFormat="1" x14ac:dyDescent="0.2"/>
    <row r="1027206" s="22" customFormat="1" x14ac:dyDescent="0.2"/>
    <row r="1027207" s="22" customFormat="1" x14ac:dyDescent="0.2"/>
    <row r="1027208" s="22" customFormat="1" x14ac:dyDescent="0.2"/>
    <row r="1027209" s="22" customFormat="1" x14ac:dyDescent="0.2"/>
    <row r="1027210" s="22" customFormat="1" x14ac:dyDescent="0.2"/>
    <row r="1027211" s="22" customFormat="1" x14ac:dyDescent="0.2"/>
    <row r="1027212" s="22" customFormat="1" x14ac:dyDescent="0.2"/>
    <row r="1027213" s="22" customFormat="1" x14ac:dyDescent="0.2"/>
    <row r="1027214" s="22" customFormat="1" x14ac:dyDescent="0.2"/>
    <row r="1027215" s="22" customFormat="1" x14ac:dyDescent="0.2"/>
    <row r="1027216" s="22" customFormat="1" x14ac:dyDescent="0.2"/>
    <row r="1027217" s="22" customFormat="1" x14ac:dyDescent="0.2"/>
    <row r="1027218" s="22" customFormat="1" x14ac:dyDescent="0.2"/>
    <row r="1027219" s="22" customFormat="1" x14ac:dyDescent="0.2"/>
    <row r="1027220" s="22" customFormat="1" x14ac:dyDescent="0.2"/>
    <row r="1027221" s="22" customFormat="1" x14ac:dyDescent="0.2"/>
    <row r="1027222" s="22" customFormat="1" x14ac:dyDescent="0.2"/>
    <row r="1027223" s="22" customFormat="1" x14ac:dyDescent="0.2"/>
    <row r="1027224" s="22" customFormat="1" x14ac:dyDescent="0.2"/>
    <row r="1027225" s="22" customFormat="1" x14ac:dyDescent="0.2"/>
    <row r="1027226" s="22" customFormat="1" x14ac:dyDescent="0.2"/>
    <row r="1027227" s="22" customFormat="1" x14ac:dyDescent="0.2"/>
    <row r="1027228" s="22" customFormat="1" x14ac:dyDescent="0.2"/>
    <row r="1027229" s="22" customFormat="1" x14ac:dyDescent="0.2"/>
    <row r="1027230" s="22" customFormat="1" x14ac:dyDescent="0.2"/>
    <row r="1027231" s="22" customFormat="1" x14ac:dyDescent="0.2"/>
    <row r="1027232" s="22" customFormat="1" x14ac:dyDescent="0.2"/>
    <row r="1027233" s="22" customFormat="1" x14ac:dyDescent="0.2"/>
    <row r="1027234" s="22" customFormat="1" x14ac:dyDescent="0.2"/>
    <row r="1027235" s="22" customFormat="1" x14ac:dyDescent="0.2"/>
    <row r="1027236" s="22" customFormat="1" x14ac:dyDescent="0.2"/>
    <row r="1027237" s="22" customFormat="1" x14ac:dyDescent="0.2"/>
    <row r="1027238" s="22" customFormat="1" x14ac:dyDescent="0.2"/>
    <row r="1027239" s="22" customFormat="1" x14ac:dyDescent="0.2"/>
    <row r="1027240" s="22" customFormat="1" x14ac:dyDescent="0.2"/>
    <row r="1027241" s="22" customFormat="1" x14ac:dyDescent="0.2"/>
    <row r="1027242" s="22" customFormat="1" x14ac:dyDescent="0.2"/>
    <row r="1027243" s="22" customFormat="1" x14ac:dyDescent="0.2"/>
    <row r="1027244" s="22" customFormat="1" x14ac:dyDescent="0.2"/>
    <row r="1027245" s="22" customFormat="1" x14ac:dyDescent="0.2"/>
    <row r="1027246" s="22" customFormat="1" x14ac:dyDescent="0.2"/>
    <row r="1027247" s="22" customFormat="1" x14ac:dyDescent="0.2"/>
    <row r="1027248" s="22" customFormat="1" x14ac:dyDescent="0.2"/>
    <row r="1027249" s="22" customFormat="1" x14ac:dyDescent="0.2"/>
    <row r="1027250" s="22" customFormat="1" x14ac:dyDescent="0.2"/>
    <row r="1027251" s="22" customFormat="1" x14ac:dyDescent="0.2"/>
    <row r="1027252" s="22" customFormat="1" x14ac:dyDescent="0.2"/>
    <row r="1027253" s="22" customFormat="1" x14ac:dyDescent="0.2"/>
    <row r="1027254" s="22" customFormat="1" x14ac:dyDescent="0.2"/>
    <row r="1027255" s="22" customFormat="1" x14ac:dyDescent="0.2"/>
    <row r="1027256" s="22" customFormat="1" x14ac:dyDescent="0.2"/>
    <row r="1027257" s="22" customFormat="1" x14ac:dyDescent="0.2"/>
    <row r="1027258" s="22" customFormat="1" x14ac:dyDescent="0.2"/>
    <row r="1027259" s="22" customFormat="1" x14ac:dyDescent="0.2"/>
    <row r="1027260" s="22" customFormat="1" x14ac:dyDescent="0.2"/>
    <row r="1027261" s="22" customFormat="1" x14ac:dyDescent="0.2"/>
    <row r="1027262" s="22" customFormat="1" x14ac:dyDescent="0.2"/>
    <row r="1027263" s="22" customFormat="1" x14ac:dyDescent="0.2"/>
    <row r="1027264" s="22" customFormat="1" x14ac:dyDescent="0.2"/>
    <row r="1027265" s="22" customFormat="1" x14ac:dyDescent="0.2"/>
    <row r="1027266" s="22" customFormat="1" x14ac:dyDescent="0.2"/>
    <row r="1027267" s="22" customFormat="1" x14ac:dyDescent="0.2"/>
    <row r="1027268" s="22" customFormat="1" x14ac:dyDescent="0.2"/>
    <row r="1027269" s="22" customFormat="1" x14ac:dyDescent="0.2"/>
    <row r="1027270" s="22" customFormat="1" x14ac:dyDescent="0.2"/>
    <row r="1027271" s="22" customFormat="1" x14ac:dyDescent="0.2"/>
    <row r="1027272" s="22" customFormat="1" x14ac:dyDescent="0.2"/>
    <row r="1027273" s="22" customFormat="1" x14ac:dyDescent="0.2"/>
    <row r="1027274" s="22" customFormat="1" x14ac:dyDescent="0.2"/>
    <row r="1027275" s="22" customFormat="1" x14ac:dyDescent="0.2"/>
    <row r="1027276" s="22" customFormat="1" x14ac:dyDescent="0.2"/>
    <row r="1027277" s="22" customFormat="1" x14ac:dyDescent="0.2"/>
    <row r="1027278" s="22" customFormat="1" x14ac:dyDescent="0.2"/>
    <row r="1027279" s="22" customFormat="1" x14ac:dyDescent="0.2"/>
    <row r="1027280" s="22" customFormat="1" x14ac:dyDescent="0.2"/>
    <row r="1027281" s="22" customFormat="1" x14ac:dyDescent="0.2"/>
    <row r="1027282" s="22" customFormat="1" x14ac:dyDescent="0.2"/>
    <row r="1027283" s="22" customFormat="1" x14ac:dyDescent="0.2"/>
    <row r="1027284" s="22" customFormat="1" x14ac:dyDescent="0.2"/>
    <row r="1027285" s="22" customFormat="1" x14ac:dyDescent="0.2"/>
    <row r="1027286" s="22" customFormat="1" x14ac:dyDescent="0.2"/>
    <row r="1027287" s="22" customFormat="1" x14ac:dyDescent="0.2"/>
    <row r="1027288" s="22" customFormat="1" x14ac:dyDescent="0.2"/>
    <row r="1027289" s="22" customFormat="1" x14ac:dyDescent="0.2"/>
    <row r="1027290" s="22" customFormat="1" x14ac:dyDescent="0.2"/>
    <row r="1027291" s="22" customFormat="1" x14ac:dyDescent="0.2"/>
    <row r="1027292" s="22" customFormat="1" x14ac:dyDescent="0.2"/>
    <row r="1027293" s="22" customFormat="1" x14ac:dyDescent="0.2"/>
    <row r="1027294" s="22" customFormat="1" x14ac:dyDescent="0.2"/>
    <row r="1027295" s="22" customFormat="1" x14ac:dyDescent="0.2"/>
    <row r="1027296" s="22" customFormat="1" x14ac:dyDescent="0.2"/>
    <row r="1027297" s="22" customFormat="1" x14ac:dyDescent="0.2"/>
    <row r="1027298" s="22" customFormat="1" x14ac:dyDescent="0.2"/>
    <row r="1027299" s="22" customFormat="1" x14ac:dyDescent="0.2"/>
    <row r="1027300" s="22" customFormat="1" x14ac:dyDescent="0.2"/>
    <row r="1027301" s="22" customFormat="1" x14ac:dyDescent="0.2"/>
    <row r="1027302" s="22" customFormat="1" x14ac:dyDescent="0.2"/>
    <row r="1027303" s="22" customFormat="1" x14ac:dyDescent="0.2"/>
    <row r="1027304" s="22" customFormat="1" x14ac:dyDescent="0.2"/>
    <row r="1027305" s="22" customFormat="1" x14ac:dyDescent="0.2"/>
    <row r="1027306" s="22" customFormat="1" x14ac:dyDescent="0.2"/>
    <row r="1027307" s="22" customFormat="1" x14ac:dyDescent="0.2"/>
    <row r="1027308" s="22" customFormat="1" x14ac:dyDescent="0.2"/>
    <row r="1027309" s="22" customFormat="1" x14ac:dyDescent="0.2"/>
    <row r="1027310" s="22" customFormat="1" x14ac:dyDescent="0.2"/>
    <row r="1027311" s="22" customFormat="1" x14ac:dyDescent="0.2"/>
    <row r="1027312" s="22" customFormat="1" x14ac:dyDescent="0.2"/>
    <row r="1027313" s="22" customFormat="1" x14ac:dyDescent="0.2"/>
    <row r="1027314" s="22" customFormat="1" x14ac:dyDescent="0.2"/>
    <row r="1027315" s="22" customFormat="1" x14ac:dyDescent="0.2"/>
    <row r="1027316" s="22" customFormat="1" x14ac:dyDescent="0.2"/>
    <row r="1027317" s="22" customFormat="1" x14ac:dyDescent="0.2"/>
    <row r="1027318" s="22" customFormat="1" x14ac:dyDescent="0.2"/>
    <row r="1027319" s="22" customFormat="1" x14ac:dyDescent="0.2"/>
    <row r="1027320" s="22" customFormat="1" x14ac:dyDescent="0.2"/>
    <row r="1027321" s="22" customFormat="1" x14ac:dyDescent="0.2"/>
    <row r="1027322" s="22" customFormat="1" x14ac:dyDescent="0.2"/>
    <row r="1027323" s="22" customFormat="1" x14ac:dyDescent="0.2"/>
    <row r="1027324" s="22" customFormat="1" x14ac:dyDescent="0.2"/>
    <row r="1027325" s="22" customFormat="1" x14ac:dyDescent="0.2"/>
    <row r="1027326" s="22" customFormat="1" x14ac:dyDescent="0.2"/>
    <row r="1027327" s="22" customFormat="1" x14ac:dyDescent="0.2"/>
    <row r="1027328" s="22" customFormat="1" x14ac:dyDescent="0.2"/>
    <row r="1027329" s="22" customFormat="1" x14ac:dyDescent="0.2"/>
    <row r="1027330" s="22" customFormat="1" x14ac:dyDescent="0.2"/>
    <row r="1027331" s="22" customFormat="1" x14ac:dyDescent="0.2"/>
    <row r="1027332" s="22" customFormat="1" x14ac:dyDescent="0.2"/>
    <row r="1027333" s="22" customFormat="1" x14ac:dyDescent="0.2"/>
    <row r="1027334" s="22" customFormat="1" x14ac:dyDescent="0.2"/>
    <row r="1027335" s="22" customFormat="1" x14ac:dyDescent="0.2"/>
    <row r="1027336" s="22" customFormat="1" x14ac:dyDescent="0.2"/>
    <row r="1027337" s="22" customFormat="1" x14ac:dyDescent="0.2"/>
    <row r="1027338" s="22" customFormat="1" x14ac:dyDescent="0.2"/>
    <row r="1027339" s="22" customFormat="1" x14ac:dyDescent="0.2"/>
    <row r="1027340" s="22" customFormat="1" x14ac:dyDescent="0.2"/>
    <row r="1027341" s="22" customFormat="1" x14ac:dyDescent="0.2"/>
    <row r="1027342" s="22" customFormat="1" x14ac:dyDescent="0.2"/>
    <row r="1027343" s="22" customFormat="1" x14ac:dyDescent="0.2"/>
    <row r="1027344" s="22" customFormat="1" x14ac:dyDescent="0.2"/>
    <row r="1027345" s="22" customFormat="1" x14ac:dyDescent="0.2"/>
    <row r="1027346" s="22" customFormat="1" x14ac:dyDescent="0.2"/>
    <row r="1027347" s="22" customFormat="1" x14ac:dyDescent="0.2"/>
    <row r="1027348" s="22" customFormat="1" x14ac:dyDescent="0.2"/>
    <row r="1027349" s="22" customFormat="1" x14ac:dyDescent="0.2"/>
    <row r="1027350" s="22" customFormat="1" x14ac:dyDescent="0.2"/>
    <row r="1027351" s="22" customFormat="1" x14ac:dyDescent="0.2"/>
    <row r="1027352" s="22" customFormat="1" x14ac:dyDescent="0.2"/>
    <row r="1027353" s="22" customFormat="1" x14ac:dyDescent="0.2"/>
    <row r="1027354" s="22" customFormat="1" x14ac:dyDescent="0.2"/>
    <row r="1027355" s="22" customFormat="1" x14ac:dyDescent="0.2"/>
    <row r="1027356" s="22" customFormat="1" x14ac:dyDescent="0.2"/>
    <row r="1027357" s="22" customFormat="1" x14ac:dyDescent="0.2"/>
    <row r="1027358" s="22" customFormat="1" x14ac:dyDescent="0.2"/>
    <row r="1027359" s="22" customFormat="1" x14ac:dyDescent="0.2"/>
    <row r="1027360" s="22" customFormat="1" x14ac:dyDescent="0.2"/>
    <row r="1027361" s="22" customFormat="1" x14ac:dyDescent="0.2"/>
    <row r="1027362" s="22" customFormat="1" x14ac:dyDescent="0.2"/>
    <row r="1027363" s="22" customFormat="1" x14ac:dyDescent="0.2"/>
    <row r="1027364" s="22" customFormat="1" x14ac:dyDescent="0.2"/>
    <row r="1027365" s="22" customFormat="1" x14ac:dyDescent="0.2"/>
    <row r="1027366" s="22" customFormat="1" x14ac:dyDescent="0.2"/>
    <row r="1027367" s="22" customFormat="1" x14ac:dyDescent="0.2"/>
    <row r="1027368" s="22" customFormat="1" x14ac:dyDescent="0.2"/>
    <row r="1027369" s="22" customFormat="1" x14ac:dyDescent="0.2"/>
    <row r="1027370" s="22" customFormat="1" x14ac:dyDescent="0.2"/>
    <row r="1027371" s="22" customFormat="1" x14ac:dyDescent="0.2"/>
    <row r="1027372" s="22" customFormat="1" x14ac:dyDescent="0.2"/>
    <row r="1027373" s="22" customFormat="1" x14ac:dyDescent="0.2"/>
    <row r="1027374" s="22" customFormat="1" x14ac:dyDescent="0.2"/>
    <row r="1027375" s="22" customFormat="1" x14ac:dyDescent="0.2"/>
    <row r="1027376" s="22" customFormat="1" x14ac:dyDescent="0.2"/>
    <row r="1027377" s="22" customFormat="1" x14ac:dyDescent="0.2"/>
    <row r="1027378" s="22" customFormat="1" x14ac:dyDescent="0.2"/>
    <row r="1027379" s="22" customFormat="1" x14ac:dyDescent="0.2"/>
    <row r="1027380" s="22" customFormat="1" x14ac:dyDescent="0.2"/>
    <row r="1027381" s="22" customFormat="1" x14ac:dyDescent="0.2"/>
    <row r="1027382" s="22" customFormat="1" x14ac:dyDescent="0.2"/>
    <row r="1027383" s="22" customFormat="1" x14ac:dyDescent="0.2"/>
    <row r="1027384" s="22" customFormat="1" x14ac:dyDescent="0.2"/>
    <row r="1027385" s="22" customFormat="1" x14ac:dyDescent="0.2"/>
    <row r="1027386" s="22" customFormat="1" x14ac:dyDescent="0.2"/>
    <row r="1027387" s="22" customFormat="1" x14ac:dyDescent="0.2"/>
    <row r="1027388" s="22" customFormat="1" x14ac:dyDescent="0.2"/>
    <row r="1027389" s="22" customFormat="1" x14ac:dyDescent="0.2"/>
    <row r="1027390" s="22" customFormat="1" x14ac:dyDescent="0.2"/>
    <row r="1027391" s="22" customFormat="1" x14ac:dyDescent="0.2"/>
    <row r="1027392" s="22" customFormat="1" x14ac:dyDescent="0.2"/>
    <row r="1027393" s="22" customFormat="1" x14ac:dyDescent="0.2"/>
    <row r="1027394" s="22" customFormat="1" x14ac:dyDescent="0.2"/>
    <row r="1027395" s="22" customFormat="1" x14ac:dyDescent="0.2"/>
    <row r="1027396" s="22" customFormat="1" x14ac:dyDescent="0.2"/>
    <row r="1027397" s="22" customFormat="1" x14ac:dyDescent="0.2"/>
    <row r="1027398" s="22" customFormat="1" x14ac:dyDescent="0.2"/>
    <row r="1027399" s="22" customFormat="1" x14ac:dyDescent="0.2"/>
    <row r="1027400" s="22" customFormat="1" x14ac:dyDescent="0.2"/>
    <row r="1027401" s="22" customFormat="1" x14ac:dyDescent="0.2"/>
    <row r="1027402" s="22" customFormat="1" x14ac:dyDescent="0.2"/>
    <row r="1027403" s="22" customFormat="1" x14ac:dyDescent="0.2"/>
    <row r="1027404" s="22" customFormat="1" x14ac:dyDescent="0.2"/>
    <row r="1027405" s="22" customFormat="1" x14ac:dyDescent="0.2"/>
    <row r="1027406" s="22" customFormat="1" x14ac:dyDescent="0.2"/>
    <row r="1027407" s="22" customFormat="1" x14ac:dyDescent="0.2"/>
    <row r="1027408" s="22" customFormat="1" x14ac:dyDescent="0.2"/>
    <row r="1027409" s="22" customFormat="1" x14ac:dyDescent="0.2"/>
    <row r="1027410" s="22" customFormat="1" x14ac:dyDescent="0.2"/>
    <row r="1027411" s="22" customFormat="1" x14ac:dyDescent="0.2"/>
    <row r="1027412" s="22" customFormat="1" x14ac:dyDescent="0.2"/>
    <row r="1027413" s="22" customFormat="1" x14ac:dyDescent="0.2"/>
    <row r="1027414" s="22" customFormat="1" x14ac:dyDescent="0.2"/>
    <row r="1027415" s="22" customFormat="1" x14ac:dyDescent="0.2"/>
    <row r="1027416" s="22" customFormat="1" x14ac:dyDescent="0.2"/>
    <row r="1027417" s="22" customFormat="1" x14ac:dyDescent="0.2"/>
    <row r="1027418" s="22" customFormat="1" x14ac:dyDescent="0.2"/>
    <row r="1027419" s="22" customFormat="1" x14ac:dyDescent="0.2"/>
    <row r="1027420" s="22" customFormat="1" x14ac:dyDescent="0.2"/>
    <row r="1027421" s="22" customFormat="1" x14ac:dyDescent="0.2"/>
    <row r="1027422" s="22" customFormat="1" x14ac:dyDescent="0.2"/>
    <row r="1027423" s="22" customFormat="1" x14ac:dyDescent="0.2"/>
    <row r="1027424" s="22" customFormat="1" x14ac:dyDescent="0.2"/>
    <row r="1027425" s="22" customFormat="1" x14ac:dyDescent="0.2"/>
    <row r="1027426" s="22" customFormat="1" x14ac:dyDescent="0.2"/>
    <row r="1027427" s="22" customFormat="1" x14ac:dyDescent="0.2"/>
    <row r="1027428" s="22" customFormat="1" x14ac:dyDescent="0.2"/>
    <row r="1027429" s="22" customFormat="1" x14ac:dyDescent="0.2"/>
    <row r="1027430" s="22" customFormat="1" x14ac:dyDescent="0.2"/>
    <row r="1027431" s="22" customFormat="1" x14ac:dyDescent="0.2"/>
    <row r="1027432" s="22" customFormat="1" x14ac:dyDescent="0.2"/>
    <row r="1027433" s="22" customFormat="1" x14ac:dyDescent="0.2"/>
    <row r="1027434" s="22" customFormat="1" x14ac:dyDescent="0.2"/>
    <row r="1027435" s="22" customFormat="1" x14ac:dyDescent="0.2"/>
    <row r="1027436" s="22" customFormat="1" x14ac:dyDescent="0.2"/>
    <row r="1027437" s="22" customFormat="1" x14ac:dyDescent="0.2"/>
    <row r="1027438" s="22" customFormat="1" x14ac:dyDescent="0.2"/>
    <row r="1027439" s="22" customFormat="1" x14ac:dyDescent="0.2"/>
    <row r="1027440" s="22" customFormat="1" x14ac:dyDescent="0.2"/>
    <row r="1027441" s="22" customFormat="1" x14ac:dyDescent="0.2"/>
    <row r="1027442" s="22" customFormat="1" x14ac:dyDescent="0.2"/>
    <row r="1027443" s="22" customFormat="1" x14ac:dyDescent="0.2"/>
    <row r="1027444" s="22" customFormat="1" x14ac:dyDescent="0.2"/>
    <row r="1027445" s="22" customFormat="1" x14ac:dyDescent="0.2"/>
    <row r="1027446" s="22" customFormat="1" x14ac:dyDescent="0.2"/>
    <row r="1027447" s="22" customFormat="1" x14ac:dyDescent="0.2"/>
    <row r="1027448" s="22" customFormat="1" x14ac:dyDescent="0.2"/>
    <row r="1027449" s="22" customFormat="1" x14ac:dyDescent="0.2"/>
    <row r="1027450" s="22" customFormat="1" x14ac:dyDescent="0.2"/>
    <row r="1027451" s="22" customFormat="1" x14ac:dyDescent="0.2"/>
    <row r="1027452" s="22" customFormat="1" x14ac:dyDescent="0.2"/>
    <row r="1027453" s="22" customFormat="1" x14ac:dyDescent="0.2"/>
    <row r="1027454" s="22" customFormat="1" x14ac:dyDescent="0.2"/>
    <row r="1027455" s="22" customFormat="1" x14ac:dyDescent="0.2"/>
    <row r="1027456" s="22" customFormat="1" x14ac:dyDescent="0.2"/>
    <row r="1027457" s="22" customFormat="1" x14ac:dyDescent="0.2"/>
    <row r="1027458" s="22" customFormat="1" x14ac:dyDescent="0.2"/>
    <row r="1027459" s="22" customFormat="1" x14ac:dyDescent="0.2"/>
    <row r="1027460" s="22" customFormat="1" x14ac:dyDescent="0.2"/>
    <row r="1027461" s="22" customFormat="1" x14ac:dyDescent="0.2"/>
    <row r="1027462" s="22" customFormat="1" x14ac:dyDescent="0.2"/>
    <row r="1027463" s="22" customFormat="1" x14ac:dyDescent="0.2"/>
    <row r="1027464" s="22" customFormat="1" x14ac:dyDescent="0.2"/>
    <row r="1027465" s="22" customFormat="1" x14ac:dyDescent="0.2"/>
    <row r="1027466" s="22" customFormat="1" x14ac:dyDescent="0.2"/>
    <row r="1027467" s="22" customFormat="1" x14ac:dyDescent="0.2"/>
    <row r="1027468" s="22" customFormat="1" x14ac:dyDescent="0.2"/>
    <row r="1027469" s="22" customFormat="1" x14ac:dyDescent="0.2"/>
    <row r="1027470" s="22" customFormat="1" x14ac:dyDescent="0.2"/>
    <row r="1027471" s="22" customFormat="1" x14ac:dyDescent="0.2"/>
    <row r="1027472" s="22" customFormat="1" x14ac:dyDescent="0.2"/>
    <row r="1027473" s="22" customFormat="1" x14ac:dyDescent="0.2"/>
    <row r="1027474" s="22" customFormat="1" x14ac:dyDescent="0.2"/>
    <row r="1027475" s="22" customFormat="1" x14ac:dyDescent="0.2"/>
    <row r="1027476" s="22" customFormat="1" x14ac:dyDescent="0.2"/>
    <row r="1027477" s="22" customFormat="1" x14ac:dyDescent="0.2"/>
    <row r="1027478" s="22" customFormat="1" x14ac:dyDescent="0.2"/>
    <row r="1027479" s="22" customFormat="1" x14ac:dyDescent="0.2"/>
    <row r="1027480" s="22" customFormat="1" x14ac:dyDescent="0.2"/>
    <row r="1027481" s="22" customFormat="1" x14ac:dyDescent="0.2"/>
    <row r="1027482" s="22" customFormat="1" x14ac:dyDescent="0.2"/>
    <row r="1027483" s="22" customFormat="1" x14ac:dyDescent="0.2"/>
    <row r="1027484" s="22" customFormat="1" x14ac:dyDescent="0.2"/>
    <row r="1027485" s="22" customFormat="1" x14ac:dyDescent="0.2"/>
    <row r="1027486" s="22" customFormat="1" x14ac:dyDescent="0.2"/>
    <row r="1027487" s="22" customFormat="1" x14ac:dyDescent="0.2"/>
    <row r="1027488" s="22" customFormat="1" x14ac:dyDescent="0.2"/>
    <row r="1027489" s="22" customFormat="1" x14ac:dyDescent="0.2"/>
    <row r="1027490" s="22" customFormat="1" x14ac:dyDescent="0.2"/>
    <row r="1027491" s="22" customFormat="1" x14ac:dyDescent="0.2"/>
    <row r="1027492" s="22" customFormat="1" x14ac:dyDescent="0.2"/>
    <row r="1027493" s="22" customFormat="1" x14ac:dyDescent="0.2"/>
    <row r="1027494" s="22" customFormat="1" x14ac:dyDescent="0.2"/>
    <row r="1027495" s="22" customFormat="1" x14ac:dyDescent="0.2"/>
    <row r="1027496" s="22" customFormat="1" x14ac:dyDescent="0.2"/>
    <row r="1027497" s="22" customFormat="1" x14ac:dyDescent="0.2"/>
    <row r="1027498" s="22" customFormat="1" x14ac:dyDescent="0.2"/>
    <row r="1027499" s="22" customFormat="1" x14ac:dyDescent="0.2"/>
    <row r="1027500" s="22" customFormat="1" x14ac:dyDescent="0.2"/>
    <row r="1027501" s="22" customFormat="1" x14ac:dyDescent="0.2"/>
    <row r="1027502" s="22" customFormat="1" x14ac:dyDescent="0.2"/>
    <row r="1027503" s="22" customFormat="1" x14ac:dyDescent="0.2"/>
    <row r="1027504" s="22" customFormat="1" x14ac:dyDescent="0.2"/>
    <row r="1027505" s="22" customFormat="1" x14ac:dyDescent="0.2"/>
    <row r="1027506" s="22" customFormat="1" x14ac:dyDescent="0.2"/>
    <row r="1027507" s="22" customFormat="1" x14ac:dyDescent="0.2"/>
    <row r="1027508" s="22" customFormat="1" x14ac:dyDescent="0.2"/>
    <row r="1027509" s="22" customFormat="1" x14ac:dyDescent="0.2"/>
    <row r="1027510" s="22" customFormat="1" x14ac:dyDescent="0.2"/>
    <row r="1027511" s="22" customFormat="1" x14ac:dyDescent="0.2"/>
    <row r="1027512" s="22" customFormat="1" x14ac:dyDescent="0.2"/>
    <row r="1027513" s="22" customFormat="1" x14ac:dyDescent="0.2"/>
    <row r="1027514" s="22" customFormat="1" x14ac:dyDescent="0.2"/>
    <row r="1027515" s="22" customFormat="1" x14ac:dyDescent="0.2"/>
    <row r="1027516" s="22" customFormat="1" x14ac:dyDescent="0.2"/>
    <row r="1027517" s="22" customFormat="1" x14ac:dyDescent="0.2"/>
    <row r="1027518" s="22" customFormat="1" x14ac:dyDescent="0.2"/>
    <row r="1027519" s="22" customFormat="1" x14ac:dyDescent="0.2"/>
    <row r="1027520" s="22" customFormat="1" x14ac:dyDescent="0.2"/>
    <row r="1027521" s="22" customFormat="1" x14ac:dyDescent="0.2"/>
    <row r="1027522" s="22" customFormat="1" x14ac:dyDescent="0.2"/>
    <row r="1027523" s="22" customFormat="1" x14ac:dyDescent="0.2"/>
    <row r="1027524" s="22" customFormat="1" x14ac:dyDescent="0.2"/>
    <row r="1027525" s="22" customFormat="1" x14ac:dyDescent="0.2"/>
    <row r="1027526" s="22" customFormat="1" x14ac:dyDescent="0.2"/>
    <row r="1027527" s="22" customFormat="1" x14ac:dyDescent="0.2"/>
    <row r="1027528" s="22" customFormat="1" x14ac:dyDescent="0.2"/>
    <row r="1027529" s="22" customFormat="1" x14ac:dyDescent="0.2"/>
    <row r="1027530" s="22" customFormat="1" x14ac:dyDescent="0.2"/>
    <row r="1027531" s="22" customFormat="1" x14ac:dyDescent="0.2"/>
    <row r="1027532" s="22" customFormat="1" x14ac:dyDescent="0.2"/>
    <row r="1027533" s="22" customFormat="1" x14ac:dyDescent="0.2"/>
    <row r="1027534" s="22" customFormat="1" x14ac:dyDescent="0.2"/>
    <row r="1027535" s="22" customFormat="1" x14ac:dyDescent="0.2"/>
    <row r="1027536" s="22" customFormat="1" x14ac:dyDescent="0.2"/>
    <row r="1027537" s="22" customFormat="1" x14ac:dyDescent="0.2"/>
    <row r="1027538" s="22" customFormat="1" x14ac:dyDescent="0.2"/>
    <row r="1027539" s="22" customFormat="1" x14ac:dyDescent="0.2"/>
    <row r="1027540" s="22" customFormat="1" x14ac:dyDescent="0.2"/>
    <row r="1027541" s="22" customFormat="1" x14ac:dyDescent="0.2"/>
    <row r="1027542" s="22" customFormat="1" x14ac:dyDescent="0.2"/>
    <row r="1027543" s="22" customFormat="1" x14ac:dyDescent="0.2"/>
    <row r="1027544" s="22" customFormat="1" x14ac:dyDescent="0.2"/>
    <row r="1027545" s="22" customFormat="1" x14ac:dyDescent="0.2"/>
    <row r="1027546" s="22" customFormat="1" x14ac:dyDescent="0.2"/>
    <row r="1027547" s="22" customFormat="1" x14ac:dyDescent="0.2"/>
    <row r="1027548" s="22" customFormat="1" x14ac:dyDescent="0.2"/>
    <row r="1027549" s="22" customFormat="1" x14ac:dyDescent="0.2"/>
    <row r="1027550" s="22" customFormat="1" x14ac:dyDescent="0.2"/>
    <row r="1027551" s="22" customFormat="1" x14ac:dyDescent="0.2"/>
    <row r="1027552" s="22" customFormat="1" x14ac:dyDescent="0.2"/>
    <row r="1027553" s="22" customFormat="1" x14ac:dyDescent="0.2"/>
    <row r="1027554" s="22" customFormat="1" x14ac:dyDescent="0.2"/>
    <row r="1027555" s="22" customFormat="1" x14ac:dyDescent="0.2"/>
    <row r="1027556" s="22" customFormat="1" x14ac:dyDescent="0.2"/>
    <row r="1027557" s="22" customFormat="1" x14ac:dyDescent="0.2"/>
    <row r="1027558" s="22" customFormat="1" x14ac:dyDescent="0.2"/>
    <row r="1027559" s="22" customFormat="1" x14ac:dyDescent="0.2"/>
    <row r="1027560" s="22" customFormat="1" x14ac:dyDescent="0.2"/>
    <row r="1027561" s="22" customFormat="1" x14ac:dyDescent="0.2"/>
    <row r="1027562" s="22" customFormat="1" x14ac:dyDescent="0.2"/>
    <row r="1027563" s="22" customFormat="1" x14ac:dyDescent="0.2"/>
    <row r="1027564" s="22" customFormat="1" x14ac:dyDescent="0.2"/>
    <row r="1027565" s="22" customFormat="1" x14ac:dyDescent="0.2"/>
    <row r="1027566" s="22" customFormat="1" x14ac:dyDescent="0.2"/>
    <row r="1027567" s="22" customFormat="1" x14ac:dyDescent="0.2"/>
    <row r="1027568" s="22" customFormat="1" x14ac:dyDescent="0.2"/>
    <row r="1027569" s="22" customFormat="1" x14ac:dyDescent="0.2"/>
    <row r="1027570" s="22" customFormat="1" x14ac:dyDescent="0.2"/>
    <row r="1027571" s="22" customFormat="1" x14ac:dyDescent="0.2"/>
    <row r="1027572" s="22" customFormat="1" x14ac:dyDescent="0.2"/>
    <row r="1027573" s="22" customFormat="1" x14ac:dyDescent="0.2"/>
    <row r="1027574" s="22" customFormat="1" x14ac:dyDescent="0.2"/>
    <row r="1027575" s="22" customFormat="1" x14ac:dyDescent="0.2"/>
    <row r="1027576" s="22" customFormat="1" x14ac:dyDescent="0.2"/>
    <row r="1027577" s="22" customFormat="1" x14ac:dyDescent="0.2"/>
    <row r="1027578" s="22" customFormat="1" x14ac:dyDescent="0.2"/>
    <row r="1027579" s="22" customFormat="1" x14ac:dyDescent="0.2"/>
    <row r="1027580" s="22" customFormat="1" x14ac:dyDescent="0.2"/>
    <row r="1027581" s="22" customFormat="1" x14ac:dyDescent="0.2"/>
    <row r="1027582" s="22" customFormat="1" x14ac:dyDescent="0.2"/>
    <row r="1027583" s="22" customFormat="1" x14ac:dyDescent="0.2"/>
    <row r="1027584" s="22" customFormat="1" x14ac:dyDescent="0.2"/>
    <row r="1027585" s="22" customFormat="1" x14ac:dyDescent="0.2"/>
    <row r="1027586" s="22" customFormat="1" x14ac:dyDescent="0.2"/>
    <row r="1027587" s="22" customFormat="1" x14ac:dyDescent="0.2"/>
    <row r="1027588" s="22" customFormat="1" x14ac:dyDescent="0.2"/>
    <row r="1027589" s="22" customFormat="1" x14ac:dyDescent="0.2"/>
    <row r="1027590" s="22" customFormat="1" x14ac:dyDescent="0.2"/>
    <row r="1027591" s="22" customFormat="1" x14ac:dyDescent="0.2"/>
    <row r="1027592" s="22" customFormat="1" x14ac:dyDescent="0.2"/>
    <row r="1027593" s="22" customFormat="1" x14ac:dyDescent="0.2"/>
    <row r="1027594" s="22" customFormat="1" x14ac:dyDescent="0.2"/>
    <row r="1027595" s="22" customFormat="1" x14ac:dyDescent="0.2"/>
    <row r="1027596" s="22" customFormat="1" x14ac:dyDescent="0.2"/>
    <row r="1027597" s="22" customFormat="1" x14ac:dyDescent="0.2"/>
    <row r="1027598" s="22" customFormat="1" x14ac:dyDescent="0.2"/>
    <row r="1027599" s="22" customFormat="1" x14ac:dyDescent="0.2"/>
    <row r="1027600" s="22" customFormat="1" x14ac:dyDescent="0.2"/>
    <row r="1027601" s="22" customFormat="1" x14ac:dyDescent="0.2"/>
    <row r="1027602" s="22" customFormat="1" x14ac:dyDescent="0.2"/>
    <row r="1027603" s="22" customFormat="1" x14ac:dyDescent="0.2"/>
    <row r="1027604" s="22" customFormat="1" x14ac:dyDescent="0.2"/>
    <row r="1027605" s="22" customFormat="1" x14ac:dyDescent="0.2"/>
    <row r="1027606" s="22" customFormat="1" x14ac:dyDescent="0.2"/>
    <row r="1027607" s="22" customFormat="1" x14ac:dyDescent="0.2"/>
    <row r="1027608" s="22" customFormat="1" x14ac:dyDescent="0.2"/>
    <row r="1027609" s="22" customFormat="1" x14ac:dyDescent="0.2"/>
    <row r="1027610" s="22" customFormat="1" x14ac:dyDescent="0.2"/>
    <row r="1027611" s="22" customFormat="1" x14ac:dyDescent="0.2"/>
    <row r="1027612" s="22" customFormat="1" x14ac:dyDescent="0.2"/>
    <row r="1027613" s="22" customFormat="1" x14ac:dyDescent="0.2"/>
    <row r="1027614" s="22" customFormat="1" x14ac:dyDescent="0.2"/>
    <row r="1027615" s="22" customFormat="1" x14ac:dyDescent="0.2"/>
    <row r="1027616" s="22" customFormat="1" x14ac:dyDescent="0.2"/>
    <row r="1027617" s="22" customFormat="1" x14ac:dyDescent="0.2"/>
    <row r="1027618" s="22" customFormat="1" x14ac:dyDescent="0.2"/>
    <row r="1027619" s="22" customFormat="1" x14ac:dyDescent="0.2"/>
    <row r="1027620" s="22" customFormat="1" x14ac:dyDescent="0.2"/>
    <row r="1027621" s="22" customFormat="1" x14ac:dyDescent="0.2"/>
    <row r="1027622" s="22" customFormat="1" x14ac:dyDescent="0.2"/>
    <row r="1027623" s="22" customFormat="1" x14ac:dyDescent="0.2"/>
    <row r="1027624" s="22" customFormat="1" x14ac:dyDescent="0.2"/>
    <row r="1027625" s="22" customFormat="1" x14ac:dyDescent="0.2"/>
    <row r="1027626" s="22" customFormat="1" x14ac:dyDescent="0.2"/>
    <row r="1027627" s="22" customFormat="1" x14ac:dyDescent="0.2"/>
    <row r="1027628" s="22" customFormat="1" x14ac:dyDescent="0.2"/>
    <row r="1027629" s="22" customFormat="1" x14ac:dyDescent="0.2"/>
    <row r="1027630" s="22" customFormat="1" x14ac:dyDescent="0.2"/>
    <row r="1027631" s="22" customFormat="1" x14ac:dyDescent="0.2"/>
    <row r="1027632" s="22" customFormat="1" x14ac:dyDescent="0.2"/>
    <row r="1027633" s="22" customFormat="1" x14ac:dyDescent="0.2"/>
    <row r="1027634" s="22" customFormat="1" x14ac:dyDescent="0.2"/>
    <row r="1027635" s="22" customFormat="1" x14ac:dyDescent="0.2"/>
    <row r="1027636" s="22" customFormat="1" x14ac:dyDescent="0.2"/>
    <row r="1027637" s="22" customFormat="1" x14ac:dyDescent="0.2"/>
    <row r="1027638" s="22" customFormat="1" x14ac:dyDescent="0.2"/>
    <row r="1027639" s="22" customFormat="1" x14ac:dyDescent="0.2"/>
    <row r="1027640" s="22" customFormat="1" x14ac:dyDescent="0.2"/>
    <row r="1027641" s="22" customFormat="1" x14ac:dyDescent="0.2"/>
    <row r="1027642" s="22" customFormat="1" x14ac:dyDescent="0.2"/>
    <row r="1027643" s="22" customFormat="1" x14ac:dyDescent="0.2"/>
    <row r="1027644" s="22" customFormat="1" x14ac:dyDescent="0.2"/>
    <row r="1027645" s="22" customFormat="1" x14ac:dyDescent="0.2"/>
    <row r="1027646" s="22" customFormat="1" x14ac:dyDescent="0.2"/>
    <row r="1027647" s="22" customFormat="1" x14ac:dyDescent="0.2"/>
    <row r="1027648" s="22" customFormat="1" x14ac:dyDescent="0.2"/>
    <row r="1027649" s="22" customFormat="1" x14ac:dyDescent="0.2"/>
    <row r="1027650" s="22" customFormat="1" x14ac:dyDescent="0.2"/>
    <row r="1027651" s="22" customFormat="1" x14ac:dyDescent="0.2"/>
    <row r="1027652" s="22" customFormat="1" x14ac:dyDescent="0.2"/>
    <row r="1027653" s="22" customFormat="1" x14ac:dyDescent="0.2"/>
    <row r="1027654" s="22" customFormat="1" x14ac:dyDescent="0.2"/>
    <row r="1027655" s="22" customFormat="1" x14ac:dyDescent="0.2"/>
    <row r="1027656" s="22" customFormat="1" x14ac:dyDescent="0.2"/>
    <row r="1027657" s="22" customFormat="1" x14ac:dyDescent="0.2"/>
    <row r="1027658" s="22" customFormat="1" x14ac:dyDescent="0.2"/>
    <row r="1027659" s="22" customFormat="1" x14ac:dyDescent="0.2"/>
    <row r="1027660" s="22" customFormat="1" x14ac:dyDescent="0.2"/>
    <row r="1027661" s="22" customFormat="1" x14ac:dyDescent="0.2"/>
    <row r="1027662" s="22" customFormat="1" x14ac:dyDescent="0.2"/>
    <row r="1027663" s="22" customFormat="1" x14ac:dyDescent="0.2"/>
    <row r="1027664" s="22" customFormat="1" x14ac:dyDescent="0.2"/>
    <row r="1027665" s="22" customFormat="1" x14ac:dyDescent="0.2"/>
    <row r="1027666" s="22" customFormat="1" x14ac:dyDescent="0.2"/>
    <row r="1027667" s="22" customFormat="1" x14ac:dyDescent="0.2"/>
    <row r="1027668" s="22" customFormat="1" x14ac:dyDescent="0.2"/>
    <row r="1027669" s="22" customFormat="1" x14ac:dyDescent="0.2"/>
    <row r="1027670" s="22" customFormat="1" x14ac:dyDescent="0.2"/>
    <row r="1027671" s="22" customFormat="1" x14ac:dyDescent="0.2"/>
    <row r="1027672" s="22" customFormat="1" x14ac:dyDescent="0.2"/>
    <row r="1027673" s="22" customFormat="1" x14ac:dyDescent="0.2"/>
    <row r="1027674" s="22" customFormat="1" x14ac:dyDescent="0.2"/>
    <row r="1027675" s="22" customFormat="1" x14ac:dyDescent="0.2"/>
    <row r="1027676" s="22" customFormat="1" x14ac:dyDescent="0.2"/>
    <row r="1027677" s="22" customFormat="1" x14ac:dyDescent="0.2"/>
    <row r="1027678" s="22" customFormat="1" x14ac:dyDescent="0.2"/>
    <row r="1027679" s="22" customFormat="1" x14ac:dyDescent="0.2"/>
    <row r="1027680" s="22" customFormat="1" x14ac:dyDescent="0.2"/>
    <row r="1027681" s="22" customFormat="1" x14ac:dyDescent="0.2"/>
    <row r="1027682" s="22" customFormat="1" x14ac:dyDescent="0.2"/>
    <row r="1027683" s="22" customFormat="1" x14ac:dyDescent="0.2"/>
    <row r="1027684" s="22" customFormat="1" x14ac:dyDescent="0.2"/>
    <row r="1027685" s="22" customFormat="1" x14ac:dyDescent="0.2"/>
    <row r="1027686" s="22" customFormat="1" x14ac:dyDescent="0.2"/>
    <row r="1027687" s="22" customFormat="1" x14ac:dyDescent="0.2"/>
    <row r="1027688" s="22" customFormat="1" x14ac:dyDescent="0.2"/>
    <row r="1027689" s="22" customFormat="1" x14ac:dyDescent="0.2"/>
    <row r="1027690" s="22" customFormat="1" x14ac:dyDescent="0.2"/>
    <row r="1027691" s="22" customFormat="1" x14ac:dyDescent="0.2"/>
    <row r="1027692" s="22" customFormat="1" x14ac:dyDescent="0.2"/>
    <row r="1027693" s="22" customFormat="1" x14ac:dyDescent="0.2"/>
    <row r="1027694" s="22" customFormat="1" x14ac:dyDescent="0.2"/>
    <row r="1027695" s="22" customFormat="1" x14ac:dyDescent="0.2"/>
    <row r="1027696" s="22" customFormat="1" x14ac:dyDescent="0.2"/>
    <row r="1027697" s="22" customFormat="1" x14ac:dyDescent="0.2"/>
    <row r="1027698" s="22" customFormat="1" x14ac:dyDescent="0.2"/>
    <row r="1027699" s="22" customFormat="1" x14ac:dyDescent="0.2"/>
    <row r="1027700" s="22" customFormat="1" x14ac:dyDescent="0.2"/>
    <row r="1027701" s="22" customFormat="1" x14ac:dyDescent="0.2"/>
    <row r="1027702" s="22" customFormat="1" x14ac:dyDescent="0.2"/>
    <row r="1027703" s="22" customFormat="1" x14ac:dyDescent="0.2"/>
    <row r="1027704" s="22" customFormat="1" x14ac:dyDescent="0.2"/>
    <row r="1027705" s="22" customFormat="1" x14ac:dyDescent="0.2"/>
    <row r="1027706" s="22" customFormat="1" x14ac:dyDescent="0.2"/>
    <row r="1027707" s="22" customFormat="1" x14ac:dyDescent="0.2"/>
    <row r="1027708" s="22" customFormat="1" x14ac:dyDescent="0.2"/>
    <row r="1027709" s="22" customFormat="1" x14ac:dyDescent="0.2"/>
    <row r="1027710" s="22" customFormat="1" x14ac:dyDescent="0.2"/>
    <row r="1027711" s="22" customFormat="1" x14ac:dyDescent="0.2"/>
    <row r="1027712" s="22" customFormat="1" x14ac:dyDescent="0.2"/>
    <row r="1027713" s="22" customFormat="1" x14ac:dyDescent="0.2"/>
    <row r="1027714" s="22" customFormat="1" x14ac:dyDescent="0.2"/>
    <row r="1027715" s="22" customFormat="1" x14ac:dyDescent="0.2"/>
    <row r="1027716" s="22" customFormat="1" x14ac:dyDescent="0.2"/>
    <row r="1027717" s="22" customFormat="1" x14ac:dyDescent="0.2"/>
    <row r="1027718" s="22" customFormat="1" x14ac:dyDescent="0.2"/>
    <row r="1027719" s="22" customFormat="1" x14ac:dyDescent="0.2"/>
    <row r="1027720" s="22" customFormat="1" x14ac:dyDescent="0.2"/>
    <row r="1027721" s="22" customFormat="1" x14ac:dyDescent="0.2"/>
    <row r="1027722" s="22" customFormat="1" x14ac:dyDescent="0.2"/>
    <row r="1027723" s="22" customFormat="1" x14ac:dyDescent="0.2"/>
    <row r="1027724" s="22" customFormat="1" x14ac:dyDescent="0.2"/>
    <row r="1027725" s="22" customFormat="1" x14ac:dyDescent="0.2"/>
    <row r="1027726" s="22" customFormat="1" x14ac:dyDescent="0.2"/>
    <row r="1027727" s="22" customFormat="1" x14ac:dyDescent="0.2"/>
    <row r="1027728" s="22" customFormat="1" x14ac:dyDescent="0.2"/>
    <row r="1027729" s="22" customFormat="1" x14ac:dyDescent="0.2"/>
    <row r="1027730" s="22" customFormat="1" x14ac:dyDescent="0.2"/>
    <row r="1027731" s="22" customFormat="1" x14ac:dyDescent="0.2"/>
    <row r="1027732" s="22" customFormat="1" x14ac:dyDescent="0.2"/>
    <row r="1027733" s="22" customFormat="1" x14ac:dyDescent="0.2"/>
    <row r="1027734" s="22" customFormat="1" x14ac:dyDescent="0.2"/>
    <row r="1027735" s="22" customFormat="1" x14ac:dyDescent="0.2"/>
    <row r="1027736" s="22" customFormat="1" x14ac:dyDescent="0.2"/>
    <row r="1027737" s="22" customFormat="1" x14ac:dyDescent="0.2"/>
    <row r="1027738" s="22" customFormat="1" x14ac:dyDescent="0.2"/>
    <row r="1027739" s="22" customFormat="1" x14ac:dyDescent="0.2"/>
    <row r="1027740" s="22" customFormat="1" x14ac:dyDescent="0.2"/>
    <row r="1027741" s="22" customFormat="1" x14ac:dyDescent="0.2"/>
    <row r="1027742" s="22" customFormat="1" x14ac:dyDescent="0.2"/>
    <row r="1027743" s="22" customFormat="1" x14ac:dyDescent="0.2"/>
    <row r="1027744" s="22" customFormat="1" x14ac:dyDescent="0.2"/>
    <row r="1027745" s="22" customFormat="1" x14ac:dyDescent="0.2"/>
    <row r="1027746" s="22" customFormat="1" x14ac:dyDescent="0.2"/>
    <row r="1027747" s="22" customFormat="1" x14ac:dyDescent="0.2"/>
    <row r="1027748" s="22" customFormat="1" x14ac:dyDescent="0.2"/>
    <row r="1027749" s="22" customFormat="1" x14ac:dyDescent="0.2"/>
    <row r="1027750" s="22" customFormat="1" x14ac:dyDescent="0.2"/>
    <row r="1027751" s="22" customFormat="1" x14ac:dyDescent="0.2"/>
    <row r="1027752" s="22" customFormat="1" x14ac:dyDescent="0.2"/>
    <row r="1027753" s="22" customFormat="1" x14ac:dyDescent="0.2"/>
    <row r="1027754" s="22" customFormat="1" x14ac:dyDescent="0.2"/>
    <row r="1027755" s="22" customFormat="1" x14ac:dyDescent="0.2"/>
    <row r="1027756" s="22" customFormat="1" x14ac:dyDescent="0.2"/>
    <row r="1027757" s="22" customFormat="1" x14ac:dyDescent="0.2"/>
    <row r="1027758" s="22" customFormat="1" x14ac:dyDescent="0.2"/>
    <row r="1027759" s="22" customFormat="1" x14ac:dyDescent="0.2"/>
    <row r="1027760" s="22" customFormat="1" x14ac:dyDescent="0.2"/>
    <row r="1027761" s="22" customFormat="1" x14ac:dyDescent="0.2"/>
    <row r="1027762" s="22" customFormat="1" x14ac:dyDescent="0.2"/>
    <row r="1027763" s="22" customFormat="1" x14ac:dyDescent="0.2"/>
    <row r="1027764" s="22" customFormat="1" x14ac:dyDescent="0.2"/>
    <row r="1027765" s="22" customFormat="1" x14ac:dyDescent="0.2"/>
    <row r="1027766" s="22" customFormat="1" x14ac:dyDescent="0.2"/>
    <row r="1027767" s="22" customFormat="1" x14ac:dyDescent="0.2"/>
    <row r="1027768" s="22" customFormat="1" x14ac:dyDescent="0.2"/>
    <row r="1027769" s="22" customFormat="1" x14ac:dyDescent="0.2"/>
    <row r="1027770" s="22" customFormat="1" x14ac:dyDescent="0.2"/>
    <row r="1027771" s="22" customFormat="1" x14ac:dyDescent="0.2"/>
    <row r="1027772" s="22" customFormat="1" x14ac:dyDescent="0.2"/>
    <row r="1027773" s="22" customFormat="1" x14ac:dyDescent="0.2"/>
    <row r="1027774" s="22" customFormat="1" x14ac:dyDescent="0.2"/>
    <row r="1027775" s="22" customFormat="1" x14ac:dyDescent="0.2"/>
    <row r="1027776" s="22" customFormat="1" x14ac:dyDescent="0.2"/>
    <row r="1027777" s="22" customFormat="1" x14ac:dyDescent="0.2"/>
    <row r="1027778" s="22" customFormat="1" x14ac:dyDescent="0.2"/>
    <row r="1027779" s="22" customFormat="1" x14ac:dyDescent="0.2"/>
    <row r="1027780" s="22" customFormat="1" x14ac:dyDescent="0.2"/>
    <row r="1027781" s="22" customFormat="1" x14ac:dyDescent="0.2"/>
    <row r="1027782" s="22" customFormat="1" x14ac:dyDescent="0.2"/>
    <row r="1027783" s="22" customFormat="1" x14ac:dyDescent="0.2"/>
    <row r="1027784" s="22" customFormat="1" x14ac:dyDescent="0.2"/>
    <row r="1027785" s="22" customFormat="1" x14ac:dyDescent="0.2"/>
    <row r="1027786" s="22" customFormat="1" x14ac:dyDescent="0.2"/>
    <row r="1027787" s="22" customFormat="1" x14ac:dyDescent="0.2"/>
    <row r="1027788" s="22" customFormat="1" x14ac:dyDescent="0.2"/>
    <row r="1027789" s="22" customFormat="1" x14ac:dyDescent="0.2"/>
    <row r="1027790" s="22" customFormat="1" x14ac:dyDescent="0.2"/>
    <row r="1027791" s="22" customFormat="1" x14ac:dyDescent="0.2"/>
    <row r="1027792" s="22" customFormat="1" x14ac:dyDescent="0.2"/>
    <row r="1027793" s="22" customFormat="1" x14ac:dyDescent="0.2"/>
    <row r="1027794" s="22" customFormat="1" x14ac:dyDescent="0.2"/>
    <row r="1027795" s="22" customFormat="1" x14ac:dyDescent="0.2"/>
    <row r="1027796" s="22" customFormat="1" x14ac:dyDescent="0.2"/>
    <row r="1027797" s="22" customFormat="1" x14ac:dyDescent="0.2"/>
    <row r="1027798" s="22" customFormat="1" x14ac:dyDescent="0.2"/>
    <row r="1027799" s="22" customFormat="1" x14ac:dyDescent="0.2"/>
    <row r="1027800" s="22" customFormat="1" x14ac:dyDescent="0.2"/>
    <row r="1027801" s="22" customFormat="1" x14ac:dyDescent="0.2"/>
    <row r="1027802" s="22" customFormat="1" x14ac:dyDescent="0.2"/>
    <row r="1027803" s="22" customFormat="1" x14ac:dyDescent="0.2"/>
    <row r="1027804" s="22" customFormat="1" x14ac:dyDescent="0.2"/>
    <row r="1027805" s="22" customFormat="1" x14ac:dyDescent="0.2"/>
    <row r="1027806" s="22" customFormat="1" x14ac:dyDescent="0.2"/>
    <row r="1027807" s="22" customFormat="1" x14ac:dyDescent="0.2"/>
    <row r="1027808" s="22" customFormat="1" x14ac:dyDescent="0.2"/>
    <row r="1027809" s="22" customFormat="1" x14ac:dyDescent="0.2"/>
    <row r="1027810" s="22" customFormat="1" x14ac:dyDescent="0.2"/>
    <row r="1027811" s="22" customFormat="1" x14ac:dyDescent="0.2"/>
    <row r="1027812" s="22" customFormat="1" x14ac:dyDescent="0.2"/>
    <row r="1027813" s="22" customFormat="1" x14ac:dyDescent="0.2"/>
    <row r="1027814" s="22" customFormat="1" x14ac:dyDescent="0.2"/>
    <row r="1027815" s="22" customFormat="1" x14ac:dyDescent="0.2"/>
    <row r="1027816" s="22" customFormat="1" x14ac:dyDescent="0.2"/>
    <row r="1027817" s="22" customFormat="1" x14ac:dyDescent="0.2"/>
    <row r="1027818" s="22" customFormat="1" x14ac:dyDescent="0.2"/>
    <row r="1027819" s="22" customFormat="1" x14ac:dyDescent="0.2"/>
    <row r="1027820" s="22" customFormat="1" x14ac:dyDescent="0.2"/>
    <row r="1027821" s="22" customFormat="1" x14ac:dyDescent="0.2"/>
    <row r="1027822" s="22" customFormat="1" x14ac:dyDescent="0.2"/>
    <row r="1027823" s="22" customFormat="1" x14ac:dyDescent="0.2"/>
    <row r="1027824" s="22" customFormat="1" x14ac:dyDescent="0.2"/>
    <row r="1027825" s="22" customFormat="1" x14ac:dyDescent="0.2"/>
    <row r="1027826" s="22" customFormat="1" x14ac:dyDescent="0.2"/>
    <row r="1027827" s="22" customFormat="1" x14ac:dyDescent="0.2"/>
    <row r="1027828" s="22" customFormat="1" x14ac:dyDescent="0.2"/>
    <row r="1027829" s="22" customFormat="1" x14ac:dyDescent="0.2"/>
    <row r="1027830" s="22" customFormat="1" x14ac:dyDescent="0.2"/>
    <row r="1027831" s="22" customFormat="1" x14ac:dyDescent="0.2"/>
    <row r="1027832" s="22" customFormat="1" x14ac:dyDescent="0.2"/>
    <row r="1027833" s="22" customFormat="1" x14ac:dyDescent="0.2"/>
    <row r="1027834" s="22" customFormat="1" x14ac:dyDescent="0.2"/>
    <row r="1027835" s="22" customFormat="1" x14ac:dyDescent="0.2"/>
    <row r="1027836" s="22" customFormat="1" x14ac:dyDescent="0.2"/>
    <row r="1027837" s="22" customFormat="1" x14ac:dyDescent="0.2"/>
    <row r="1027838" s="22" customFormat="1" x14ac:dyDescent="0.2"/>
    <row r="1027839" s="22" customFormat="1" x14ac:dyDescent="0.2"/>
    <row r="1027840" s="22" customFormat="1" x14ac:dyDescent="0.2"/>
    <row r="1027841" s="22" customFormat="1" x14ac:dyDescent="0.2"/>
    <row r="1027842" s="22" customFormat="1" x14ac:dyDescent="0.2"/>
    <row r="1027843" s="22" customFormat="1" x14ac:dyDescent="0.2"/>
    <row r="1027844" s="22" customFormat="1" x14ac:dyDescent="0.2"/>
    <row r="1027845" s="22" customFormat="1" x14ac:dyDescent="0.2"/>
    <row r="1027846" s="22" customFormat="1" x14ac:dyDescent="0.2"/>
    <row r="1027847" s="22" customFormat="1" x14ac:dyDescent="0.2"/>
    <row r="1027848" s="22" customFormat="1" x14ac:dyDescent="0.2"/>
    <row r="1027849" s="22" customFormat="1" x14ac:dyDescent="0.2"/>
    <row r="1027850" s="22" customFormat="1" x14ac:dyDescent="0.2"/>
    <row r="1027851" s="22" customFormat="1" x14ac:dyDescent="0.2"/>
    <row r="1027852" s="22" customFormat="1" x14ac:dyDescent="0.2"/>
    <row r="1027853" s="22" customFormat="1" x14ac:dyDescent="0.2"/>
    <row r="1027854" s="22" customFormat="1" x14ac:dyDescent="0.2"/>
    <row r="1027855" s="22" customFormat="1" x14ac:dyDescent="0.2"/>
    <row r="1027856" s="22" customFormat="1" x14ac:dyDescent="0.2"/>
    <row r="1027857" s="22" customFormat="1" x14ac:dyDescent="0.2"/>
    <row r="1027858" s="22" customFormat="1" x14ac:dyDescent="0.2"/>
    <row r="1027859" s="22" customFormat="1" x14ac:dyDescent="0.2"/>
    <row r="1027860" s="22" customFormat="1" x14ac:dyDescent="0.2"/>
    <row r="1027861" s="22" customFormat="1" x14ac:dyDescent="0.2"/>
    <row r="1027862" s="22" customFormat="1" x14ac:dyDescent="0.2"/>
    <row r="1027863" s="22" customFormat="1" x14ac:dyDescent="0.2"/>
    <row r="1027864" s="22" customFormat="1" x14ac:dyDescent="0.2"/>
    <row r="1027865" s="22" customFormat="1" x14ac:dyDescent="0.2"/>
    <row r="1027866" s="22" customFormat="1" x14ac:dyDescent="0.2"/>
    <row r="1027867" s="22" customFormat="1" x14ac:dyDescent="0.2"/>
    <row r="1027868" s="22" customFormat="1" x14ac:dyDescent="0.2"/>
    <row r="1027869" s="22" customFormat="1" x14ac:dyDescent="0.2"/>
    <row r="1027870" s="22" customFormat="1" x14ac:dyDescent="0.2"/>
    <row r="1027871" s="22" customFormat="1" x14ac:dyDescent="0.2"/>
    <row r="1027872" s="22" customFormat="1" x14ac:dyDescent="0.2"/>
    <row r="1027873" s="22" customFormat="1" x14ac:dyDescent="0.2"/>
    <row r="1027874" s="22" customFormat="1" x14ac:dyDescent="0.2"/>
    <row r="1027875" s="22" customFormat="1" x14ac:dyDescent="0.2"/>
    <row r="1027876" s="22" customFormat="1" x14ac:dyDescent="0.2"/>
    <row r="1027877" s="22" customFormat="1" x14ac:dyDescent="0.2"/>
    <row r="1027878" s="22" customFormat="1" x14ac:dyDescent="0.2"/>
    <row r="1027879" s="22" customFormat="1" x14ac:dyDescent="0.2"/>
    <row r="1027880" s="22" customFormat="1" x14ac:dyDescent="0.2"/>
    <row r="1027881" s="22" customFormat="1" x14ac:dyDescent="0.2"/>
    <row r="1027882" s="22" customFormat="1" x14ac:dyDescent="0.2"/>
    <row r="1027883" s="22" customFormat="1" x14ac:dyDescent="0.2"/>
    <row r="1027884" s="22" customFormat="1" x14ac:dyDescent="0.2"/>
    <row r="1027885" s="22" customFormat="1" x14ac:dyDescent="0.2"/>
    <row r="1027886" s="22" customFormat="1" x14ac:dyDescent="0.2"/>
    <row r="1027887" s="22" customFormat="1" x14ac:dyDescent="0.2"/>
    <row r="1027888" s="22" customFormat="1" x14ac:dyDescent="0.2"/>
    <row r="1027889" s="22" customFormat="1" x14ac:dyDescent="0.2"/>
    <row r="1027890" s="22" customFormat="1" x14ac:dyDescent="0.2"/>
    <row r="1027891" s="22" customFormat="1" x14ac:dyDescent="0.2"/>
    <row r="1027892" s="22" customFormat="1" x14ac:dyDescent="0.2"/>
    <row r="1027893" s="22" customFormat="1" x14ac:dyDescent="0.2"/>
    <row r="1027894" s="22" customFormat="1" x14ac:dyDescent="0.2"/>
    <row r="1027895" s="22" customFormat="1" x14ac:dyDescent="0.2"/>
    <row r="1027896" s="22" customFormat="1" x14ac:dyDescent="0.2"/>
    <row r="1027897" s="22" customFormat="1" x14ac:dyDescent="0.2"/>
    <row r="1027898" s="22" customFormat="1" x14ac:dyDescent="0.2"/>
    <row r="1027899" s="22" customFormat="1" x14ac:dyDescent="0.2"/>
    <row r="1027900" s="22" customFormat="1" x14ac:dyDescent="0.2"/>
    <row r="1027901" s="22" customFormat="1" x14ac:dyDescent="0.2"/>
    <row r="1027902" s="22" customFormat="1" x14ac:dyDescent="0.2"/>
    <row r="1027903" s="22" customFormat="1" x14ac:dyDescent="0.2"/>
    <row r="1027904" s="22" customFormat="1" x14ac:dyDescent="0.2"/>
    <row r="1027905" s="22" customFormat="1" x14ac:dyDescent="0.2"/>
    <row r="1027906" s="22" customFormat="1" x14ac:dyDescent="0.2"/>
    <row r="1027907" s="22" customFormat="1" x14ac:dyDescent="0.2"/>
    <row r="1027908" s="22" customFormat="1" x14ac:dyDescent="0.2"/>
    <row r="1027909" s="22" customFormat="1" x14ac:dyDescent="0.2"/>
    <row r="1027910" s="22" customFormat="1" x14ac:dyDescent="0.2"/>
    <row r="1027911" s="22" customFormat="1" x14ac:dyDescent="0.2"/>
    <row r="1027912" s="22" customFormat="1" x14ac:dyDescent="0.2"/>
    <row r="1027913" s="22" customFormat="1" x14ac:dyDescent="0.2"/>
    <row r="1027914" s="22" customFormat="1" x14ac:dyDescent="0.2"/>
    <row r="1027915" s="22" customFormat="1" x14ac:dyDescent="0.2"/>
    <row r="1027916" s="22" customFormat="1" x14ac:dyDescent="0.2"/>
    <row r="1027917" s="22" customFormat="1" x14ac:dyDescent="0.2"/>
    <row r="1027918" s="22" customFormat="1" x14ac:dyDescent="0.2"/>
    <row r="1027919" s="22" customFormat="1" x14ac:dyDescent="0.2"/>
    <row r="1027920" s="22" customFormat="1" x14ac:dyDescent="0.2"/>
    <row r="1027921" s="22" customFormat="1" x14ac:dyDescent="0.2"/>
    <row r="1027922" s="22" customFormat="1" x14ac:dyDescent="0.2"/>
    <row r="1027923" s="22" customFormat="1" x14ac:dyDescent="0.2"/>
    <row r="1027924" s="22" customFormat="1" x14ac:dyDescent="0.2"/>
    <row r="1027925" s="22" customFormat="1" x14ac:dyDescent="0.2"/>
    <row r="1027926" s="22" customFormat="1" x14ac:dyDescent="0.2"/>
    <row r="1027927" s="22" customFormat="1" x14ac:dyDescent="0.2"/>
    <row r="1027928" s="22" customFormat="1" x14ac:dyDescent="0.2"/>
    <row r="1027929" s="22" customFormat="1" x14ac:dyDescent="0.2"/>
    <row r="1027930" s="22" customFormat="1" x14ac:dyDescent="0.2"/>
    <row r="1027931" s="22" customFormat="1" x14ac:dyDescent="0.2"/>
    <row r="1027932" s="22" customFormat="1" x14ac:dyDescent="0.2"/>
    <row r="1027933" s="22" customFormat="1" x14ac:dyDescent="0.2"/>
    <row r="1027934" s="22" customFormat="1" x14ac:dyDescent="0.2"/>
    <row r="1027935" s="22" customFormat="1" x14ac:dyDescent="0.2"/>
    <row r="1027936" s="22" customFormat="1" x14ac:dyDescent="0.2"/>
    <row r="1027937" s="22" customFormat="1" x14ac:dyDescent="0.2"/>
    <row r="1027938" s="22" customFormat="1" x14ac:dyDescent="0.2"/>
    <row r="1027939" s="22" customFormat="1" x14ac:dyDescent="0.2"/>
    <row r="1027940" s="22" customFormat="1" x14ac:dyDescent="0.2"/>
    <row r="1027941" s="22" customFormat="1" x14ac:dyDescent="0.2"/>
    <row r="1027942" s="22" customFormat="1" x14ac:dyDescent="0.2"/>
    <row r="1027943" s="22" customFormat="1" x14ac:dyDescent="0.2"/>
    <row r="1027944" s="22" customFormat="1" x14ac:dyDescent="0.2"/>
    <row r="1027945" s="22" customFormat="1" x14ac:dyDescent="0.2"/>
    <row r="1027946" s="22" customFormat="1" x14ac:dyDescent="0.2"/>
    <row r="1027947" s="22" customFormat="1" x14ac:dyDescent="0.2"/>
    <row r="1027948" s="22" customFormat="1" x14ac:dyDescent="0.2"/>
    <row r="1027949" s="22" customFormat="1" x14ac:dyDescent="0.2"/>
    <row r="1027950" s="22" customFormat="1" x14ac:dyDescent="0.2"/>
    <row r="1027951" s="22" customFormat="1" x14ac:dyDescent="0.2"/>
    <row r="1027952" s="22" customFormat="1" x14ac:dyDescent="0.2"/>
    <row r="1027953" s="22" customFormat="1" x14ac:dyDescent="0.2"/>
    <row r="1027954" s="22" customFormat="1" x14ac:dyDescent="0.2"/>
    <row r="1027955" s="22" customFormat="1" x14ac:dyDescent="0.2"/>
    <row r="1027956" s="22" customFormat="1" x14ac:dyDescent="0.2"/>
    <row r="1027957" s="22" customFormat="1" x14ac:dyDescent="0.2"/>
    <row r="1027958" s="22" customFormat="1" x14ac:dyDescent="0.2"/>
    <row r="1027959" s="22" customFormat="1" x14ac:dyDescent="0.2"/>
    <row r="1027960" s="22" customFormat="1" x14ac:dyDescent="0.2"/>
    <row r="1027961" s="22" customFormat="1" x14ac:dyDescent="0.2"/>
    <row r="1027962" s="22" customFormat="1" x14ac:dyDescent="0.2"/>
    <row r="1027963" s="22" customFormat="1" x14ac:dyDescent="0.2"/>
    <row r="1027964" s="22" customFormat="1" x14ac:dyDescent="0.2"/>
    <row r="1027965" s="22" customFormat="1" x14ac:dyDescent="0.2"/>
    <row r="1027966" s="22" customFormat="1" x14ac:dyDescent="0.2"/>
    <row r="1027967" s="22" customFormat="1" x14ac:dyDescent="0.2"/>
    <row r="1027968" s="22" customFormat="1" x14ac:dyDescent="0.2"/>
    <row r="1027969" s="22" customFormat="1" x14ac:dyDescent="0.2"/>
    <row r="1027970" s="22" customFormat="1" x14ac:dyDescent="0.2"/>
    <row r="1027971" s="22" customFormat="1" x14ac:dyDescent="0.2"/>
    <row r="1027972" s="22" customFormat="1" x14ac:dyDescent="0.2"/>
    <row r="1027973" s="22" customFormat="1" x14ac:dyDescent="0.2"/>
    <row r="1027974" s="22" customFormat="1" x14ac:dyDescent="0.2"/>
    <row r="1027975" s="22" customFormat="1" x14ac:dyDescent="0.2"/>
    <row r="1027976" s="22" customFormat="1" x14ac:dyDescent="0.2"/>
    <row r="1027977" s="22" customFormat="1" x14ac:dyDescent="0.2"/>
    <row r="1027978" s="22" customFormat="1" x14ac:dyDescent="0.2"/>
    <row r="1027979" s="22" customFormat="1" x14ac:dyDescent="0.2"/>
    <row r="1027980" s="22" customFormat="1" x14ac:dyDescent="0.2"/>
    <row r="1027981" s="22" customFormat="1" x14ac:dyDescent="0.2"/>
    <row r="1027982" s="22" customFormat="1" x14ac:dyDescent="0.2"/>
    <row r="1027983" s="22" customFormat="1" x14ac:dyDescent="0.2"/>
    <row r="1027984" s="22" customFormat="1" x14ac:dyDescent="0.2"/>
    <row r="1027985" s="22" customFormat="1" x14ac:dyDescent="0.2"/>
    <row r="1027986" s="22" customFormat="1" x14ac:dyDescent="0.2"/>
    <row r="1027987" s="22" customFormat="1" x14ac:dyDescent="0.2"/>
    <row r="1027988" s="22" customFormat="1" x14ac:dyDescent="0.2"/>
    <row r="1027989" s="22" customFormat="1" x14ac:dyDescent="0.2"/>
    <row r="1027990" s="22" customFormat="1" x14ac:dyDescent="0.2"/>
    <row r="1027991" s="22" customFormat="1" x14ac:dyDescent="0.2"/>
    <row r="1027992" s="22" customFormat="1" x14ac:dyDescent="0.2"/>
    <row r="1027993" s="22" customFormat="1" x14ac:dyDescent="0.2"/>
    <row r="1027994" s="22" customFormat="1" x14ac:dyDescent="0.2"/>
    <row r="1027995" s="22" customFormat="1" x14ac:dyDescent="0.2"/>
    <row r="1027996" s="22" customFormat="1" x14ac:dyDescent="0.2"/>
    <row r="1027997" s="22" customFormat="1" x14ac:dyDescent="0.2"/>
    <row r="1027998" s="22" customFormat="1" x14ac:dyDescent="0.2"/>
    <row r="1027999" s="22" customFormat="1" x14ac:dyDescent="0.2"/>
    <row r="1028000" s="22" customFormat="1" x14ac:dyDescent="0.2"/>
    <row r="1028001" s="22" customFormat="1" x14ac:dyDescent="0.2"/>
    <row r="1028002" s="22" customFormat="1" x14ac:dyDescent="0.2"/>
    <row r="1028003" s="22" customFormat="1" x14ac:dyDescent="0.2"/>
    <row r="1028004" s="22" customFormat="1" x14ac:dyDescent="0.2"/>
    <row r="1028005" s="22" customFormat="1" x14ac:dyDescent="0.2"/>
    <row r="1028006" s="22" customFormat="1" x14ac:dyDescent="0.2"/>
    <row r="1028007" s="22" customFormat="1" x14ac:dyDescent="0.2"/>
    <row r="1028008" s="22" customFormat="1" x14ac:dyDescent="0.2"/>
    <row r="1028009" s="22" customFormat="1" x14ac:dyDescent="0.2"/>
    <row r="1028010" s="22" customFormat="1" x14ac:dyDescent="0.2"/>
    <row r="1028011" s="22" customFormat="1" x14ac:dyDescent="0.2"/>
    <row r="1028012" s="22" customFormat="1" x14ac:dyDescent="0.2"/>
    <row r="1028013" s="22" customFormat="1" x14ac:dyDescent="0.2"/>
    <row r="1028014" s="22" customFormat="1" x14ac:dyDescent="0.2"/>
    <row r="1028015" s="22" customFormat="1" x14ac:dyDescent="0.2"/>
    <row r="1028016" s="22" customFormat="1" x14ac:dyDescent="0.2"/>
    <row r="1028017" s="22" customFormat="1" x14ac:dyDescent="0.2"/>
    <row r="1028018" s="22" customFormat="1" x14ac:dyDescent="0.2"/>
    <row r="1028019" s="22" customFormat="1" x14ac:dyDescent="0.2"/>
    <row r="1028020" s="22" customFormat="1" x14ac:dyDescent="0.2"/>
    <row r="1028021" s="22" customFormat="1" x14ac:dyDescent="0.2"/>
    <row r="1028022" s="22" customFormat="1" x14ac:dyDescent="0.2"/>
    <row r="1028023" s="22" customFormat="1" x14ac:dyDescent="0.2"/>
    <row r="1028024" s="22" customFormat="1" x14ac:dyDescent="0.2"/>
    <row r="1028025" s="22" customFormat="1" x14ac:dyDescent="0.2"/>
    <row r="1028026" s="22" customFormat="1" x14ac:dyDescent="0.2"/>
    <row r="1028027" s="22" customFormat="1" x14ac:dyDescent="0.2"/>
    <row r="1028028" s="22" customFormat="1" x14ac:dyDescent="0.2"/>
    <row r="1028029" s="22" customFormat="1" x14ac:dyDescent="0.2"/>
    <row r="1028030" s="22" customFormat="1" x14ac:dyDescent="0.2"/>
    <row r="1028031" s="22" customFormat="1" x14ac:dyDescent="0.2"/>
    <row r="1028032" s="22" customFormat="1" x14ac:dyDescent="0.2"/>
    <row r="1028033" s="22" customFormat="1" x14ac:dyDescent="0.2"/>
    <row r="1028034" s="22" customFormat="1" x14ac:dyDescent="0.2"/>
    <row r="1028035" s="22" customFormat="1" x14ac:dyDescent="0.2"/>
    <row r="1028036" s="22" customFormat="1" x14ac:dyDescent="0.2"/>
    <row r="1028037" s="22" customFormat="1" x14ac:dyDescent="0.2"/>
    <row r="1028038" s="22" customFormat="1" x14ac:dyDescent="0.2"/>
    <row r="1028039" s="22" customFormat="1" x14ac:dyDescent="0.2"/>
    <row r="1028040" s="22" customFormat="1" x14ac:dyDescent="0.2"/>
    <row r="1028041" s="22" customFormat="1" x14ac:dyDescent="0.2"/>
    <row r="1028042" s="22" customFormat="1" x14ac:dyDescent="0.2"/>
    <row r="1028043" s="22" customFormat="1" x14ac:dyDescent="0.2"/>
    <row r="1028044" s="22" customFormat="1" x14ac:dyDescent="0.2"/>
    <row r="1028045" s="22" customFormat="1" x14ac:dyDescent="0.2"/>
    <row r="1028046" s="22" customFormat="1" x14ac:dyDescent="0.2"/>
    <row r="1028047" s="22" customFormat="1" x14ac:dyDescent="0.2"/>
    <row r="1028048" s="22" customFormat="1" x14ac:dyDescent="0.2"/>
    <row r="1028049" s="22" customFormat="1" x14ac:dyDescent="0.2"/>
    <row r="1028050" s="22" customFormat="1" x14ac:dyDescent="0.2"/>
    <row r="1028051" s="22" customFormat="1" x14ac:dyDescent="0.2"/>
    <row r="1028052" s="22" customFormat="1" x14ac:dyDescent="0.2"/>
    <row r="1028053" s="22" customFormat="1" x14ac:dyDescent="0.2"/>
    <row r="1028054" s="22" customFormat="1" x14ac:dyDescent="0.2"/>
    <row r="1028055" s="22" customFormat="1" x14ac:dyDescent="0.2"/>
    <row r="1028056" s="22" customFormat="1" x14ac:dyDescent="0.2"/>
    <row r="1028057" s="22" customFormat="1" x14ac:dyDescent="0.2"/>
    <row r="1028058" s="22" customFormat="1" x14ac:dyDescent="0.2"/>
    <row r="1028059" s="22" customFormat="1" x14ac:dyDescent="0.2"/>
    <row r="1028060" s="22" customFormat="1" x14ac:dyDescent="0.2"/>
    <row r="1028061" s="22" customFormat="1" x14ac:dyDescent="0.2"/>
    <row r="1028062" s="22" customFormat="1" x14ac:dyDescent="0.2"/>
    <row r="1028063" s="22" customFormat="1" x14ac:dyDescent="0.2"/>
    <row r="1028064" s="22" customFormat="1" x14ac:dyDescent="0.2"/>
    <row r="1028065" s="22" customFormat="1" x14ac:dyDescent="0.2"/>
    <row r="1028066" s="22" customFormat="1" x14ac:dyDescent="0.2"/>
    <row r="1028067" s="22" customFormat="1" x14ac:dyDescent="0.2"/>
    <row r="1028068" s="22" customFormat="1" x14ac:dyDescent="0.2"/>
    <row r="1028069" s="22" customFormat="1" x14ac:dyDescent="0.2"/>
    <row r="1028070" s="22" customFormat="1" x14ac:dyDescent="0.2"/>
    <row r="1028071" s="22" customFormat="1" x14ac:dyDescent="0.2"/>
    <row r="1028072" s="22" customFormat="1" x14ac:dyDescent="0.2"/>
    <row r="1028073" s="22" customFormat="1" x14ac:dyDescent="0.2"/>
    <row r="1028074" s="22" customFormat="1" x14ac:dyDescent="0.2"/>
    <row r="1028075" s="22" customFormat="1" x14ac:dyDescent="0.2"/>
    <row r="1028076" s="22" customFormat="1" x14ac:dyDescent="0.2"/>
    <row r="1028077" s="22" customFormat="1" x14ac:dyDescent="0.2"/>
    <row r="1028078" s="22" customFormat="1" x14ac:dyDescent="0.2"/>
    <row r="1028079" s="22" customFormat="1" x14ac:dyDescent="0.2"/>
    <row r="1028080" s="22" customFormat="1" x14ac:dyDescent="0.2"/>
    <row r="1028081" s="22" customFormat="1" x14ac:dyDescent="0.2"/>
    <row r="1028082" s="22" customFormat="1" x14ac:dyDescent="0.2"/>
    <row r="1028083" s="22" customFormat="1" x14ac:dyDescent="0.2"/>
    <row r="1028084" s="22" customFormat="1" x14ac:dyDescent="0.2"/>
    <row r="1028085" s="22" customFormat="1" x14ac:dyDescent="0.2"/>
    <row r="1028086" s="22" customFormat="1" x14ac:dyDescent="0.2"/>
    <row r="1028087" s="22" customFormat="1" x14ac:dyDescent="0.2"/>
    <row r="1028088" s="22" customFormat="1" x14ac:dyDescent="0.2"/>
    <row r="1028089" s="22" customFormat="1" x14ac:dyDescent="0.2"/>
    <row r="1028090" s="22" customFormat="1" x14ac:dyDescent="0.2"/>
    <row r="1028091" s="22" customFormat="1" x14ac:dyDescent="0.2"/>
    <row r="1028092" s="22" customFormat="1" x14ac:dyDescent="0.2"/>
    <row r="1028093" s="22" customFormat="1" x14ac:dyDescent="0.2"/>
    <row r="1028094" s="22" customFormat="1" x14ac:dyDescent="0.2"/>
    <row r="1028095" s="22" customFormat="1" x14ac:dyDescent="0.2"/>
    <row r="1028096" s="22" customFormat="1" x14ac:dyDescent="0.2"/>
    <row r="1028097" s="22" customFormat="1" x14ac:dyDescent="0.2"/>
    <row r="1028098" s="22" customFormat="1" x14ac:dyDescent="0.2"/>
    <row r="1028099" s="22" customFormat="1" x14ac:dyDescent="0.2"/>
    <row r="1028100" s="22" customFormat="1" x14ac:dyDescent="0.2"/>
    <row r="1028101" s="22" customFormat="1" x14ac:dyDescent="0.2"/>
    <row r="1028102" s="22" customFormat="1" x14ac:dyDescent="0.2"/>
    <row r="1028103" s="22" customFormat="1" x14ac:dyDescent="0.2"/>
    <row r="1028104" s="22" customFormat="1" x14ac:dyDescent="0.2"/>
    <row r="1028105" s="22" customFormat="1" x14ac:dyDescent="0.2"/>
    <row r="1028106" s="22" customFormat="1" x14ac:dyDescent="0.2"/>
    <row r="1028107" s="22" customFormat="1" x14ac:dyDescent="0.2"/>
    <row r="1028108" s="22" customFormat="1" x14ac:dyDescent="0.2"/>
    <row r="1028109" s="22" customFormat="1" x14ac:dyDescent="0.2"/>
    <row r="1028110" s="22" customFormat="1" x14ac:dyDescent="0.2"/>
    <row r="1028111" s="22" customFormat="1" x14ac:dyDescent="0.2"/>
    <row r="1028112" s="22" customFormat="1" x14ac:dyDescent="0.2"/>
    <row r="1028113" s="22" customFormat="1" x14ac:dyDescent="0.2"/>
    <row r="1028114" s="22" customFormat="1" x14ac:dyDescent="0.2"/>
    <row r="1028115" s="22" customFormat="1" x14ac:dyDescent="0.2"/>
    <row r="1028116" s="22" customFormat="1" x14ac:dyDescent="0.2"/>
    <row r="1028117" s="22" customFormat="1" x14ac:dyDescent="0.2"/>
    <row r="1028118" s="22" customFormat="1" x14ac:dyDescent="0.2"/>
    <row r="1028119" s="22" customFormat="1" x14ac:dyDescent="0.2"/>
    <row r="1028120" s="22" customFormat="1" x14ac:dyDescent="0.2"/>
    <row r="1028121" s="22" customFormat="1" x14ac:dyDescent="0.2"/>
    <row r="1028122" s="22" customFormat="1" x14ac:dyDescent="0.2"/>
    <row r="1028123" s="22" customFormat="1" x14ac:dyDescent="0.2"/>
    <row r="1028124" s="22" customFormat="1" x14ac:dyDescent="0.2"/>
    <row r="1028125" s="22" customFormat="1" x14ac:dyDescent="0.2"/>
    <row r="1028126" s="22" customFormat="1" x14ac:dyDescent="0.2"/>
    <row r="1028127" s="22" customFormat="1" x14ac:dyDescent="0.2"/>
    <row r="1028128" s="22" customFormat="1" x14ac:dyDescent="0.2"/>
    <row r="1028129" s="22" customFormat="1" x14ac:dyDescent="0.2"/>
    <row r="1028130" s="22" customFormat="1" x14ac:dyDescent="0.2"/>
    <row r="1028131" s="22" customFormat="1" x14ac:dyDescent="0.2"/>
    <row r="1028132" s="22" customFormat="1" x14ac:dyDescent="0.2"/>
    <row r="1028133" s="22" customFormat="1" x14ac:dyDescent="0.2"/>
    <row r="1028134" s="22" customFormat="1" x14ac:dyDescent="0.2"/>
    <row r="1028135" s="22" customFormat="1" x14ac:dyDescent="0.2"/>
    <row r="1028136" s="22" customFormat="1" x14ac:dyDescent="0.2"/>
    <row r="1028137" s="22" customFormat="1" x14ac:dyDescent="0.2"/>
    <row r="1028138" s="22" customFormat="1" x14ac:dyDescent="0.2"/>
    <row r="1028139" s="22" customFormat="1" x14ac:dyDescent="0.2"/>
    <row r="1028140" s="22" customFormat="1" x14ac:dyDescent="0.2"/>
    <row r="1028141" s="22" customFormat="1" x14ac:dyDescent="0.2"/>
    <row r="1028142" s="22" customFormat="1" x14ac:dyDescent="0.2"/>
    <row r="1028143" s="22" customFormat="1" x14ac:dyDescent="0.2"/>
    <row r="1028144" s="22" customFormat="1" x14ac:dyDescent="0.2"/>
    <row r="1028145" s="22" customFormat="1" x14ac:dyDescent="0.2"/>
    <row r="1028146" s="22" customFormat="1" x14ac:dyDescent="0.2"/>
    <row r="1028147" s="22" customFormat="1" x14ac:dyDescent="0.2"/>
    <row r="1028148" s="22" customFormat="1" x14ac:dyDescent="0.2"/>
    <row r="1028149" s="22" customFormat="1" x14ac:dyDescent="0.2"/>
    <row r="1028150" s="22" customFormat="1" x14ac:dyDescent="0.2"/>
    <row r="1028151" s="22" customFormat="1" x14ac:dyDescent="0.2"/>
    <row r="1028152" s="22" customFormat="1" x14ac:dyDescent="0.2"/>
    <row r="1028153" s="22" customFormat="1" x14ac:dyDescent="0.2"/>
    <row r="1028154" s="22" customFormat="1" x14ac:dyDescent="0.2"/>
    <row r="1028155" s="22" customFormat="1" x14ac:dyDescent="0.2"/>
    <row r="1028156" s="22" customFormat="1" x14ac:dyDescent="0.2"/>
    <row r="1028157" s="22" customFormat="1" x14ac:dyDescent="0.2"/>
    <row r="1028158" s="22" customFormat="1" x14ac:dyDescent="0.2"/>
    <row r="1028159" s="22" customFormat="1" x14ac:dyDescent="0.2"/>
    <row r="1028160" s="22" customFormat="1" x14ac:dyDescent="0.2"/>
    <row r="1028161" s="22" customFormat="1" x14ac:dyDescent="0.2"/>
    <row r="1028162" s="22" customFormat="1" x14ac:dyDescent="0.2"/>
    <row r="1028163" s="22" customFormat="1" x14ac:dyDescent="0.2"/>
    <row r="1028164" s="22" customFormat="1" x14ac:dyDescent="0.2"/>
    <row r="1028165" s="22" customFormat="1" x14ac:dyDescent="0.2"/>
    <row r="1028166" s="22" customFormat="1" x14ac:dyDescent="0.2"/>
    <row r="1028167" s="22" customFormat="1" x14ac:dyDescent="0.2"/>
    <row r="1028168" s="22" customFormat="1" x14ac:dyDescent="0.2"/>
    <row r="1028169" s="22" customFormat="1" x14ac:dyDescent="0.2"/>
    <row r="1028170" s="22" customFormat="1" x14ac:dyDescent="0.2"/>
    <row r="1028171" s="22" customFormat="1" x14ac:dyDescent="0.2"/>
    <row r="1028172" s="22" customFormat="1" x14ac:dyDescent="0.2"/>
    <row r="1028173" s="22" customFormat="1" x14ac:dyDescent="0.2"/>
    <row r="1028174" s="22" customFormat="1" x14ac:dyDescent="0.2"/>
    <row r="1028175" s="22" customFormat="1" x14ac:dyDescent="0.2"/>
    <row r="1028176" s="22" customFormat="1" x14ac:dyDescent="0.2"/>
    <row r="1028177" s="22" customFormat="1" x14ac:dyDescent="0.2"/>
    <row r="1028178" s="22" customFormat="1" x14ac:dyDescent="0.2"/>
    <row r="1028179" s="22" customFormat="1" x14ac:dyDescent="0.2"/>
    <row r="1028180" s="22" customFormat="1" x14ac:dyDescent="0.2"/>
    <row r="1028181" s="22" customFormat="1" x14ac:dyDescent="0.2"/>
    <row r="1028182" s="22" customFormat="1" x14ac:dyDescent="0.2"/>
    <row r="1028183" s="22" customFormat="1" x14ac:dyDescent="0.2"/>
    <row r="1028184" s="22" customFormat="1" x14ac:dyDescent="0.2"/>
    <row r="1028185" s="22" customFormat="1" x14ac:dyDescent="0.2"/>
    <row r="1028186" s="22" customFormat="1" x14ac:dyDescent="0.2"/>
    <row r="1028187" s="22" customFormat="1" x14ac:dyDescent="0.2"/>
    <row r="1028188" s="22" customFormat="1" x14ac:dyDescent="0.2"/>
    <row r="1028189" s="22" customFormat="1" x14ac:dyDescent="0.2"/>
    <row r="1028190" s="22" customFormat="1" x14ac:dyDescent="0.2"/>
    <row r="1028191" s="22" customFormat="1" x14ac:dyDescent="0.2"/>
    <row r="1028192" s="22" customFormat="1" x14ac:dyDescent="0.2"/>
    <row r="1028193" s="22" customFormat="1" x14ac:dyDescent="0.2"/>
    <row r="1028194" s="22" customFormat="1" x14ac:dyDescent="0.2"/>
    <row r="1028195" s="22" customFormat="1" x14ac:dyDescent="0.2"/>
    <row r="1028196" s="22" customFormat="1" x14ac:dyDescent="0.2"/>
    <row r="1028197" s="22" customFormat="1" x14ac:dyDescent="0.2"/>
    <row r="1028198" s="22" customFormat="1" x14ac:dyDescent="0.2"/>
    <row r="1028199" s="22" customFormat="1" x14ac:dyDescent="0.2"/>
    <row r="1028200" s="22" customFormat="1" x14ac:dyDescent="0.2"/>
    <row r="1028201" s="22" customFormat="1" x14ac:dyDescent="0.2"/>
    <row r="1028202" s="22" customFormat="1" x14ac:dyDescent="0.2"/>
    <row r="1028203" s="22" customFormat="1" x14ac:dyDescent="0.2"/>
    <row r="1028204" s="22" customFormat="1" x14ac:dyDescent="0.2"/>
    <row r="1028205" s="22" customFormat="1" x14ac:dyDescent="0.2"/>
    <row r="1028206" s="22" customFormat="1" x14ac:dyDescent="0.2"/>
    <row r="1028207" s="22" customFormat="1" x14ac:dyDescent="0.2"/>
    <row r="1028208" s="22" customFormat="1" x14ac:dyDescent="0.2"/>
    <row r="1028209" s="22" customFormat="1" x14ac:dyDescent="0.2"/>
    <row r="1028210" s="22" customFormat="1" x14ac:dyDescent="0.2"/>
    <row r="1028211" s="22" customFormat="1" x14ac:dyDescent="0.2"/>
    <row r="1028212" s="22" customFormat="1" x14ac:dyDescent="0.2"/>
    <row r="1028213" s="22" customFormat="1" x14ac:dyDescent="0.2"/>
    <row r="1028214" s="22" customFormat="1" x14ac:dyDescent="0.2"/>
    <row r="1028215" s="22" customFormat="1" x14ac:dyDescent="0.2"/>
    <row r="1028216" s="22" customFormat="1" x14ac:dyDescent="0.2"/>
    <row r="1028217" s="22" customFormat="1" x14ac:dyDescent="0.2"/>
    <row r="1028218" s="22" customFormat="1" x14ac:dyDescent="0.2"/>
    <row r="1028219" s="22" customFormat="1" x14ac:dyDescent="0.2"/>
    <row r="1028220" s="22" customFormat="1" x14ac:dyDescent="0.2"/>
    <row r="1028221" s="22" customFormat="1" x14ac:dyDescent="0.2"/>
    <row r="1028222" s="22" customFormat="1" x14ac:dyDescent="0.2"/>
    <row r="1028223" s="22" customFormat="1" x14ac:dyDescent="0.2"/>
    <row r="1028224" s="22" customFormat="1" x14ac:dyDescent="0.2"/>
    <row r="1028225" s="22" customFormat="1" x14ac:dyDescent="0.2"/>
    <row r="1028226" s="22" customFormat="1" x14ac:dyDescent="0.2"/>
    <row r="1028227" s="22" customFormat="1" x14ac:dyDescent="0.2"/>
    <row r="1028228" s="22" customFormat="1" x14ac:dyDescent="0.2"/>
    <row r="1028229" s="22" customFormat="1" x14ac:dyDescent="0.2"/>
    <row r="1028230" s="22" customFormat="1" x14ac:dyDescent="0.2"/>
    <row r="1028231" s="22" customFormat="1" x14ac:dyDescent="0.2"/>
    <row r="1028232" s="22" customFormat="1" x14ac:dyDescent="0.2"/>
    <row r="1028233" s="22" customFormat="1" x14ac:dyDescent="0.2"/>
    <row r="1028234" s="22" customFormat="1" x14ac:dyDescent="0.2"/>
    <row r="1028235" s="22" customFormat="1" x14ac:dyDescent="0.2"/>
    <row r="1028236" s="22" customFormat="1" x14ac:dyDescent="0.2"/>
    <row r="1028237" s="22" customFormat="1" x14ac:dyDescent="0.2"/>
    <row r="1028238" s="22" customFormat="1" x14ac:dyDescent="0.2"/>
    <row r="1028239" s="22" customFormat="1" x14ac:dyDescent="0.2"/>
    <row r="1028240" s="22" customFormat="1" x14ac:dyDescent="0.2"/>
    <row r="1028241" s="22" customFormat="1" x14ac:dyDescent="0.2"/>
    <row r="1028242" s="22" customFormat="1" x14ac:dyDescent="0.2"/>
    <row r="1028243" s="22" customFormat="1" x14ac:dyDescent="0.2"/>
    <row r="1028244" s="22" customFormat="1" x14ac:dyDescent="0.2"/>
    <row r="1028245" s="22" customFormat="1" x14ac:dyDescent="0.2"/>
    <row r="1028246" s="22" customFormat="1" x14ac:dyDescent="0.2"/>
    <row r="1028247" s="22" customFormat="1" x14ac:dyDescent="0.2"/>
    <row r="1028248" s="22" customFormat="1" x14ac:dyDescent="0.2"/>
    <row r="1028249" s="22" customFormat="1" x14ac:dyDescent="0.2"/>
    <row r="1028250" s="22" customFormat="1" x14ac:dyDescent="0.2"/>
    <row r="1028251" s="22" customFormat="1" x14ac:dyDescent="0.2"/>
    <row r="1028252" s="22" customFormat="1" x14ac:dyDescent="0.2"/>
    <row r="1028253" s="22" customFormat="1" x14ac:dyDescent="0.2"/>
    <row r="1028254" s="22" customFormat="1" x14ac:dyDescent="0.2"/>
    <row r="1028255" s="22" customFormat="1" x14ac:dyDescent="0.2"/>
    <row r="1028256" s="22" customFormat="1" x14ac:dyDescent="0.2"/>
    <row r="1028257" s="22" customFormat="1" x14ac:dyDescent="0.2"/>
    <row r="1028258" s="22" customFormat="1" x14ac:dyDescent="0.2"/>
    <row r="1028259" s="22" customFormat="1" x14ac:dyDescent="0.2"/>
    <row r="1028260" s="22" customFormat="1" x14ac:dyDescent="0.2"/>
    <row r="1028261" s="22" customFormat="1" x14ac:dyDescent="0.2"/>
    <row r="1028262" s="22" customFormat="1" x14ac:dyDescent="0.2"/>
    <row r="1028263" s="22" customFormat="1" x14ac:dyDescent="0.2"/>
    <row r="1028264" s="22" customFormat="1" x14ac:dyDescent="0.2"/>
    <row r="1028265" s="22" customFormat="1" x14ac:dyDescent="0.2"/>
    <row r="1028266" s="22" customFormat="1" x14ac:dyDescent="0.2"/>
    <row r="1028267" s="22" customFormat="1" x14ac:dyDescent="0.2"/>
    <row r="1028268" s="22" customFormat="1" x14ac:dyDescent="0.2"/>
    <row r="1028269" s="22" customFormat="1" x14ac:dyDescent="0.2"/>
    <row r="1028270" s="22" customFormat="1" x14ac:dyDescent="0.2"/>
    <row r="1028271" s="22" customFormat="1" x14ac:dyDescent="0.2"/>
    <row r="1028272" s="22" customFormat="1" x14ac:dyDescent="0.2"/>
    <row r="1028273" s="22" customFormat="1" x14ac:dyDescent="0.2"/>
    <row r="1028274" s="22" customFormat="1" x14ac:dyDescent="0.2"/>
    <row r="1028275" s="22" customFormat="1" x14ac:dyDescent="0.2"/>
    <row r="1028276" s="22" customFormat="1" x14ac:dyDescent="0.2"/>
    <row r="1028277" s="22" customFormat="1" x14ac:dyDescent="0.2"/>
    <row r="1028278" s="22" customFormat="1" x14ac:dyDescent="0.2"/>
    <row r="1028279" s="22" customFormat="1" x14ac:dyDescent="0.2"/>
    <row r="1028280" s="22" customFormat="1" x14ac:dyDescent="0.2"/>
    <row r="1028281" s="22" customFormat="1" x14ac:dyDescent="0.2"/>
    <row r="1028282" s="22" customFormat="1" x14ac:dyDescent="0.2"/>
    <row r="1028283" s="22" customFormat="1" x14ac:dyDescent="0.2"/>
    <row r="1028284" s="22" customFormat="1" x14ac:dyDescent="0.2"/>
    <row r="1028285" s="22" customFormat="1" x14ac:dyDescent="0.2"/>
    <row r="1028286" s="22" customFormat="1" x14ac:dyDescent="0.2"/>
    <row r="1028287" s="22" customFormat="1" x14ac:dyDescent="0.2"/>
    <row r="1028288" s="22" customFormat="1" x14ac:dyDescent="0.2"/>
    <row r="1028289" s="22" customFormat="1" x14ac:dyDescent="0.2"/>
    <row r="1028290" s="22" customFormat="1" x14ac:dyDescent="0.2"/>
    <row r="1028291" s="22" customFormat="1" x14ac:dyDescent="0.2"/>
    <row r="1028292" s="22" customFormat="1" x14ac:dyDescent="0.2"/>
    <row r="1028293" s="22" customFormat="1" x14ac:dyDescent="0.2"/>
    <row r="1028294" s="22" customFormat="1" x14ac:dyDescent="0.2"/>
    <row r="1028295" s="22" customFormat="1" x14ac:dyDescent="0.2"/>
    <row r="1028296" s="22" customFormat="1" x14ac:dyDescent="0.2"/>
    <row r="1028297" s="22" customFormat="1" x14ac:dyDescent="0.2"/>
    <row r="1028298" s="22" customFormat="1" x14ac:dyDescent="0.2"/>
    <row r="1028299" s="22" customFormat="1" x14ac:dyDescent="0.2"/>
    <row r="1028300" s="22" customFormat="1" x14ac:dyDescent="0.2"/>
    <row r="1028301" s="22" customFormat="1" x14ac:dyDescent="0.2"/>
    <row r="1028302" s="22" customFormat="1" x14ac:dyDescent="0.2"/>
    <row r="1028303" s="22" customFormat="1" x14ac:dyDescent="0.2"/>
    <row r="1028304" s="22" customFormat="1" x14ac:dyDescent="0.2"/>
    <row r="1028305" s="22" customFormat="1" x14ac:dyDescent="0.2"/>
    <row r="1028306" s="22" customFormat="1" x14ac:dyDescent="0.2"/>
    <row r="1028307" s="22" customFormat="1" x14ac:dyDescent="0.2"/>
    <row r="1028308" s="22" customFormat="1" x14ac:dyDescent="0.2"/>
    <row r="1028309" s="22" customFormat="1" x14ac:dyDescent="0.2"/>
    <row r="1028310" s="22" customFormat="1" x14ac:dyDescent="0.2"/>
    <row r="1028311" s="22" customFormat="1" x14ac:dyDescent="0.2"/>
    <row r="1028312" s="22" customFormat="1" x14ac:dyDescent="0.2"/>
    <row r="1028313" s="22" customFormat="1" x14ac:dyDescent="0.2"/>
    <row r="1028314" s="22" customFormat="1" x14ac:dyDescent="0.2"/>
    <row r="1028315" s="22" customFormat="1" x14ac:dyDescent="0.2"/>
    <row r="1028316" s="22" customFormat="1" x14ac:dyDescent="0.2"/>
    <row r="1028317" s="22" customFormat="1" x14ac:dyDescent="0.2"/>
    <row r="1028318" s="22" customFormat="1" x14ac:dyDescent="0.2"/>
    <row r="1028319" s="22" customFormat="1" x14ac:dyDescent="0.2"/>
    <row r="1028320" s="22" customFormat="1" x14ac:dyDescent="0.2"/>
    <row r="1028321" s="22" customFormat="1" x14ac:dyDescent="0.2"/>
    <row r="1028322" s="22" customFormat="1" x14ac:dyDescent="0.2"/>
    <row r="1028323" s="22" customFormat="1" x14ac:dyDescent="0.2"/>
    <row r="1028324" s="22" customFormat="1" x14ac:dyDescent="0.2"/>
    <row r="1028325" s="22" customFormat="1" x14ac:dyDescent="0.2"/>
    <row r="1028326" s="22" customFormat="1" x14ac:dyDescent="0.2"/>
    <row r="1028327" s="22" customFormat="1" x14ac:dyDescent="0.2"/>
    <row r="1028328" s="22" customFormat="1" x14ac:dyDescent="0.2"/>
    <row r="1028329" s="22" customFormat="1" x14ac:dyDescent="0.2"/>
    <row r="1028330" s="22" customFormat="1" x14ac:dyDescent="0.2"/>
    <row r="1028331" s="22" customFormat="1" x14ac:dyDescent="0.2"/>
    <row r="1028332" s="22" customFormat="1" x14ac:dyDescent="0.2"/>
    <row r="1028333" s="22" customFormat="1" x14ac:dyDescent="0.2"/>
    <row r="1028334" s="22" customFormat="1" x14ac:dyDescent="0.2"/>
    <row r="1028335" s="22" customFormat="1" x14ac:dyDescent="0.2"/>
    <row r="1028336" s="22" customFormat="1" x14ac:dyDescent="0.2"/>
    <row r="1028337" s="22" customFormat="1" x14ac:dyDescent="0.2"/>
    <row r="1028338" s="22" customFormat="1" x14ac:dyDescent="0.2"/>
    <row r="1028339" s="22" customFormat="1" x14ac:dyDescent="0.2"/>
    <row r="1028340" s="22" customFormat="1" x14ac:dyDescent="0.2"/>
    <row r="1028341" s="22" customFormat="1" x14ac:dyDescent="0.2"/>
    <row r="1028342" s="22" customFormat="1" x14ac:dyDescent="0.2"/>
    <row r="1028343" s="22" customFormat="1" x14ac:dyDescent="0.2"/>
    <row r="1028344" s="22" customFormat="1" x14ac:dyDescent="0.2"/>
    <row r="1028345" s="22" customFormat="1" x14ac:dyDescent="0.2"/>
    <row r="1028346" s="22" customFormat="1" x14ac:dyDescent="0.2"/>
    <row r="1028347" s="22" customFormat="1" x14ac:dyDescent="0.2"/>
    <row r="1028348" s="22" customFormat="1" x14ac:dyDescent="0.2"/>
    <row r="1028349" s="22" customFormat="1" x14ac:dyDescent="0.2"/>
    <row r="1028350" s="22" customFormat="1" x14ac:dyDescent="0.2"/>
    <row r="1028351" s="22" customFormat="1" x14ac:dyDescent="0.2"/>
    <row r="1028352" s="22" customFormat="1" x14ac:dyDescent="0.2"/>
    <row r="1028353" s="22" customFormat="1" x14ac:dyDescent="0.2"/>
    <row r="1028354" s="22" customFormat="1" x14ac:dyDescent="0.2"/>
    <row r="1028355" s="22" customFormat="1" x14ac:dyDescent="0.2"/>
    <row r="1028356" s="22" customFormat="1" x14ac:dyDescent="0.2"/>
    <row r="1028357" s="22" customFormat="1" x14ac:dyDescent="0.2"/>
    <row r="1028358" s="22" customFormat="1" x14ac:dyDescent="0.2"/>
    <row r="1028359" s="22" customFormat="1" x14ac:dyDescent="0.2"/>
    <row r="1028360" s="22" customFormat="1" x14ac:dyDescent="0.2"/>
    <row r="1028361" s="22" customFormat="1" x14ac:dyDescent="0.2"/>
    <row r="1028362" s="22" customFormat="1" x14ac:dyDescent="0.2"/>
    <row r="1028363" s="22" customFormat="1" x14ac:dyDescent="0.2"/>
    <row r="1028364" s="22" customFormat="1" x14ac:dyDescent="0.2"/>
    <row r="1028365" s="22" customFormat="1" x14ac:dyDescent="0.2"/>
    <row r="1028366" s="22" customFormat="1" x14ac:dyDescent="0.2"/>
    <row r="1028367" s="22" customFormat="1" x14ac:dyDescent="0.2"/>
    <row r="1028368" s="22" customFormat="1" x14ac:dyDescent="0.2"/>
    <row r="1028369" s="22" customFormat="1" x14ac:dyDescent="0.2"/>
    <row r="1028370" s="22" customFormat="1" x14ac:dyDescent="0.2"/>
    <row r="1028371" s="22" customFormat="1" x14ac:dyDescent="0.2"/>
    <row r="1028372" s="22" customFormat="1" x14ac:dyDescent="0.2"/>
    <row r="1028373" s="22" customFormat="1" x14ac:dyDescent="0.2"/>
    <row r="1028374" s="22" customFormat="1" x14ac:dyDescent="0.2"/>
    <row r="1028375" s="22" customFormat="1" x14ac:dyDescent="0.2"/>
    <row r="1028376" s="22" customFormat="1" x14ac:dyDescent="0.2"/>
    <row r="1028377" s="22" customFormat="1" x14ac:dyDescent="0.2"/>
    <row r="1028378" s="22" customFormat="1" x14ac:dyDescent="0.2"/>
    <row r="1028379" s="22" customFormat="1" x14ac:dyDescent="0.2"/>
    <row r="1028380" s="22" customFormat="1" x14ac:dyDescent="0.2"/>
    <row r="1028381" s="22" customFormat="1" x14ac:dyDescent="0.2"/>
    <row r="1028382" s="22" customFormat="1" x14ac:dyDescent="0.2"/>
    <row r="1028383" s="22" customFormat="1" x14ac:dyDescent="0.2"/>
    <row r="1028384" s="22" customFormat="1" x14ac:dyDescent="0.2"/>
    <row r="1028385" s="22" customFormat="1" x14ac:dyDescent="0.2"/>
    <row r="1028386" s="22" customFormat="1" x14ac:dyDescent="0.2"/>
    <row r="1028387" s="22" customFormat="1" x14ac:dyDescent="0.2"/>
    <row r="1028388" s="22" customFormat="1" x14ac:dyDescent="0.2"/>
    <row r="1028389" s="22" customFormat="1" x14ac:dyDescent="0.2"/>
    <row r="1028390" s="22" customFormat="1" x14ac:dyDescent="0.2"/>
    <row r="1028391" s="22" customFormat="1" x14ac:dyDescent="0.2"/>
    <row r="1028392" s="22" customFormat="1" x14ac:dyDescent="0.2"/>
    <row r="1028393" s="22" customFormat="1" x14ac:dyDescent="0.2"/>
    <row r="1028394" s="22" customFormat="1" x14ac:dyDescent="0.2"/>
    <row r="1028395" s="22" customFormat="1" x14ac:dyDescent="0.2"/>
    <row r="1028396" s="22" customFormat="1" x14ac:dyDescent="0.2"/>
    <row r="1028397" s="22" customFormat="1" x14ac:dyDescent="0.2"/>
    <row r="1028398" s="22" customFormat="1" x14ac:dyDescent="0.2"/>
    <row r="1028399" s="22" customFormat="1" x14ac:dyDescent="0.2"/>
    <row r="1028400" s="22" customFormat="1" x14ac:dyDescent="0.2"/>
    <row r="1028401" s="22" customFormat="1" x14ac:dyDescent="0.2"/>
    <row r="1028402" s="22" customFormat="1" x14ac:dyDescent="0.2"/>
    <row r="1028403" s="22" customFormat="1" x14ac:dyDescent="0.2"/>
    <row r="1028404" s="22" customFormat="1" x14ac:dyDescent="0.2"/>
    <row r="1028405" s="22" customFormat="1" x14ac:dyDescent="0.2"/>
    <row r="1028406" s="22" customFormat="1" x14ac:dyDescent="0.2"/>
    <row r="1028407" s="22" customFormat="1" x14ac:dyDescent="0.2"/>
    <row r="1028408" s="22" customFormat="1" x14ac:dyDescent="0.2"/>
    <row r="1028409" s="22" customFormat="1" x14ac:dyDescent="0.2"/>
    <row r="1028410" s="22" customFormat="1" x14ac:dyDescent="0.2"/>
    <row r="1028411" s="22" customFormat="1" x14ac:dyDescent="0.2"/>
    <row r="1028412" s="22" customFormat="1" x14ac:dyDescent="0.2"/>
    <row r="1028413" s="22" customFormat="1" x14ac:dyDescent="0.2"/>
    <row r="1028414" s="22" customFormat="1" x14ac:dyDescent="0.2"/>
    <row r="1028415" s="22" customFormat="1" x14ac:dyDescent="0.2"/>
    <row r="1028416" s="22" customFormat="1" x14ac:dyDescent="0.2"/>
    <row r="1028417" s="22" customFormat="1" x14ac:dyDescent="0.2"/>
    <row r="1028418" s="22" customFormat="1" x14ac:dyDescent="0.2"/>
    <row r="1028419" s="22" customFormat="1" x14ac:dyDescent="0.2"/>
    <row r="1028420" s="22" customFormat="1" x14ac:dyDescent="0.2"/>
    <row r="1028421" s="22" customFormat="1" x14ac:dyDescent="0.2"/>
    <row r="1028422" s="22" customFormat="1" x14ac:dyDescent="0.2"/>
    <row r="1028423" s="22" customFormat="1" x14ac:dyDescent="0.2"/>
    <row r="1028424" s="22" customFormat="1" x14ac:dyDescent="0.2"/>
    <row r="1028425" s="22" customFormat="1" x14ac:dyDescent="0.2"/>
    <row r="1028426" s="22" customFormat="1" x14ac:dyDescent="0.2"/>
    <row r="1028427" s="22" customFormat="1" x14ac:dyDescent="0.2"/>
    <row r="1028428" s="22" customFormat="1" x14ac:dyDescent="0.2"/>
    <row r="1028429" s="22" customFormat="1" x14ac:dyDescent="0.2"/>
    <row r="1028430" s="22" customFormat="1" x14ac:dyDescent="0.2"/>
    <row r="1028431" s="22" customFormat="1" x14ac:dyDescent="0.2"/>
    <row r="1028432" s="22" customFormat="1" x14ac:dyDescent="0.2"/>
    <row r="1028433" s="22" customFormat="1" x14ac:dyDescent="0.2"/>
    <row r="1028434" s="22" customFormat="1" x14ac:dyDescent="0.2"/>
    <row r="1028435" s="22" customFormat="1" x14ac:dyDescent="0.2"/>
    <row r="1028436" s="22" customFormat="1" x14ac:dyDescent="0.2"/>
    <row r="1028437" s="22" customFormat="1" x14ac:dyDescent="0.2"/>
    <row r="1028438" s="22" customFormat="1" x14ac:dyDescent="0.2"/>
    <row r="1028439" s="22" customFormat="1" x14ac:dyDescent="0.2"/>
    <row r="1028440" s="22" customFormat="1" x14ac:dyDescent="0.2"/>
    <row r="1028441" s="22" customFormat="1" x14ac:dyDescent="0.2"/>
    <row r="1028442" s="22" customFormat="1" x14ac:dyDescent="0.2"/>
    <row r="1028443" s="22" customFormat="1" x14ac:dyDescent="0.2"/>
    <row r="1028444" s="22" customFormat="1" x14ac:dyDescent="0.2"/>
    <row r="1028445" s="22" customFormat="1" x14ac:dyDescent="0.2"/>
    <row r="1028446" s="22" customFormat="1" x14ac:dyDescent="0.2"/>
    <row r="1028447" s="22" customFormat="1" x14ac:dyDescent="0.2"/>
    <row r="1028448" s="22" customFormat="1" x14ac:dyDescent="0.2"/>
    <row r="1028449" s="22" customFormat="1" x14ac:dyDescent="0.2"/>
    <row r="1028450" s="22" customFormat="1" x14ac:dyDescent="0.2"/>
    <row r="1028451" s="22" customFormat="1" x14ac:dyDescent="0.2"/>
    <row r="1028452" s="22" customFormat="1" x14ac:dyDescent="0.2"/>
    <row r="1028453" s="22" customFormat="1" x14ac:dyDescent="0.2"/>
    <row r="1028454" s="22" customFormat="1" x14ac:dyDescent="0.2"/>
    <row r="1028455" s="22" customFormat="1" x14ac:dyDescent="0.2"/>
    <row r="1028456" s="22" customFormat="1" x14ac:dyDescent="0.2"/>
    <row r="1028457" s="22" customFormat="1" x14ac:dyDescent="0.2"/>
    <row r="1028458" s="22" customFormat="1" x14ac:dyDescent="0.2"/>
    <row r="1028459" s="22" customFormat="1" x14ac:dyDescent="0.2"/>
    <row r="1028460" s="22" customFormat="1" x14ac:dyDescent="0.2"/>
    <row r="1028461" s="22" customFormat="1" x14ac:dyDescent="0.2"/>
    <row r="1028462" s="22" customFormat="1" x14ac:dyDescent="0.2"/>
    <row r="1028463" s="22" customFormat="1" x14ac:dyDescent="0.2"/>
    <row r="1028464" s="22" customFormat="1" x14ac:dyDescent="0.2"/>
    <row r="1028465" s="22" customFormat="1" x14ac:dyDescent="0.2"/>
    <row r="1028466" s="22" customFormat="1" x14ac:dyDescent="0.2"/>
    <row r="1028467" s="22" customFormat="1" x14ac:dyDescent="0.2"/>
    <row r="1028468" s="22" customFormat="1" x14ac:dyDescent="0.2"/>
    <row r="1028469" s="22" customFormat="1" x14ac:dyDescent="0.2"/>
    <row r="1028470" s="22" customFormat="1" x14ac:dyDescent="0.2"/>
    <row r="1028471" s="22" customFormat="1" x14ac:dyDescent="0.2"/>
    <row r="1028472" s="22" customFormat="1" x14ac:dyDescent="0.2"/>
    <row r="1028473" s="22" customFormat="1" x14ac:dyDescent="0.2"/>
    <row r="1028474" s="22" customFormat="1" x14ac:dyDescent="0.2"/>
    <row r="1028475" s="22" customFormat="1" x14ac:dyDescent="0.2"/>
    <row r="1028476" s="22" customFormat="1" x14ac:dyDescent="0.2"/>
    <row r="1028477" s="22" customFormat="1" x14ac:dyDescent="0.2"/>
    <row r="1028478" s="22" customFormat="1" x14ac:dyDescent="0.2"/>
    <row r="1028479" s="22" customFormat="1" x14ac:dyDescent="0.2"/>
    <row r="1028480" s="22" customFormat="1" x14ac:dyDescent="0.2"/>
    <row r="1028481" s="22" customFormat="1" x14ac:dyDescent="0.2"/>
    <row r="1028482" s="22" customFormat="1" x14ac:dyDescent="0.2"/>
    <row r="1028483" s="22" customFormat="1" x14ac:dyDescent="0.2"/>
    <row r="1028484" s="22" customFormat="1" x14ac:dyDescent="0.2"/>
    <row r="1028485" s="22" customFormat="1" x14ac:dyDescent="0.2"/>
    <row r="1028486" s="22" customFormat="1" x14ac:dyDescent="0.2"/>
    <row r="1028487" s="22" customFormat="1" x14ac:dyDescent="0.2"/>
    <row r="1028488" s="22" customFormat="1" x14ac:dyDescent="0.2"/>
    <row r="1028489" s="22" customFormat="1" x14ac:dyDescent="0.2"/>
    <row r="1028490" s="22" customFormat="1" x14ac:dyDescent="0.2"/>
    <row r="1028491" s="22" customFormat="1" x14ac:dyDescent="0.2"/>
    <row r="1028492" s="22" customFormat="1" x14ac:dyDescent="0.2"/>
    <row r="1028493" s="22" customFormat="1" x14ac:dyDescent="0.2"/>
    <row r="1028494" s="22" customFormat="1" x14ac:dyDescent="0.2"/>
    <row r="1028495" s="22" customFormat="1" x14ac:dyDescent="0.2"/>
    <row r="1028496" s="22" customFormat="1" x14ac:dyDescent="0.2"/>
    <row r="1028497" s="22" customFormat="1" x14ac:dyDescent="0.2"/>
    <row r="1028498" s="22" customFormat="1" x14ac:dyDescent="0.2"/>
    <row r="1028499" s="22" customFormat="1" x14ac:dyDescent="0.2"/>
    <row r="1028500" s="22" customFormat="1" x14ac:dyDescent="0.2"/>
    <row r="1028501" s="22" customFormat="1" x14ac:dyDescent="0.2"/>
    <row r="1028502" s="22" customFormat="1" x14ac:dyDescent="0.2"/>
    <row r="1028503" s="22" customFormat="1" x14ac:dyDescent="0.2"/>
    <row r="1028504" s="22" customFormat="1" x14ac:dyDescent="0.2"/>
    <row r="1028505" s="22" customFormat="1" x14ac:dyDescent="0.2"/>
    <row r="1028506" s="22" customFormat="1" x14ac:dyDescent="0.2"/>
    <row r="1028507" s="22" customFormat="1" x14ac:dyDescent="0.2"/>
    <row r="1028508" s="22" customFormat="1" x14ac:dyDescent="0.2"/>
    <row r="1028509" s="22" customFormat="1" x14ac:dyDescent="0.2"/>
    <row r="1028510" s="22" customFormat="1" x14ac:dyDescent="0.2"/>
    <row r="1028511" s="22" customFormat="1" x14ac:dyDescent="0.2"/>
    <row r="1028512" s="22" customFormat="1" x14ac:dyDescent="0.2"/>
    <row r="1028513" s="22" customFormat="1" x14ac:dyDescent="0.2"/>
    <row r="1028514" s="22" customFormat="1" x14ac:dyDescent="0.2"/>
    <row r="1028515" s="22" customFormat="1" x14ac:dyDescent="0.2"/>
    <row r="1028516" s="22" customFormat="1" x14ac:dyDescent="0.2"/>
    <row r="1028517" s="22" customFormat="1" x14ac:dyDescent="0.2"/>
    <row r="1028518" s="22" customFormat="1" x14ac:dyDescent="0.2"/>
    <row r="1028519" s="22" customFormat="1" x14ac:dyDescent="0.2"/>
    <row r="1028520" s="22" customFormat="1" x14ac:dyDescent="0.2"/>
    <row r="1028521" s="22" customFormat="1" x14ac:dyDescent="0.2"/>
    <row r="1028522" s="22" customFormat="1" x14ac:dyDescent="0.2"/>
    <row r="1028523" s="22" customFormat="1" x14ac:dyDescent="0.2"/>
    <row r="1028524" s="22" customFormat="1" x14ac:dyDescent="0.2"/>
    <row r="1028525" s="22" customFormat="1" x14ac:dyDescent="0.2"/>
    <row r="1028526" s="22" customFormat="1" x14ac:dyDescent="0.2"/>
    <row r="1028527" s="22" customFormat="1" x14ac:dyDescent="0.2"/>
    <row r="1028528" s="22" customFormat="1" x14ac:dyDescent="0.2"/>
    <row r="1028529" s="22" customFormat="1" x14ac:dyDescent="0.2"/>
    <row r="1028530" s="22" customFormat="1" x14ac:dyDescent="0.2"/>
    <row r="1028531" s="22" customFormat="1" x14ac:dyDescent="0.2"/>
    <row r="1028532" s="22" customFormat="1" x14ac:dyDescent="0.2"/>
    <row r="1028533" s="22" customFormat="1" x14ac:dyDescent="0.2"/>
    <row r="1028534" s="22" customFormat="1" x14ac:dyDescent="0.2"/>
    <row r="1028535" s="22" customFormat="1" x14ac:dyDescent="0.2"/>
    <row r="1028536" s="22" customFormat="1" x14ac:dyDescent="0.2"/>
    <row r="1028537" s="22" customFormat="1" x14ac:dyDescent="0.2"/>
    <row r="1028538" s="22" customFormat="1" x14ac:dyDescent="0.2"/>
    <row r="1028539" s="22" customFormat="1" x14ac:dyDescent="0.2"/>
    <row r="1028540" s="22" customFormat="1" x14ac:dyDescent="0.2"/>
    <row r="1028541" s="22" customFormat="1" x14ac:dyDescent="0.2"/>
    <row r="1028542" s="22" customFormat="1" x14ac:dyDescent="0.2"/>
    <row r="1028543" s="22" customFormat="1" x14ac:dyDescent="0.2"/>
    <row r="1028544" s="22" customFormat="1" x14ac:dyDescent="0.2"/>
    <row r="1028545" s="22" customFormat="1" x14ac:dyDescent="0.2"/>
    <row r="1028546" s="22" customFormat="1" x14ac:dyDescent="0.2"/>
    <row r="1028547" s="22" customFormat="1" x14ac:dyDescent="0.2"/>
    <row r="1028548" s="22" customFormat="1" x14ac:dyDescent="0.2"/>
    <row r="1028549" s="22" customFormat="1" x14ac:dyDescent="0.2"/>
    <row r="1028550" s="22" customFormat="1" x14ac:dyDescent="0.2"/>
    <row r="1028551" s="22" customFormat="1" x14ac:dyDescent="0.2"/>
    <row r="1028552" s="22" customFormat="1" x14ac:dyDescent="0.2"/>
    <row r="1028553" s="22" customFormat="1" x14ac:dyDescent="0.2"/>
    <row r="1028554" s="22" customFormat="1" x14ac:dyDescent="0.2"/>
    <row r="1028555" s="22" customFormat="1" x14ac:dyDescent="0.2"/>
    <row r="1028556" s="22" customFormat="1" x14ac:dyDescent="0.2"/>
    <row r="1028557" s="22" customFormat="1" x14ac:dyDescent="0.2"/>
    <row r="1028558" s="22" customFormat="1" x14ac:dyDescent="0.2"/>
    <row r="1028559" s="22" customFormat="1" x14ac:dyDescent="0.2"/>
    <row r="1028560" s="22" customFormat="1" x14ac:dyDescent="0.2"/>
    <row r="1028561" s="22" customFormat="1" x14ac:dyDescent="0.2"/>
    <row r="1028562" s="22" customFormat="1" x14ac:dyDescent="0.2"/>
    <row r="1028563" s="22" customFormat="1" x14ac:dyDescent="0.2"/>
    <row r="1028564" s="22" customFormat="1" x14ac:dyDescent="0.2"/>
    <row r="1028565" s="22" customFormat="1" x14ac:dyDescent="0.2"/>
    <row r="1028566" s="22" customFormat="1" x14ac:dyDescent="0.2"/>
    <row r="1028567" s="22" customFormat="1" x14ac:dyDescent="0.2"/>
    <row r="1028568" s="22" customFormat="1" x14ac:dyDescent="0.2"/>
    <row r="1028569" s="22" customFormat="1" x14ac:dyDescent="0.2"/>
    <row r="1028570" s="22" customFormat="1" x14ac:dyDescent="0.2"/>
    <row r="1028571" s="22" customFormat="1" x14ac:dyDescent="0.2"/>
    <row r="1028572" s="22" customFormat="1" x14ac:dyDescent="0.2"/>
    <row r="1028573" s="22" customFormat="1" x14ac:dyDescent="0.2"/>
    <row r="1028574" s="22" customFormat="1" x14ac:dyDescent="0.2"/>
    <row r="1028575" s="22" customFormat="1" x14ac:dyDescent="0.2"/>
    <row r="1028576" s="22" customFormat="1" x14ac:dyDescent="0.2"/>
    <row r="1028577" s="22" customFormat="1" x14ac:dyDescent="0.2"/>
    <row r="1028578" s="22" customFormat="1" x14ac:dyDescent="0.2"/>
    <row r="1028579" s="22" customFormat="1" x14ac:dyDescent="0.2"/>
    <row r="1028580" s="22" customFormat="1" x14ac:dyDescent="0.2"/>
    <row r="1028581" s="22" customFormat="1" x14ac:dyDescent="0.2"/>
    <row r="1028582" s="22" customFormat="1" x14ac:dyDescent="0.2"/>
    <row r="1028583" s="22" customFormat="1" x14ac:dyDescent="0.2"/>
    <row r="1028584" s="22" customFormat="1" x14ac:dyDescent="0.2"/>
    <row r="1028585" s="22" customFormat="1" x14ac:dyDescent="0.2"/>
    <row r="1028586" s="22" customFormat="1" x14ac:dyDescent="0.2"/>
    <row r="1028587" s="22" customFormat="1" x14ac:dyDescent="0.2"/>
    <row r="1028588" s="22" customFormat="1" x14ac:dyDescent="0.2"/>
    <row r="1028589" s="22" customFormat="1" x14ac:dyDescent="0.2"/>
    <row r="1028590" s="22" customFormat="1" x14ac:dyDescent="0.2"/>
    <row r="1028591" s="22" customFormat="1" x14ac:dyDescent="0.2"/>
    <row r="1028592" s="22" customFormat="1" x14ac:dyDescent="0.2"/>
    <row r="1028593" s="22" customFormat="1" x14ac:dyDescent="0.2"/>
    <row r="1028594" s="22" customFormat="1" x14ac:dyDescent="0.2"/>
    <row r="1028595" s="22" customFormat="1" x14ac:dyDescent="0.2"/>
    <row r="1028596" s="22" customFormat="1" x14ac:dyDescent="0.2"/>
    <row r="1028597" s="22" customFormat="1" x14ac:dyDescent="0.2"/>
    <row r="1028598" s="22" customFormat="1" x14ac:dyDescent="0.2"/>
    <row r="1028599" s="22" customFormat="1" x14ac:dyDescent="0.2"/>
    <row r="1028600" s="22" customFormat="1" x14ac:dyDescent="0.2"/>
    <row r="1028601" s="22" customFormat="1" x14ac:dyDescent="0.2"/>
    <row r="1028602" s="22" customFormat="1" x14ac:dyDescent="0.2"/>
    <row r="1028603" s="22" customFormat="1" x14ac:dyDescent="0.2"/>
    <row r="1028604" s="22" customFormat="1" x14ac:dyDescent="0.2"/>
    <row r="1028605" s="22" customFormat="1" x14ac:dyDescent="0.2"/>
    <row r="1028606" s="22" customFormat="1" x14ac:dyDescent="0.2"/>
    <row r="1028607" s="22" customFormat="1" x14ac:dyDescent="0.2"/>
    <row r="1028608" s="22" customFormat="1" x14ac:dyDescent="0.2"/>
    <row r="1028609" s="22" customFormat="1" x14ac:dyDescent="0.2"/>
    <row r="1028610" s="22" customFormat="1" x14ac:dyDescent="0.2"/>
    <row r="1028611" s="22" customFormat="1" x14ac:dyDescent="0.2"/>
    <row r="1028612" s="22" customFormat="1" x14ac:dyDescent="0.2"/>
    <row r="1028613" s="22" customFormat="1" x14ac:dyDescent="0.2"/>
    <row r="1028614" s="22" customFormat="1" x14ac:dyDescent="0.2"/>
    <row r="1028615" s="22" customFormat="1" x14ac:dyDescent="0.2"/>
    <row r="1028616" s="22" customFormat="1" x14ac:dyDescent="0.2"/>
    <row r="1028617" s="22" customFormat="1" x14ac:dyDescent="0.2"/>
    <row r="1028618" s="22" customFormat="1" x14ac:dyDescent="0.2"/>
    <row r="1028619" s="22" customFormat="1" x14ac:dyDescent="0.2"/>
    <row r="1028620" s="22" customFormat="1" x14ac:dyDescent="0.2"/>
    <row r="1028621" s="22" customFormat="1" x14ac:dyDescent="0.2"/>
    <row r="1028622" s="22" customFormat="1" x14ac:dyDescent="0.2"/>
    <row r="1028623" s="22" customFormat="1" x14ac:dyDescent="0.2"/>
    <row r="1028624" s="22" customFormat="1" x14ac:dyDescent="0.2"/>
    <row r="1028625" s="22" customFormat="1" x14ac:dyDescent="0.2"/>
    <row r="1028626" s="22" customFormat="1" x14ac:dyDescent="0.2"/>
    <row r="1028627" s="22" customFormat="1" x14ac:dyDescent="0.2"/>
    <row r="1028628" s="22" customFormat="1" x14ac:dyDescent="0.2"/>
    <row r="1028629" s="22" customFormat="1" x14ac:dyDescent="0.2"/>
    <row r="1028630" s="22" customFormat="1" x14ac:dyDescent="0.2"/>
    <row r="1028631" s="22" customFormat="1" x14ac:dyDescent="0.2"/>
    <row r="1028632" s="22" customFormat="1" x14ac:dyDescent="0.2"/>
    <row r="1028633" s="22" customFormat="1" x14ac:dyDescent="0.2"/>
    <row r="1028634" s="22" customFormat="1" x14ac:dyDescent="0.2"/>
    <row r="1028635" s="22" customFormat="1" x14ac:dyDescent="0.2"/>
    <row r="1028636" s="22" customFormat="1" x14ac:dyDescent="0.2"/>
    <row r="1028637" s="22" customFormat="1" x14ac:dyDescent="0.2"/>
    <row r="1028638" s="22" customFormat="1" x14ac:dyDescent="0.2"/>
    <row r="1028639" s="22" customFormat="1" x14ac:dyDescent="0.2"/>
    <row r="1028640" s="22" customFormat="1" x14ac:dyDescent="0.2"/>
    <row r="1028641" s="22" customFormat="1" x14ac:dyDescent="0.2"/>
    <row r="1028642" s="22" customFormat="1" x14ac:dyDescent="0.2"/>
    <row r="1028643" s="22" customFormat="1" x14ac:dyDescent="0.2"/>
    <row r="1028644" s="22" customFormat="1" x14ac:dyDescent="0.2"/>
    <row r="1028645" s="22" customFormat="1" x14ac:dyDescent="0.2"/>
    <row r="1028646" s="22" customFormat="1" x14ac:dyDescent="0.2"/>
    <row r="1028647" s="22" customFormat="1" x14ac:dyDescent="0.2"/>
    <row r="1028648" s="22" customFormat="1" x14ac:dyDescent="0.2"/>
    <row r="1028649" s="22" customFormat="1" x14ac:dyDescent="0.2"/>
    <row r="1028650" s="22" customFormat="1" x14ac:dyDescent="0.2"/>
    <row r="1028651" s="22" customFormat="1" x14ac:dyDescent="0.2"/>
    <row r="1028652" s="22" customFormat="1" x14ac:dyDescent="0.2"/>
    <row r="1028653" s="22" customFormat="1" x14ac:dyDescent="0.2"/>
    <row r="1028654" s="22" customFormat="1" x14ac:dyDescent="0.2"/>
    <row r="1028655" s="22" customFormat="1" x14ac:dyDescent="0.2"/>
    <row r="1028656" s="22" customFormat="1" x14ac:dyDescent="0.2"/>
    <row r="1028657" s="22" customFormat="1" x14ac:dyDescent="0.2"/>
    <row r="1028658" s="22" customFormat="1" x14ac:dyDescent="0.2"/>
    <row r="1028659" s="22" customFormat="1" x14ac:dyDescent="0.2"/>
    <row r="1028660" s="22" customFormat="1" x14ac:dyDescent="0.2"/>
    <row r="1028661" s="22" customFormat="1" x14ac:dyDescent="0.2"/>
    <row r="1028662" s="22" customFormat="1" x14ac:dyDescent="0.2"/>
    <row r="1028663" s="22" customFormat="1" x14ac:dyDescent="0.2"/>
    <row r="1028664" s="22" customFormat="1" x14ac:dyDescent="0.2"/>
    <row r="1028665" s="22" customFormat="1" x14ac:dyDescent="0.2"/>
    <row r="1028666" s="22" customFormat="1" x14ac:dyDescent="0.2"/>
    <row r="1028667" s="22" customFormat="1" x14ac:dyDescent="0.2"/>
    <row r="1028668" s="22" customFormat="1" x14ac:dyDescent="0.2"/>
    <row r="1028669" s="22" customFormat="1" x14ac:dyDescent="0.2"/>
    <row r="1028670" s="22" customFormat="1" x14ac:dyDescent="0.2"/>
    <row r="1028671" s="22" customFormat="1" x14ac:dyDescent="0.2"/>
    <row r="1028672" s="22" customFormat="1" x14ac:dyDescent="0.2"/>
    <row r="1028673" s="22" customFormat="1" x14ac:dyDescent="0.2"/>
    <row r="1028674" s="22" customFormat="1" x14ac:dyDescent="0.2"/>
    <row r="1028675" s="22" customFormat="1" x14ac:dyDescent="0.2"/>
    <row r="1028676" s="22" customFormat="1" x14ac:dyDescent="0.2"/>
    <row r="1028677" s="22" customFormat="1" x14ac:dyDescent="0.2"/>
    <row r="1028678" s="22" customFormat="1" x14ac:dyDescent="0.2"/>
    <row r="1028679" s="22" customFormat="1" x14ac:dyDescent="0.2"/>
    <row r="1028680" s="22" customFormat="1" x14ac:dyDescent="0.2"/>
    <row r="1028681" s="22" customFormat="1" x14ac:dyDescent="0.2"/>
    <row r="1028682" s="22" customFormat="1" x14ac:dyDescent="0.2"/>
    <row r="1028683" s="22" customFormat="1" x14ac:dyDescent="0.2"/>
    <row r="1028684" s="22" customFormat="1" x14ac:dyDescent="0.2"/>
    <row r="1028685" s="22" customFormat="1" x14ac:dyDescent="0.2"/>
    <row r="1028686" s="22" customFormat="1" x14ac:dyDescent="0.2"/>
    <row r="1028687" s="22" customFormat="1" x14ac:dyDescent="0.2"/>
    <row r="1028688" s="22" customFormat="1" x14ac:dyDescent="0.2"/>
    <row r="1028689" s="22" customFormat="1" x14ac:dyDescent="0.2"/>
    <row r="1028690" s="22" customFormat="1" x14ac:dyDescent="0.2"/>
    <row r="1028691" s="22" customFormat="1" x14ac:dyDescent="0.2"/>
    <row r="1028692" s="22" customFormat="1" x14ac:dyDescent="0.2"/>
    <row r="1028693" s="22" customFormat="1" x14ac:dyDescent="0.2"/>
    <row r="1028694" s="22" customFormat="1" x14ac:dyDescent="0.2"/>
    <row r="1028695" s="22" customFormat="1" x14ac:dyDescent="0.2"/>
    <row r="1028696" s="22" customFormat="1" x14ac:dyDescent="0.2"/>
    <row r="1028697" s="22" customFormat="1" x14ac:dyDescent="0.2"/>
    <row r="1028698" s="22" customFormat="1" x14ac:dyDescent="0.2"/>
    <row r="1028699" s="22" customFormat="1" x14ac:dyDescent="0.2"/>
    <row r="1028700" s="22" customFormat="1" x14ac:dyDescent="0.2"/>
    <row r="1028701" s="22" customFormat="1" x14ac:dyDescent="0.2"/>
    <row r="1028702" s="22" customFormat="1" x14ac:dyDescent="0.2"/>
    <row r="1028703" s="22" customFormat="1" x14ac:dyDescent="0.2"/>
    <row r="1028704" s="22" customFormat="1" x14ac:dyDescent="0.2"/>
    <row r="1028705" s="22" customFormat="1" x14ac:dyDescent="0.2"/>
    <row r="1028706" s="22" customFormat="1" x14ac:dyDescent="0.2"/>
    <row r="1028707" s="22" customFormat="1" x14ac:dyDescent="0.2"/>
    <row r="1028708" s="22" customFormat="1" x14ac:dyDescent="0.2"/>
    <row r="1028709" s="22" customFormat="1" x14ac:dyDescent="0.2"/>
    <row r="1028710" s="22" customFormat="1" x14ac:dyDescent="0.2"/>
    <row r="1028711" s="22" customFormat="1" x14ac:dyDescent="0.2"/>
    <row r="1028712" s="22" customFormat="1" x14ac:dyDescent="0.2"/>
    <row r="1028713" s="22" customFormat="1" x14ac:dyDescent="0.2"/>
    <row r="1028714" s="22" customFormat="1" x14ac:dyDescent="0.2"/>
    <row r="1028715" s="22" customFormat="1" x14ac:dyDescent="0.2"/>
    <row r="1028716" s="22" customFormat="1" x14ac:dyDescent="0.2"/>
    <row r="1028717" s="22" customFormat="1" x14ac:dyDescent="0.2"/>
    <row r="1028718" s="22" customFormat="1" x14ac:dyDescent="0.2"/>
    <row r="1028719" s="22" customFormat="1" x14ac:dyDescent="0.2"/>
    <row r="1028720" s="22" customFormat="1" x14ac:dyDescent="0.2"/>
    <row r="1028721" s="22" customFormat="1" x14ac:dyDescent="0.2"/>
    <row r="1028722" s="22" customFormat="1" x14ac:dyDescent="0.2"/>
    <row r="1028723" s="22" customFormat="1" x14ac:dyDescent="0.2"/>
    <row r="1028724" s="22" customFormat="1" x14ac:dyDescent="0.2"/>
    <row r="1028725" s="22" customFormat="1" x14ac:dyDescent="0.2"/>
    <row r="1028726" s="22" customFormat="1" x14ac:dyDescent="0.2"/>
    <row r="1028727" s="22" customFormat="1" x14ac:dyDescent="0.2"/>
    <row r="1028728" s="22" customFormat="1" x14ac:dyDescent="0.2"/>
    <row r="1028729" s="22" customFormat="1" x14ac:dyDescent="0.2"/>
    <row r="1028730" s="22" customFormat="1" x14ac:dyDescent="0.2"/>
    <row r="1028731" s="22" customFormat="1" x14ac:dyDescent="0.2"/>
    <row r="1028732" s="22" customFormat="1" x14ac:dyDescent="0.2"/>
    <row r="1028733" s="22" customFormat="1" x14ac:dyDescent="0.2"/>
    <row r="1028734" s="22" customFormat="1" x14ac:dyDescent="0.2"/>
    <row r="1028735" s="22" customFormat="1" x14ac:dyDescent="0.2"/>
    <row r="1028736" s="22" customFormat="1" x14ac:dyDescent="0.2"/>
    <row r="1028737" s="22" customFormat="1" x14ac:dyDescent="0.2"/>
    <row r="1028738" s="22" customFormat="1" x14ac:dyDescent="0.2"/>
    <row r="1028739" s="22" customFormat="1" x14ac:dyDescent="0.2"/>
    <row r="1028740" s="22" customFormat="1" x14ac:dyDescent="0.2"/>
    <row r="1028741" s="22" customFormat="1" x14ac:dyDescent="0.2"/>
    <row r="1028742" s="22" customFormat="1" x14ac:dyDescent="0.2"/>
    <row r="1028743" s="22" customFormat="1" x14ac:dyDescent="0.2"/>
    <row r="1028744" s="22" customFormat="1" x14ac:dyDescent="0.2"/>
    <row r="1028745" s="22" customFormat="1" x14ac:dyDescent="0.2"/>
    <row r="1028746" s="22" customFormat="1" x14ac:dyDescent="0.2"/>
    <row r="1028747" s="22" customFormat="1" x14ac:dyDescent="0.2"/>
    <row r="1028748" s="22" customFormat="1" x14ac:dyDescent="0.2"/>
    <row r="1028749" s="22" customFormat="1" x14ac:dyDescent="0.2"/>
    <row r="1028750" s="22" customFormat="1" x14ac:dyDescent="0.2"/>
    <row r="1028751" s="22" customFormat="1" x14ac:dyDescent="0.2"/>
    <row r="1028752" s="22" customFormat="1" x14ac:dyDescent="0.2"/>
    <row r="1028753" s="22" customFormat="1" x14ac:dyDescent="0.2"/>
    <row r="1028754" s="22" customFormat="1" x14ac:dyDescent="0.2"/>
    <row r="1028755" s="22" customFormat="1" x14ac:dyDescent="0.2"/>
    <row r="1028756" s="22" customFormat="1" x14ac:dyDescent="0.2"/>
    <row r="1028757" s="22" customFormat="1" x14ac:dyDescent="0.2"/>
    <row r="1028758" s="22" customFormat="1" x14ac:dyDescent="0.2"/>
    <row r="1028759" s="22" customFormat="1" x14ac:dyDescent="0.2"/>
    <row r="1028760" s="22" customFormat="1" x14ac:dyDescent="0.2"/>
    <row r="1028761" s="22" customFormat="1" x14ac:dyDescent="0.2"/>
    <row r="1028762" s="22" customFormat="1" x14ac:dyDescent="0.2"/>
    <row r="1028763" s="22" customFormat="1" x14ac:dyDescent="0.2"/>
    <row r="1028764" s="22" customFormat="1" x14ac:dyDescent="0.2"/>
    <row r="1028765" s="22" customFormat="1" x14ac:dyDescent="0.2"/>
    <row r="1028766" s="22" customFormat="1" x14ac:dyDescent="0.2"/>
    <row r="1028767" s="22" customFormat="1" x14ac:dyDescent="0.2"/>
    <row r="1028768" s="22" customFormat="1" x14ac:dyDescent="0.2"/>
    <row r="1028769" s="22" customFormat="1" x14ac:dyDescent="0.2"/>
    <row r="1028770" s="22" customFormat="1" x14ac:dyDescent="0.2"/>
    <row r="1028771" s="22" customFormat="1" x14ac:dyDescent="0.2"/>
    <row r="1028772" s="22" customFormat="1" x14ac:dyDescent="0.2"/>
    <row r="1028773" s="22" customFormat="1" x14ac:dyDescent="0.2"/>
    <row r="1028774" s="22" customFormat="1" x14ac:dyDescent="0.2"/>
    <row r="1028775" s="22" customFormat="1" x14ac:dyDescent="0.2"/>
    <row r="1028776" s="22" customFormat="1" x14ac:dyDescent="0.2"/>
    <row r="1028777" s="22" customFormat="1" x14ac:dyDescent="0.2"/>
    <row r="1028778" s="22" customFormat="1" x14ac:dyDescent="0.2"/>
    <row r="1028779" s="22" customFormat="1" x14ac:dyDescent="0.2"/>
    <row r="1028780" s="22" customFormat="1" x14ac:dyDescent="0.2"/>
    <row r="1028781" s="22" customFormat="1" x14ac:dyDescent="0.2"/>
    <row r="1028782" s="22" customFormat="1" x14ac:dyDescent="0.2"/>
    <row r="1028783" s="22" customFormat="1" x14ac:dyDescent="0.2"/>
    <row r="1028784" s="22" customFormat="1" x14ac:dyDescent="0.2"/>
    <row r="1028785" s="22" customFormat="1" x14ac:dyDescent="0.2"/>
    <row r="1028786" s="22" customFormat="1" x14ac:dyDescent="0.2"/>
    <row r="1028787" s="22" customFormat="1" x14ac:dyDescent="0.2"/>
    <row r="1028788" s="22" customFormat="1" x14ac:dyDescent="0.2"/>
    <row r="1028789" s="22" customFormat="1" x14ac:dyDescent="0.2"/>
    <row r="1028790" s="22" customFormat="1" x14ac:dyDescent="0.2"/>
    <row r="1028791" s="22" customFormat="1" x14ac:dyDescent="0.2"/>
    <row r="1028792" s="22" customFormat="1" x14ac:dyDescent="0.2"/>
    <row r="1028793" s="22" customFormat="1" x14ac:dyDescent="0.2"/>
    <row r="1028794" s="22" customFormat="1" x14ac:dyDescent="0.2"/>
    <row r="1028795" s="22" customFormat="1" x14ac:dyDescent="0.2"/>
    <row r="1028796" s="22" customFormat="1" x14ac:dyDescent="0.2"/>
    <row r="1028797" s="22" customFormat="1" x14ac:dyDescent="0.2"/>
    <row r="1028798" s="22" customFormat="1" x14ac:dyDescent="0.2"/>
    <row r="1028799" s="22" customFormat="1" x14ac:dyDescent="0.2"/>
    <row r="1028800" s="22" customFormat="1" x14ac:dyDescent="0.2"/>
    <row r="1028801" s="22" customFormat="1" x14ac:dyDescent="0.2"/>
    <row r="1028802" s="22" customFormat="1" x14ac:dyDescent="0.2"/>
    <row r="1028803" s="22" customFormat="1" x14ac:dyDescent="0.2"/>
    <row r="1028804" s="22" customFormat="1" x14ac:dyDescent="0.2"/>
    <row r="1028805" s="22" customFormat="1" x14ac:dyDescent="0.2"/>
    <row r="1028806" s="22" customFormat="1" x14ac:dyDescent="0.2"/>
    <row r="1028807" s="22" customFormat="1" x14ac:dyDescent="0.2"/>
    <row r="1028808" s="22" customFormat="1" x14ac:dyDescent="0.2"/>
    <row r="1028809" s="22" customFormat="1" x14ac:dyDescent="0.2"/>
    <row r="1028810" s="22" customFormat="1" x14ac:dyDescent="0.2"/>
    <row r="1028811" s="22" customFormat="1" x14ac:dyDescent="0.2"/>
    <row r="1028812" s="22" customFormat="1" x14ac:dyDescent="0.2"/>
    <row r="1028813" s="22" customFormat="1" x14ac:dyDescent="0.2"/>
    <row r="1028814" s="22" customFormat="1" x14ac:dyDescent="0.2"/>
    <row r="1028815" s="22" customFormat="1" x14ac:dyDescent="0.2"/>
    <row r="1028816" s="22" customFormat="1" x14ac:dyDescent="0.2"/>
    <row r="1028817" s="22" customFormat="1" x14ac:dyDescent="0.2"/>
    <row r="1028818" s="22" customFormat="1" x14ac:dyDescent="0.2"/>
    <row r="1028819" s="22" customFormat="1" x14ac:dyDescent="0.2"/>
    <row r="1028820" s="22" customFormat="1" x14ac:dyDescent="0.2"/>
    <row r="1028821" s="22" customFormat="1" x14ac:dyDescent="0.2"/>
    <row r="1028822" s="22" customFormat="1" x14ac:dyDescent="0.2"/>
    <row r="1028823" s="22" customFormat="1" x14ac:dyDescent="0.2"/>
    <row r="1028824" s="22" customFormat="1" x14ac:dyDescent="0.2"/>
    <row r="1028825" s="22" customFormat="1" x14ac:dyDescent="0.2"/>
    <row r="1028826" s="22" customFormat="1" x14ac:dyDescent="0.2"/>
    <row r="1028827" s="22" customFormat="1" x14ac:dyDescent="0.2"/>
    <row r="1028828" s="22" customFormat="1" x14ac:dyDescent="0.2"/>
    <row r="1028829" s="22" customFormat="1" x14ac:dyDescent="0.2"/>
    <row r="1028830" s="22" customFormat="1" x14ac:dyDescent="0.2"/>
    <row r="1028831" s="22" customFormat="1" x14ac:dyDescent="0.2"/>
    <row r="1028832" s="22" customFormat="1" x14ac:dyDescent="0.2"/>
    <row r="1028833" s="22" customFormat="1" x14ac:dyDescent="0.2"/>
    <row r="1028834" s="22" customFormat="1" x14ac:dyDescent="0.2"/>
    <row r="1028835" s="22" customFormat="1" x14ac:dyDescent="0.2"/>
    <row r="1028836" s="22" customFormat="1" x14ac:dyDescent="0.2"/>
    <row r="1028837" s="22" customFormat="1" x14ac:dyDescent="0.2"/>
    <row r="1028838" s="22" customFormat="1" x14ac:dyDescent="0.2"/>
    <row r="1028839" s="22" customFormat="1" x14ac:dyDescent="0.2"/>
    <row r="1028840" s="22" customFormat="1" x14ac:dyDescent="0.2"/>
    <row r="1028841" s="22" customFormat="1" x14ac:dyDescent="0.2"/>
    <row r="1028842" s="22" customFormat="1" x14ac:dyDescent="0.2"/>
    <row r="1028843" s="22" customFormat="1" x14ac:dyDescent="0.2"/>
    <row r="1028844" s="22" customFormat="1" x14ac:dyDescent="0.2"/>
    <row r="1028845" s="22" customFormat="1" x14ac:dyDescent="0.2"/>
    <row r="1028846" s="22" customFormat="1" x14ac:dyDescent="0.2"/>
    <row r="1028847" s="22" customFormat="1" x14ac:dyDescent="0.2"/>
    <row r="1028848" s="22" customFormat="1" x14ac:dyDescent="0.2"/>
    <row r="1028849" s="22" customFormat="1" x14ac:dyDescent="0.2"/>
    <row r="1028850" s="22" customFormat="1" x14ac:dyDescent="0.2"/>
    <row r="1028851" s="22" customFormat="1" x14ac:dyDescent="0.2"/>
    <row r="1028852" s="22" customFormat="1" x14ac:dyDescent="0.2"/>
    <row r="1028853" s="22" customFormat="1" x14ac:dyDescent="0.2"/>
    <row r="1028854" s="22" customFormat="1" x14ac:dyDescent="0.2"/>
    <row r="1028855" s="22" customFormat="1" x14ac:dyDescent="0.2"/>
    <row r="1028856" s="22" customFormat="1" x14ac:dyDescent="0.2"/>
    <row r="1028857" s="22" customFormat="1" x14ac:dyDescent="0.2"/>
    <row r="1028858" s="22" customFormat="1" x14ac:dyDescent="0.2"/>
    <row r="1028859" s="22" customFormat="1" x14ac:dyDescent="0.2"/>
    <row r="1028860" s="22" customFormat="1" x14ac:dyDescent="0.2"/>
    <row r="1028861" s="22" customFormat="1" x14ac:dyDescent="0.2"/>
    <row r="1028862" s="22" customFormat="1" x14ac:dyDescent="0.2"/>
    <row r="1028863" s="22" customFormat="1" x14ac:dyDescent="0.2"/>
    <row r="1028864" s="22" customFormat="1" x14ac:dyDescent="0.2"/>
    <row r="1028865" s="22" customFormat="1" x14ac:dyDescent="0.2"/>
    <row r="1028866" s="22" customFormat="1" x14ac:dyDescent="0.2"/>
    <row r="1028867" s="22" customFormat="1" x14ac:dyDescent="0.2"/>
    <row r="1028868" s="22" customFormat="1" x14ac:dyDescent="0.2"/>
    <row r="1028869" s="22" customFormat="1" x14ac:dyDescent="0.2"/>
    <row r="1028870" s="22" customFormat="1" x14ac:dyDescent="0.2"/>
    <row r="1028871" s="22" customFormat="1" x14ac:dyDescent="0.2"/>
    <row r="1028872" s="22" customFormat="1" x14ac:dyDescent="0.2"/>
    <row r="1028873" s="22" customFormat="1" x14ac:dyDescent="0.2"/>
    <row r="1028874" s="22" customFormat="1" x14ac:dyDescent="0.2"/>
    <row r="1028875" s="22" customFormat="1" x14ac:dyDescent="0.2"/>
    <row r="1028876" s="22" customFormat="1" x14ac:dyDescent="0.2"/>
    <row r="1028877" s="22" customFormat="1" x14ac:dyDescent="0.2"/>
    <row r="1028878" s="22" customFormat="1" x14ac:dyDescent="0.2"/>
    <row r="1028879" s="22" customFormat="1" x14ac:dyDescent="0.2"/>
    <row r="1028880" s="22" customFormat="1" x14ac:dyDescent="0.2"/>
    <row r="1028881" s="22" customFormat="1" x14ac:dyDescent="0.2"/>
    <row r="1028882" s="22" customFormat="1" x14ac:dyDescent="0.2"/>
    <row r="1028883" s="22" customFormat="1" x14ac:dyDescent="0.2"/>
    <row r="1028884" s="22" customFormat="1" x14ac:dyDescent="0.2"/>
    <row r="1028885" s="22" customFormat="1" x14ac:dyDescent="0.2"/>
    <row r="1028886" s="22" customFormat="1" x14ac:dyDescent="0.2"/>
    <row r="1028887" s="22" customFormat="1" x14ac:dyDescent="0.2"/>
    <row r="1028888" s="22" customFormat="1" x14ac:dyDescent="0.2"/>
    <row r="1028889" s="22" customFormat="1" x14ac:dyDescent="0.2"/>
    <row r="1028890" s="22" customFormat="1" x14ac:dyDescent="0.2"/>
    <row r="1028891" s="22" customFormat="1" x14ac:dyDescent="0.2"/>
    <row r="1028892" s="22" customFormat="1" x14ac:dyDescent="0.2"/>
    <row r="1028893" s="22" customFormat="1" x14ac:dyDescent="0.2"/>
    <row r="1028894" s="22" customFormat="1" x14ac:dyDescent="0.2"/>
    <row r="1028895" s="22" customFormat="1" x14ac:dyDescent="0.2"/>
    <row r="1028896" s="22" customFormat="1" x14ac:dyDescent="0.2"/>
    <row r="1028897" s="22" customFormat="1" x14ac:dyDescent="0.2"/>
    <row r="1028898" s="22" customFormat="1" x14ac:dyDescent="0.2"/>
    <row r="1028899" s="22" customFormat="1" x14ac:dyDescent="0.2"/>
    <row r="1028900" s="22" customFormat="1" x14ac:dyDescent="0.2"/>
    <row r="1028901" s="22" customFormat="1" x14ac:dyDescent="0.2"/>
    <row r="1028902" s="22" customFormat="1" x14ac:dyDescent="0.2"/>
    <row r="1028903" s="22" customFormat="1" x14ac:dyDescent="0.2"/>
    <row r="1028904" s="22" customFormat="1" x14ac:dyDescent="0.2"/>
    <row r="1028905" s="22" customFormat="1" x14ac:dyDescent="0.2"/>
    <row r="1028906" s="22" customFormat="1" x14ac:dyDescent="0.2"/>
    <row r="1028907" s="22" customFormat="1" x14ac:dyDescent="0.2"/>
    <row r="1028908" s="22" customFormat="1" x14ac:dyDescent="0.2"/>
    <row r="1028909" s="22" customFormat="1" x14ac:dyDescent="0.2"/>
    <row r="1028910" s="22" customFormat="1" x14ac:dyDescent="0.2"/>
    <row r="1028911" s="22" customFormat="1" x14ac:dyDescent="0.2"/>
    <row r="1028912" s="22" customFormat="1" x14ac:dyDescent="0.2"/>
    <row r="1028913" s="22" customFormat="1" x14ac:dyDescent="0.2"/>
    <row r="1028914" s="22" customFormat="1" x14ac:dyDescent="0.2"/>
    <row r="1028915" s="22" customFormat="1" x14ac:dyDescent="0.2"/>
    <row r="1028916" s="22" customFormat="1" x14ac:dyDescent="0.2"/>
    <row r="1028917" s="22" customFormat="1" x14ac:dyDescent="0.2"/>
    <row r="1028918" s="22" customFormat="1" x14ac:dyDescent="0.2"/>
    <row r="1028919" s="22" customFormat="1" x14ac:dyDescent="0.2"/>
    <row r="1028920" s="22" customFormat="1" x14ac:dyDescent="0.2"/>
    <row r="1028921" s="22" customFormat="1" x14ac:dyDescent="0.2"/>
    <row r="1028922" s="22" customFormat="1" x14ac:dyDescent="0.2"/>
    <row r="1028923" s="22" customFormat="1" x14ac:dyDescent="0.2"/>
    <row r="1028924" s="22" customFormat="1" x14ac:dyDescent="0.2"/>
    <row r="1028925" s="22" customFormat="1" x14ac:dyDescent="0.2"/>
    <row r="1028926" s="22" customFormat="1" x14ac:dyDescent="0.2"/>
    <row r="1028927" s="22" customFormat="1" x14ac:dyDescent="0.2"/>
    <row r="1028928" s="22" customFormat="1" x14ac:dyDescent="0.2"/>
    <row r="1028929" s="22" customFormat="1" x14ac:dyDescent="0.2"/>
    <row r="1028930" s="22" customFormat="1" x14ac:dyDescent="0.2"/>
    <row r="1028931" s="22" customFormat="1" x14ac:dyDescent="0.2"/>
    <row r="1028932" s="22" customFormat="1" x14ac:dyDescent="0.2"/>
    <row r="1028933" s="22" customFormat="1" x14ac:dyDescent="0.2"/>
    <row r="1028934" s="22" customFormat="1" x14ac:dyDescent="0.2"/>
    <row r="1028935" s="22" customFormat="1" x14ac:dyDescent="0.2"/>
    <row r="1028936" s="22" customFormat="1" x14ac:dyDescent="0.2"/>
    <row r="1028937" s="22" customFormat="1" x14ac:dyDescent="0.2"/>
    <row r="1028938" s="22" customFormat="1" x14ac:dyDescent="0.2"/>
    <row r="1028939" s="22" customFormat="1" x14ac:dyDescent="0.2"/>
    <row r="1028940" s="22" customFormat="1" x14ac:dyDescent="0.2"/>
    <row r="1028941" s="22" customFormat="1" x14ac:dyDescent="0.2"/>
    <row r="1028942" s="22" customFormat="1" x14ac:dyDescent="0.2"/>
    <row r="1028943" s="22" customFormat="1" x14ac:dyDescent="0.2"/>
    <row r="1028944" s="22" customFormat="1" x14ac:dyDescent="0.2"/>
    <row r="1028945" s="22" customFormat="1" x14ac:dyDescent="0.2"/>
    <row r="1028946" s="22" customFormat="1" x14ac:dyDescent="0.2"/>
    <row r="1028947" s="22" customFormat="1" x14ac:dyDescent="0.2"/>
    <row r="1028948" s="22" customFormat="1" x14ac:dyDescent="0.2"/>
    <row r="1028949" s="22" customFormat="1" x14ac:dyDescent="0.2"/>
    <row r="1028950" s="22" customFormat="1" x14ac:dyDescent="0.2"/>
    <row r="1028951" s="22" customFormat="1" x14ac:dyDescent="0.2"/>
    <row r="1028952" s="22" customFormat="1" x14ac:dyDescent="0.2"/>
    <row r="1028953" s="22" customFormat="1" x14ac:dyDescent="0.2"/>
    <row r="1028954" s="22" customFormat="1" x14ac:dyDescent="0.2"/>
    <row r="1028955" s="22" customFormat="1" x14ac:dyDescent="0.2"/>
    <row r="1028956" s="22" customFormat="1" x14ac:dyDescent="0.2"/>
    <row r="1028957" s="22" customFormat="1" x14ac:dyDescent="0.2"/>
    <row r="1028958" s="22" customFormat="1" x14ac:dyDescent="0.2"/>
    <row r="1028959" s="22" customFormat="1" x14ac:dyDescent="0.2"/>
    <row r="1028960" s="22" customFormat="1" x14ac:dyDescent="0.2"/>
    <row r="1028961" s="22" customFormat="1" x14ac:dyDescent="0.2"/>
    <row r="1028962" s="22" customFormat="1" x14ac:dyDescent="0.2"/>
    <row r="1028963" s="22" customFormat="1" x14ac:dyDescent="0.2"/>
    <row r="1028964" s="22" customFormat="1" x14ac:dyDescent="0.2"/>
    <row r="1028965" s="22" customFormat="1" x14ac:dyDescent="0.2"/>
    <row r="1028966" s="22" customFormat="1" x14ac:dyDescent="0.2"/>
    <row r="1028967" s="22" customFormat="1" x14ac:dyDescent="0.2"/>
    <row r="1028968" s="22" customFormat="1" x14ac:dyDescent="0.2"/>
    <row r="1028969" s="22" customFormat="1" x14ac:dyDescent="0.2"/>
    <row r="1028970" s="22" customFormat="1" x14ac:dyDescent="0.2"/>
    <row r="1028971" s="22" customFormat="1" x14ac:dyDescent="0.2"/>
    <row r="1028972" s="22" customFormat="1" x14ac:dyDescent="0.2"/>
    <row r="1028973" s="22" customFormat="1" x14ac:dyDescent="0.2"/>
    <row r="1028974" s="22" customFormat="1" x14ac:dyDescent="0.2"/>
    <row r="1028975" s="22" customFormat="1" x14ac:dyDescent="0.2"/>
    <row r="1028976" s="22" customFormat="1" x14ac:dyDescent="0.2"/>
    <row r="1028977" s="22" customFormat="1" x14ac:dyDescent="0.2"/>
    <row r="1028978" s="22" customFormat="1" x14ac:dyDescent="0.2"/>
    <row r="1028979" s="22" customFormat="1" x14ac:dyDescent="0.2"/>
    <row r="1028980" s="22" customFormat="1" x14ac:dyDescent="0.2"/>
    <row r="1028981" s="22" customFormat="1" x14ac:dyDescent="0.2"/>
    <row r="1028982" s="22" customFormat="1" x14ac:dyDescent="0.2"/>
    <row r="1028983" s="22" customFormat="1" x14ac:dyDescent="0.2"/>
    <row r="1028984" s="22" customFormat="1" x14ac:dyDescent="0.2"/>
    <row r="1028985" s="22" customFormat="1" x14ac:dyDescent="0.2"/>
    <row r="1028986" s="22" customFormat="1" x14ac:dyDescent="0.2"/>
    <row r="1028987" s="22" customFormat="1" x14ac:dyDescent="0.2"/>
    <row r="1028988" s="22" customFormat="1" x14ac:dyDescent="0.2"/>
    <row r="1028989" s="22" customFormat="1" x14ac:dyDescent="0.2"/>
    <row r="1028990" s="22" customFormat="1" x14ac:dyDescent="0.2"/>
    <row r="1028991" s="22" customFormat="1" x14ac:dyDescent="0.2"/>
    <row r="1028992" s="22" customFormat="1" x14ac:dyDescent="0.2"/>
    <row r="1028993" s="22" customFormat="1" x14ac:dyDescent="0.2"/>
    <row r="1028994" s="22" customFormat="1" x14ac:dyDescent="0.2"/>
    <row r="1028995" s="22" customFormat="1" x14ac:dyDescent="0.2"/>
    <row r="1028996" s="22" customFormat="1" x14ac:dyDescent="0.2"/>
    <row r="1028997" s="22" customFormat="1" x14ac:dyDescent="0.2"/>
    <row r="1028998" s="22" customFormat="1" x14ac:dyDescent="0.2"/>
    <row r="1028999" s="22" customFormat="1" x14ac:dyDescent="0.2"/>
    <row r="1029000" s="22" customFormat="1" x14ac:dyDescent="0.2"/>
    <row r="1029001" s="22" customFormat="1" x14ac:dyDescent="0.2"/>
    <row r="1029002" s="22" customFormat="1" x14ac:dyDescent="0.2"/>
    <row r="1029003" s="22" customFormat="1" x14ac:dyDescent="0.2"/>
    <row r="1029004" s="22" customFormat="1" x14ac:dyDescent="0.2"/>
    <row r="1029005" s="22" customFormat="1" x14ac:dyDescent="0.2"/>
    <row r="1029006" s="22" customFormat="1" x14ac:dyDescent="0.2"/>
    <row r="1029007" s="22" customFormat="1" x14ac:dyDescent="0.2"/>
    <row r="1029008" s="22" customFormat="1" x14ac:dyDescent="0.2"/>
    <row r="1029009" s="22" customFormat="1" x14ac:dyDescent="0.2"/>
    <row r="1029010" s="22" customFormat="1" x14ac:dyDescent="0.2"/>
    <row r="1029011" s="22" customFormat="1" x14ac:dyDescent="0.2"/>
    <row r="1029012" s="22" customFormat="1" x14ac:dyDescent="0.2"/>
    <row r="1029013" s="22" customFormat="1" x14ac:dyDescent="0.2"/>
    <row r="1029014" s="22" customFormat="1" x14ac:dyDescent="0.2"/>
    <row r="1029015" s="22" customFormat="1" x14ac:dyDescent="0.2"/>
    <row r="1029016" s="22" customFormat="1" x14ac:dyDescent="0.2"/>
    <row r="1029017" s="22" customFormat="1" x14ac:dyDescent="0.2"/>
    <row r="1029018" s="22" customFormat="1" x14ac:dyDescent="0.2"/>
    <row r="1029019" s="22" customFormat="1" x14ac:dyDescent="0.2"/>
    <row r="1029020" s="22" customFormat="1" x14ac:dyDescent="0.2"/>
    <row r="1029021" s="22" customFormat="1" x14ac:dyDescent="0.2"/>
    <row r="1029022" s="22" customFormat="1" x14ac:dyDescent="0.2"/>
    <row r="1029023" s="22" customFormat="1" x14ac:dyDescent="0.2"/>
    <row r="1029024" s="22" customFormat="1" x14ac:dyDescent="0.2"/>
    <row r="1029025" s="22" customFormat="1" x14ac:dyDescent="0.2"/>
    <row r="1029026" s="22" customFormat="1" x14ac:dyDescent="0.2"/>
    <row r="1029027" s="22" customFormat="1" x14ac:dyDescent="0.2"/>
    <row r="1029028" s="22" customFormat="1" x14ac:dyDescent="0.2"/>
    <row r="1029029" s="22" customFormat="1" x14ac:dyDescent="0.2"/>
    <row r="1029030" s="22" customFormat="1" x14ac:dyDescent="0.2"/>
    <row r="1029031" s="22" customFormat="1" x14ac:dyDescent="0.2"/>
    <row r="1029032" s="22" customFormat="1" x14ac:dyDescent="0.2"/>
    <row r="1029033" s="22" customFormat="1" x14ac:dyDescent="0.2"/>
    <row r="1029034" s="22" customFormat="1" x14ac:dyDescent="0.2"/>
    <row r="1029035" s="22" customFormat="1" x14ac:dyDescent="0.2"/>
    <row r="1029036" s="22" customFormat="1" x14ac:dyDescent="0.2"/>
    <row r="1029037" s="22" customFormat="1" x14ac:dyDescent="0.2"/>
    <row r="1029038" s="22" customFormat="1" x14ac:dyDescent="0.2"/>
    <row r="1029039" s="22" customFormat="1" x14ac:dyDescent="0.2"/>
    <row r="1029040" s="22" customFormat="1" x14ac:dyDescent="0.2"/>
    <row r="1029041" s="22" customFormat="1" x14ac:dyDescent="0.2"/>
    <row r="1029042" s="22" customFormat="1" x14ac:dyDescent="0.2"/>
    <row r="1029043" s="22" customFormat="1" x14ac:dyDescent="0.2"/>
    <row r="1029044" s="22" customFormat="1" x14ac:dyDescent="0.2"/>
    <row r="1029045" s="22" customFormat="1" x14ac:dyDescent="0.2"/>
    <row r="1029046" s="22" customFormat="1" x14ac:dyDescent="0.2"/>
    <row r="1029047" s="22" customFormat="1" x14ac:dyDescent="0.2"/>
    <row r="1029048" s="22" customFormat="1" x14ac:dyDescent="0.2"/>
    <row r="1029049" s="22" customFormat="1" x14ac:dyDescent="0.2"/>
    <row r="1029050" s="22" customFormat="1" x14ac:dyDescent="0.2"/>
    <row r="1029051" s="22" customFormat="1" x14ac:dyDescent="0.2"/>
    <row r="1029052" s="22" customFormat="1" x14ac:dyDescent="0.2"/>
    <row r="1029053" s="22" customFormat="1" x14ac:dyDescent="0.2"/>
    <row r="1029054" s="22" customFormat="1" x14ac:dyDescent="0.2"/>
    <row r="1029055" s="22" customFormat="1" x14ac:dyDescent="0.2"/>
    <row r="1029056" s="22" customFormat="1" x14ac:dyDescent="0.2"/>
    <row r="1029057" s="22" customFormat="1" x14ac:dyDescent="0.2"/>
    <row r="1029058" s="22" customFormat="1" x14ac:dyDescent="0.2"/>
    <row r="1029059" s="22" customFormat="1" x14ac:dyDescent="0.2"/>
    <row r="1029060" s="22" customFormat="1" x14ac:dyDescent="0.2"/>
    <row r="1029061" s="22" customFormat="1" x14ac:dyDescent="0.2"/>
    <row r="1029062" s="22" customFormat="1" x14ac:dyDescent="0.2"/>
    <row r="1029063" s="22" customFormat="1" x14ac:dyDescent="0.2"/>
    <row r="1029064" s="22" customFormat="1" x14ac:dyDescent="0.2"/>
    <row r="1029065" s="22" customFormat="1" x14ac:dyDescent="0.2"/>
    <row r="1029066" s="22" customFormat="1" x14ac:dyDescent="0.2"/>
    <row r="1029067" s="22" customFormat="1" x14ac:dyDescent="0.2"/>
    <row r="1029068" s="22" customFormat="1" x14ac:dyDescent="0.2"/>
    <row r="1029069" s="22" customFormat="1" x14ac:dyDescent="0.2"/>
    <row r="1029070" s="22" customFormat="1" x14ac:dyDescent="0.2"/>
    <row r="1029071" s="22" customFormat="1" x14ac:dyDescent="0.2"/>
    <row r="1029072" s="22" customFormat="1" x14ac:dyDescent="0.2"/>
    <row r="1029073" s="22" customFormat="1" x14ac:dyDescent="0.2"/>
    <row r="1029074" s="22" customFormat="1" x14ac:dyDescent="0.2"/>
    <row r="1029075" s="22" customFormat="1" x14ac:dyDescent="0.2"/>
    <row r="1029076" s="22" customFormat="1" x14ac:dyDescent="0.2"/>
    <row r="1029077" s="22" customFormat="1" x14ac:dyDescent="0.2"/>
    <row r="1029078" s="22" customFormat="1" x14ac:dyDescent="0.2"/>
    <row r="1029079" s="22" customFormat="1" x14ac:dyDescent="0.2"/>
    <row r="1029080" s="22" customFormat="1" x14ac:dyDescent="0.2"/>
    <row r="1029081" s="22" customFormat="1" x14ac:dyDescent="0.2"/>
    <row r="1029082" s="22" customFormat="1" x14ac:dyDescent="0.2"/>
    <row r="1029083" s="22" customFormat="1" x14ac:dyDescent="0.2"/>
    <row r="1029084" s="22" customFormat="1" x14ac:dyDescent="0.2"/>
    <row r="1029085" s="22" customFormat="1" x14ac:dyDescent="0.2"/>
    <row r="1029086" s="22" customFormat="1" x14ac:dyDescent="0.2"/>
    <row r="1029087" s="22" customFormat="1" x14ac:dyDescent="0.2"/>
    <row r="1029088" s="22" customFormat="1" x14ac:dyDescent="0.2"/>
    <row r="1029089" s="22" customFormat="1" x14ac:dyDescent="0.2"/>
    <row r="1029090" s="22" customFormat="1" x14ac:dyDescent="0.2"/>
    <row r="1029091" s="22" customFormat="1" x14ac:dyDescent="0.2"/>
    <row r="1029092" s="22" customFormat="1" x14ac:dyDescent="0.2"/>
    <row r="1029093" s="22" customFormat="1" x14ac:dyDescent="0.2"/>
    <row r="1029094" s="22" customFormat="1" x14ac:dyDescent="0.2"/>
    <row r="1029095" s="22" customFormat="1" x14ac:dyDescent="0.2"/>
    <row r="1029096" s="22" customFormat="1" x14ac:dyDescent="0.2"/>
    <row r="1029097" s="22" customFormat="1" x14ac:dyDescent="0.2"/>
    <row r="1029098" s="22" customFormat="1" x14ac:dyDescent="0.2"/>
    <row r="1029099" s="22" customFormat="1" x14ac:dyDescent="0.2"/>
    <row r="1029100" s="22" customFormat="1" x14ac:dyDescent="0.2"/>
    <row r="1029101" s="22" customFormat="1" x14ac:dyDescent="0.2"/>
    <row r="1029102" s="22" customFormat="1" x14ac:dyDescent="0.2"/>
    <row r="1029103" s="22" customFormat="1" x14ac:dyDescent="0.2"/>
    <row r="1029104" s="22" customFormat="1" x14ac:dyDescent="0.2"/>
    <row r="1029105" s="22" customFormat="1" x14ac:dyDescent="0.2"/>
    <row r="1029106" s="22" customFormat="1" x14ac:dyDescent="0.2"/>
    <row r="1029107" s="22" customFormat="1" x14ac:dyDescent="0.2"/>
    <row r="1029108" s="22" customFormat="1" x14ac:dyDescent="0.2"/>
    <row r="1029109" s="22" customFormat="1" x14ac:dyDescent="0.2"/>
    <row r="1029110" s="22" customFormat="1" x14ac:dyDescent="0.2"/>
    <row r="1029111" s="22" customFormat="1" x14ac:dyDescent="0.2"/>
    <row r="1029112" s="22" customFormat="1" x14ac:dyDescent="0.2"/>
    <row r="1029113" s="22" customFormat="1" x14ac:dyDescent="0.2"/>
    <row r="1029114" s="22" customFormat="1" x14ac:dyDescent="0.2"/>
    <row r="1029115" s="22" customFormat="1" x14ac:dyDescent="0.2"/>
    <row r="1029116" s="22" customFormat="1" x14ac:dyDescent="0.2"/>
    <row r="1029117" s="22" customFormat="1" x14ac:dyDescent="0.2"/>
    <row r="1029118" s="22" customFormat="1" x14ac:dyDescent="0.2"/>
    <row r="1029119" s="22" customFormat="1" x14ac:dyDescent="0.2"/>
    <row r="1029120" s="22" customFormat="1" x14ac:dyDescent="0.2"/>
    <row r="1029121" s="22" customFormat="1" x14ac:dyDescent="0.2"/>
    <row r="1029122" s="22" customFormat="1" x14ac:dyDescent="0.2"/>
    <row r="1029123" s="22" customFormat="1" x14ac:dyDescent="0.2"/>
    <row r="1029124" s="22" customFormat="1" x14ac:dyDescent="0.2"/>
    <row r="1029125" s="22" customFormat="1" x14ac:dyDescent="0.2"/>
    <row r="1029126" s="22" customFormat="1" x14ac:dyDescent="0.2"/>
    <row r="1029127" s="22" customFormat="1" x14ac:dyDescent="0.2"/>
    <row r="1029128" s="22" customFormat="1" x14ac:dyDescent="0.2"/>
    <row r="1029129" s="22" customFormat="1" x14ac:dyDescent="0.2"/>
    <row r="1029130" s="22" customFormat="1" x14ac:dyDescent="0.2"/>
    <row r="1029131" s="22" customFormat="1" x14ac:dyDescent="0.2"/>
    <row r="1029132" s="22" customFormat="1" x14ac:dyDescent="0.2"/>
    <row r="1029133" s="22" customFormat="1" x14ac:dyDescent="0.2"/>
    <row r="1029134" s="22" customFormat="1" x14ac:dyDescent="0.2"/>
    <row r="1029135" s="22" customFormat="1" x14ac:dyDescent="0.2"/>
    <row r="1029136" s="22" customFormat="1" x14ac:dyDescent="0.2"/>
    <row r="1029137" s="22" customFormat="1" x14ac:dyDescent="0.2"/>
    <row r="1029138" s="22" customFormat="1" x14ac:dyDescent="0.2"/>
    <row r="1029139" s="22" customFormat="1" x14ac:dyDescent="0.2"/>
    <row r="1029140" s="22" customFormat="1" x14ac:dyDescent="0.2"/>
    <row r="1029141" s="22" customFormat="1" x14ac:dyDescent="0.2"/>
    <row r="1029142" s="22" customFormat="1" x14ac:dyDescent="0.2"/>
    <row r="1029143" s="22" customFormat="1" x14ac:dyDescent="0.2"/>
    <row r="1029144" s="22" customFormat="1" x14ac:dyDescent="0.2"/>
    <row r="1029145" s="22" customFormat="1" x14ac:dyDescent="0.2"/>
    <row r="1029146" s="22" customFormat="1" x14ac:dyDescent="0.2"/>
    <row r="1029147" s="22" customFormat="1" x14ac:dyDescent="0.2"/>
    <row r="1029148" s="22" customFormat="1" x14ac:dyDescent="0.2"/>
    <row r="1029149" s="22" customFormat="1" x14ac:dyDescent="0.2"/>
    <row r="1029150" s="22" customFormat="1" x14ac:dyDescent="0.2"/>
    <row r="1029151" s="22" customFormat="1" x14ac:dyDescent="0.2"/>
    <row r="1029152" s="22" customFormat="1" x14ac:dyDescent="0.2"/>
    <row r="1029153" s="22" customFormat="1" x14ac:dyDescent="0.2"/>
    <row r="1029154" s="22" customFormat="1" x14ac:dyDescent="0.2"/>
    <row r="1029155" s="22" customFormat="1" x14ac:dyDescent="0.2"/>
    <row r="1029156" s="22" customFormat="1" x14ac:dyDescent="0.2"/>
    <row r="1029157" s="22" customFormat="1" x14ac:dyDescent="0.2"/>
    <row r="1029158" s="22" customFormat="1" x14ac:dyDescent="0.2"/>
    <row r="1029159" s="22" customFormat="1" x14ac:dyDescent="0.2"/>
    <row r="1029160" s="22" customFormat="1" x14ac:dyDescent="0.2"/>
    <row r="1029161" s="22" customFormat="1" x14ac:dyDescent="0.2"/>
    <row r="1029162" s="22" customFormat="1" x14ac:dyDescent="0.2"/>
    <row r="1029163" s="22" customFormat="1" x14ac:dyDescent="0.2"/>
    <row r="1029164" s="22" customFormat="1" x14ac:dyDescent="0.2"/>
    <row r="1029165" s="22" customFormat="1" x14ac:dyDescent="0.2"/>
    <row r="1029166" s="22" customFormat="1" x14ac:dyDescent="0.2"/>
    <row r="1029167" s="22" customFormat="1" x14ac:dyDescent="0.2"/>
    <row r="1029168" s="22" customFormat="1" x14ac:dyDescent="0.2"/>
    <row r="1029169" s="22" customFormat="1" x14ac:dyDescent="0.2"/>
    <row r="1029170" s="22" customFormat="1" x14ac:dyDescent="0.2"/>
    <row r="1029171" s="22" customFormat="1" x14ac:dyDescent="0.2"/>
    <row r="1029172" s="22" customFormat="1" x14ac:dyDescent="0.2"/>
    <row r="1029173" s="22" customFormat="1" x14ac:dyDescent="0.2"/>
    <row r="1029174" s="22" customFormat="1" x14ac:dyDescent="0.2"/>
    <row r="1029175" s="22" customFormat="1" x14ac:dyDescent="0.2"/>
    <row r="1029176" s="22" customFormat="1" x14ac:dyDescent="0.2"/>
    <row r="1029177" s="22" customFormat="1" x14ac:dyDescent="0.2"/>
    <row r="1029178" s="22" customFormat="1" x14ac:dyDescent="0.2"/>
    <row r="1029179" s="22" customFormat="1" x14ac:dyDescent="0.2"/>
    <row r="1029180" s="22" customFormat="1" x14ac:dyDescent="0.2"/>
    <row r="1029181" s="22" customFormat="1" x14ac:dyDescent="0.2"/>
    <row r="1029182" s="22" customFormat="1" x14ac:dyDescent="0.2"/>
    <row r="1029183" s="22" customFormat="1" x14ac:dyDescent="0.2"/>
    <row r="1029184" s="22" customFormat="1" x14ac:dyDescent="0.2"/>
    <row r="1029185" s="22" customFormat="1" x14ac:dyDescent="0.2"/>
    <row r="1029186" s="22" customFormat="1" x14ac:dyDescent="0.2"/>
    <row r="1029187" s="22" customFormat="1" x14ac:dyDescent="0.2"/>
    <row r="1029188" s="22" customFormat="1" x14ac:dyDescent="0.2"/>
    <row r="1029189" s="22" customFormat="1" x14ac:dyDescent="0.2"/>
    <row r="1029190" s="22" customFormat="1" x14ac:dyDescent="0.2"/>
    <row r="1029191" s="22" customFormat="1" x14ac:dyDescent="0.2"/>
    <row r="1029192" s="22" customFormat="1" x14ac:dyDescent="0.2"/>
    <row r="1029193" s="22" customFormat="1" x14ac:dyDescent="0.2"/>
    <row r="1029194" s="22" customFormat="1" x14ac:dyDescent="0.2"/>
    <row r="1029195" s="22" customFormat="1" x14ac:dyDescent="0.2"/>
    <row r="1029196" s="22" customFormat="1" x14ac:dyDescent="0.2"/>
    <row r="1029197" s="22" customFormat="1" x14ac:dyDescent="0.2"/>
    <row r="1029198" s="22" customFormat="1" x14ac:dyDescent="0.2"/>
    <row r="1029199" s="22" customFormat="1" x14ac:dyDescent="0.2"/>
    <row r="1029200" s="22" customFormat="1" x14ac:dyDescent="0.2"/>
    <row r="1029201" s="22" customFormat="1" x14ac:dyDescent="0.2"/>
    <row r="1029202" s="22" customFormat="1" x14ac:dyDescent="0.2"/>
    <row r="1029203" s="22" customFormat="1" x14ac:dyDescent="0.2"/>
    <row r="1029204" s="22" customFormat="1" x14ac:dyDescent="0.2"/>
    <row r="1029205" s="22" customFormat="1" x14ac:dyDescent="0.2"/>
    <row r="1029206" s="22" customFormat="1" x14ac:dyDescent="0.2"/>
    <row r="1029207" s="22" customFormat="1" x14ac:dyDescent="0.2"/>
    <row r="1029208" s="22" customFormat="1" x14ac:dyDescent="0.2"/>
    <row r="1029209" s="22" customFormat="1" x14ac:dyDescent="0.2"/>
    <row r="1029210" s="22" customFormat="1" x14ac:dyDescent="0.2"/>
    <row r="1029211" s="22" customFormat="1" x14ac:dyDescent="0.2"/>
    <row r="1029212" s="22" customFormat="1" x14ac:dyDescent="0.2"/>
    <row r="1029213" s="22" customFormat="1" x14ac:dyDescent="0.2"/>
    <row r="1029214" s="22" customFormat="1" x14ac:dyDescent="0.2"/>
    <row r="1029215" s="22" customFormat="1" x14ac:dyDescent="0.2"/>
    <row r="1029216" s="22" customFormat="1" x14ac:dyDescent="0.2"/>
    <row r="1029217" s="22" customFormat="1" x14ac:dyDescent="0.2"/>
    <row r="1029218" s="22" customFormat="1" x14ac:dyDescent="0.2"/>
    <row r="1029219" s="22" customFormat="1" x14ac:dyDescent="0.2"/>
    <row r="1029220" s="22" customFormat="1" x14ac:dyDescent="0.2"/>
    <row r="1029221" s="22" customFormat="1" x14ac:dyDescent="0.2"/>
    <row r="1029222" s="22" customFormat="1" x14ac:dyDescent="0.2"/>
    <row r="1029223" s="22" customFormat="1" x14ac:dyDescent="0.2"/>
    <row r="1029224" s="22" customFormat="1" x14ac:dyDescent="0.2"/>
    <row r="1029225" s="22" customFormat="1" x14ac:dyDescent="0.2"/>
    <row r="1029226" s="22" customFormat="1" x14ac:dyDescent="0.2"/>
    <row r="1029227" s="22" customFormat="1" x14ac:dyDescent="0.2"/>
    <row r="1029228" s="22" customFormat="1" x14ac:dyDescent="0.2"/>
    <row r="1029229" s="22" customFormat="1" x14ac:dyDescent="0.2"/>
    <row r="1029230" s="22" customFormat="1" x14ac:dyDescent="0.2"/>
    <row r="1029231" s="22" customFormat="1" x14ac:dyDescent="0.2"/>
    <row r="1029232" s="22" customFormat="1" x14ac:dyDescent="0.2"/>
    <row r="1029233" s="22" customFormat="1" x14ac:dyDescent="0.2"/>
    <row r="1029234" s="22" customFormat="1" x14ac:dyDescent="0.2"/>
    <row r="1029235" s="22" customFormat="1" x14ac:dyDescent="0.2"/>
    <row r="1029236" s="22" customFormat="1" x14ac:dyDescent="0.2"/>
    <row r="1029237" s="22" customFormat="1" x14ac:dyDescent="0.2"/>
    <row r="1029238" s="22" customFormat="1" x14ac:dyDescent="0.2"/>
    <row r="1029239" s="22" customFormat="1" x14ac:dyDescent="0.2"/>
    <row r="1029240" s="22" customFormat="1" x14ac:dyDescent="0.2"/>
    <row r="1029241" s="22" customFormat="1" x14ac:dyDescent="0.2"/>
    <row r="1029242" s="22" customFormat="1" x14ac:dyDescent="0.2"/>
    <row r="1029243" s="22" customFormat="1" x14ac:dyDescent="0.2"/>
    <row r="1029244" s="22" customFormat="1" x14ac:dyDescent="0.2"/>
    <row r="1029245" s="22" customFormat="1" x14ac:dyDescent="0.2"/>
    <row r="1029246" s="22" customFormat="1" x14ac:dyDescent="0.2"/>
    <row r="1029247" s="22" customFormat="1" x14ac:dyDescent="0.2"/>
    <row r="1029248" s="22" customFormat="1" x14ac:dyDescent="0.2"/>
    <row r="1029249" s="22" customFormat="1" x14ac:dyDescent="0.2"/>
    <row r="1029250" s="22" customFormat="1" x14ac:dyDescent="0.2"/>
    <row r="1029251" s="22" customFormat="1" x14ac:dyDescent="0.2"/>
    <row r="1029252" s="22" customFormat="1" x14ac:dyDescent="0.2"/>
    <row r="1029253" s="22" customFormat="1" x14ac:dyDescent="0.2"/>
    <row r="1029254" s="22" customFormat="1" x14ac:dyDescent="0.2"/>
    <row r="1029255" s="22" customFormat="1" x14ac:dyDescent="0.2"/>
    <row r="1029256" s="22" customFormat="1" x14ac:dyDescent="0.2"/>
    <row r="1029257" s="22" customFormat="1" x14ac:dyDescent="0.2"/>
    <row r="1029258" s="22" customFormat="1" x14ac:dyDescent="0.2"/>
    <row r="1029259" s="22" customFormat="1" x14ac:dyDescent="0.2"/>
    <row r="1029260" s="22" customFormat="1" x14ac:dyDescent="0.2"/>
    <row r="1029261" s="22" customFormat="1" x14ac:dyDescent="0.2"/>
    <row r="1029262" s="22" customFormat="1" x14ac:dyDescent="0.2"/>
    <row r="1029263" s="22" customFormat="1" x14ac:dyDescent="0.2"/>
    <row r="1029264" s="22" customFormat="1" x14ac:dyDescent="0.2"/>
    <row r="1029265" s="22" customFormat="1" x14ac:dyDescent="0.2"/>
    <row r="1029266" s="22" customFormat="1" x14ac:dyDescent="0.2"/>
    <row r="1029267" s="22" customFormat="1" x14ac:dyDescent="0.2"/>
    <row r="1029268" s="22" customFormat="1" x14ac:dyDescent="0.2"/>
    <row r="1029269" s="22" customFormat="1" x14ac:dyDescent="0.2"/>
    <row r="1029270" s="22" customFormat="1" x14ac:dyDescent="0.2"/>
    <row r="1029271" s="22" customFormat="1" x14ac:dyDescent="0.2"/>
    <row r="1029272" s="22" customFormat="1" x14ac:dyDescent="0.2"/>
    <row r="1029273" s="22" customFormat="1" x14ac:dyDescent="0.2"/>
    <row r="1029274" s="22" customFormat="1" x14ac:dyDescent="0.2"/>
    <row r="1029275" s="22" customFormat="1" x14ac:dyDescent="0.2"/>
    <row r="1029276" s="22" customFormat="1" x14ac:dyDescent="0.2"/>
    <row r="1029277" s="22" customFormat="1" x14ac:dyDescent="0.2"/>
    <row r="1029278" s="22" customFormat="1" x14ac:dyDescent="0.2"/>
    <row r="1029279" s="22" customFormat="1" x14ac:dyDescent="0.2"/>
    <row r="1029280" s="22" customFormat="1" x14ac:dyDescent="0.2"/>
    <row r="1029281" s="22" customFormat="1" x14ac:dyDescent="0.2"/>
    <row r="1029282" s="22" customFormat="1" x14ac:dyDescent="0.2"/>
    <row r="1029283" s="22" customFormat="1" x14ac:dyDescent="0.2"/>
    <row r="1029284" s="22" customFormat="1" x14ac:dyDescent="0.2"/>
    <row r="1029285" s="22" customFormat="1" x14ac:dyDescent="0.2"/>
    <row r="1029286" s="22" customFormat="1" x14ac:dyDescent="0.2"/>
    <row r="1029287" s="22" customFormat="1" x14ac:dyDescent="0.2"/>
    <row r="1029288" s="22" customFormat="1" x14ac:dyDescent="0.2"/>
    <row r="1029289" s="22" customFormat="1" x14ac:dyDescent="0.2"/>
    <row r="1029290" s="22" customFormat="1" x14ac:dyDescent="0.2"/>
    <row r="1029291" s="22" customFormat="1" x14ac:dyDescent="0.2"/>
    <row r="1029292" s="22" customFormat="1" x14ac:dyDescent="0.2"/>
    <row r="1029293" s="22" customFormat="1" x14ac:dyDescent="0.2"/>
    <row r="1029294" s="22" customFormat="1" x14ac:dyDescent="0.2"/>
    <row r="1029295" s="22" customFormat="1" x14ac:dyDescent="0.2"/>
    <row r="1029296" s="22" customFormat="1" x14ac:dyDescent="0.2"/>
    <row r="1029297" s="22" customFormat="1" x14ac:dyDescent="0.2"/>
    <row r="1029298" s="22" customFormat="1" x14ac:dyDescent="0.2"/>
    <row r="1029299" s="22" customFormat="1" x14ac:dyDescent="0.2"/>
    <row r="1029300" s="22" customFormat="1" x14ac:dyDescent="0.2"/>
    <row r="1029301" s="22" customFormat="1" x14ac:dyDescent="0.2"/>
    <row r="1029302" s="22" customFormat="1" x14ac:dyDescent="0.2"/>
    <row r="1029303" s="22" customFormat="1" x14ac:dyDescent="0.2"/>
    <row r="1029304" s="22" customFormat="1" x14ac:dyDescent="0.2"/>
    <row r="1029305" s="22" customFormat="1" x14ac:dyDescent="0.2"/>
    <row r="1029306" s="22" customFormat="1" x14ac:dyDescent="0.2"/>
    <row r="1029307" s="22" customFormat="1" x14ac:dyDescent="0.2"/>
    <row r="1029308" s="22" customFormat="1" x14ac:dyDescent="0.2"/>
    <row r="1029309" s="22" customFormat="1" x14ac:dyDescent="0.2"/>
    <row r="1029310" s="22" customFormat="1" x14ac:dyDescent="0.2"/>
    <row r="1029311" s="22" customFormat="1" x14ac:dyDescent="0.2"/>
    <row r="1029312" s="22" customFormat="1" x14ac:dyDescent="0.2"/>
    <row r="1029313" s="22" customFormat="1" x14ac:dyDescent="0.2"/>
    <row r="1029314" s="22" customFormat="1" x14ac:dyDescent="0.2"/>
    <row r="1029315" s="22" customFormat="1" x14ac:dyDescent="0.2"/>
    <row r="1029316" s="22" customFormat="1" x14ac:dyDescent="0.2"/>
    <row r="1029317" s="22" customFormat="1" x14ac:dyDescent="0.2"/>
    <row r="1029318" s="22" customFormat="1" x14ac:dyDescent="0.2"/>
    <row r="1029319" s="22" customFormat="1" x14ac:dyDescent="0.2"/>
    <row r="1029320" s="22" customFormat="1" x14ac:dyDescent="0.2"/>
    <row r="1029321" s="22" customFormat="1" x14ac:dyDescent="0.2"/>
    <row r="1029322" s="22" customFormat="1" x14ac:dyDescent="0.2"/>
    <row r="1029323" s="22" customFormat="1" x14ac:dyDescent="0.2"/>
    <row r="1029324" s="22" customFormat="1" x14ac:dyDescent="0.2"/>
    <row r="1029325" s="22" customFormat="1" x14ac:dyDescent="0.2"/>
    <row r="1029326" s="22" customFormat="1" x14ac:dyDescent="0.2"/>
    <row r="1029327" s="22" customFormat="1" x14ac:dyDescent="0.2"/>
    <row r="1029328" s="22" customFormat="1" x14ac:dyDescent="0.2"/>
    <row r="1029329" s="22" customFormat="1" x14ac:dyDescent="0.2"/>
    <row r="1029330" s="22" customFormat="1" x14ac:dyDescent="0.2"/>
    <row r="1029331" s="22" customFormat="1" x14ac:dyDescent="0.2"/>
    <row r="1029332" s="22" customFormat="1" x14ac:dyDescent="0.2"/>
    <row r="1029333" s="22" customFormat="1" x14ac:dyDescent="0.2"/>
    <row r="1029334" s="22" customFormat="1" x14ac:dyDescent="0.2"/>
    <row r="1029335" s="22" customFormat="1" x14ac:dyDescent="0.2"/>
    <row r="1029336" s="22" customFormat="1" x14ac:dyDescent="0.2"/>
    <row r="1029337" s="22" customFormat="1" x14ac:dyDescent="0.2"/>
    <row r="1029338" s="22" customFormat="1" x14ac:dyDescent="0.2"/>
    <row r="1029339" s="22" customFormat="1" x14ac:dyDescent="0.2"/>
    <row r="1029340" s="22" customFormat="1" x14ac:dyDescent="0.2"/>
    <row r="1029341" s="22" customFormat="1" x14ac:dyDescent="0.2"/>
    <row r="1029342" s="22" customFormat="1" x14ac:dyDescent="0.2"/>
    <row r="1029343" s="22" customFormat="1" x14ac:dyDescent="0.2"/>
    <row r="1029344" s="22" customFormat="1" x14ac:dyDescent="0.2"/>
    <row r="1029345" s="22" customFormat="1" x14ac:dyDescent="0.2"/>
    <row r="1029346" s="22" customFormat="1" x14ac:dyDescent="0.2"/>
    <row r="1029347" s="22" customFormat="1" x14ac:dyDescent="0.2"/>
    <row r="1029348" s="22" customFormat="1" x14ac:dyDescent="0.2"/>
    <row r="1029349" s="22" customFormat="1" x14ac:dyDescent="0.2"/>
    <row r="1029350" s="22" customFormat="1" x14ac:dyDescent="0.2"/>
    <row r="1029351" s="22" customFormat="1" x14ac:dyDescent="0.2"/>
    <row r="1029352" s="22" customFormat="1" x14ac:dyDescent="0.2"/>
    <row r="1029353" s="22" customFormat="1" x14ac:dyDescent="0.2"/>
    <row r="1029354" s="22" customFormat="1" x14ac:dyDescent="0.2"/>
    <row r="1029355" s="22" customFormat="1" x14ac:dyDescent="0.2"/>
    <row r="1029356" s="22" customFormat="1" x14ac:dyDescent="0.2"/>
    <row r="1029357" s="22" customFormat="1" x14ac:dyDescent="0.2"/>
    <row r="1029358" s="22" customFormat="1" x14ac:dyDescent="0.2"/>
    <row r="1029359" s="22" customFormat="1" x14ac:dyDescent="0.2"/>
    <row r="1029360" s="22" customFormat="1" x14ac:dyDescent="0.2"/>
    <row r="1029361" s="22" customFormat="1" x14ac:dyDescent="0.2"/>
    <row r="1029362" s="22" customFormat="1" x14ac:dyDescent="0.2"/>
    <row r="1029363" s="22" customFormat="1" x14ac:dyDescent="0.2"/>
    <row r="1029364" s="22" customFormat="1" x14ac:dyDescent="0.2"/>
    <row r="1029365" s="22" customFormat="1" x14ac:dyDescent="0.2"/>
    <row r="1029366" s="22" customFormat="1" x14ac:dyDescent="0.2"/>
    <row r="1029367" s="22" customFormat="1" x14ac:dyDescent="0.2"/>
    <row r="1029368" s="22" customFormat="1" x14ac:dyDescent="0.2"/>
    <row r="1029369" s="22" customFormat="1" x14ac:dyDescent="0.2"/>
    <row r="1029370" s="22" customFormat="1" x14ac:dyDescent="0.2"/>
    <row r="1029371" s="22" customFormat="1" x14ac:dyDescent="0.2"/>
    <row r="1029372" s="22" customFormat="1" x14ac:dyDescent="0.2"/>
    <row r="1029373" s="22" customFormat="1" x14ac:dyDescent="0.2"/>
    <row r="1029374" s="22" customFormat="1" x14ac:dyDescent="0.2"/>
    <row r="1029375" s="22" customFormat="1" x14ac:dyDescent="0.2"/>
    <row r="1029376" s="22" customFormat="1" x14ac:dyDescent="0.2"/>
    <row r="1029377" s="22" customFormat="1" x14ac:dyDescent="0.2"/>
    <row r="1029378" s="22" customFormat="1" x14ac:dyDescent="0.2"/>
    <row r="1029379" s="22" customFormat="1" x14ac:dyDescent="0.2"/>
    <row r="1029380" s="22" customFormat="1" x14ac:dyDescent="0.2"/>
    <row r="1029381" s="22" customFormat="1" x14ac:dyDescent="0.2"/>
    <row r="1029382" s="22" customFormat="1" x14ac:dyDescent="0.2"/>
    <row r="1029383" s="22" customFormat="1" x14ac:dyDescent="0.2"/>
    <row r="1029384" s="22" customFormat="1" x14ac:dyDescent="0.2"/>
    <row r="1029385" s="22" customFormat="1" x14ac:dyDescent="0.2"/>
    <row r="1029386" s="22" customFormat="1" x14ac:dyDescent="0.2"/>
    <row r="1029387" s="22" customFormat="1" x14ac:dyDescent="0.2"/>
    <row r="1029388" s="22" customFormat="1" x14ac:dyDescent="0.2"/>
    <row r="1029389" s="22" customFormat="1" x14ac:dyDescent="0.2"/>
    <row r="1029390" s="22" customFormat="1" x14ac:dyDescent="0.2"/>
    <row r="1029391" s="22" customFormat="1" x14ac:dyDescent="0.2"/>
    <row r="1029392" s="22" customFormat="1" x14ac:dyDescent="0.2"/>
    <row r="1029393" s="22" customFormat="1" x14ac:dyDescent="0.2"/>
    <row r="1029394" s="22" customFormat="1" x14ac:dyDescent="0.2"/>
    <row r="1029395" s="22" customFormat="1" x14ac:dyDescent="0.2"/>
    <row r="1029396" s="22" customFormat="1" x14ac:dyDescent="0.2"/>
    <row r="1029397" s="22" customFormat="1" x14ac:dyDescent="0.2"/>
    <row r="1029398" s="22" customFormat="1" x14ac:dyDescent="0.2"/>
    <row r="1029399" s="22" customFormat="1" x14ac:dyDescent="0.2"/>
    <row r="1029400" s="22" customFormat="1" x14ac:dyDescent="0.2"/>
    <row r="1029401" s="22" customFormat="1" x14ac:dyDescent="0.2"/>
    <row r="1029402" s="22" customFormat="1" x14ac:dyDescent="0.2"/>
    <row r="1029403" s="22" customFormat="1" x14ac:dyDescent="0.2"/>
    <row r="1029404" s="22" customFormat="1" x14ac:dyDescent="0.2"/>
    <row r="1029405" s="22" customFormat="1" x14ac:dyDescent="0.2"/>
    <row r="1029406" s="22" customFormat="1" x14ac:dyDescent="0.2"/>
    <row r="1029407" s="22" customFormat="1" x14ac:dyDescent="0.2"/>
    <row r="1029408" s="22" customFormat="1" x14ac:dyDescent="0.2"/>
    <row r="1029409" s="22" customFormat="1" x14ac:dyDescent="0.2"/>
    <row r="1029410" s="22" customFormat="1" x14ac:dyDescent="0.2"/>
    <row r="1029411" s="22" customFormat="1" x14ac:dyDescent="0.2"/>
    <row r="1029412" s="22" customFormat="1" x14ac:dyDescent="0.2"/>
    <row r="1029413" s="22" customFormat="1" x14ac:dyDescent="0.2"/>
    <row r="1029414" s="22" customFormat="1" x14ac:dyDescent="0.2"/>
    <row r="1029415" s="22" customFormat="1" x14ac:dyDescent="0.2"/>
    <row r="1029416" s="22" customFormat="1" x14ac:dyDescent="0.2"/>
    <row r="1029417" s="22" customFormat="1" x14ac:dyDescent="0.2"/>
    <row r="1029418" s="22" customFormat="1" x14ac:dyDescent="0.2"/>
    <row r="1029419" s="22" customFormat="1" x14ac:dyDescent="0.2"/>
    <row r="1029420" s="22" customFormat="1" x14ac:dyDescent="0.2"/>
    <row r="1029421" s="22" customFormat="1" x14ac:dyDescent="0.2"/>
    <row r="1029422" s="22" customFormat="1" x14ac:dyDescent="0.2"/>
    <row r="1029423" s="22" customFormat="1" x14ac:dyDescent="0.2"/>
    <row r="1029424" s="22" customFormat="1" x14ac:dyDescent="0.2"/>
    <row r="1029425" s="22" customFormat="1" x14ac:dyDescent="0.2"/>
    <row r="1029426" s="22" customFormat="1" x14ac:dyDescent="0.2"/>
    <row r="1029427" s="22" customFormat="1" x14ac:dyDescent="0.2"/>
    <row r="1029428" s="22" customFormat="1" x14ac:dyDescent="0.2"/>
    <row r="1029429" s="22" customFormat="1" x14ac:dyDescent="0.2"/>
    <row r="1029430" s="22" customFormat="1" x14ac:dyDescent="0.2"/>
    <row r="1029431" s="22" customFormat="1" x14ac:dyDescent="0.2"/>
    <row r="1029432" s="22" customFormat="1" x14ac:dyDescent="0.2"/>
    <row r="1029433" s="22" customFormat="1" x14ac:dyDescent="0.2"/>
    <row r="1029434" s="22" customFormat="1" x14ac:dyDescent="0.2"/>
    <row r="1029435" s="22" customFormat="1" x14ac:dyDescent="0.2"/>
    <row r="1029436" s="22" customFormat="1" x14ac:dyDescent="0.2"/>
    <row r="1029437" s="22" customFormat="1" x14ac:dyDescent="0.2"/>
    <row r="1029438" s="22" customFormat="1" x14ac:dyDescent="0.2"/>
    <row r="1029439" s="22" customFormat="1" x14ac:dyDescent="0.2"/>
    <row r="1029440" s="22" customFormat="1" x14ac:dyDescent="0.2"/>
    <row r="1029441" s="22" customFormat="1" x14ac:dyDescent="0.2"/>
    <row r="1029442" s="22" customFormat="1" x14ac:dyDescent="0.2"/>
    <row r="1029443" s="22" customFormat="1" x14ac:dyDescent="0.2"/>
    <row r="1029444" s="22" customFormat="1" x14ac:dyDescent="0.2"/>
    <row r="1029445" s="22" customFormat="1" x14ac:dyDescent="0.2"/>
    <row r="1029446" s="22" customFormat="1" x14ac:dyDescent="0.2"/>
    <row r="1029447" s="22" customFormat="1" x14ac:dyDescent="0.2"/>
    <row r="1029448" s="22" customFormat="1" x14ac:dyDescent="0.2"/>
    <row r="1029449" s="22" customFormat="1" x14ac:dyDescent="0.2"/>
    <row r="1029450" s="22" customFormat="1" x14ac:dyDescent="0.2"/>
    <row r="1029451" s="22" customFormat="1" x14ac:dyDescent="0.2"/>
    <row r="1029452" s="22" customFormat="1" x14ac:dyDescent="0.2"/>
    <row r="1029453" s="22" customFormat="1" x14ac:dyDescent="0.2"/>
    <row r="1029454" s="22" customFormat="1" x14ac:dyDescent="0.2"/>
    <row r="1029455" s="22" customFormat="1" x14ac:dyDescent="0.2"/>
    <row r="1029456" s="22" customFormat="1" x14ac:dyDescent="0.2"/>
    <row r="1029457" s="22" customFormat="1" x14ac:dyDescent="0.2"/>
    <row r="1029458" s="22" customFormat="1" x14ac:dyDescent="0.2"/>
    <row r="1029459" s="22" customFormat="1" x14ac:dyDescent="0.2"/>
    <row r="1029460" s="22" customFormat="1" x14ac:dyDescent="0.2"/>
    <row r="1029461" s="22" customFormat="1" x14ac:dyDescent="0.2"/>
    <row r="1029462" s="22" customFormat="1" x14ac:dyDescent="0.2"/>
    <row r="1029463" s="22" customFormat="1" x14ac:dyDescent="0.2"/>
    <row r="1029464" s="22" customFormat="1" x14ac:dyDescent="0.2"/>
    <row r="1029465" s="22" customFormat="1" x14ac:dyDescent="0.2"/>
    <row r="1029466" s="22" customFormat="1" x14ac:dyDescent="0.2"/>
    <row r="1029467" s="22" customFormat="1" x14ac:dyDescent="0.2"/>
    <row r="1029468" s="22" customFormat="1" x14ac:dyDescent="0.2"/>
    <row r="1029469" s="22" customFormat="1" x14ac:dyDescent="0.2"/>
    <row r="1029470" s="22" customFormat="1" x14ac:dyDescent="0.2"/>
    <row r="1029471" s="22" customFormat="1" x14ac:dyDescent="0.2"/>
    <row r="1029472" s="22" customFormat="1" x14ac:dyDescent="0.2"/>
    <row r="1029473" s="22" customFormat="1" x14ac:dyDescent="0.2"/>
    <row r="1029474" s="22" customFormat="1" x14ac:dyDescent="0.2"/>
    <row r="1029475" s="22" customFormat="1" x14ac:dyDescent="0.2"/>
    <row r="1029476" s="22" customFormat="1" x14ac:dyDescent="0.2"/>
    <row r="1029477" s="22" customFormat="1" x14ac:dyDescent="0.2"/>
    <row r="1029478" s="22" customFormat="1" x14ac:dyDescent="0.2"/>
    <row r="1029479" s="22" customFormat="1" x14ac:dyDescent="0.2"/>
    <row r="1029480" s="22" customFormat="1" x14ac:dyDescent="0.2"/>
    <row r="1029481" s="22" customFormat="1" x14ac:dyDescent="0.2"/>
    <row r="1029482" s="22" customFormat="1" x14ac:dyDescent="0.2"/>
    <row r="1029483" s="22" customFormat="1" x14ac:dyDescent="0.2"/>
    <row r="1029484" s="22" customFormat="1" x14ac:dyDescent="0.2"/>
    <row r="1029485" s="22" customFormat="1" x14ac:dyDescent="0.2"/>
    <row r="1029486" s="22" customFormat="1" x14ac:dyDescent="0.2"/>
    <row r="1029487" s="22" customFormat="1" x14ac:dyDescent="0.2"/>
    <row r="1029488" s="22" customFormat="1" x14ac:dyDescent="0.2"/>
    <row r="1029489" s="22" customFormat="1" x14ac:dyDescent="0.2"/>
    <row r="1029490" s="22" customFormat="1" x14ac:dyDescent="0.2"/>
    <row r="1029491" s="22" customFormat="1" x14ac:dyDescent="0.2"/>
    <row r="1029492" s="22" customFormat="1" x14ac:dyDescent="0.2"/>
    <row r="1029493" s="22" customFormat="1" x14ac:dyDescent="0.2"/>
    <row r="1029494" s="22" customFormat="1" x14ac:dyDescent="0.2"/>
    <row r="1029495" s="22" customFormat="1" x14ac:dyDescent="0.2"/>
    <row r="1029496" s="22" customFormat="1" x14ac:dyDescent="0.2"/>
    <row r="1029497" s="22" customFormat="1" x14ac:dyDescent="0.2"/>
    <row r="1029498" s="22" customFormat="1" x14ac:dyDescent="0.2"/>
    <row r="1029499" s="22" customFormat="1" x14ac:dyDescent="0.2"/>
    <row r="1029500" s="22" customFormat="1" x14ac:dyDescent="0.2"/>
    <row r="1029501" s="22" customFormat="1" x14ac:dyDescent="0.2"/>
    <row r="1029502" s="22" customFormat="1" x14ac:dyDescent="0.2"/>
    <row r="1029503" s="22" customFormat="1" x14ac:dyDescent="0.2"/>
    <row r="1029504" s="22" customFormat="1" x14ac:dyDescent="0.2"/>
    <row r="1029505" s="22" customFormat="1" x14ac:dyDescent="0.2"/>
    <row r="1029506" s="22" customFormat="1" x14ac:dyDescent="0.2"/>
    <row r="1029507" s="22" customFormat="1" x14ac:dyDescent="0.2"/>
    <row r="1029508" s="22" customFormat="1" x14ac:dyDescent="0.2"/>
    <row r="1029509" s="22" customFormat="1" x14ac:dyDescent="0.2"/>
    <row r="1029510" s="22" customFormat="1" x14ac:dyDescent="0.2"/>
    <row r="1029511" s="22" customFormat="1" x14ac:dyDescent="0.2"/>
    <row r="1029512" s="22" customFormat="1" x14ac:dyDescent="0.2"/>
    <row r="1029513" s="22" customFormat="1" x14ac:dyDescent="0.2"/>
    <row r="1029514" s="22" customFormat="1" x14ac:dyDescent="0.2"/>
    <row r="1029515" s="22" customFormat="1" x14ac:dyDescent="0.2"/>
    <row r="1029516" s="22" customFormat="1" x14ac:dyDescent="0.2"/>
    <row r="1029517" s="22" customFormat="1" x14ac:dyDescent="0.2"/>
    <row r="1029518" s="22" customFormat="1" x14ac:dyDescent="0.2"/>
    <row r="1029519" s="22" customFormat="1" x14ac:dyDescent="0.2"/>
    <row r="1029520" s="22" customFormat="1" x14ac:dyDescent="0.2"/>
    <row r="1029521" s="22" customFormat="1" x14ac:dyDescent="0.2"/>
    <row r="1029522" s="22" customFormat="1" x14ac:dyDescent="0.2"/>
    <row r="1029523" s="22" customFormat="1" x14ac:dyDescent="0.2"/>
    <row r="1029524" s="22" customFormat="1" x14ac:dyDescent="0.2"/>
    <row r="1029525" s="22" customFormat="1" x14ac:dyDescent="0.2"/>
    <row r="1029526" s="22" customFormat="1" x14ac:dyDescent="0.2"/>
    <row r="1029527" s="22" customFormat="1" x14ac:dyDescent="0.2"/>
    <row r="1029528" s="22" customFormat="1" x14ac:dyDescent="0.2"/>
    <row r="1029529" s="22" customFormat="1" x14ac:dyDescent="0.2"/>
    <row r="1029530" s="22" customFormat="1" x14ac:dyDescent="0.2"/>
    <row r="1029531" s="22" customFormat="1" x14ac:dyDescent="0.2"/>
    <row r="1029532" s="22" customFormat="1" x14ac:dyDescent="0.2"/>
    <row r="1029533" s="22" customFormat="1" x14ac:dyDescent="0.2"/>
    <row r="1029534" s="22" customFormat="1" x14ac:dyDescent="0.2"/>
    <row r="1029535" s="22" customFormat="1" x14ac:dyDescent="0.2"/>
    <row r="1029536" s="22" customFormat="1" x14ac:dyDescent="0.2"/>
    <row r="1029537" s="22" customFormat="1" x14ac:dyDescent="0.2"/>
    <row r="1029538" s="22" customFormat="1" x14ac:dyDescent="0.2"/>
    <row r="1029539" s="22" customFormat="1" x14ac:dyDescent="0.2"/>
    <row r="1029540" s="22" customFormat="1" x14ac:dyDescent="0.2"/>
    <row r="1029541" s="22" customFormat="1" x14ac:dyDescent="0.2"/>
    <row r="1029542" s="22" customFormat="1" x14ac:dyDescent="0.2"/>
    <row r="1029543" s="22" customFormat="1" x14ac:dyDescent="0.2"/>
    <row r="1029544" s="22" customFormat="1" x14ac:dyDescent="0.2"/>
    <row r="1029545" s="22" customFormat="1" x14ac:dyDescent="0.2"/>
    <row r="1029546" s="22" customFormat="1" x14ac:dyDescent="0.2"/>
    <row r="1029547" s="22" customFormat="1" x14ac:dyDescent="0.2"/>
    <row r="1029548" s="22" customFormat="1" x14ac:dyDescent="0.2"/>
    <row r="1029549" s="22" customFormat="1" x14ac:dyDescent="0.2"/>
    <row r="1029550" s="22" customFormat="1" x14ac:dyDescent="0.2"/>
    <row r="1029551" s="22" customFormat="1" x14ac:dyDescent="0.2"/>
    <row r="1029552" s="22" customFormat="1" x14ac:dyDescent="0.2"/>
    <row r="1029553" s="22" customFormat="1" x14ac:dyDescent="0.2"/>
    <row r="1029554" s="22" customFormat="1" x14ac:dyDescent="0.2"/>
    <row r="1029555" s="22" customFormat="1" x14ac:dyDescent="0.2"/>
    <row r="1029556" s="22" customFormat="1" x14ac:dyDescent="0.2"/>
    <row r="1029557" s="22" customFormat="1" x14ac:dyDescent="0.2"/>
    <row r="1029558" s="22" customFormat="1" x14ac:dyDescent="0.2"/>
    <row r="1029559" s="22" customFormat="1" x14ac:dyDescent="0.2"/>
    <row r="1029560" s="22" customFormat="1" x14ac:dyDescent="0.2"/>
    <row r="1029561" s="22" customFormat="1" x14ac:dyDescent="0.2"/>
    <row r="1029562" s="22" customFormat="1" x14ac:dyDescent="0.2"/>
    <row r="1029563" s="22" customFormat="1" x14ac:dyDescent="0.2"/>
    <row r="1029564" s="22" customFormat="1" x14ac:dyDescent="0.2"/>
    <row r="1029565" s="22" customFormat="1" x14ac:dyDescent="0.2"/>
    <row r="1029566" s="22" customFormat="1" x14ac:dyDescent="0.2"/>
    <row r="1029567" s="22" customFormat="1" x14ac:dyDescent="0.2"/>
    <row r="1029568" s="22" customFormat="1" x14ac:dyDescent="0.2"/>
    <row r="1029569" s="22" customFormat="1" x14ac:dyDescent="0.2"/>
    <row r="1029570" s="22" customFormat="1" x14ac:dyDescent="0.2"/>
    <row r="1029571" s="22" customFormat="1" x14ac:dyDescent="0.2"/>
    <row r="1029572" s="22" customFormat="1" x14ac:dyDescent="0.2"/>
    <row r="1029573" s="22" customFormat="1" x14ac:dyDescent="0.2"/>
    <row r="1029574" s="22" customFormat="1" x14ac:dyDescent="0.2"/>
    <row r="1029575" s="22" customFormat="1" x14ac:dyDescent="0.2"/>
    <row r="1029576" s="22" customFormat="1" x14ac:dyDescent="0.2"/>
    <row r="1029577" s="22" customFormat="1" x14ac:dyDescent="0.2"/>
    <row r="1029578" s="22" customFormat="1" x14ac:dyDescent="0.2"/>
    <row r="1029579" s="22" customFormat="1" x14ac:dyDescent="0.2"/>
    <row r="1029580" s="22" customFormat="1" x14ac:dyDescent="0.2"/>
    <row r="1029581" s="22" customFormat="1" x14ac:dyDescent="0.2"/>
    <row r="1029582" s="22" customFormat="1" x14ac:dyDescent="0.2"/>
    <row r="1029583" s="22" customFormat="1" x14ac:dyDescent="0.2"/>
    <row r="1029584" s="22" customFormat="1" x14ac:dyDescent="0.2"/>
    <row r="1029585" s="22" customFormat="1" x14ac:dyDescent="0.2"/>
    <row r="1029586" s="22" customFormat="1" x14ac:dyDescent="0.2"/>
    <row r="1029587" s="22" customFormat="1" x14ac:dyDescent="0.2"/>
    <row r="1029588" s="22" customFormat="1" x14ac:dyDescent="0.2"/>
    <row r="1029589" s="22" customFormat="1" x14ac:dyDescent="0.2"/>
    <row r="1029590" s="22" customFormat="1" x14ac:dyDescent="0.2"/>
    <row r="1029591" s="22" customFormat="1" x14ac:dyDescent="0.2"/>
    <row r="1029592" s="22" customFormat="1" x14ac:dyDescent="0.2"/>
    <row r="1029593" s="22" customFormat="1" x14ac:dyDescent="0.2"/>
    <row r="1029594" s="22" customFormat="1" x14ac:dyDescent="0.2"/>
    <row r="1029595" s="22" customFormat="1" x14ac:dyDescent="0.2"/>
    <row r="1029596" s="22" customFormat="1" x14ac:dyDescent="0.2"/>
    <row r="1029597" s="22" customFormat="1" x14ac:dyDescent="0.2"/>
    <row r="1029598" s="22" customFormat="1" x14ac:dyDescent="0.2"/>
    <row r="1029599" s="22" customFormat="1" x14ac:dyDescent="0.2"/>
    <row r="1029600" s="22" customFormat="1" x14ac:dyDescent="0.2"/>
    <row r="1029601" s="22" customFormat="1" x14ac:dyDescent="0.2"/>
    <row r="1029602" s="22" customFormat="1" x14ac:dyDescent="0.2"/>
    <row r="1029603" s="22" customFormat="1" x14ac:dyDescent="0.2"/>
    <row r="1029604" s="22" customFormat="1" x14ac:dyDescent="0.2"/>
    <row r="1029605" s="22" customFormat="1" x14ac:dyDescent="0.2"/>
    <row r="1029606" s="22" customFormat="1" x14ac:dyDescent="0.2"/>
    <row r="1029607" s="22" customFormat="1" x14ac:dyDescent="0.2"/>
    <row r="1029608" s="22" customFormat="1" x14ac:dyDescent="0.2"/>
    <row r="1029609" s="22" customFormat="1" x14ac:dyDescent="0.2"/>
    <row r="1029610" s="22" customFormat="1" x14ac:dyDescent="0.2"/>
    <row r="1029611" s="22" customFormat="1" x14ac:dyDescent="0.2"/>
    <row r="1029612" s="22" customFormat="1" x14ac:dyDescent="0.2"/>
    <row r="1029613" s="22" customFormat="1" x14ac:dyDescent="0.2"/>
    <row r="1029614" s="22" customFormat="1" x14ac:dyDescent="0.2"/>
    <row r="1029615" s="22" customFormat="1" x14ac:dyDescent="0.2"/>
    <row r="1029616" s="22" customFormat="1" x14ac:dyDescent="0.2"/>
    <row r="1029617" s="22" customFormat="1" x14ac:dyDescent="0.2"/>
    <row r="1029618" s="22" customFormat="1" x14ac:dyDescent="0.2"/>
    <row r="1029619" s="22" customFormat="1" x14ac:dyDescent="0.2"/>
    <row r="1029620" s="22" customFormat="1" x14ac:dyDescent="0.2"/>
    <row r="1029621" s="22" customFormat="1" x14ac:dyDescent="0.2"/>
    <row r="1029622" s="22" customFormat="1" x14ac:dyDescent="0.2"/>
    <row r="1029623" s="22" customFormat="1" x14ac:dyDescent="0.2"/>
    <row r="1029624" s="22" customFormat="1" x14ac:dyDescent="0.2"/>
    <row r="1029625" s="22" customFormat="1" x14ac:dyDescent="0.2"/>
    <row r="1029626" s="22" customFormat="1" x14ac:dyDescent="0.2"/>
    <row r="1029627" s="22" customFormat="1" x14ac:dyDescent="0.2"/>
    <row r="1029628" s="22" customFormat="1" x14ac:dyDescent="0.2"/>
    <row r="1029629" s="22" customFormat="1" x14ac:dyDescent="0.2"/>
    <row r="1029630" s="22" customFormat="1" x14ac:dyDescent="0.2"/>
    <row r="1029631" s="22" customFormat="1" x14ac:dyDescent="0.2"/>
    <row r="1029632" s="22" customFormat="1" x14ac:dyDescent="0.2"/>
    <row r="1029633" s="22" customFormat="1" x14ac:dyDescent="0.2"/>
    <row r="1029634" s="22" customFormat="1" x14ac:dyDescent="0.2"/>
    <row r="1029635" s="22" customFormat="1" x14ac:dyDescent="0.2"/>
    <row r="1029636" s="22" customFormat="1" x14ac:dyDescent="0.2"/>
    <row r="1029637" s="22" customFormat="1" x14ac:dyDescent="0.2"/>
    <row r="1029638" s="22" customFormat="1" x14ac:dyDescent="0.2"/>
    <row r="1029639" s="22" customFormat="1" x14ac:dyDescent="0.2"/>
    <row r="1029640" s="22" customFormat="1" x14ac:dyDescent="0.2"/>
    <row r="1029641" s="22" customFormat="1" x14ac:dyDescent="0.2"/>
    <row r="1029642" s="22" customFormat="1" x14ac:dyDescent="0.2"/>
    <row r="1029643" s="22" customFormat="1" x14ac:dyDescent="0.2"/>
    <row r="1029644" s="22" customFormat="1" x14ac:dyDescent="0.2"/>
    <row r="1029645" s="22" customFormat="1" x14ac:dyDescent="0.2"/>
    <row r="1029646" s="22" customFormat="1" x14ac:dyDescent="0.2"/>
    <row r="1029647" s="22" customFormat="1" x14ac:dyDescent="0.2"/>
    <row r="1029648" s="22" customFormat="1" x14ac:dyDescent="0.2"/>
    <row r="1029649" s="22" customFormat="1" x14ac:dyDescent="0.2"/>
    <row r="1029650" s="22" customFormat="1" x14ac:dyDescent="0.2"/>
    <row r="1029651" s="22" customFormat="1" x14ac:dyDescent="0.2"/>
    <row r="1029652" s="22" customFormat="1" x14ac:dyDescent="0.2"/>
    <row r="1029653" s="22" customFormat="1" x14ac:dyDescent="0.2"/>
    <row r="1029654" s="22" customFormat="1" x14ac:dyDescent="0.2"/>
    <row r="1029655" s="22" customFormat="1" x14ac:dyDescent="0.2"/>
    <row r="1029656" s="22" customFormat="1" x14ac:dyDescent="0.2"/>
    <row r="1029657" s="22" customFormat="1" x14ac:dyDescent="0.2"/>
    <row r="1029658" s="22" customFormat="1" x14ac:dyDescent="0.2"/>
    <row r="1029659" s="22" customFormat="1" x14ac:dyDescent="0.2"/>
    <row r="1029660" s="22" customFormat="1" x14ac:dyDescent="0.2"/>
    <row r="1029661" s="22" customFormat="1" x14ac:dyDescent="0.2"/>
    <row r="1029662" s="22" customFormat="1" x14ac:dyDescent="0.2"/>
    <row r="1029663" s="22" customFormat="1" x14ac:dyDescent="0.2"/>
    <row r="1029664" s="22" customFormat="1" x14ac:dyDescent="0.2"/>
    <row r="1029665" s="22" customFormat="1" x14ac:dyDescent="0.2"/>
    <row r="1029666" s="22" customFormat="1" x14ac:dyDescent="0.2"/>
    <row r="1029667" s="22" customFormat="1" x14ac:dyDescent="0.2"/>
    <row r="1029668" s="22" customFormat="1" x14ac:dyDescent="0.2"/>
    <row r="1029669" s="22" customFormat="1" x14ac:dyDescent="0.2"/>
    <row r="1029670" s="22" customFormat="1" x14ac:dyDescent="0.2"/>
    <row r="1029671" s="22" customFormat="1" x14ac:dyDescent="0.2"/>
    <row r="1029672" s="22" customFormat="1" x14ac:dyDescent="0.2"/>
    <row r="1029673" s="22" customFormat="1" x14ac:dyDescent="0.2"/>
    <row r="1029674" s="22" customFormat="1" x14ac:dyDescent="0.2"/>
    <row r="1029675" s="22" customFormat="1" x14ac:dyDescent="0.2"/>
    <row r="1029676" s="22" customFormat="1" x14ac:dyDescent="0.2"/>
    <row r="1029677" s="22" customFormat="1" x14ac:dyDescent="0.2"/>
    <row r="1029678" s="22" customFormat="1" x14ac:dyDescent="0.2"/>
    <row r="1029679" s="22" customFormat="1" x14ac:dyDescent="0.2"/>
    <row r="1029680" s="22" customFormat="1" x14ac:dyDescent="0.2"/>
    <row r="1029681" s="22" customFormat="1" x14ac:dyDescent="0.2"/>
    <row r="1029682" s="22" customFormat="1" x14ac:dyDescent="0.2"/>
    <row r="1029683" s="22" customFormat="1" x14ac:dyDescent="0.2"/>
    <row r="1029684" s="22" customFormat="1" x14ac:dyDescent="0.2"/>
    <row r="1029685" s="22" customFormat="1" x14ac:dyDescent="0.2"/>
    <row r="1029686" s="22" customFormat="1" x14ac:dyDescent="0.2"/>
    <row r="1029687" s="22" customFormat="1" x14ac:dyDescent="0.2"/>
    <row r="1029688" s="22" customFormat="1" x14ac:dyDescent="0.2"/>
    <row r="1029689" s="22" customFormat="1" x14ac:dyDescent="0.2"/>
    <row r="1029690" s="22" customFormat="1" x14ac:dyDescent="0.2"/>
    <row r="1029691" s="22" customFormat="1" x14ac:dyDescent="0.2"/>
    <row r="1029692" s="22" customFormat="1" x14ac:dyDescent="0.2"/>
    <row r="1029693" s="22" customFormat="1" x14ac:dyDescent="0.2"/>
    <row r="1029694" s="22" customFormat="1" x14ac:dyDescent="0.2"/>
    <row r="1029695" s="22" customFormat="1" x14ac:dyDescent="0.2"/>
    <row r="1029696" s="22" customFormat="1" x14ac:dyDescent="0.2"/>
    <row r="1029697" s="22" customFormat="1" x14ac:dyDescent="0.2"/>
    <row r="1029698" s="22" customFormat="1" x14ac:dyDescent="0.2"/>
    <row r="1029699" s="22" customFormat="1" x14ac:dyDescent="0.2"/>
    <row r="1029700" s="22" customFormat="1" x14ac:dyDescent="0.2"/>
    <row r="1029701" s="22" customFormat="1" x14ac:dyDescent="0.2"/>
    <row r="1029702" s="22" customFormat="1" x14ac:dyDescent="0.2"/>
    <row r="1029703" s="22" customFormat="1" x14ac:dyDescent="0.2"/>
    <row r="1029704" s="22" customFormat="1" x14ac:dyDescent="0.2"/>
    <row r="1029705" s="22" customFormat="1" x14ac:dyDescent="0.2"/>
    <row r="1029706" s="22" customFormat="1" x14ac:dyDescent="0.2"/>
    <row r="1029707" s="22" customFormat="1" x14ac:dyDescent="0.2"/>
    <row r="1029708" s="22" customFormat="1" x14ac:dyDescent="0.2"/>
    <row r="1029709" s="22" customFormat="1" x14ac:dyDescent="0.2"/>
    <row r="1029710" s="22" customFormat="1" x14ac:dyDescent="0.2"/>
    <row r="1029711" s="22" customFormat="1" x14ac:dyDescent="0.2"/>
    <row r="1029712" s="22" customFormat="1" x14ac:dyDescent="0.2"/>
    <row r="1029713" s="22" customFormat="1" x14ac:dyDescent="0.2"/>
    <row r="1029714" s="22" customFormat="1" x14ac:dyDescent="0.2"/>
    <row r="1029715" s="22" customFormat="1" x14ac:dyDescent="0.2"/>
    <row r="1029716" s="22" customFormat="1" x14ac:dyDescent="0.2"/>
    <row r="1029717" s="22" customFormat="1" x14ac:dyDescent="0.2"/>
    <row r="1029718" s="22" customFormat="1" x14ac:dyDescent="0.2"/>
    <row r="1029719" s="22" customFormat="1" x14ac:dyDescent="0.2"/>
    <row r="1029720" s="22" customFormat="1" x14ac:dyDescent="0.2"/>
    <row r="1029721" s="22" customFormat="1" x14ac:dyDescent="0.2"/>
    <row r="1029722" s="22" customFormat="1" x14ac:dyDescent="0.2"/>
    <row r="1029723" s="22" customFormat="1" x14ac:dyDescent="0.2"/>
    <row r="1029724" s="22" customFormat="1" x14ac:dyDescent="0.2"/>
    <row r="1029725" s="22" customFormat="1" x14ac:dyDescent="0.2"/>
    <row r="1029726" s="22" customFormat="1" x14ac:dyDescent="0.2"/>
    <row r="1029727" s="22" customFormat="1" x14ac:dyDescent="0.2"/>
    <row r="1029728" s="22" customFormat="1" x14ac:dyDescent="0.2"/>
    <row r="1029729" s="22" customFormat="1" x14ac:dyDescent="0.2"/>
    <row r="1029730" s="22" customFormat="1" x14ac:dyDescent="0.2"/>
    <row r="1029731" s="22" customFormat="1" x14ac:dyDescent="0.2"/>
    <row r="1029732" s="22" customFormat="1" x14ac:dyDescent="0.2"/>
    <row r="1029733" s="22" customFormat="1" x14ac:dyDescent="0.2"/>
    <row r="1029734" s="22" customFormat="1" x14ac:dyDescent="0.2"/>
    <row r="1029735" s="22" customFormat="1" x14ac:dyDescent="0.2"/>
    <row r="1029736" s="22" customFormat="1" x14ac:dyDescent="0.2"/>
    <row r="1029737" s="22" customFormat="1" x14ac:dyDescent="0.2"/>
    <row r="1029738" s="22" customFormat="1" x14ac:dyDescent="0.2"/>
    <row r="1029739" s="22" customFormat="1" x14ac:dyDescent="0.2"/>
    <row r="1029740" s="22" customFormat="1" x14ac:dyDescent="0.2"/>
    <row r="1029741" s="22" customFormat="1" x14ac:dyDescent="0.2"/>
    <row r="1029742" s="22" customFormat="1" x14ac:dyDescent="0.2"/>
    <row r="1029743" s="22" customFormat="1" x14ac:dyDescent="0.2"/>
    <row r="1029744" s="22" customFormat="1" x14ac:dyDescent="0.2"/>
    <row r="1029745" s="22" customFormat="1" x14ac:dyDescent="0.2"/>
    <row r="1029746" s="22" customFormat="1" x14ac:dyDescent="0.2"/>
    <row r="1029747" s="22" customFormat="1" x14ac:dyDescent="0.2"/>
    <row r="1029748" s="22" customFormat="1" x14ac:dyDescent="0.2"/>
    <row r="1029749" s="22" customFormat="1" x14ac:dyDescent="0.2"/>
    <row r="1029750" s="22" customFormat="1" x14ac:dyDescent="0.2"/>
    <row r="1029751" s="22" customFormat="1" x14ac:dyDescent="0.2"/>
    <row r="1029752" s="22" customFormat="1" x14ac:dyDescent="0.2"/>
    <row r="1029753" s="22" customFormat="1" x14ac:dyDescent="0.2"/>
    <row r="1029754" s="22" customFormat="1" x14ac:dyDescent="0.2"/>
    <row r="1029755" s="22" customFormat="1" x14ac:dyDescent="0.2"/>
    <row r="1029756" s="22" customFormat="1" x14ac:dyDescent="0.2"/>
    <row r="1029757" s="22" customFormat="1" x14ac:dyDescent="0.2"/>
    <row r="1029758" s="22" customFormat="1" x14ac:dyDescent="0.2"/>
    <row r="1029759" s="22" customFormat="1" x14ac:dyDescent="0.2"/>
    <row r="1029760" s="22" customFormat="1" x14ac:dyDescent="0.2"/>
    <row r="1029761" s="22" customFormat="1" x14ac:dyDescent="0.2"/>
    <row r="1029762" s="22" customFormat="1" x14ac:dyDescent="0.2"/>
    <row r="1029763" s="22" customFormat="1" x14ac:dyDescent="0.2"/>
    <row r="1029764" s="22" customFormat="1" x14ac:dyDescent="0.2"/>
    <row r="1029765" s="22" customFormat="1" x14ac:dyDescent="0.2"/>
    <row r="1029766" s="22" customFormat="1" x14ac:dyDescent="0.2"/>
    <row r="1029767" s="22" customFormat="1" x14ac:dyDescent="0.2"/>
    <row r="1029768" s="22" customFormat="1" x14ac:dyDescent="0.2"/>
    <row r="1029769" s="22" customFormat="1" x14ac:dyDescent="0.2"/>
    <row r="1029770" s="22" customFormat="1" x14ac:dyDescent="0.2"/>
    <row r="1029771" s="22" customFormat="1" x14ac:dyDescent="0.2"/>
    <row r="1029772" s="22" customFormat="1" x14ac:dyDescent="0.2"/>
    <row r="1029773" s="22" customFormat="1" x14ac:dyDescent="0.2"/>
    <row r="1029774" s="22" customFormat="1" x14ac:dyDescent="0.2"/>
    <row r="1029775" s="22" customFormat="1" x14ac:dyDescent="0.2"/>
    <row r="1029776" s="22" customFormat="1" x14ac:dyDescent="0.2"/>
    <row r="1029777" s="22" customFormat="1" x14ac:dyDescent="0.2"/>
    <row r="1029778" s="22" customFormat="1" x14ac:dyDescent="0.2"/>
    <row r="1029779" s="22" customFormat="1" x14ac:dyDescent="0.2"/>
    <row r="1029780" s="22" customFormat="1" x14ac:dyDescent="0.2"/>
    <row r="1029781" s="22" customFormat="1" x14ac:dyDescent="0.2"/>
    <row r="1029782" s="22" customFormat="1" x14ac:dyDescent="0.2"/>
    <row r="1029783" s="22" customFormat="1" x14ac:dyDescent="0.2"/>
    <row r="1029784" s="22" customFormat="1" x14ac:dyDescent="0.2"/>
    <row r="1029785" s="22" customFormat="1" x14ac:dyDescent="0.2"/>
    <row r="1029786" s="22" customFormat="1" x14ac:dyDescent="0.2"/>
    <row r="1029787" s="22" customFormat="1" x14ac:dyDescent="0.2"/>
    <row r="1029788" s="22" customFormat="1" x14ac:dyDescent="0.2"/>
    <row r="1029789" s="22" customFormat="1" x14ac:dyDescent="0.2"/>
    <row r="1029790" s="22" customFormat="1" x14ac:dyDescent="0.2"/>
    <row r="1029791" s="22" customFormat="1" x14ac:dyDescent="0.2"/>
    <row r="1029792" s="22" customFormat="1" x14ac:dyDescent="0.2"/>
    <row r="1029793" s="22" customFormat="1" x14ac:dyDescent="0.2"/>
    <row r="1029794" s="22" customFormat="1" x14ac:dyDescent="0.2"/>
    <row r="1029795" s="22" customFormat="1" x14ac:dyDescent="0.2"/>
    <row r="1029796" s="22" customFormat="1" x14ac:dyDescent="0.2"/>
    <row r="1029797" s="22" customFormat="1" x14ac:dyDescent="0.2"/>
    <row r="1029798" s="22" customFormat="1" x14ac:dyDescent="0.2"/>
    <row r="1029799" s="22" customFormat="1" x14ac:dyDescent="0.2"/>
    <row r="1029800" s="22" customFormat="1" x14ac:dyDescent="0.2"/>
    <row r="1029801" s="22" customFormat="1" x14ac:dyDescent="0.2"/>
    <row r="1029802" s="22" customFormat="1" x14ac:dyDescent="0.2"/>
    <row r="1029803" s="22" customFormat="1" x14ac:dyDescent="0.2"/>
    <row r="1029804" s="22" customFormat="1" x14ac:dyDescent="0.2"/>
    <row r="1029805" s="22" customFormat="1" x14ac:dyDescent="0.2"/>
    <row r="1029806" s="22" customFormat="1" x14ac:dyDescent="0.2"/>
    <row r="1029807" s="22" customFormat="1" x14ac:dyDescent="0.2"/>
    <row r="1029808" s="22" customFormat="1" x14ac:dyDescent="0.2"/>
    <row r="1029809" s="22" customFormat="1" x14ac:dyDescent="0.2"/>
    <row r="1029810" s="22" customFormat="1" x14ac:dyDescent="0.2"/>
    <row r="1029811" s="22" customFormat="1" x14ac:dyDescent="0.2"/>
    <row r="1029812" s="22" customFormat="1" x14ac:dyDescent="0.2"/>
    <row r="1029813" s="22" customFormat="1" x14ac:dyDescent="0.2"/>
    <row r="1029814" s="22" customFormat="1" x14ac:dyDescent="0.2"/>
    <row r="1029815" s="22" customFormat="1" x14ac:dyDescent="0.2"/>
    <row r="1029816" s="22" customFormat="1" x14ac:dyDescent="0.2"/>
    <row r="1029817" s="22" customFormat="1" x14ac:dyDescent="0.2"/>
    <row r="1029818" s="22" customFormat="1" x14ac:dyDescent="0.2"/>
    <row r="1029819" s="22" customFormat="1" x14ac:dyDescent="0.2"/>
    <row r="1029820" s="22" customFormat="1" x14ac:dyDescent="0.2"/>
    <row r="1029821" s="22" customFormat="1" x14ac:dyDescent="0.2"/>
    <row r="1029822" s="22" customFormat="1" x14ac:dyDescent="0.2"/>
    <row r="1029823" s="22" customFormat="1" x14ac:dyDescent="0.2"/>
    <row r="1029824" s="22" customFormat="1" x14ac:dyDescent="0.2"/>
    <row r="1029825" s="22" customFormat="1" x14ac:dyDescent="0.2"/>
    <row r="1029826" s="22" customFormat="1" x14ac:dyDescent="0.2"/>
    <row r="1029827" s="22" customFormat="1" x14ac:dyDescent="0.2"/>
    <row r="1029828" s="22" customFormat="1" x14ac:dyDescent="0.2"/>
    <row r="1029829" s="22" customFormat="1" x14ac:dyDescent="0.2"/>
    <row r="1029830" s="22" customFormat="1" x14ac:dyDescent="0.2"/>
    <row r="1029831" s="22" customFormat="1" x14ac:dyDescent="0.2"/>
    <row r="1029832" s="22" customFormat="1" x14ac:dyDescent="0.2"/>
    <row r="1029833" s="22" customFormat="1" x14ac:dyDescent="0.2"/>
    <row r="1029834" s="22" customFormat="1" x14ac:dyDescent="0.2"/>
    <row r="1029835" s="22" customFormat="1" x14ac:dyDescent="0.2"/>
    <row r="1029836" s="22" customFormat="1" x14ac:dyDescent="0.2"/>
    <row r="1029837" s="22" customFormat="1" x14ac:dyDescent="0.2"/>
    <row r="1029838" s="22" customFormat="1" x14ac:dyDescent="0.2"/>
    <row r="1029839" s="22" customFormat="1" x14ac:dyDescent="0.2"/>
    <row r="1029840" s="22" customFormat="1" x14ac:dyDescent="0.2"/>
    <row r="1029841" s="22" customFormat="1" x14ac:dyDescent="0.2"/>
    <row r="1029842" s="22" customFormat="1" x14ac:dyDescent="0.2"/>
    <row r="1029843" s="22" customFormat="1" x14ac:dyDescent="0.2"/>
    <row r="1029844" s="22" customFormat="1" x14ac:dyDescent="0.2"/>
    <row r="1029845" s="22" customFormat="1" x14ac:dyDescent="0.2"/>
    <row r="1029846" s="22" customFormat="1" x14ac:dyDescent="0.2"/>
    <row r="1029847" s="22" customFormat="1" x14ac:dyDescent="0.2"/>
    <row r="1029848" s="22" customFormat="1" x14ac:dyDescent="0.2"/>
    <row r="1029849" s="22" customFormat="1" x14ac:dyDescent="0.2"/>
    <row r="1029850" s="22" customFormat="1" x14ac:dyDescent="0.2"/>
    <row r="1029851" s="22" customFormat="1" x14ac:dyDescent="0.2"/>
    <row r="1029852" s="22" customFormat="1" x14ac:dyDescent="0.2"/>
    <row r="1029853" s="22" customFormat="1" x14ac:dyDescent="0.2"/>
    <row r="1029854" s="22" customFormat="1" x14ac:dyDescent="0.2"/>
    <row r="1029855" s="22" customFormat="1" x14ac:dyDescent="0.2"/>
    <row r="1029856" s="22" customFormat="1" x14ac:dyDescent="0.2"/>
    <row r="1029857" s="22" customFormat="1" x14ac:dyDescent="0.2"/>
    <row r="1029858" s="22" customFormat="1" x14ac:dyDescent="0.2"/>
    <row r="1029859" s="22" customFormat="1" x14ac:dyDescent="0.2"/>
    <row r="1029860" s="22" customFormat="1" x14ac:dyDescent="0.2"/>
    <row r="1029861" s="22" customFormat="1" x14ac:dyDescent="0.2"/>
    <row r="1029862" s="22" customFormat="1" x14ac:dyDescent="0.2"/>
    <row r="1029863" s="22" customFormat="1" x14ac:dyDescent="0.2"/>
    <row r="1029864" s="22" customFormat="1" x14ac:dyDescent="0.2"/>
    <row r="1029865" s="22" customFormat="1" x14ac:dyDescent="0.2"/>
    <row r="1029866" s="22" customFormat="1" x14ac:dyDescent="0.2"/>
    <row r="1029867" s="22" customFormat="1" x14ac:dyDescent="0.2"/>
    <row r="1029868" s="22" customFormat="1" x14ac:dyDescent="0.2"/>
    <row r="1029869" s="22" customFormat="1" x14ac:dyDescent="0.2"/>
    <row r="1029870" s="22" customFormat="1" x14ac:dyDescent="0.2"/>
    <row r="1029871" s="22" customFormat="1" x14ac:dyDescent="0.2"/>
    <row r="1029872" s="22" customFormat="1" x14ac:dyDescent="0.2"/>
    <row r="1029873" s="22" customFormat="1" x14ac:dyDescent="0.2"/>
    <row r="1029874" s="22" customFormat="1" x14ac:dyDescent="0.2"/>
    <row r="1029875" s="22" customFormat="1" x14ac:dyDescent="0.2"/>
    <row r="1029876" s="22" customFormat="1" x14ac:dyDescent="0.2"/>
    <row r="1029877" s="22" customFormat="1" x14ac:dyDescent="0.2"/>
    <row r="1029878" s="22" customFormat="1" x14ac:dyDescent="0.2"/>
    <row r="1029879" s="22" customFormat="1" x14ac:dyDescent="0.2"/>
    <row r="1029880" s="22" customFormat="1" x14ac:dyDescent="0.2"/>
    <row r="1029881" s="22" customFormat="1" x14ac:dyDescent="0.2"/>
    <row r="1029882" s="22" customFormat="1" x14ac:dyDescent="0.2"/>
    <row r="1029883" s="22" customFormat="1" x14ac:dyDescent="0.2"/>
    <row r="1029884" s="22" customFormat="1" x14ac:dyDescent="0.2"/>
    <row r="1029885" s="22" customFormat="1" x14ac:dyDescent="0.2"/>
    <row r="1029886" s="22" customFormat="1" x14ac:dyDescent="0.2"/>
    <row r="1029887" s="22" customFormat="1" x14ac:dyDescent="0.2"/>
    <row r="1029888" s="22" customFormat="1" x14ac:dyDescent="0.2"/>
    <row r="1029889" s="22" customFormat="1" x14ac:dyDescent="0.2"/>
    <row r="1029890" s="22" customFormat="1" x14ac:dyDescent="0.2"/>
    <row r="1029891" s="22" customFormat="1" x14ac:dyDescent="0.2"/>
    <row r="1029892" s="22" customFormat="1" x14ac:dyDescent="0.2"/>
    <row r="1029893" s="22" customFormat="1" x14ac:dyDescent="0.2"/>
    <row r="1029894" s="22" customFormat="1" x14ac:dyDescent="0.2"/>
    <row r="1029895" s="22" customFormat="1" x14ac:dyDescent="0.2"/>
    <row r="1029896" s="22" customFormat="1" x14ac:dyDescent="0.2"/>
    <row r="1029897" s="22" customFormat="1" x14ac:dyDescent="0.2"/>
    <row r="1029898" s="22" customFormat="1" x14ac:dyDescent="0.2"/>
    <row r="1029899" s="22" customFormat="1" x14ac:dyDescent="0.2"/>
    <row r="1029900" s="22" customFormat="1" x14ac:dyDescent="0.2"/>
    <row r="1029901" s="22" customFormat="1" x14ac:dyDescent="0.2"/>
    <row r="1029902" s="22" customFormat="1" x14ac:dyDescent="0.2"/>
    <row r="1029903" s="22" customFormat="1" x14ac:dyDescent="0.2"/>
    <row r="1029904" s="22" customFormat="1" x14ac:dyDescent="0.2"/>
    <row r="1029905" s="22" customFormat="1" x14ac:dyDescent="0.2"/>
    <row r="1029906" s="22" customFormat="1" x14ac:dyDescent="0.2"/>
    <row r="1029907" s="22" customFormat="1" x14ac:dyDescent="0.2"/>
    <row r="1029908" s="22" customFormat="1" x14ac:dyDescent="0.2"/>
    <row r="1029909" s="22" customFormat="1" x14ac:dyDescent="0.2"/>
    <row r="1029910" s="22" customFormat="1" x14ac:dyDescent="0.2"/>
    <row r="1029911" s="22" customFormat="1" x14ac:dyDescent="0.2"/>
    <row r="1029912" s="22" customFormat="1" x14ac:dyDescent="0.2"/>
    <row r="1029913" s="22" customFormat="1" x14ac:dyDescent="0.2"/>
    <row r="1029914" s="22" customFormat="1" x14ac:dyDescent="0.2"/>
    <row r="1029915" s="22" customFormat="1" x14ac:dyDescent="0.2"/>
    <row r="1029916" s="22" customFormat="1" x14ac:dyDescent="0.2"/>
    <row r="1029917" s="22" customFormat="1" x14ac:dyDescent="0.2"/>
    <row r="1029918" s="22" customFormat="1" x14ac:dyDescent="0.2"/>
    <row r="1029919" s="22" customFormat="1" x14ac:dyDescent="0.2"/>
    <row r="1029920" s="22" customFormat="1" x14ac:dyDescent="0.2"/>
    <row r="1029921" s="22" customFormat="1" x14ac:dyDescent="0.2"/>
    <row r="1029922" s="22" customFormat="1" x14ac:dyDescent="0.2"/>
    <row r="1029923" s="22" customFormat="1" x14ac:dyDescent="0.2"/>
    <row r="1029924" s="22" customFormat="1" x14ac:dyDescent="0.2"/>
    <row r="1029925" s="22" customFormat="1" x14ac:dyDescent="0.2"/>
    <row r="1029926" s="22" customFormat="1" x14ac:dyDescent="0.2"/>
    <row r="1029927" s="22" customFormat="1" x14ac:dyDescent="0.2"/>
    <row r="1029928" s="22" customFormat="1" x14ac:dyDescent="0.2"/>
    <row r="1029929" s="22" customFormat="1" x14ac:dyDescent="0.2"/>
    <row r="1029930" s="22" customFormat="1" x14ac:dyDescent="0.2"/>
    <row r="1029931" s="22" customFormat="1" x14ac:dyDescent="0.2"/>
    <row r="1029932" s="22" customFormat="1" x14ac:dyDescent="0.2"/>
    <row r="1029933" s="22" customFormat="1" x14ac:dyDescent="0.2"/>
    <row r="1029934" s="22" customFormat="1" x14ac:dyDescent="0.2"/>
    <row r="1029935" s="22" customFormat="1" x14ac:dyDescent="0.2"/>
    <row r="1029936" s="22" customFormat="1" x14ac:dyDescent="0.2"/>
    <row r="1029937" s="22" customFormat="1" x14ac:dyDescent="0.2"/>
    <row r="1029938" s="22" customFormat="1" x14ac:dyDescent="0.2"/>
    <row r="1029939" s="22" customFormat="1" x14ac:dyDescent="0.2"/>
    <row r="1029940" s="22" customFormat="1" x14ac:dyDescent="0.2"/>
    <row r="1029941" s="22" customFormat="1" x14ac:dyDescent="0.2"/>
    <row r="1029942" s="22" customFormat="1" x14ac:dyDescent="0.2"/>
    <row r="1029943" s="22" customFormat="1" x14ac:dyDescent="0.2"/>
    <row r="1029944" s="22" customFormat="1" x14ac:dyDescent="0.2"/>
    <row r="1029945" s="22" customFormat="1" x14ac:dyDescent="0.2"/>
    <row r="1029946" s="22" customFormat="1" x14ac:dyDescent="0.2"/>
    <row r="1029947" s="22" customFormat="1" x14ac:dyDescent="0.2"/>
    <row r="1029948" s="22" customFormat="1" x14ac:dyDescent="0.2"/>
    <row r="1029949" s="22" customFormat="1" x14ac:dyDescent="0.2"/>
    <row r="1029950" s="22" customFormat="1" x14ac:dyDescent="0.2"/>
    <row r="1029951" s="22" customFormat="1" x14ac:dyDescent="0.2"/>
    <row r="1029952" s="22" customFormat="1" x14ac:dyDescent="0.2"/>
    <row r="1029953" s="22" customFormat="1" x14ac:dyDescent="0.2"/>
    <row r="1029954" s="22" customFormat="1" x14ac:dyDescent="0.2"/>
    <row r="1029955" s="22" customFormat="1" x14ac:dyDescent="0.2"/>
    <row r="1029956" s="22" customFormat="1" x14ac:dyDescent="0.2"/>
    <row r="1029957" s="22" customFormat="1" x14ac:dyDescent="0.2"/>
    <row r="1029958" s="22" customFormat="1" x14ac:dyDescent="0.2"/>
    <row r="1029959" s="22" customFormat="1" x14ac:dyDescent="0.2"/>
    <row r="1029960" s="22" customFormat="1" x14ac:dyDescent="0.2"/>
    <row r="1029961" s="22" customFormat="1" x14ac:dyDescent="0.2"/>
    <row r="1029962" s="22" customFormat="1" x14ac:dyDescent="0.2"/>
    <row r="1029963" s="22" customFormat="1" x14ac:dyDescent="0.2"/>
    <row r="1029964" s="22" customFormat="1" x14ac:dyDescent="0.2"/>
    <row r="1029965" s="22" customFormat="1" x14ac:dyDescent="0.2"/>
    <row r="1029966" s="22" customFormat="1" x14ac:dyDescent="0.2"/>
    <row r="1029967" s="22" customFormat="1" x14ac:dyDescent="0.2"/>
    <row r="1029968" s="22" customFormat="1" x14ac:dyDescent="0.2"/>
    <row r="1029969" s="22" customFormat="1" x14ac:dyDescent="0.2"/>
    <row r="1029970" s="22" customFormat="1" x14ac:dyDescent="0.2"/>
    <row r="1029971" s="22" customFormat="1" x14ac:dyDescent="0.2"/>
    <row r="1029972" s="22" customFormat="1" x14ac:dyDescent="0.2"/>
    <row r="1029973" s="22" customFormat="1" x14ac:dyDescent="0.2"/>
    <row r="1029974" s="22" customFormat="1" x14ac:dyDescent="0.2"/>
    <row r="1029975" s="22" customFormat="1" x14ac:dyDescent="0.2"/>
    <row r="1029976" s="22" customFormat="1" x14ac:dyDescent="0.2"/>
    <row r="1029977" s="22" customFormat="1" x14ac:dyDescent="0.2"/>
    <row r="1029978" s="22" customFormat="1" x14ac:dyDescent="0.2"/>
    <row r="1029979" s="22" customFormat="1" x14ac:dyDescent="0.2"/>
    <row r="1029980" s="22" customFormat="1" x14ac:dyDescent="0.2"/>
    <row r="1029981" s="22" customFormat="1" x14ac:dyDescent="0.2"/>
    <row r="1029982" s="22" customFormat="1" x14ac:dyDescent="0.2"/>
    <row r="1029983" s="22" customFormat="1" x14ac:dyDescent="0.2"/>
    <row r="1029984" s="22" customFormat="1" x14ac:dyDescent="0.2"/>
    <row r="1029985" s="22" customFormat="1" x14ac:dyDescent="0.2"/>
    <row r="1029986" s="22" customFormat="1" x14ac:dyDescent="0.2"/>
    <row r="1029987" s="22" customFormat="1" x14ac:dyDescent="0.2"/>
    <row r="1029988" s="22" customFormat="1" x14ac:dyDescent="0.2"/>
    <row r="1029989" s="22" customFormat="1" x14ac:dyDescent="0.2"/>
    <row r="1029990" s="22" customFormat="1" x14ac:dyDescent="0.2"/>
    <row r="1029991" s="22" customFormat="1" x14ac:dyDescent="0.2"/>
    <row r="1029992" s="22" customFormat="1" x14ac:dyDescent="0.2"/>
    <row r="1029993" s="22" customFormat="1" x14ac:dyDescent="0.2"/>
    <row r="1029994" s="22" customFormat="1" x14ac:dyDescent="0.2"/>
    <row r="1029995" s="22" customFormat="1" x14ac:dyDescent="0.2"/>
    <row r="1029996" s="22" customFormat="1" x14ac:dyDescent="0.2"/>
    <row r="1029997" s="22" customFormat="1" x14ac:dyDescent="0.2"/>
    <row r="1029998" s="22" customFormat="1" x14ac:dyDescent="0.2"/>
    <row r="1029999" s="22" customFormat="1" x14ac:dyDescent="0.2"/>
    <row r="1030000" s="22" customFormat="1" x14ac:dyDescent="0.2"/>
    <row r="1030001" s="22" customFormat="1" x14ac:dyDescent="0.2"/>
    <row r="1030002" s="22" customFormat="1" x14ac:dyDescent="0.2"/>
    <row r="1030003" s="22" customFormat="1" x14ac:dyDescent="0.2"/>
    <row r="1030004" s="22" customFormat="1" x14ac:dyDescent="0.2"/>
    <row r="1030005" s="22" customFormat="1" x14ac:dyDescent="0.2"/>
    <row r="1030006" s="22" customFormat="1" x14ac:dyDescent="0.2"/>
    <row r="1030007" s="22" customFormat="1" x14ac:dyDescent="0.2"/>
    <row r="1030008" s="22" customFormat="1" x14ac:dyDescent="0.2"/>
    <row r="1030009" s="22" customFormat="1" x14ac:dyDescent="0.2"/>
    <row r="1030010" s="22" customFormat="1" x14ac:dyDescent="0.2"/>
    <row r="1030011" s="22" customFormat="1" x14ac:dyDescent="0.2"/>
    <row r="1030012" s="22" customFormat="1" x14ac:dyDescent="0.2"/>
    <row r="1030013" s="22" customFormat="1" x14ac:dyDescent="0.2"/>
    <row r="1030014" s="22" customFormat="1" x14ac:dyDescent="0.2"/>
    <row r="1030015" s="22" customFormat="1" x14ac:dyDescent="0.2"/>
    <row r="1030016" s="22" customFormat="1" x14ac:dyDescent="0.2"/>
    <row r="1030017" s="22" customFormat="1" x14ac:dyDescent="0.2"/>
    <row r="1030018" s="22" customFormat="1" x14ac:dyDescent="0.2"/>
    <row r="1030019" s="22" customFormat="1" x14ac:dyDescent="0.2"/>
    <row r="1030020" s="22" customFormat="1" x14ac:dyDescent="0.2"/>
    <row r="1030021" s="22" customFormat="1" x14ac:dyDescent="0.2"/>
    <row r="1030022" s="22" customFormat="1" x14ac:dyDescent="0.2"/>
    <row r="1030023" s="22" customFormat="1" x14ac:dyDescent="0.2"/>
    <row r="1030024" s="22" customFormat="1" x14ac:dyDescent="0.2"/>
    <row r="1030025" s="22" customFormat="1" x14ac:dyDescent="0.2"/>
    <row r="1030026" s="22" customFormat="1" x14ac:dyDescent="0.2"/>
    <row r="1030027" s="22" customFormat="1" x14ac:dyDescent="0.2"/>
    <row r="1030028" s="22" customFormat="1" x14ac:dyDescent="0.2"/>
    <row r="1030029" s="22" customFormat="1" x14ac:dyDescent="0.2"/>
    <row r="1030030" s="22" customFormat="1" x14ac:dyDescent="0.2"/>
    <row r="1030031" s="22" customFormat="1" x14ac:dyDescent="0.2"/>
    <row r="1030032" s="22" customFormat="1" x14ac:dyDescent="0.2"/>
    <row r="1030033" s="22" customFormat="1" x14ac:dyDescent="0.2"/>
    <row r="1030034" s="22" customFormat="1" x14ac:dyDescent="0.2"/>
    <row r="1030035" s="22" customFormat="1" x14ac:dyDescent="0.2"/>
    <row r="1030036" s="22" customFormat="1" x14ac:dyDescent="0.2"/>
    <row r="1030037" s="22" customFormat="1" x14ac:dyDescent="0.2"/>
    <row r="1030038" s="22" customFormat="1" x14ac:dyDescent="0.2"/>
    <row r="1030039" s="22" customFormat="1" x14ac:dyDescent="0.2"/>
    <row r="1030040" s="22" customFormat="1" x14ac:dyDescent="0.2"/>
    <row r="1030041" s="22" customFormat="1" x14ac:dyDescent="0.2"/>
    <row r="1030042" s="22" customFormat="1" x14ac:dyDescent="0.2"/>
    <row r="1030043" s="22" customFormat="1" x14ac:dyDescent="0.2"/>
    <row r="1030044" s="22" customFormat="1" x14ac:dyDescent="0.2"/>
    <row r="1030045" s="22" customFormat="1" x14ac:dyDescent="0.2"/>
    <row r="1030046" s="22" customFormat="1" x14ac:dyDescent="0.2"/>
    <row r="1030047" s="22" customFormat="1" x14ac:dyDescent="0.2"/>
    <row r="1030048" s="22" customFormat="1" x14ac:dyDescent="0.2"/>
    <row r="1030049" s="22" customFormat="1" x14ac:dyDescent="0.2"/>
    <row r="1030050" s="22" customFormat="1" x14ac:dyDescent="0.2"/>
    <row r="1030051" s="22" customFormat="1" x14ac:dyDescent="0.2"/>
    <row r="1030052" s="22" customFormat="1" x14ac:dyDescent="0.2"/>
    <row r="1030053" s="22" customFormat="1" x14ac:dyDescent="0.2"/>
    <row r="1030054" s="22" customFormat="1" x14ac:dyDescent="0.2"/>
    <row r="1030055" s="22" customFormat="1" x14ac:dyDescent="0.2"/>
    <row r="1030056" s="22" customFormat="1" x14ac:dyDescent="0.2"/>
    <row r="1030057" s="22" customFormat="1" x14ac:dyDescent="0.2"/>
    <row r="1030058" s="22" customFormat="1" x14ac:dyDescent="0.2"/>
    <row r="1030059" s="22" customFormat="1" x14ac:dyDescent="0.2"/>
    <row r="1030060" s="22" customFormat="1" x14ac:dyDescent="0.2"/>
    <row r="1030061" s="22" customFormat="1" x14ac:dyDescent="0.2"/>
    <row r="1030062" s="22" customFormat="1" x14ac:dyDescent="0.2"/>
    <row r="1030063" s="22" customFormat="1" x14ac:dyDescent="0.2"/>
    <row r="1030064" s="22" customFormat="1" x14ac:dyDescent="0.2"/>
    <row r="1030065" s="22" customFormat="1" x14ac:dyDescent="0.2"/>
    <row r="1030066" s="22" customFormat="1" x14ac:dyDescent="0.2"/>
    <row r="1030067" s="22" customFormat="1" x14ac:dyDescent="0.2"/>
    <row r="1030068" s="22" customFormat="1" x14ac:dyDescent="0.2"/>
    <row r="1030069" s="22" customFormat="1" x14ac:dyDescent="0.2"/>
    <row r="1030070" s="22" customFormat="1" x14ac:dyDescent="0.2"/>
    <row r="1030071" s="22" customFormat="1" x14ac:dyDescent="0.2"/>
    <row r="1030072" s="22" customFormat="1" x14ac:dyDescent="0.2"/>
    <row r="1030073" s="22" customFormat="1" x14ac:dyDescent="0.2"/>
    <row r="1030074" s="22" customFormat="1" x14ac:dyDescent="0.2"/>
    <row r="1030075" s="22" customFormat="1" x14ac:dyDescent="0.2"/>
    <row r="1030076" s="22" customFormat="1" x14ac:dyDescent="0.2"/>
    <row r="1030077" s="22" customFormat="1" x14ac:dyDescent="0.2"/>
    <row r="1030078" s="22" customFormat="1" x14ac:dyDescent="0.2"/>
    <row r="1030079" s="22" customFormat="1" x14ac:dyDescent="0.2"/>
    <row r="1030080" s="22" customFormat="1" x14ac:dyDescent="0.2"/>
    <row r="1030081" s="22" customFormat="1" x14ac:dyDescent="0.2"/>
    <row r="1030082" s="22" customFormat="1" x14ac:dyDescent="0.2"/>
    <row r="1030083" s="22" customFormat="1" x14ac:dyDescent="0.2"/>
    <row r="1030084" s="22" customFormat="1" x14ac:dyDescent="0.2"/>
    <row r="1030085" s="22" customFormat="1" x14ac:dyDescent="0.2"/>
    <row r="1030086" s="22" customFormat="1" x14ac:dyDescent="0.2"/>
    <row r="1030087" s="22" customFormat="1" x14ac:dyDescent="0.2"/>
    <row r="1030088" s="22" customFormat="1" x14ac:dyDescent="0.2"/>
    <row r="1030089" s="22" customFormat="1" x14ac:dyDescent="0.2"/>
    <row r="1030090" s="22" customFormat="1" x14ac:dyDescent="0.2"/>
    <row r="1030091" s="22" customFormat="1" x14ac:dyDescent="0.2"/>
    <row r="1030092" s="22" customFormat="1" x14ac:dyDescent="0.2"/>
    <row r="1030093" s="22" customFormat="1" x14ac:dyDescent="0.2"/>
    <row r="1030094" s="22" customFormat="1" x14ac:dyDescent="0.2"/>
    <row r="1030095" s="22" customFormat="1" x14ac:dyDescent="0.2"/>
    <row r="1030096" s="22" customFormat="1" x14ac:dyDescent="0.2"/>
    <row r="1030097" s="22" customFormat="1" x14ac:dyDescent="0.2"/>
    <row r="1030098" s="22" customFormat="1" x14ac:dyDescent="0.2"/>
    <row r="1030099" s="22" customFormat="1" x14ac:dyDescent="0.2"/>
    <row r="1030100" s="22" customFormat="1" x14ac:dyDescent="0.2"/>
    <row r="1030101" s="22" customFormat="1" x14ac:dyDescent="0.2"/>
    <row r="1030102" s="22" customFormat="1" x14ac:dyDescent="0.2"/>
    <row r="1030103" s="22" customFormat="1" x14ac:dyDescent="0.2"/>
    <row r="1030104" s="22" customFormat="1" x14ac:dyDescent="0.2"/>
    <row r="1030105" s="22" customFormat="1" x14ac:dyDescent="0.2"/>
    <row r="1030106" s="22" customFormat="1" x14ac:dyDescent="0.2"/>
    <row r="1030107" s="22" customFormat="1" x14ac:dyDescent="0.2"/>
    <row r="1030108" s="22" customFormat="1" x14ac:dyDescent="0.2"/>
    <row r="1030109" s="22" customFormat="1" x14ac:dyDescent="0.2"/>
    <row r="1030110" s="22" customFormat="1" x14ac:dyDescent="0.2"/>
    <row r="1030111" s="22" customFormat="1" x14ac:dyDescent="0.2"/>
    <row r="1030112" s="22" customFormat="1" x14ac:dyDescent="0.2"/>
    <row r="1030113" s="22" customFormat="1" x14ac:dyDescent="0.2"/>
    <row r="1030114" s="22" customFormat="1" x14ac:dyDescent="0.2"/>
    <row r="1030115" s="22" customFormat="1" x14ac:dyDescent="0.2"/>
    <row r="1030116" s="22" customFormat="1" x14ac:dyDescent="0.2"/>
    <row r="1030117" s="22" customFormat="1" x14ac:dyDescent="0.2"/>
    <row r="1030118" s="22" customFormat="1" x14ac:dyDescent="0.2"/>
    <row r="1030119" s="22" customFormat="1" x14ac:dyDescent="0.2"/>
    <row r="1030120" s="22" customFormat="1" x14ac:dyDescent="0.2"/>
    <row r="1030121" s="22" customFormat="1" x14ac:dyDescent="0.2"/>
    <row r="1030122" s="22" customFormat="1" x14ac:dyDescent="0.2"/>
    <row r="1030123" s="22" customFormat="1" x14ac:dyDescent="0.2"/>
    <row r="1030124" s="22" customFormat="1" x14ac:dyDescent="0.2"/>
    <row r="1030125" s="22" customFormat="1" x14ac:dyDescent="0.2"/>
    <row r="1030126" s="22" customFormat="1" x14ac:dyDescent="0.2"/>
    <row r="1030127" s="22" customFormat="1" x14ac:dyDescent="0.2"/>
    <row r="1030128" s="22" customFormat="1" x14ac:dyDescent="0.2"/>
    <row r="1030129" s="22" customFormat="1" x14ac:dyDescent="0.2"/>
    <row r="1030130" s="22" customFormat="1" x14ac:dyDescent="0.2"/>
    <row r="1030131" s="22" customFormat="1" x14ac:dyDescent="0.2"/>
    <row r="1030132" s="22" customFormat="1" x14ac:dyDescent="0.2"/>
    <row r="1030133" s="22" customFormat="1" x14ac:dyDescent="0.2"/>
    <row r="1030134" s="22" customFormat="1" x14ac:dyDescent="0.2"/>
    <row r="1030135" s="22" customFormat="1" x14ac:dyDescent="0.2"/>
    <row r="1030136" s="22" customFormat="1" x14ac:dyDescent="0.2"/>
    <row r="1030137" s="22" customFormat="1" x14ac:dyDescent="0.2"/>
    <row r="1030138" s="22" customFormat="1" x14ac:dyDescent="0.2"/>
    <row r="1030139" s="22" customFormat="1" x14ac:dyDescent="0.2"/>
    <row r="1030140" s="22" customFormat="1" x14ac:dyDescent="0.2"/>
    <row r="1030141" s="22" customFormat="1" x14ac:dyDescent="0.2"/>
    <row r="1030142" s="22" customFormat="1" x14ac:dyDescent="0.2"/>
    <row r="1030143" s="22" customFormat="1" x14ac:dyDescent="0.2"/>
    <row r="1030144" s="22" customFormat="1" x14ac:dyDescent="0.2"/>
    <row r="1030145" s="22" customFormat="1" x14ac:dyDescent="0.2"/>
    <row r="1030146" s="22" customFormat="1" x14ac:dyDescent="0.2"/>
    <row r="1030147" s="22" customFormat="1" x14ac:dyDescent="0.2"/>
    <row r="1030148" s="22" customFormat="1" x14ac:dyDescent="0.2"/>
    <row r="1030149" s="22" customFormat="1" x14ac:dyDescent="0.2"/>
    <row r="1030150" s="22" customFormat="1" x14ac:dyDescent="0.2"/>
    <row r="1030151" s="22" customFormat="1" x14ac:dyDescent="0.2"/>
    <row r="1030152" s="22" customFormat="1" x14ac:dyDescent="0.2"/>
    <row r="1030153" s="22" customFormat="1" x14ac:dyDescent="0.2"/>
    <row r="1030154" s="22" customFormat="1" x14ac:dyDescent="0.2"/>
    <row r="1030155" s="22" customFormat="1" x14ac:dyDescent="0.2"/>
    <row r="1030156" s="22" customFormat="1" x14ac:dyDescent="0.2"/>
    <row r="1030157" s="22" customFormat="1" x14ac:dyDescent="0.2"/>
    <row r="1030158" s="22" customFormat="1" x14ac:dyDescent="0.2"/>
    <row r="1030159" s="22" customFormat="1" x14ac:dyDescent="0.2"/>
    <row r="1030160" s="22" customFormat="1" x14ac:dyDescent="0.2"/>
    <row r="1030161" s="22" customFormat="1" x14ac:dyDescent="0.2"/>
    <row r="1030162" s="22" customFormat="1" x14ac:dyDescent="0.2"/>
    <row r="1030163" s="22" customFormat="1" x14ac:dyDescent="0.2"/>
    <row r="1030164" s="22" customFormat="1" x14ac:dyDescent="0.2"/>
    <row r="1030165" s="22" customFormat="1" x14ac:dyDescent="0.2"/>
    <row r="1030166" s="22" customFormat="1" x14ac:dyDescent="0.2"/>
    <row r="1030167" s="22" customFormat="1" x14ac:dyDescent="0.2"/>
    <row r="1030168" s="22" customFormat="1" x14ac:dyDescent="0.2"/>
    <row r="1030169" s="22" customFormat="1" x14ac:dyDescent="0.2"/>
    <row r="1030170" s="22" customFormat="1" x14ac:dyDescent="0.2"/>
    <row r="1030171" s="22" customFormat="1" x14ac:dyDescent="0.2"/>
    <row r="1030172" s="22" customFormat="1" x14ac:dyDescent="0.2"/>
    <row r="1030173" s="22" customFormat="1" x14ac:dyDescent="0.2"/>
    <row r="1030174" s="22" customFormat="1" x14ac:dyDescent="0.2"/>
    <row r="1030175" s="22" customFormat="1" x14ac:dyDescent="0.2"/>
    <row r="1030176" s="22" customFormat="1" x14ac:dyDescent="0.2"/>
    <row r="1030177" s="22" customFormat="1" x14ac:dyDescent="0.2"/>
    <row r="1030178" s="22" customFormat="1" x14ac:dyDescent="0.2"/>
    <row r="1030179" s="22" customFormat="1" x14ac:dyDescent="0.2"/>
    <row r="1030180" s="22" customFormat="1" x14ac:dyDescent="0.2"/>
    <row r="1030181" s="22" customFormat="1" x14ac:dyDescent="0.2"/>
    <row r="1030182" s="22" customFormat="1" x14ac:dyDescent="0.2"/>
    <row r="1030183" s="22" customFormat="1" x14ac:dyDescent="0.2"/>
    <row r="1030184" s="22" customFormat="1" x14ac:dyDescent="0.2"/>
    <row r="1030185" s="22" customFormat="1" x14ac:dyDescent="0.2"/>
    <row r="1030186" s="22" customFormat="1" x14ac:dyDescent="0.2"/>
    <row r="1030187" s="22" customFormat="1" x14ac:dyDescent="0.2"/>
    <row r="1030188" s="22" customFormat="1" x14ac:dyDescent="0.2"/>
    <row r="1030189" s="22" customFormat="1" x14ac:dyDescent="0.2"/>
    <row r="1030190" s="22" customFormat="1" x14ac:dyDescent="0.2"/>
    <row r="1030191" s="22" customFormat="1" x14ac:dyDescent="0.2"/>
    <row r="1030192" s="22" customFormat="1" x14ac:dyDescent="0.2"/>
    <row r="1030193" s="22" customFormat="1" x14ac:dyDescent="0.2"/>
    <row r="1030194" s="22" customFormat="1" x14ac:dyDescent="0.2"/>
    <row r="1030195" s="22" customFormat="1" x14ac:dyDescent="0.2"/>
    <row r="1030196" s="22" customFormat="1" x14ac:dyDescent="0.2"/>
    <row r="1030197" s="22" customFormat="1" x14ac:dyDescent="0.2"/>
    <row r="1030198" s="22" customFormat="1" x14ac:dyDescent="0.2"/>
    <row r="1030199" s="22" customFormat="1" x14ac:dyDescent="0.2"/>
    <row r="1030200" s="22" customFormat="1" x14ac:dyDescent="0.2"/>
    <row r="1030201" s="22" customFormat="1" x14ac:dyDescent="0.2"/>
    <row r="1030202" s="22" customFormat="1" x14ac:dyDescent="0.2"/>
    <row r="1030203" s="22" customFormat="1" x14ac:dyDescent="0.2"/>
    <row r="1030204" s="22" customFormat="1" x14ac:dyDescent="0.2"/>
    <row r="1030205" s="22" customFormat="1" x14ac:dyDescent="0.2"/>
    <row r="1030206" s="22" customFormat="1" x14ac:dyDescent="0.2"/>
    <row r="1030207" s="22" customFormat="1" x14ac:dyDescent="0.2"/>
    <row r="1030208" s="22" customFormat="1" x14ac:dyDescent="0.2"/>
    <row r="1030209" s="22" customFormat="1" x14ac:dyDescent="0.2"/>
    <row r="1030210" s="22" customFormat="1" x14ac:dyDescent="0.2"/>
    <row r="1030211" s="22" customFormat="1" x14ac:dyDescent="0.2"/>
    <row r="1030212" s="22" customFormat="1" x14ac:dyDescent="0.2"/>
    <row r="1030213" s="22" customFormat="1" x14ac:dyDescent="0.2"/>
    <row r="1030214" s="22" customFormat="1" x14ac:dyDescent="0.2"/>
    <row r="1030215" s="22" customFormat="1" x14ac:dyDescent="0.2"/>
    <row r="1030216" s="22" customFormat="1" x14ac:dyDescent="0.2"/>
    <row r="1030217" s="22" customFormat="1" x14ac:dyDescent="0.2"/>
    <row r="1030218" s="22" customFormat="1" x14ac:dyDescent="0.2"/>
    <row r="1030219" s="22" customFormat="1" x14ac:dyDescent="0.2"/>
    <row r="1030220" s="22" customFormat="1" x14ac:dyDescent="0.2"/>
    <row r="1030221" s="22" customFormat="1" x14ac:dyDescent="0.2"/>
    <row r="1030222" s="22" customFormat="1" x14ac:dyDescent="0.2"/>
    <row r="1030223" s="22" customFormat="1" x14ac:dyDescent="0.2"/>
    <row r="1030224" s="22" customFormat="1" x14ac:dyDescent="0.2"/>
    <row r="1030225" s="22" customFormat="1" x14ac:dyDescent="0.2"/>
    <row r="1030226" s="22" customFormat="1" x14ac:dyDescent="0.2"/>
    <row r="1030227" s="22" customFormat="1" x14ac:dyDescent="0.2"/>
    <row r="1030228" s="22" customFormat="1" x14ac:dyDescent="0.2"/>
    <row r="1030229" s="22" customFormat="1" x14ac:dyDescent="0.2"/>
    <row r="1030230" s="22" customFormat="1" x14ac:dyDescent="0.2"/>
    <row r="1030231" s="22" customFormat="1" x14ac:dyDescent="0.2"/>
    <row r="1030232" s="22" customFormat="1" x14ac:dyDescent="0.2"/>
    <row r="1030233" s="22" customFormat="1" x14ac:dyDescent="0.2"/>
    <row r="1030234" s="22" customFormat="1" x14ac:dyDescent="0.2"/>
    <row r="1030235" s="22" customFormat="1" x14ac:dyDescent="0.2"/>
    <row r="1030236" s="22" customFormat="1" x14ac:dyDescent="0.2"/>
    <row r="1030237" s="22" customFormat="1" x14ac:dyDescent="0.2"/>
    <row r="1030238" s="22" customFormat="1" x14ac:dyDescent="0.2"/>
    <row r="1030239" s="22" customFormat="1" x14ac:dyDescent="0.2"/>
    <row r="1030240" s="22" customFormat="1" x14ac:dyDescent="0.2"/>
    <row r="1030241" s="22" customFormat="1" x14ac:dyDescent="0.2"/>
    <row r="1030242" s="22" customFormat="1" x14ac:dyDescent="0.2"/>
    <row r="1030243" s="22" customFormat="1" x14ac:dyDescent="0.2"/>
    <row r="1030244" s="22" customFormat="1" x14ac:dyDescent="0.2"/>
    <row r="1030245" s="22" customFormat="1" x14ac:dyDescent="0.2"/>
    <row r="1030246" s="22" customFormat="1" x14ac:dyDescent="0.2"/>
    <row r="1030247" s="22" customFormat="1" x14ac:dyDescent="0.2"/>
    <row r="1030248" s="22" customFormat="1" x14ac:dyDescent="0.2"/>
    <row r="1030249" s="22" customFormat="1" x14ac:dyDescent="0.2"/>
    <row r="1030250" s="22" customFormat="1" x14ac:dyDescent="0.2"/>
    <row r="1030251" s="22" customFormat="1" x14ac:dyDescent="0.2"/>
    <row r="1030252" s="22" customFormat="1" x14ac:dyDescent="0.2"/>
    <row r="1030253" s="22" customFormat="1" x14ac:dyDescent="0.2"/>
    <row r="1030254" s="22" customFormat="1" x14ac:dyDescent="0.2"/>
    <row r="1030255" s="22" customFormat="1" x14ac:dyDescent="0.2"/>
    <row r="1030256" s="22" customFormat="1" x14ac:dyDescent="0.2"/>
    <row r="1030257" s="22" customFormat="1" x14ac:dyDescent="0.2"/>
    <row r="1030258" s="22" customFormat="1" x14ac:dyDescent="0.2"/>
    <row r="1030259" s="22" customFormat="1" x14ac:dyDescent="0.2"/>
    <row r="1030260" s="22" customFormat="1" x14ac:dyDescent="0.2"/>
    <row r="1030261" s="22" customFormat="1" x14ac:dyDescent="0.2"/>
    <row r="1030262" s="22" customFormat="1" x14ac:dyDescent="0.2"/>
    <row r="1030263" s="22" customFormat="1" x14ac:dyDescent="0.2"/>
    <row r="1030264" s="22" customFormat="1" x14ac:dyDescent="0.2"/>
    <row r="1030265" s="22" customFormat="1" x14ac:dyDescent="0.2"/>
    <row r="1030266" s="22" customFormat="1" x14ac:dyDescent="0.2"/>
    <row r="1030267" s="22" customFormat="1" x14ac:dyDescent="0.2"/>
    <row r="1030268" s="22" customFormat="1" x14ac:dyDescent="0.2"/>
    <row r="1030269" s="22" customFormat="1" x14ac:dyDescent="0.2"/>
    <row r="1030270" s="22" customFormat="1" x14ac:dyDescent="0.2"/>
    <row r="1030271" s="22" customFormat="1" x14ac:dyDescent="0.2"/>
    <row r="1030272" s="22" customFormat="1" x14ac:dyDescent="0.2"/>
    <row r="1030273" s="22" customFormat="1" x14ac:dyDescent="0.2"/>
    <row r="1030274" s="22" customFormat="1" x14ac:dyDescent="0.2"/>
    <row r="1030275" s="22" customFormat="1" x14ac:dyDescent="0.2"/>
    <row r="1030276" s="22" customFormat="1" x14ac:dyDescent="0.2"/>
    <row r="1030277" s="22" customFormat="1" x14ac:dyDescent="0.2"/>
    <row r="1030278" s="22" customFormat="1" x14ac:dyDescent="0.2"/>
    <row r="1030279" s="22" customFormat="1" x14ac:dyDescent="0.2"/>
    <row r="1030280" s="22" customFormat="1" x14ac:dyDescent="0.2"/>
    <row r="1030281" s="22" customFormat="1" x14ac:dyDescent="0.2"/>
    <row r="1030282" s="22" customFormat="1" x14ac:dyDescent="0.2"/>
    <row r="1030283" s="22" customFormat="1" x14ac:dyDescent="0.2"/>
    <row r="1030284" s="22" customFormat="1" x14ac:dyDescent="0.2"/>
    <row r="1030285" s="22" customFormat="1" x14ac:dyDescent="0.2"/>
    <row r="1030286" s="22" customFormat="1" x14ac:dyDescent="0.2"/>
    <row r="1030287" s="22" customFormat="1" x14ac:dyDescent="0.2"/>
    <row r="1030288" s="22" customFormat="1" x14ac:dyDescent="0.2"/>
    <row r="1030289" s="22" customFormat="1" x14ac:dyDescent="0.2"/>
    <row r="1030290" s="22" customFormat="1" x14ac:dyDescent="0.2"/>
    <row r="1030291" s="22" customFormat="1" x14ac:dyDescent="0.2"/>
    <row r="1030292" s="22" customFormat="1" x14ac:dyDescent="0.2"/>
    <row r="1030293" s="22" customFormat="1" x14ac:dyDescent="0.2"/>
    <row r="1030294" s="22" customFormat="1" x14ac:dyDescent="0.2"/>
    <row r="1030295" s="22" customFormat="1" x14ac:dyDescent="0.2"/>
    <row r="1030296" s="22" customFormat="1" x14ac:dyDescent="0.2"/>
    <row r="1030297" s="22" customFormat="1" x14ac:dyDescent="0.2"/>
    <row r="1030298" s="22" customFormat="1" x14ac:dyDescent="0.2"/>
    <row r="1030299" s="22" customFormat="1" x14ac:dyDescent="0.2"/>
    <row r="1030300" s="22" customFormat="1" x14ac:dyDescent="0.2"/>
    <row r="1030301" s="22" customFormat="1" x14ac:dyDescent="0.2"/>
    <row r="1030302" s="22" customFormat="1" x14ac:dyDescent="0.2"/>
    <row r="1030303" s="22" customFormat="1" x14ac:dyDescent="0.2"/>
    <row r="1030304" s="22" customFormat="1" x14ac:dyDescent="0.2"/>
    <row r="1030305" s="22" customFormat="1" x14ac:dyDescent="0.2"/>
    <row r="1030306" s="22" customFormat="1" x14ac:dyDescent="0.2"/>
    <row r="1030307" s="22" customFormat="1" x14ac:dyDescent="0.2"/>
    <row r="1030308" s="22" customFormat="1" x14ac:dyDescent="0.2"/>
    <row r="1030309" s="22" customFormat="1" x14ac:dyDescent="0.2"/>
    <row r="1030310" s="22" customFormat="1" x14ac:dyDescent="0.2"/>
    <row r="1030311" s="22" customFormat="1" x14ac:dyDescent="0.2"/>
    <row r="1030312" s="22" customFormat="1" x14ac:dyDescent="0.2"/>
    <row r="1030313" s="22" customFormat="1" x14ac:dyDescent="0.2"/>
    <row r="1030314" s="22" customFormat="1" x14ac:dyDescent="0.2"/>
    <row r="1030315" s="22" customFormat="1" x14ac:dyDescent="0.2"/>
    <row r="1030316" s="22" customFormat="1" x14ac:dyDescent="0.2"/>
    <row r="1030317" s="22" customFormat="1" x14ac:dyDescent="0.2"/>
    <row r="1030318" s="22" customFormat="1" x14ac:dyDescent="0.2"/>
    <row r="1030319" s="22" customFormat="1" x14ac:dyDescent="0.2"/>
    <row r="1030320" s="22" customFormat="1" x14ac:dyDescent="0.2"/>
    <row r="1030321" s="22" customFormat="1" x14ac:dyDescent="0.2"/>
    <row r="1030322" s="22" customFormat="1" x14ac:dyDescent="0.2"/>
    <row r="1030323" s="22" customFormat="1" x14ac:dyDescent="0.2"/>
    <row r="1030324" s="22" customFormat="1" x14ac:dyDescent="0.2"/>
    <row r="1030325" s="22" customFormat="1" x14ac:dyDescent="0.2"/>
    <row r="1030326" s="22" customFormat="1" x14ac:dyDescent="0.2"/>
    <row r="1030327" s="22" customFormat="1" x14ac:dyDescent="0.2"/>
    <row r="1030328" s="22" customFormat="1" x14ac:dyDescent="0.2"/>
    <row r="1030329" s="22" customFormat="1" x14ac:dyDescent="0.2"/>
    <row r="1030330" s="22" customFormat="1" x14ac:dyDescent="0.2"/>
    <row r="1030331" s="22" customFormat="1" x14ac:dyDescent="0.2"/>
    <row r="1030332" s="22" customFormat="1" x14ac:dyDescent="0.2"/>
    <row r="1030333" s="22" customFormat="1" x14ac:dyDescent="0.2"/>
    <row r="1030334" s="22" customFormat="1" x14ac:dyDescent="0.2"/>
    <row r="1030335" s="22" customFormat="1" x14ac:dyDescent="0.2"/>
    <row r="1030336" s="22" customFormat="1" x14ac:dyDescent="0.2"/>
    <row r="1030337" s="22" customFormat="1" x14ac:dyDescent="0.2"/>
    <row r="1030338" s="22" customFormat="1" x14ac:dyDescent="0.2"/>
    <row r="1030339" s="22" customFormat="1" x14ac:dyDescent="0.2"/>
    <row r="1030340" s="22" customFormat="1" x14ac:dyDescent="0.2"/>
    <row r="1030341" s="22" customFormat="1" x14ac:dyDescent="0.2"/>
    <row r="1030342" s="22" customFormat="1" x14ac:dyDescent="0.2"/>
    <row r="1030343" s="22" customFormat="1" x14ac:dyDescent="0.2"/>
    <row r="1030344" s="22" customFormat="1" x14ac:dyDescent="0.2"/>
    <row r="1030345" s="22" customFormat="1" x14ac:dyDescent="0.2"/>
    <row r="1030346" s="22" customFormat="1" x14ac:dyDescent="0.2"/>
    <row r="1030347" s="22" customFormat="1" x14ac:dyDescent="0.2"/>
    <row r="1030348" s="22" customFormat="1" x14ac:dyDescent="0.2"/>
    <row r="1030349" s="22" customFormat="1" x14ac:dyDescent="0.2"/>
    <row r="1030350" s="22" customFormat="1" x14ac:dyDescent="0.2"/>
    <row r="1030351" s="22" customFormat="1" x14ac:dyDescent="0.2"/>
    <row r="1030352" s="22" customFormat="1" x14ac:dyDescent="0.2"/>
    <row r="1030353" s="22" customFormat="1" x14ac:dyDescent="0.2"/>
    <row r="1030354" s="22" customFormat="1" x14ac:dyDescent="0.2"/>
    <row r="1030355" s="22" customFormat="1" x14ac:dyDescent="0.2"/>
    <row r="1030356" s="22" customFormat="1" x14ac:dyDescent="0.2"/>
    <row r="1030357" s="22" customFormat="1" x14ac:dyDescent="0.2"/>
    <row r="1030358" s="22" customFormat="1" x14ac:dyDescent="0.2"/>
    <row r="1030359" s="22" customFormat="1" x14ac:dyDescent="0.2"/>
    <row r="1030360" s="22" customFormat="1" x14ac:dyDescent="0.2"/>
    <row r="1030361" s="22" customFormat="1" x14ac:dyDescent="0.2"/>
    <row r="1030362" s="22" customFormat="1" x14ac:dyDescent="0.2"/>
    <row r="1030363" s="22" customFormat="1" x14ac:dyDescent="0.2"/>
    <row r="1030364" s="22" customFormat="1" x14ac:dyDescent="0.2"/>
    <row r="1030365" s="22" customFormat="1" x14ac:dyDescent="0.2"/>
    <row r="1030366" s="22" customFormat="1" x14ac:dyDescent="0.2"/>
    <row r="1030367" s="22" customFormat="1" x14ac:dyDescent="0.2"/>
    <row r="1030368" s="22" customFormat="1" x14ac:dyDescent="0.2"/>
    <row r="1030369" s="22" customFormat="1" x14ac:dyDescent="0.2"/>
    <row r="1030370" s="22" customFormat="1" x14ac:dyDescent="0.2"/>
    <row r="1030371" s="22" customFormat="1" x14ac:dyDescent="0.2"/>
    <row r="1030372" s="22" customFormat="1" x14ac:dyDescent="0.2"/>
    <row r="1030373" s="22" customFormat="1" x14ac:dyDescent="0.2"/>
    <row r="1030374" s="22" customFormat="1" x14ac:dyDescent="0.2"/>
    <row r="1030375" s="22" customFormat="1" x14ac:dyDescent="0.2"/>
    <row r="1030376" s="22" customFormat="1" x14ac:dyDescent="0.2"/>
    <row r="1030377" s="22" customFormat="1" x14ac:dyDescent="0.2"/>
    <row r="1030378" s="22" customFormat="1" x14ac:dyDescent="0.2"/>
    <row r="1030379" s="22" customFormat="1" x14ac:dyDescent="0.2"/>
    <row r="1030380" s="22" customFormat="1" x14ac:dyDescent="0.2"/>
    <row r="1030381" s="22" customFormat="1" x14ac:dyDescent="0.2"/>
    <row r="1030382" s="22" customFormat="1" x14ac:dyDescent="0.2"/>
    <row r="1030383" s="22" customFormat="1" x14ac:dyDescent="0.2"/>
    <row r="1030384" s="22" customFormat="1" x14ac:dyDescent="0.2"/>
    <row r="1030385" s="22" customFormat="1" x14ac:dyDescent="0.2"/>
    <row r="1030386" s="22" customFormat="1" x14ac:dyDescent="0.2"/>
    <row r="1030387" s="22" customFormat="1" x14ac:dyDescent="0.2"/>
    <row r="1030388" s="22" customFormat="1" x14ac:dyDescent="0.2"/>
    <row r="1030389" s="22" customFormat="1" x14ac:dyDescent="0.2"/>
    <row r="1030390" s="22" customFormat="1" x14ac:dyDescent="0.2"/>
    <row r="1030391" s="22" customFormat="1" x14ac:dyDescent="0.2"/>
    <row r="1030392" s="22" customFormat="1" x14ac:dyDescent="0.2"/>
    <row r="1030393" s="22" customFormat="1" x14ac:dyDescent="0.2"/>
    <row r="1030394" s="22" customFormat="1" x14ac:dyDescent="0.2"/>
    <row r="1030395" s="22" customFormat="1" x14ac:dyDescent="0.2"/>
    <row r="1030396" s="22" customFormat="1" x14ac:dyDescent="0.2"/>
    <row r="1030397" s="22" customFormat="1" x14ac:dyDescent="0.2"/>
    <row r="1030398" s="22" customFormat="1" x14ac:dyDescent="0.2"/>
    <row r="1030399" s="22" customFormat="1" x14ac:dyDescent="0.2"/>
    <row r="1030400" s="22" customFormat="1" x14ac:dyDescent="0.2"/>
    <row r="1030401" s="22" customFormat="1" x14ac:dyDescent="0.2"/>
    <row r="1030402" s="22" customFormat="1" x14ac:dyDescent="0.2"/>
    <row r="1030403" s="22" customFormat="1" x14ac:dyDescent="0.2"/>
    <row r="1030404" s="22" customFormat="1" x14ac:dyDescent="0.2"/>
    <row r="1030405" s="22" customFormat="1" x14ac:dyDescent="0.2"/>
    <row r="1030406" s="22" customFormat="1" x14ac:dyDescent="0.2"/>
    <row r="1030407" s="22" customFormat="1" x14ac:dyDescent="0.2"/>
    <row r="1030408" s="22" customFormat="1" x14ac:dyDescent="0.2"/>
    <row r="1030409" s="22" customFormat="1" x14ac:dyDescent="0.2"/>
    <row r="1030410" s="22" customFormat="1" x14ac:dyDescent="0.2"/>
    <row r="1030411" s="22" customFormat="1" x14ac:dyDescent="0.2"/>
    <row r="1030412" s="22" customFormat="1" x14ac:dyDescent="0.2"/>
    <row r="1030413" s="22" customFormat="1" x14ac:dyDescent="0.2"/>
    <row r="1030414" s="22" customFormat="1" x14ac:dyDescent="0.2"/>
    <row r="1030415" s="22" customFormat="1" x14ac:dyDescent="0.2"/>
    <row r="1030416" s="22" customFormat="1" x14ac:dyDescent="0.2"/>
    <row r="1030417" s="22" customFormat="1" x14ac:dyDescent="0.2"/>
    <row r="1030418" s="22" customFormat="1" x14ac:dyDescent="0.2"/>
    <row r="1030419" s="22" customFormat="1" x14ac:dyDescent="0.2"/>
    <row r="1030420" s="22" customFormat="1" x14ac:dyDescent="0.2"/>
    <row r="1030421" s="22" customFormat="1" x14ac:dyDescent="0.2"/>
    <row r="1030422" s="22" customFormat="1" x14ac:dyDescent="0.2"/>
    <row r="1030423" s="22" customFormat="1" x14ac:dyDescent="0.2"/>
    <row r="1030424" s="22" customFormat="1" x14ac:dyDescent="0.2"/>
    <row r="1030425" s="22" customFormat="1" x14ac:dyDescent="0.2"/>
    <row r="1030426" s="22" customFormat="1" x14ac:dyDescent="0.2"/>
    <row r="1030427" s="22" customFormat="1" x14ac:dyDescent="0.2"/>
    <row r="1030428" s="22" customFormat="1" x14ac:dyDescent="0.2"/>
    <row r="1030429" s="22" customFormat="1" x14ac:dyDescent="0.2"/>
    <row r="1030430" s="22" customFormat="1" x14ac:dyDescent="0.2"/>
    <row r="1030431" s="22" customFormat="1" x14ac:dyDescent="0.2"/>
    <row r="1030432" s="22" customFormat="1" x14ac:dyDescent="0.2"/>
    <row r="1030433" s="22" customFormat="1" x14ac:dyDescent="0.2"/>
    <row r="1030434" s="22" customFormat="1" x14ac:dyDescent="0.2"/>
    <row r="1030435" s="22" customFormat="1" x14ac:dyDescent="0.2"/>
    <row r="1030436" s="22" customFormat="1" x14ac:dyDescent="0.2"/>
    <row r="1030437" s="22" customFormat="1" x14ac:dyDescent="0.2"/>
    <row r="1030438" s="22" customFormat="1" x14ac:dyDescent="0.2"/>
    <row r="1030439" s="22" customFormat="1" x14ac:dyDescent="0.2"/>
    <row r="1030440" s="22" customFormat="1" x14ac:dyDescent="0.2"/>
    <row r="1030441" s="22" customFormat="1" x14ac:dyDescent="0.2"/>
    <row r="1030442" s="22" customFormat="1" x14ac:dyDescent="0.2"/>
    <row r="1030443" s="22" customFormat="1" x14ac:dyDescent="0.2"/>
    <row r="1030444" s="22" customFormat="1" x14ac:dyDescent="0.2"/>
    <row r="1030445" s="22" customFormat="1" x14ac:dyDescent="0.2"/>
    <row r="1030446" s="22" customFormat="1" x14ac:dyDescent="0.2"/>
    <row r="1030447" s="22" customFormat="1" x14ac:dyDescent="0.2"/>
    <row r="1030448" s="22" customFormat="1" x14ac:dyDescent="0.2"/>
    <row r="1030449" s="22" customFormat="1" x14ac:dyDescent="0.2"/>
    <row r="1030450" s="22" customFormat="1" x14ac:dyDescent="0.2"/>
    <row r="1030451" s="22" customFormat="1" x14ac:dyDescent="0.2"/>
    <row r="1030452" s="22" customFormat="1" x14ac:dyDescent="0.2"/>
    <row r="1030453" s="22" customFormat="1" x14ac:dyDescent="0.2"/>
    <row r="1030454" s="22" customFormat="1" x14ac:dyDescent="0.2"/>
    <row r="1030455" s="22" customFormat="1" x14ac:dyDescent="0.2"/>
    <row r="1030456" s="22" customFormat="1" x14ac:dyDescent="0.2"/>
    <row r="1030457" s="22" customFormat="1" x14ac:dyDescent="0.2"/>
    <row r="1030458" s="22" customFormat="1" x14ac:dyDescent="0.2"/>
    <row r="1030459" s="22" customFormat="1" x14ac:dyDescent="0.2"/>
    <row r="1030460" s="22" customFormat="1" x14ac:dyDescent="0.2"/>
    <row r="1030461" s="22" customFormat="1" x14ac:dyDescent="0.2"/>
    <row r="1030462" s="22" customFormat="1" x14ac:dyDescent="0.2"/>
    <row r="1030463" s="22" customFormat="1" x14ac:dyDescent="0.2"/>
    <row r="1030464" s="22" customFormat="1" x14ac:dyDescent="0.2"/>
    <row r="1030465" s="22" customFormat="1" x14ac:dyDescent="0.2"/>
    <row r="1030466" s="22" customFormat="1" x14ac:dyDescent="0.2"/>
    <row r="1030467" s="22" customFormat="1" x14ac:dyDescent="0.2"/>
    <row r="1030468" s="22" customFormat="1" x14ac:dyDescent="0.2"/>
    <row r="1030469" s="22" customFormat="1" x14ac:dyDescent="0.2"/>
    <row r="1030470" s="22" customFormat="1" x14ac:dyDescent="0.2"/>
    <row r="1030471" s="22" customFormat="1" x14ac:dyDescent="0.2"/>
    <row r="1030472" s="22" customFormat="1" x14ac:dyDescent="0.2"/>
    <row r="1030473" s="22" customFormat="1" x14ac:dyDescent="0.2"/>
    <row r="1030474" s="22" customFormat="1" x14ac:dyDescent="0.2"/>
    <row r="1030475" s="22" customFormat="1" x14ac:dyDescent="0.2"/>
    <row r="1030476" s="22" customFormat="1" x14ac:dyDescent="0.2"/>
    <row r="1030477" s="22" customFormat="1" x14ac:dyDescent="0.2"/>
    <row r="1030478" s="22" customFormat="1" x14ac:dyDescent="0.2"/>
    <row r="1030479" s="22" customFormat="1" x14ac:dyDescent="0.2"/>
    <row r="1030480" s="22" customFormat="1" x14ac:dyDescent="0.2"/>
    <row r="1030481" s="22" customFormat="1" x14ac:dyDescent="0.2"/>
    <row r="1030482" s="22" customFormat="1" x14ac:dyDescent="0.2"/>
    <row r="1030483" s="22" customFormat="1" x14ac:dyDescent="0.2"/>
    <row r="1030484" s="22" customFormat="1" x14ac:dyDescent="0.2"/>
    <row r="1030485" s="22" customFormat="1" x14ac:dyDescent="0.2"/>
    <row r="1030486" s="22" customFormat="1" x14ac:dyDescent="0.2"/>
    <row r="1030487" s="22" customFormat="1" x14ac:dyDescent="0.2"/>
    <row r="1030488" s="22" customFormat="1" x14ac:dyDescent="0.2"/>
    <row r="1030489" s="22" customFormat="1" x14ac:dyDescent="0.2"/>
    <row r="1030490" s="22" customFormat="1" x14ac:dyDescent="0.2"/>
    <row r="1030491" s="22" customFormat="1" x14ac:dyDescent="0.2"/>
    <row r="1030492" s="22" customFormat="1" x14ac:dyDescent="0.2"/>
    <row r="1030493" s="22" customFormat="1" x14ac:dyDescent="0.2"/>
    <row r="1030494" s="22" customFormat="1" x14ac:dyDescent="0.2"/>
    <row r="1030495" s="22" customFormat="1" x14ac:dyDescent="0.2"/>
    <row r="1030496" s="22" customFormat="1" x14ac:dyDescent="0.2"/>
    <row r="1030497" s="22" customFormat="1" x14ac:dyDescent="0.2"/>
    <row r="1030498" s="22" customFormat="1" x14ac:dyDescent="0.2"/>
    <row r="1030499" s="22" customFormat="1" x14ac:dyDescent="0.2"/>
    <row r="1030500" s="22" customFormat="1" x14ac:dyDescent="0.2"/>
    <row r="1030501" s="22" customFormat="1" x14ac:dyDescent="0.2"/>
    <row r="1030502" s="22" customFormat="1" x14ac:dyDescent="0.2"/>
    <row r="1030503" s="22" customFormat="1" x14ac:dyDescent="0.2"/>
    <row r="1030504" s="22" customFormat="1" x14ac:dyDescent="0.2"/>
    <row r="1030505" s="22" customFormat="1" x14ac:dyDescent="0.2"/>
    <row r="1030506" s="22" customFormat="1" x14ac:dyDescent="0.2"/>
    <row r="1030507" s="22" customFormat="1" x14ac:dyDescent="0.2"/>
    <row r="1030508" s="22" customFormat="1" x14ac:dyDescent="0.2"/>
    <row r="1030509" s="22" customFormat="1" x14ac:dyDescent="0.2"/>
    <row r="1030510" s="22" customFormat="1" x14ac:dyDescent="0.2"/>
    <row r="1030511" s="22" customFormat="1" x14ac:dyDescent="0.2"/>
    <row r="1030512" s="22" customFormat="1" x14ac:dyDescent="0.2"/>
    <row r="1030513" s="22" customFormat="1" x14ac:dyDescent="0.2"/>
    <row r="1030514" s="22" customFormat="1" x14ac:dyDescent="0.2"/>
    <row r="1030515" s="22" customFormat="1" x14ac:dyDescent="0.2"/>
    <row r="1030516" s="22" customFormat="1" x14ac:dyDescent="0.2"/>
    <row r="1030517" s="22" customFormat="1" x14ac:dyDescent="0.2"/>
    <row r="1030518" s="22" customFormat="1" x14ac:dyDescent="0.2"/>
    <row r="1030519" s="22" customFormat="1" x14ac:dyDescent="0.2"/>
    <row r="1030520" s="22" customFormat="1" x14ac:dyDescent="0.2"/>
    <row r="1030521" s="22" customFormat="1" x14ac:dyDescent="0.2"/>
    <row r="1030522" s="22" customFormat="1" x14ac:dyDescent="0.2"/>
    <row r="1030523" s="22" customFormat="1" x14ac:dyDescent="0.2"/>
    <row r="1030524" s="22" customFormat="1" x14ac:dyDescent="0.2"/>
    <row r="1030525" s="22" customFormat="1" x14ac:dyDescent="0.2"/>
    <row r="1030526" s="22" customFormat="1" x14ac:dyDescent="0.2"/>
    <row r="1030527" s="22" customFormat="1" x14ac:dyDescent="0.2"/>
    <row r="1030528" s="22" customFormat="1" x14ac:dyDescent="0.2"/>
    <row r="1030529" s="22" customFormat="1" x14ac:dyDescent="0.2"/>
    <row r="1030530" s="22" customFormat="1" x14ac:dyDescent="0.2"/>
    <row r="1030531" s="22" customFormat="1" x14ac:dyDescent="0.2"/>
    <row r="1030532" s="22" customFormat="1" x14ac:dyDescent="0.2"/>
    <row r="1030533" s="22" customFormat="1" x14ac:dyDescent="0.2"/>
    <row r="1030534" s="22" customFormat="1" x14ac:dyDescent="0.2"/>
    <row r="1030535" s="22" customFormat="1" x14ac:dyDescent="0.2"/>
    <row r="1030536" s="22" customFormat="1" x14ac:dyDescent="0.2"/>
    <row r="1030537" s="22" customFormat="1" x14ac:dyDescent="0.2"/>
    <row r="1030538" s="22" customFormat="1" x14ac:dyDescent="0.2"/>
    <row r="1030539" s="22" customFormat="1" x14ac:dyDescent="0.2"/>
    <row r="1030540" s="22" customFormat="1" x14ac:dyDescent="0.2"/>
    <row r="1030541" s="22" customFormat="1" x14ac:dyDescent="0.2"/>
    <row r="1030542" s="22" customFormat="1" x14ac:dyDescent="0.2"/>
    <row r="1030543" s="22" customFormat="1" x14ac:dyDescent="0.2"/>
    <row r="1030544" s="22" customFormat="1" x14ac:dyDescent="0.2"/>
    <row r="1030545" s="22" customFormat="1" x14ac:dyDescent="0.2"/>
    <row r="1030546" s="22" customFormat="1" x14ac:dyDescent="0.2"/>
    <row r="1030547" s="22" customFormat="1" x14ac:dyDescent="0.2"/>
    <row r="1030548" s="22" customFormat="1" x14ac:dyDescent="0.2"/>
    <row r="1030549" s="22" customFormat="1" x14ac:dyDescent="0.2"/>
    <row r="1030550" s="22" customFormat="1" x14ac:dyDescent="0.2"/>
    <row r="1030551" s="22" customFormat="1" x14ac:dyDescent="0.2"/>
    <row r="1030552" s="22" customFormat="1" x14ac:dyDescent="0.2"/>
    <row r="1030553" s="22" customFormat="1" x14ac:dyDescent="0.2"/>
    <row r="1030554" s="22" customFormat="1" x14ac:dyDescent="0.2"/>
    <row r="1030555" s="22" customFormat="1" x14ac:dyDescent="0.2"/>
    <row r="1030556" s="22" customFormat="1" x14ac:dyDescent="0.2"/>
    <row r="1030557" s="22" customFormat="1" x14ac:dyDescent="0.2"/>
    <row r="1030558" s="22" customFormat="1" x14ac:dyDescent="0.2"/>
    <row r="1030559" s="22" customFormat="1" x14ac:dyDescent="0.2"/>
    <row r="1030560" s="22" customFormat="1" x14ac:dyDescent="0.2"/>
    <row r="1030561" s="22" customFormat="1" x14ac:dyDescent="0.2"/>
    <row r="1030562" s="22" customFormat="1" x14ac:dyDescent="0.2"/>
    <row r="1030563" s="22" customFormat="1" x14ac:dyDescent="0.2"/>
    <row r="1030564" s="22" customFormat="1" x14ac:dyDescent="0.2"/>
    <row r="1030565" s="22" customFormat="1" x14ac:dyDescent="0.2"/>
    <row r="1030566" s="22" customFormat="1" x14ac:dyDescent="0.2"/>
    <row r="1030567" s="22" customFormat="1" x14ac:dyDescent="0.2"/>
    <row r="1030568" s="22" customFormat="1" x14ac:dyDescent="0.2"/>
    <row r="1030569" s="22" customFormat="1" x14ac:dyDescent="0.2"/>
    <row r="1030570" s="22" customFormat="1" x14ac:dyDescent="0.2"/>
    <row r="1030571" s="22" customFormat="1" x14ac:dyDescent="0.2"/>
    <row r="1030572" s="22" customFormat="1" x14ac:dyDescent="0.2"/>
    <row r="1030573" s="22" customFormat="1" x14ac:dyDescent="0.2"/>
    <row r="1030574" s="22" customFormat="1" x14ac:dyDescent="0.2"/>
    <row r="1030575" s="22" customFormat="1" x14ac:dyDescent="0.2"/>
    <row r="1030576" s="22" customFormat="1" x14ac:dyDescent="0.2"/>
    <row r="1030577" s="22" customFormat="1" x14ac:dyDescent="0.2"/>
    <row r="1030578" s="22" customFormat="1" x14ac:dyDescent="0.2"/>
    <row r="1030579" s="22" customFormat="1" x14ac:dyDescent="0.2"/>
    <row r="1030580" s="22" customFormat="1" x14ac:dyDescent="0.2"/>
    <row r="1030581" s="22" customFormat="1" x14ac:dyDescent="0.2"/>
    <row r="1030582" s="22" customFormat="1" x14ac:dyDescent="0.2"/>
    <row r="1030583" s="22" customFormat="1" x14ac:dyDescent="0.2"/>
    <row r="1030584" s="22" customFormat="1" x14ac:dyDescent="0.2"/>
    <row r="1030585" s="22" customFormat="1" x14ac:dyDescent="0.2"/>
    <row r="1030586" s="22" customFormat="1" x14ac:dyDescent="0.2"/>
    <row r="1030587" s="22" customFormat="1" x14ac:dyDescent="0.2"/>
    <row r="1030588" s="22" customFormat="1" x14ac:dyDescent="0.2"/>
    <row r="1030589" s="22" customFormat="1" x14ac:dyDescent="0.2"/>
    <row r="1030590" s="22" customFormat="1" x14ac:dyDescent="0.2"/>
    <row r="1030591" s="22" customFormat="1" x14ac:dyDescent="0.2"/>
    <row r="1030592" s="22" customFormat="1" x14ac:dyDescent="0.2"/>
    <row r="1030593" s="22" customFormat="1" x14ac:dyDescent="0.2"/>
    <row r="1030594" s="22" customFormat="1" x14ac:dyDescent="0.2"/>
    <row r="1030595" s="22" customFormat="1" x14ac:dyDescent="0.2"/>
    <row r="1030596" s="22" customFormat="1" x14ac:dyDescent="0.2"/>
    <row r="1030597" s="22" customFormat="1" x14ac:dyDescent="0.2"/>
    <row r="1030598" s="22" customFormat="1" x14ac:dyDescent="0.2"/>
    <row r="1030599" s="22" customFormat="1" x14ac:dyDescent="0.2"/>
    <row r="1030600" s="22" customFormat="1" x14ac:dyDescent="0.2"/>
    <row r="1030601" s="22" customFormat="1" x14ac:dyDescent="0.2"/>
    <row r="1030602" s="22" customFormat="1" x14ac:dyDescent="0.2"/>
    <row r="1030603" s="22" customFormat="1" x14ac:dyDescent="0.2"/>
    <row r="1030604" s="22" customFormat="1" x14ac:dyDescent="0.2"/>
    <row r="1030605" s="22" customFormat="1" x14ac:dyDescent="0.2"/>
    <row r="1030606" s="22" customFormat="1" x14ac:dyDescent="0.2"/>
    <row r="1030607" s="22" customFormat="1" x14ac:dyDescent="0.2"/>
    <row r="1030608" s="22" customFormat="1" x14ac:dyDescent="0.2"/>
    <row r="1030609" s="22" customFormat="1" x14ac:dyDescent="0.2"/>
    <row r="1030610" s="22" customFormat="1" x14ac:dyDescent="0.2"/>
    <row r="1030611" s="22" customFormat="1" x14ac:dyDescent="0.2"/>
    <row r="1030612" s="22" customFormat="1" x14ac:dyDescent="0.2"/>
    <row r="1030613" s="22" customFormat="1" x14ac:dyDescent="0.2"/>
    <row r="1030614" s="22" customFormat="1" x14ac:dyDescent="0.2"/>
    <row r="1030615" s="22" customFormat="1" x14ac:dyDescent="0.2"/>
    <row r="1030616" s="22" customFormat="1" x14ac:dyDescent="0.2"/>
    <row r="1030617" s="22" customFormat="1" x14ac:dyDescent="0.2"/>
    <row r="1030618" s="22" customFormat="1" x14ac:dyDescent="0.2"/>
    <row r="1030619" s="22" customFormat="1" x14ac:dyDescent="0.2"/>
    <row r="1030620" s="22" customFormat="1" x14ac:dyDescent="0.2"/>
    <row r="1030621" s="22" customFormat="1" x14ac:dyDescent="0.2"/>
    <row r="1030622" s="22" customFormat="1" x14ac:dyDescent="0.2"/>
    <row r="1030623" s="22" customFormat="1" x14ac:dyDescent="0.2"/>
    <row r="1030624" s="22" customFormat="1" x14ac:dyDescent="0.2"/>
    <row r="1030625" s="22" customFormat="1" x14ac:dyDescent="0.2"/>
    <row r="1030626" s="22" customFormat="1" x14ac:dyDescent="0.2"/>
    <row r="1030627" s="22" customFormat="1" x14ac:dyDescent="0.2"/>
    <row r="1030628" s="22" customFormat="1" x14ac:dyDescent="0.2"/>
    <row r="1030629" s="22" customFormat="1" x14ac:dyDescent="0.2"/>
    <row r="1030630" s="22" customFormat="1" x14ac:dyDescent="0.2"/>
    <row r="1030631" s="22" customFormat="1" x14ac:dyDescent="0.2"/>
    <row r="1030632" s="22" customFormat="1" x14ac:dyDescent="0.2"/>
    <row r="1030633" s="22" customFormat="1" x14ac:dyDescent="0.2"/>
    <row r="1030634" s="22" customFormat="1" x14ac:dyDescent="0.2"/>
    <row r="1030635" s="22" customFormat="1" x14ac:dyDescent="0.2"/>
    <row r="1030636" s="22" customFormat="1" x14ac:dyDescent="0.2"/>
    <row r="1030637" s="22" customFormat="1" x14ac:dyDescent="0.2"/>
    <row r="1030638" s="22" customFormat="1" x14ac:dyDescent="0.2"/>
    <row r="1030639" s="22" customFormat="1" x14ac:dyDescent="0.2"/>
    <row r="1030640" s="22" customFormat="1" x14ac:dyDescent="0.2"/>
    <row r="1030641" s="22" customFormat="1" x14ac:dyDescent="0.2"/>
    <row r="1030642" s="22" customFormat="1" x14ac:dyDescent="0.2"/>
    <row r="1030643" s="22" customFormat="1" x14ac:dyDescent="0.2"/>
    <row r="1030644" s="22" customFormat="1" x14ac:dyDescent="0.2"/>
    <row r="1030645" s="22" customFormat="1" x14ac:dyDescent="0.2"/>
    <row r="1030646" s="22" customFormat="1" x14ac:dyDescent="0.2"/>
    <row r="1030647" s="22" customFormat="1" x14ac:dyDescent="0.2"/>
    <row r="1030648" s="22" customFormat="1" x14ac:dyDescent="0.2"/>
    <row r="1030649" s="22" customFormat="1" x14ac:dyDescent="0.2"/>
    <row r="1030650" s="22" customFormat="1" x14ac:dyDescent="0.2"/>
    <row r="1030651" s="22" customFormat="1" x14ac:dyDescent="0.2"/>
    <row r="1030652" s="22" customFormat="1" x14ac:dyDescent="0.2"/>
    <row r="1030653" s="22" customFormat="1" x14ac:dyDescent="0.2"/>
    <row r="1030654" s="22" customFormat="1" x14ac:dyDescent="0.2"/>
    <row r="1030655" s="22" customFormat="1" x14ac:dyDescent="0.2"/>
    <row r="1030656" s="22" customFormat="1" x14ac:dyDescent="0.2"/>
    <row r="1030657" s="22" customFormat="1" x14ac:dyDescent="0.2"/>
    <row r="1030658" s="22" customFormat="1" x14ac:dyDescent="0.2"/>
    <row r="1030659" s="22" customFormat="1" x14ac:dyDescent="0.2"/>
    <row r="1030660" s="22" customFormat="1" x14ac:dyDescent="0.2"/>
    <row r="1030661" s="22" customFormat="1" x14ac:dyDescent="0.2"/>
    <row r="1030662" s="22" customFormat="1" x14ac:dyDescent="0.2"/>
    <row r="1030663" s="22" customFormat="1" x14ac:dyDescent="0.2"/>
    <row r="1030664" s="22" customFormat="1" x14ac:dyDescent="0.2"/>
    <row r="1030665" s="22" customFormat="1" x14ac:dyDescent="0.2"/>
    <row r="1030666" s="22" customFormat="1" x14ac:dyDescent="0.2"/>
    <row r="1030667" s="22" customFormat="1" x14ac:dyDescent="0.2"/>
    <row r="1030668" s="22" customFormat="1" x14ac:dyDescent="0.2"/>
    <row r="1030669" s="22" customFormat="1" x14ac:dyDescent="0.2"/>
    <row r="1030670" s="22" customFormat="1" x14ac:dyDescent="0.2"/>
    <row r="1030671" s="22" customFormat="1" x14ac:dyDescent="0.2"/>
    <row r="1030672" s="22" customFormat="1" x14ac:dyDescent="0.2"/>
    <row r="1030673" s="22" customFormat="1" x14ac:dyDescent="0.2"/>
    <row r="1030674" s="22" customFormat="1" x14ac:dyDescent="0.2"/>
    <row r="1030675" s="22" customFormat="1" x14ac:dyDescent="0.2"/>
    <row r="1030676" s="22" customFormat="1" x14ac:dyDescent="0.2"/>
    <row r="1030677" s="22" customFormat="1" x14ac:dyDescent="0.2"/>
    <row r="1030678" s="22" customFormat="1" x14ac:dyDescent="0.2"/>
    <row r="1030679" s="22" customFormat="1" x14ac:dyDescent="0.2"/>
    <row r="1030680" s="22" customFormat="1" x14ac:dyDescent="0.2"/>
    <row r="1030681" s="22" customFormat="1" x14ac:dyDescent="0.2"/>
    <row r="1030682" s="22" customFormat="1" x14ac:dyDescent="0.2"/>
    <row r="1030683" s="22" customFormat="1" x14ac:dyDescent="0.2"/>
    <row r="1030684" s="22" customFormat="1" x14ac:dyDescent="0.2"/>
    <row r="1030685" s="22" customFormat="1" x14ac:dyDescent="0.2"/>
    <row r="1030686" s="22" customFormat="1" x14ac:dyDescent="0.2"/>
    <row r="1030687" s="22" customFormat="1" x14ac:dyDescent="0.2"/>
    <row r="1030688" s="22" customFormat="1" x14ac:dyDescent="0.2"/>
    <row r="1030689" s="22" customFormat="1" x14ac:dyDescent="0.2"/>
    <row r="1030690" s="22" customFormat="1" x14ac:dyDescent="0.2"/>
    <row r="1030691" s="22" customFormat="1" x14ac:dyDescent="0.2"/>
    <row r="1030692" s="22" customFormat="1" x14ac:dyDescent="0.2"/>
    <row r="1030693" s="22" customFormat="1" x14ac:dyDescent="0.2"/>
    <row r="1030694" s="22" customFormat="1" x14ac:dyDescent="0.2"/>
    <row r="1030695" s="22" customFormat="1" x14ac:dyDescent="0.2"/>
    <row r="1030696" s="22" customFormat="1" x14ac:dyDescent="0.2"/>
    <row r="1030697" s="22" customFormat="1" x14ac:dyDescent="0.2"/>
    <row r="1030698" s="22" customFormat="1" x14ac:dyDescent="0.2"/>
    <row r="1030699" s="22" customFormat="1" x14ac:dyDescent="0.2"/>
    <row r="1030700" s="22" customFormat="1" x14ac:dyDescent="0.2"/>
    <row r="1030701" s="22" customFormat="1" x14ac:dyDescent="0.2"/>
    <row r="1030702" s="22" customFormat="1" x14ac:dyDescent="0.2"/>
    <row r="1030703" s="22" customFormat="1" x14ac:dyDescent="0.2"/>
    <row r="1030704" s="22" customFormat="1" x14ac:dyDescent="0.2"/>
    <row r="1030705" s="22" customFormat="1" x14ac:dyDescent="0.2"/>
    <row r="1030706" s="22" customFormat="1" x14ac:dyDescent="0.2"/>
    <row r="1030707" s="22" customFormat="1" x14ac:dyDescent="0.2"/>
    <row r="1030708" s="22" customFormat="1" x14ac:dyDescent="0.2"/>
    <row r="1030709" s="22" customFormat="1" x14ac:dyDescent="0.2"/>
    <row r="1030710" s="22" customFormat="1" x14ac:dyDescent="0.2"/>
    <row r="1030711" s="22" customFormat="1" x14ac:dyDescent="0.2"/>
    <row r="1030712" s="22" customFormat="1" x14ac:dyDescent="0.2"/>
    <row r="1030713" s="22" customFormat="1" x14ac:dyDescent="0.2"/>
    <row r="1030714" s="22" customFormat="1" x14ac:dyDescent="0.2"/>
    <row r="1030715" s="22" customFormat="1" x14ac:dyDescent="0.2"/>
    <row r="1030716" s="22" customFormat="1" x14ac:dyDescent="0.2"/>
    <row r="1030717" s="22" customFormat="1" x14ac:dyDescent="0.2"/>
    <row r="1030718" s="22" customFormat="1" x14ac:dyDescent="0.2"/>
    <row r="1030719" s="22" customFormat="1" x14ac:dyDescent="0.2"/>
    <row r="1030720" s="22" customFormat="1" x14ac:dyDescent="0.2"/>
    <row r="1030721" s="22" customFormat="1" x14ac:dyDescent="0.2"/>
    <row r="1030722" s="22" customFormat="1" x14ac:dyDescent="0.2"/>
    <row r="1030723" s="22" customFormat="1" x14ac:dyDescent="0.2"/>
    <row r="1030724" s="22" customFormat="1" x14ac:dyDescent="0.2"/>
    <row r="1030725" s="22" customFormat="1" x14ac:dyDescent="0.2"/>
    <row r="1030726" s="22" customFormat="1" x14ac:dyDescent="0.2"/>
    <row r="1030727" s="22" customFormat="1" x14ac:dyDescent="0.2"/>
    <row r="1030728" s="22" customFormat="1" x14ac:dyDescent="0.2"/>
    <row r="1030729" s="22" customFormat="1" x14ac:dyDescent="0.2"/>
    <row r="1030730" s="22" customFormat="1" x14ac:dyDescent="0.2"/>
    <row r="1030731" s="22" customFormat="1" x14ac:dyDescent="0.2"/>
    <row r="1030732" s="22" customFormat="1" x14ac:dyDescent="0.2"/>
    <row r="1030733" s="22" customFormat="1" x14ac:dyDescent="0.2"/>
    <row r="1030734" s="22" customFormat="1" x14ac:dyDescent="0.2"/>
    <row r="1030735" s="22" customFormat="1" x14ac:dyDescent="0.2"/>
    <row r="1030736" s="22" customFormat="1" x14ac:dyDescent="0.2"/>
    <row r="1030737" s="22" customFormat="1" x14ac:dyDescent="0.2"/>
    <row r="1030738" s="22" customFormat="1" x14ac:dyDescent="0.2"/>
    <row r="1030739" s="22" customFormat="1" x14ac:dyDescent="0.2"/>
    <row r="1030740" s="22" customFormat="1" x14ac:dyDescent="0.2"/>
    <row r="1030741" s="22" customFormat="1" x14ac:dyDescent="0.2"/>
    <row r="1030742" s="22" customFormat="1" x14ac:dyDescent="0.2"/>
    <row r="1030743" s="22" customFormat="1" x14ac:dyDescent="0.2"/>
    <row r="1030744" s="22" customFormat="1" x14ac:dyDescent="0.2"/>
    <row r="1030745" s="22" customFormat="1" x14ac:dyDescent="0.2"/>
    <row r="1030746" s="22" customFormat="1" x14ac:dyDescent="0.2"/>
    <row r="1030747" s="22" customFormat="1" x14ac:dyDescent="0.2"/>
    <row r="1030748" s="22" customFormat="1" x14ac:dyDescent="0.2"/>
    <row r="1030749" s="22" customFormat="1" x14ac:dyDescent="0.2"/>
    <row r="1030750" s="22" customFormat="1" x14ac:dyDescent="0.2"/>
    <row r="1030751" s="22" customFormat="1" x14ac:dyDescent="0.2"/>
    <row r="1030752" s="22" customFormat="1" x14ac:dyDescent="0.2"/>
    <row r="1030753" s="22" customFormat="1" x14ac:dyDescent="0.2"/>
    <row r="1030754" s="22" customFormat="1" x14ac:dyDescent="0.2"/>
    <row r="1030755" s="22" customFormat="1" x14ac:dyDescent="0.2"/>
    <row r="1030756" s="22" customFormat="1" x14ac:dyDescent="0.2"/>
    <row r="1030757" s="22" customFormat="1" x14ac:dyDescent="0.2"/>
    <row r="1030758" s="22" customFormat="1" x14ac:dyDescent="0.2"/>
    <row r="1030759" s="22" customFormat="1" x14ac:dyDescent="0.2"/>
    <row r="1030760" s="22" customFormat="1" x14ac:dyDescent="0.2"/>
    <row r="1030761" s="22" customFormat="1" x14ac:dyDescent="0.2"/>
    <row r="1030762" s="22" customFormat="1" x14ac:dyDescent="0.2"/>
    <row r="1030763" s="22" customFormat="1" x14ac:dyDescent="0.2"/>
    <row r="1030764" s="22" customFormat="1" x14ac:dyDescent="0.2"/>
    <row r="1030765" s="22" customFormat="1" x14ac:dyDescent="0.2"/>
    <row r="1030766" s="22" customFormat="1" x14ac:dyDescent="0.2"/>
    <row r="1030767" s="22" customFormat="1" x14ac:dyDescent="0.2"/>
    <row r="1030768" s="22" customFormat="1" x14ac:dyDescent="0.2"/>
    <row r="1030769" s="22" customFormat="1" x14ac:dyDescent="0.2"/>
    <row r="1030770" s="22" customFormat="1" x14ac:dyDescent="0.2"/>
    <row r="1030771" s="22" customFormat="1" x14ac:dyDescent="0.2"/>
    <row r="1030772" s="22" customFormat="1" x14ac:dyDescent="0.2"/>
    <row r="1030773" s="22" customFormat="1" x14ac:dyDescent="0.2"/>
    <row r="1030774" s="22" customFormat="1" x14ac:dyDescent="0.2"/>
    <row r="1030775" s="22" customFormat="1" x14ac:dyDescent="0.2"/>
    <row r="1030776" s="22" customFormat="1" x14ac:dyDescent="0.2"/>
    <row r="1030777" s="22" customFormat="1" x14ac:dyDescent="0.2"/>
    <row r="1030778" s="22" customFormat="1" x14ac:dyDescent="0.2"/>
    <row r="1030779" s="22" customFormat="1" x14ac:dyDescent="0.2"/>
    <row r="1030780" s="22" customFormat="1" x14ac:dyDescent="0.2"/>
    <row r="1030781" s="22" customFormat="1" x14ac:dyDescent="0.2"/>
    <row r="1030782" s="22" customFormat="1" x14ac:dyDescent="0.2"/>
    <row r="1030783" s="22" customFormat="1" x14ac:dyDescent="0.2"/>
    <row r="1030784" s="22" customFormat="1" x14ac:dyDescent="0.2"/>
    <row r="1030785" s="22" customFormat="1" x14ac:dyDescent="0.2"/>
    <row r="1030786" s="22" customFormat="1" x14ac:dyDescent="0.2"/>
    <row r="1030787" s="22" customFormat="1" x14ac:dyDescent="0.2"/>
    <row r="1030788" s="22" customFormat="1" x14ac:dyDescent="0.2"/>
    <row r="1030789" s="22" customFormat="1" x14ac:dyDescent="0.2"/>
    <row r="1030790" s="22" customFormat="1" x14ac:dyDescent="0.2"/>
    <row r="1030791" s="22" customFormat="1" x14ac:dyDescent="0.2"/>
    <row r="1030792" s="22" customFormat="1" x14ac:dyDescent="0.2"/>
    <row r="1030793" s="22" customFormat="1" x14ac:dyDescent="0.2"/>
    <row r="1030794" s="22" customFormat="1" x14ac:dyDescent="0.2"/>
    <row r="1030795" s="22" customFormat="1" x14ac:dyDescent="0.2"/>
    <row r="1030796" s="22" customFormat="1" x14ac:dyDescent="0.2"/>
    <row r="1030797" s="22" customFormat="1" x14ac:dyDescent="0.2"/>
    <row r="1030798" s="22" customFormat="1" x14ac:dyDescent="0.2"/>
    <row r="1030799" s="22" customFormat="1" x14ac:dyDescent="0.2"/>
    <row r="1030800" s="22" customFormat="1" x14ac:dyDescent="0.2"/>
    <row r="1030801" s="22" customFormat="1" x14ac:dyDescent="0.2"/>
    <row r="1030802" s="22" customFormat="1" x14ac:dyDescent="0.2"/>
    <row r="1030803" s="22" customFormat="1" x14ac:dyDescent="0.2"/>
    <row r="1030804" s="22" customFormat="1" x14ac:dyDescent="0.2"/>
    <row r="1030805" s="22" customFormat="1" x14ac:dyDescent="0.2"/>
    <row r="1030806" s="22" customFormat="1" x14ac:dyDescent="0.2"/>
    <row r="1030807" s="22" customFormat="1" x14ac:dyDescent="0.2"/>
    <row r="1030808" s="22" customFormat="1" x14ac:dyDescent="0.2"/>
    <row r="1030809" s="22" customFormat="1" x14ac:dyDescent="0.2"/>
    <row r="1030810" s="22" customFormat="1" x14ac:dyDescent="0.2"/>
    <row r="1030811" s="22" customFormat="1" x14ac:dyDescent="0.2"/>
    <row r="1030812" s="22" customFormat="1" x14ac:dyDescent="0.2"/>
    <row r="1030813" s="22" customFormat="1" x14ac:dyDescent="0.2"/>
    <row r="1030814" s="22" customFormat="1" x14ac:dyDescent="0.2"/>
    <row r="1030815" s="22" customFormat="1" x14ac:dyDescent="0.2"/>
    <row r="1030816" s="22" customFormat="1" x14ac:dyDescent="0.2"/>
    <row r="1030817" s="22" customFormat="1" x14ac:dyDescent="0.2"/>
    <row r="1030818" s="22" customFormat="1" x14ac:dyDescent="0.2"/>
    <row r="1030819" s="22" customFormat="1" x14ac:dyDescent="0.2"/>
    <row r="1030820" s="22" customFormat="1" x14ac:dyDescent="0.2"/>
    <row r="1030821" s="22" customFormat="1" x14ac:dyDescent="0.2"/>
    <row r="1030822" s="22" customFormat="1" x14ac:dyDescent="0.2"/>
    <row r="1030823" s="22" customFormat="1" x14ac:dyDescent="0.2"/>
    <row r="1030824" s="22" customFormat="1" x14ac:dyDescent="0.2"/>
    <row r="1030825" s="22" customFormat="1" x14ac:dyDescent="0.2"/>
    <row r="1030826" s="22" customFormat="1" x14ac:dyDescent="0.2"/>
    <row r="1030827" s="22" customFormat="1" x14ac:dyDescent="0.2"/>
    <row r="1030828" s="22" customFormat="1" x14ac:dyDescent="0.2"/>
    <row r="1030829" s="22" customFormat="1" x14ac:dyDescent="0.2"/>
    <row r="1030830" s="22" customFormat="1" x14ac:dyDescent="0.2"/>
    <row r="1030831" s="22" customFormat="1" x14ac:dyDescent="0.2"/>
    <row r="1030832" s="22" customFormat="1" x14ac:dyDescent="0.2"/>
    <row r="1030833" s="22" customFormat="1" x14ac:dyDescent="0.2"/>
    <row r="1030834" s="22" customFormat="1" x14ac:dyDescent="0.2"/>
    <row r="1030835" s="22" customFormat="1" x14ac:dyDescent="0.2"/>
    <row r="1030836" s="22" customFormat="1" x14ac:dyDescent="0.2"/>
    <row r="1030837" s="22" customFormat="1" x14ac:dyDescent="0.2"/>
    <row r="1030838" s="22" customFormat="1" x14ac:dyDescent="0.2"/>
    <row r="1030839" s="22" customFormat="1" x14ac:dyDescent="0.2"/>
    <row r="1030840" s="22" customFormat="1" x14ac:dyDescent="0.2"/>
    <row r="1030841" s="22" customFormat="1" x14ac:dyDescent="0.2"/>
    <row r="1030842" s="22" customFormat="1" x14ac:dyDescent="0.2"/>
    <row r="1030843" s="22" customFormat="1" x14ac:dyDescent="0.2"/>
    <row r="1030844" s="22" customFormat="1" x14ac:dyDescent="0.2"/>
    <row r="1030845" s="22" customFormat="1" x14ac:dyDescent="0.2"/>
    <row r="1030846" s="22" customFormat="1" x14ac:dyDescent="0.2"/>
    <row r="1030847" s="22" customFormat="1" x14ac:dyDescent="0.2"/>
    <row r="1030848" s="22" customFormat="1" x14ac:dyDescent="0.2"/>
    <row r="1030849" s="22" customFormat="1" x14ac:dyDescent="0.2"/>
    <row r="1030850" s="22" customFormat="1" x14ac:dyDescent="0.2"/>
    <row r="1030851" s="22" customFormat="1" x14ac:dyDescent="0.2"/>
    <row r="1030852" s="22" customFormat="1" x14ac:dyDescent="0.2"/>
    <row r="1030853" s="22" customFormat="1" x14ac:dyDescent="0.2"/>
    <row r="1030854" s="22" customFormat="1" x14ac:dyDescent="0.2"/>
    <row r="1030855" s="22" customFormat="1" x14ac:dyDescent="0.2"/>
    <row r="1030856" s="22" customFormat="1" x14ac:dyDescent="0.2"/>
    <row r="1030857" s="22" customFormat="1" x14ac:dyDescent="0.2"/>
    <row r="1030858" s="22" customFormat="1" x14ac:dyDescent="0.2"/>
    <row r="1030859" s="22" customFormat="1" x14ac:dyDescent="0.2"/>
    <row r="1030860" s="22" customFormat="1" x14ac:dyDescent="0.2"/>
    <row r="1030861" s="22" customFormat="1" x14ac:dyDescent="0.2"/>
    <row r="1030862" s="22" customFormat="1" x14ac:dyDescent="0.2"/>
    <row r="1030863" s="22" customFormat="1" x14ac:dyDescent="0.2"/>
    <row r="1030864" s="22" customFormat="1" x14ac:dyDescent="0.2"/>
    <row r="1030865" s="22" customFormat="1" x14ac:dyDescent="0.2"/>
    <row r="1030866" s="22" customFormat="1" x14ac:dyDescent="0.2"/>
    <row r="1030867" s="22" customFormat="1" x14ac:dyDescent="0.2"/>
    <row r="1030868" s="22" customFormat="1" x14ac:dyDescent="0.2"/>
    <row r="1030869" s="22" customFormat="1" x14ac:dyDescent="0.2"/>
    <row r="1030870" s="22" customFormat="1" x14ac:dyDescent="0.2"/>
    <row r="1030871" s="22" customFormat="1" x14ac:dyDescent="0.2"/>
    <row r="1030872" s="22" customFormat="1" x14ac:dyDescent="0.2"/>
    <row r="1030873" s="22" customFormat="1" x14ac:dyDescent="0.2"/>
    <row r="1030874" s="22" customFormat="1" x14ac:dyDescent="0.2"/>
    <row r="1030875" s="22" customFormat="1" x14ac:dyDescent="0.2"/>
    <row r="1030876" s="22" customFormat="1" x14ac:dyDescent="0.2"/>
    <row r="1030877" s="22" customFormat="1" x14ac:dyDescent="0.2"/>
    <row r="1030878" s="22" customFormat="1" x14ac:dyDescent="0.2"/>
    <row r="1030879" s="22" customFormat="1" x14ac:dyDescent="0.2"/>
    <row r="1030880" s="22" customFormat="1" x14ac:dyDescent="0.2"/>
    <row r="1030881" s="22" customFormat="1" x14ac:dyDescent="0.2"/>
    <row r="1030882" s="22" customFormat="1" x14ac:dyDescent="0.2"/>
    <row r="1030883" s="22" customFormat="1" x14ac:dyDescent="0.2"/>
    <row r="1030884" s="22" customFormat="1" x14ac:dyDescent="0.2"/>
    <row r="1030885" s="22" customFormat="1" x14ac:dyDescent="0.2"/>
    <row r="1030886" s="22" customFormat="1" x14ac:dyDescent="0.2"/>
    <row r="1030887" s="22" customFormat="1" x14ac:dyDescent="0.2"/>
    <row r="1030888" s="22" customFormat="1" x14ac:dyDescent="0.2"/>
    <row r="1030889" s="22" customFormat="1" x14ac:dyDescent="0.2"/>
    <row r="1030890" s="22" customFormat="1" x14ac:dyDescent="0.2"/>
    <row r="1030891" s="22" customFormat="1" x14ac:dyDescent="0.2"/>
    <row r="1030892" s="22" customFormat="1" x14ac:dyDescent="0.2"/>
    <row r="1030893" s="22" customFormat="1" x14ac:dyDescent="0.2"/>
    <row r="1030894" s="22" customFormat="1" x14ac:dyDescent="0.2"/>
    <row r="1030895" s="22" customFormat="1" x14ac:dyDescent="0.2"/>
    <row r="1030896" s="22" customFormat="1" x14ac:dyDescent="0.2"/>
    <row r="1030897" s="22" customFormat="1" x14ac:dyDescent="0.2"/>
    <row r="1030898" s="22" customFormat="1" x14ac:dyDescent="0.2"/>
    <row r="1030899" s="22" customFormat="1" x14ac:dyDescent="0.2"/>
    <row r="1030900" s="22" customFormat="1" x14ac:dyDescent="0.2"/>
    <row r="1030901" s="22" customFormat="1" x14ac:dyDescent="0.2"/>
    <row r="1030902" s="22" customFormat="1" x14ac:dyDescent="0.2"/>
    <row r="1030903" s="22" customFormat="1" x14ac:dyDescent="0.2"/>
    <row r="1030904" s="22" customFormat="1" x14ac:dyDescent="0.2"/>
    <row r="1030905" s="22" customFormat="1" x14ac:dyDescent="0.2"/>
    <row r="1030906" s="22" customFormat="1" x14ac:dyDescent="0.2"/>
    <row r="1030907" s="22" customFormat="1" x14ac:dyDescent="0.2"/>
    <row r="1030908" s="22" customFormat="1" x14ac:dyDescent="0.2"/>
    <row r="1030909" s="22" customFormat="1" x14ac:dyDescent="0.2"/>
    <row r="1030910" s="22" customFormat="1" x14ac:dyDescent="0.2"/>
    <row r="1030911" s="22" customFormat="1" x14ac:dyDescent="0.2"/>
    <row r="1030912" s="22" customFormat="1" x14ac:dyDescent="0.2"/>
    <row r="1030913" s="22" customFormat="1" x14ac:dyDescent="0.2"/>
    <row r="1030914" s="22" customFormat="1" x14ac:dyDescent="0.2"/>
    <row r="1030915" s="22" customFormat="1" x14ac:dyDescent="0.2"/>
    <row r="1030916" s="22" customFormat="1" x14ac:dyDescent="0.2"/>
    <row r="1030917" s="22" customFormat="1" x14ac:dyDescent="0.2"/>
    <row r="1030918" s="22" customFormat="1" x14ac:dyDescent="0.2"/>
    <row r="1030919" s="22" customFormat="1" x14ac:dyDescent="0.2"/>
    <row r="1030920" s="22" customFormat="1" x14ac:dyDescent="0.2"/>
    <row r="1030921" s="22" customFormat="1" x14ac:dyDescent="0.2"/>
    <row r="1030922" s="22" customFormat="1" x14ac:dyDescent="0.2"/>
    <row r="1030923" s="22" customFormat="1" x14ac:dyDescent="0.2"/>
    <row r="1030924" s="22" customFormat="1" x14ac:dyDescent="0.2"/>
    <row r="1030925" s="22" customFormat="1" x14ac:dyDescent="0.2"/>
    <row r="1030926" s="22" customFormat="1" x14ac:dyDescent="0.2"/>
    <row r="1030927" s="22" customFormat="1" x14ac:dyDescent="0.2"/>
    <row r="1030928" s="22" customFormat="1" x14ac:dyDescent="0.2"/>
    <row r="1030929" s="22" customFormat="1" x14ac:dyDescent="0.2"/>
    <row r="1030930" s="22" customFormat="1" x14ac:dyDescent="0.2"/>
    <row r="1030931" s="22" customFormat="1" x14ac:dyDescent="0.2"/>
    <row r="1030932" s="22" customFormat="1" x14ac:dyDescent="0.2"/>
    <row r="1030933" s="22" customFormat="1" x14ac:dyDescent="0.2"/>
    <row r="1030934" s="22" customFormat="1" x14ac:dyDescent="0.2"/>
    <row r="1030935" s="22" customFormat="1" x14ac:dyDescent="0.2"/>
    <row r="1030936" s="22" customFormat="1" x14ac:dyDescent="0.2"/>
    <row r="1030937" s="22" customFormat="1" x14ac:dyDescent="0.2"/>
    <row r="1030938" s="22" customFormat="1" x14ac:dyDescent="0.2"/>
    <row r="1030939" s="22" customFormat="1" x14ac:dyDescent="0.2"/>
    <row r="1030940" s="22" customFormat="1" x14ac:dyDescent="0.2"/>
    <row r="1030941" s="22" customFormat="1" x14ac:dyDescent="0.2"/>
    <row r="1030942" s="22" customFormat="1" x14ac:dyDescent="0.2"/>
    <row r="1030943" s="22" customFormat="1" x14ac:dyDescent="0.2"/>
    <row r="1030944" s="22" customFormat="1" x14ac:dyDescent="0.2"/>
    <row r="1030945" s="22" customFormat="1" x14ac:dyDescent="0.2"/>
    <row r="1030946" s="22" customFormat="1" x14ac:dyDescent="0.2"/>
    <row r="1030947" s="22" customFormat="1" x14ac:dyDescent="0.2"/>
    <row r="1030948" s="22" customFormat="1" x14ac:dyDescent="0.2"/>
    <row r="1030949" s="22" customFormat="1" x14ac:dyDescent="0.2"/>
    <row r="1030950" s="22" customFormat="1" x14ac:dyDescent="0.2"/>
    <row r="1030951" s="22" customFormat="1" x14ac:dyDescent="0.2"/>
    <row r="1030952" s="22" customFormat="1" x14ac:dyDescent="0.2"/>
    <row r="1030953" s="22" customFormat="1" x14ac:dyDescent="0.2"/>
    <row r="1030954" s="22" customFormat="1" x14ac:dyDescent="0.2"/>
    <row r="1030955" s="22" customFormat="1" x14ac:dyDescent="0.2"/>
    <row r="1030956" s="22" customFormat="1" x14ac:dyDescent="0.2"/>
    <row r="1030957" s="22" customFormat="1" x14ac:dyDescent="0.2"/>
    <row r="1030958" s="22" customFormat="1" x14ac:dyDescent="0.2"/>
    <row r="1030959" s="22" customFormat="1" x14ac:dyDescent="0.2"/>
    <row r="1030960" s="22" customFormat="1" x14ac:dyDescent="0.2"/>
    <row r="1030961" s="22" customFormat="1" x14ac:dyDescent="0.2"/>
    <row r="1030962" s="22" customFormat="1" x14ac:dyDescent="0.2"/>
    <row r="1030963" s="22" customFormat="1" x14ac:dyDescent="0.2"/>
    <row r="1030964" s="22" customFormat="1" x14ac:dyDescent="0.2"/>
    <row r="1030965" s="22" customFormat="1" x14ac:dyDescent="0.2"/>
    <row r="1030966" s="22" customFormat="1" x14ac:dyDescent="0.2"/>
    <row r="1030967" s="22" customFormat="1" x14ac:dyDescent="0.2"/>
    <row r="1030968" s="22" customFormat="1" x14ac:dyDescent="0.2"/>
    <row r="1030969" s="22" customFormat="1" x14ac:dyDescent="0.2"/>
    <row r="1030970" s="22" customFormat="1" x14ac:dyDescent="0.2"/>
    <row r="1030971" s="22" customFormat="1" x14ac:dyDescent="0.2"/>
    <row r="1030972" s="22" customFormat="1" x14ac:dyDescent="0.2"/>
    <row r="1030973" s="22" customFormat="1" x14ac:dyDescent="0.2"/>
    <row r="1030974" s="22" customFormat="1" x14ac:dyDescent="0.2"/>
    <row r="1030975" s="22" customFormat="1" x14ac:dyDescent="0.2"/>
    <row r="1030976" s="22" customFormat="1" x14ac:dyDescent="0.2"/>
    <row r="1030977" s="22" customFormat="1" x14ac:dyDescent="0.2"/>
    <row r="1030978" s="22" customFormat="1" x14ac:dyDescent="0.2"/>
    <row r="1030979" s="22" customFormat="1" x14ac:dyDescent="0.2"/>
    <row r="1030980" s="22" customFormat="1" x14ac:dyDescent="0.2"/>
    <row r="1030981" s="22" customFormat="1" x14ac:dyDescent="0.2"/>
    <row r="1030982" s="22" customFormat="1" x14ac:dyDescent="0.2"/>
    <row r="1030983" s="22" customFormat="1" x14ac:dyDescent="0.2"/>
    <row r="1030984" s="22" customFormat="1" x14ac:dyDescent="0.2"/>
    <row r="1030985" s="22" customFormat="1" x14ac:dyDescent="0.2"/>
    <row r="1030986" s="22" customFormat="1" x14ac:dyDescent="0.2"/>
    <row r="1030987" s="22" customFormat="1" x14ac:dyDescent="0.2"/>
    <row r="1030988" s="22" customFormat="1" x14ac:dyDescent="0.2"/>
    <row r="1030989" s="22" customFormat="1" x14ac:dyDescent="0.2"/>
    <row r="1030990" s="22" customFormat="1" x14ac:dyDescent="0.2"/>
    <row r="1030991" s="22" customFormat="1" x14ac:dyDescent="0.2"/>
    <row r="1030992" s="22" customFormat="1" x14ac:dyDescent="0.2"/>
    <row r="1030993" s="22" customFormat="1" x14ac:dyDescent="0.2"/>
    <row r="1030994" s="22" customFormat="1" x14ac:dyDescent="0.2"/>
    <row r="1030995" s="22" customFormat="1" x14ac:dyDescent="0.2"/>
    <row r="1030996" s="22" customFormat="1" x14ac:dyDescent="0.2"/>
    <row r="1030997" s="22" customFormat="1" x14ac:dyDescent="0.2"/>
    <row r="1030998" s="22" customFormat="1" x14ac:dyDescent="0.2"/>
    <row r="1030999" s="22" customFormat="1" x14ac:dyDescent="0.2"/>
    <row r="1031000" s="22" customFormat="1" x14ac:dyDescent="0.2"/>
    <row r="1031001" s="22" customFormat="1" x14ac:dyDescent="0.2"/>
    <row r="1031002" s="22" customFormat="1" x14ac:dyDescent="0.2"/>
    <row r="1031003" s="22" customFormat="1" x14ac:dyDescent="0.2"/>
    <row r="1031004" s="22" customFormat="1" x14ac:dyDescent="0.2"/>
    <row r="1031005" s="22" customFormat="1" x14ac:dyDescent="0.2"/>
    <row r="1031006" s="22" customFormat="1" x14ac:dyDescent="0.2"/>
    <row r="1031007" s="22" customFormat="1" x14ac:dyDescent="0.2"/>
    <row r="1031008" s="22" customFormat="1" x14ac:dyDescent="0.2"/>
    <row r="1031009" s="22" customFormat="1" x14ac:dyDescent="0.2"/>
    <row r="1031010" s="22" customFormat="1" x14ac:dyDescent="0.2"/>
    <row r="1031011" s="22" customFormat="1" x14ac:dyDescent="0.2"/>
    <row r="1031012" s="22" customFormat="1" x14ac:dyDescent="0.2"/>
    <row r="1031013" s="22" customFormat="1" x14ac:dyDescent="0.2"/>
    <row r="1031014" s="22" customFormat="1" x14ac:dyDescent="0.2"/>
    <row r="1031015" s="22" customFormat="1" x14ac:dyDescent="0.2"/>
    <row r="1031016" s="22" customFormat="1" x14ac:dyDescent="0.2"/>
    <row r="1031017" s="22" customFormat="1" x14ac:dyDescent="0.2"/>
    <row r="1031018" s="22" customFormat="1" x14ac:dyDescent="0.2"/>
    <row r="1031019" s="22" customFormat="1" x14ac:dyDescent="0.2"/>
    <row r="1031020" s="22" customFormat="1" x14ac:dyDescent="0.2"/>
    <row r="1031021" s="22" customFormat="1" x14ac:dyDescent="0.2"/>
    <row r="1031022" s="22" customFormat="1" x14ac:dyDescent="0.2"/>
    <row r="1031023" s="22" customFormat="1" x14ac:dyDescent="0.2"/>
    <row r="1031024" s="22" customFormat="1" x14ac:dyDescent="0.2"/>
    <row r="1031025" s="22" customFormat="1" x14ac:dyDescent="0.2"/>
    <row r="1031026" s="22" customFormat="1" x14ac:dyDescent="0.2"/>
    <row r="1031027" s="22" customFormat="1" x14ac:dyDescent="0.2"/>
    <row r="1031028" s="22" customFormat="1" x14ac:dyDescent="0.2"/>
    <row r="1031029" s="22" customFormat="1" x14ac:dyDescent="0.2"/>
    <row r="1031030" s="22" customFormat="1" x14ac:dyDescent="0.2"/>
    <row r="1031031" s="22" customFormat="1" x14ac:dyDescent="0.2"/>
    <row r="1031032" s="22" customFormat="1" x14ac:dyDescent="0.2"/>
    <row r="1031033" s="22" customFormat="1" x14ac:dyDescent="0.2"/>
    <row r="1031034" s="22" customFormat="1" x14ac:dyDescent="0.2"/>
    <row r="1031035" s="22" customFormat="1" x14ac:dyDescent="0.2"/>
    <row r="1031036" s="22" customFormat="1" x14ac:dyDescent="0.2"/>
    <row r="1031037" s="22" customFormat="1" x14ac:dyDescent="0.2"/>
    <row r="1031038" s="22" customFormat="1" x14ac:dyDescent="0.2"/>
    <row r="1031039" s="22" customFormat="1" x14ac:dyDescent="0.2"/>
    <row r="1031040" s="22" customFormat="1" x14ac:dyDescent="0.2"/>
    <row r="1031041" s="22" customFormat="1" x14ac:dyDescent="0.2"/>
    <row r="1031042" s="22" customFormat="1" x14ac:dyDescent="0.2"/>
    <row r="1031043" s="22" customFormat="1" x14ac:dyDescent="0.2"/>
    <row r="1031044" s="22" customFormat="1" x14ac:dyDescent="0.2"/>
    <row r="1031045" s="22" customFormat="1" x14ac:dyDescent="0.2"/>
    <row r="1031046" s="22" customFormat="1" x14ac:dyDescent="0.2"/>
    <row r="1031047" s="22" customFormat="1" x14ac:dyDescent="0.2"/>
    <row r="1031048" s="22" customFormat="1" x14ac:dyDescent="0.2"/>
    <row r="1031049" s="22" customFormat="1" x14ac:dyDescent="0.2"/>
    <row r="1031050" s="22" customFormat="1" x14ac:dyDescent="0.2"/>
    <row r="1031051" s="22" customFormat="1" x14ac:dyDescent="0.2"/>
    <row r="1031052" s="22" customFormat="1" x14ac:dyDescent="0.2"/>
    <row r="1031053" s="22" customFormat="1" x14ac:dyDescent="0.2"/>
    <row r="1031054" s="22" customFormat="1" x14ac:dyDescent="0.2"/>
    <row r="1031055" s="22" customFormat="1" x14ac:dyDescent="0.2"/>
    <row r="1031056" s="22" customFormat="1" x14ac:dyDescent="0.2"/>
    <row r="1031057" s="22" customFormat="1" x14ac:dyDescent="0.2"/>
    <row r="1031058" s="22" customFormat="1" x14ac:dyDescent="0.2"/>
    <row r="1031059" s="22" customFormat="1" x14ac:dyDescent="0.2"/>
    <row r="1031060" s="22" customFormat="1" x14ac:dyDescent="0.2"/>
    <row r="1031061" s="22" customFormat="1" x14ac:dyDescent="0.2"/>
    <row r="1031062" s="22" customFormat="1" x14ac:dyDescent="0.2"/>
    <row r="1031063" s="22" customFormat="1" x14ac:dyDescent="0.2"/>
    <row r="1031064" s="22" customFormat="1" x14ac:dyDescent="0.2"/>
    <row r="1031065" s="22" customFormat="1" x14ac:dyDescent="0.2"/>
    <row r="1031066" s="22" customFormat="1" x14ac:dyDescent="0.2"/>
    <row r="1031067" s="22" customFormat="1" x14ac:dyDescent="0.2"/>
    <row r="1031068" s="22" customFormat="1" x14ac:dyDescent="0.2"/>
    <row r="1031069" s="22" customFormat="1" x14ac:dyDescent="0.2"/>
    <row r="1031070" s="22" customFormat="1" x14ac:dyDescent="0.2"/>
    <row r="1031071" s="22" customFormat="1" x14ac:dyDescent="0.2"/>
    <row r="1031072" s="22" customFormat="1" x14ac:dyDescent="0.2"/>
    <row r="1031073" s="22" customFormat="1" x14ac:dyDescent="0.2"/>
    <row r="1031074" s="22" customFormat="1" x14ac:dyDescent="0.2"/>
    <row r="1031075" s="22" customFormat="1" x14ac:dyDescent="0.2"/>
    <row r="1031076" s="22" customFormat="1" x14ac:dyDescent="0.2"/>
    <row r="1031077" s="22" customFormat="1" x14ac:dyDescent="0.2"/>
    <row r="1031078" s="22" customFormat="1" x14ac:dyDescent="0.2"/>
    <row r="1031079" s="22" customFormat="1" x14ac:dyDescent="0.2"/>
    <row r="1031080" s="22" customFormat="1" x14ac:dyDescent="0.2"/>
    <row r="1031081" s="22" customFormat="1" x14ac:dyDescent="0.2"/>
    <row r="1031082" s="22" customFormat="1" x14ac:dyDescent="0.2"/>
    <row r="1031083" s="22" customFormat="1" x14ac:dyDescent="0.2"/>
    <row r="1031084" s="22" customFormat="1" x14ac:dyDescent="0.2"/>
    <row r="1031085" s="22" customFormat="1" x14ac:dyDescent="0.2"/>
    <row r="1031086" s="22" customFormat="1" x14ac:dyDescent="0.2"/>
    <row r="1031087" s="22" customFormat="1" x14ac:dyDescent="0.2"/>
    <row r="1031088" s="22" customFormat="1" x14ac:dyDescent="0.2"/>
    <row r="1031089" s="22" customFormat="1" x14ac:dyDescent="0.2"/>
    <row r="1031090" s="22" customFormat="1" x14ac:dyDescent="0.2"/>
    <row r="1031091" s="22" customFormat="1" x14ac:dyDescent="0.2"/>
    <row r="1031092" s="22" customFormat="1" x14ac:dyDescent="0.2"/>
    <row r="1031093" s="22" customFormat="1" x14ac:dyDescent="0.2"/>
    <row r="1031094" s="22" customFormat="1" x14ac:dyDescent="0.2"/>
    <row r="1031095" s="22" customFormat="1" x14ac:dyDescent="0.2"/>
    <row r="1031096" s="22" customFormat="1" x14ac:dyDescent="0.2"/>
    <row r="1031097" s="22" customFormat="1" x14ac:dyDescent="0.2"/>
    <row r="1031098" s="22" customFormat="1" x14ac:dyDescent="0.2"/>
    <row r="1031099" s="22" customFormat="1" x14ac:dyDescent="0.2"/>
    <row r="1031100" s="22" customFormat="1" x14ac:dyDescent="0.2"/>
    <row r="1031101" s="22" customFormat="1" x14ac:dyDescent="0.2"/>
    <row r="1031102" s="22" customFormat="1" x14ac:dyDescent="0.2"/>
    <row r="1031103" s="22" customFormat="1" x14ac:dyDescent="0.2"/>
    <row r="1031104" s="22" customFormat="1" x14ac:dyDescent="0.2"/>
    <row r="1031105" s="22" customFormat="1" x14ac:dyDescent="0.2"/>
    <row r="1031106" s="22" customFormat="1" x14ac:dyDescent="0.2"/>
    <row r="1031107" s="22" customFormat="1" x14ac:dyDescent="0.2"/>
    <row r="1031108" s="22" customFormat="1" x14ac:dyDescent="0.2"/>
    <row r="1031109" s="22" customFormat="1" x14ac:dyDescent="0.2"/>
    <row r="1031110" s="22" customFormat="1" x14ac:dyDescent="0.2"/>
    <row r="1031111" s="22" customFormat="1" x14ac:dyDescent="0.2"/>
    <row r="1031112" s="22" customFormat="1" x14ac:dyDescent="0.2"/>
    <row r="1031113" s="22" customFormat="1" x14ac:dyDescent="0.2"/>
    <row r="1031114" s="22" customFormat="1" x14ac:dyDescent="0.2"/>
    <row r="1031115" s="22" customFormat="1" x14ac:dyDescent="0.2"/>
    <row r="1031116" s="22" customFormat="1" x14ac:dyDescent="0.2"/>
    <row r="1031117" s="22" customFormat="1" x14ac:dyDescent="0.2"/>
    <row r="1031118" s="22" customFormat="1" x14ac:dyDescent="0.2"/>
    <row r="1031119" s="22" customFormat="1" x14ac:dyDescent="0.2"/>
    <row r="1031120" s="22" customFormat="1" x14ac:dyDescent="0.2"/>
    <row r="1031121" s="22" customFormat="1" x14ac:dyDescent="0.2"/>
    <row r="1031122" s="22" customFormat="1" x14ac:dyDescent="0.2"/>
    <row r="1031123" s="22" customFormat="1" x14ac:dyDescent="0.2"/>
    <row r="1031124" s="22" customFormat="1" x14ac:dyDescent="0.2"/>
    <row r="1031125" s="22" customFormat="1" x14ac:dyDescent="0.2"/>
    <row r="1031126" s="22" customFormat="1" x14ac:dyDescent="0.2"/>
    <row r="1031127" s="22" customFormat="1" x14ac:dyDescent="0.2"/>
    <row r="1031128" s="22" customFormat="1" x14ac:dyDescent="0.2"/>
    <row r="1031129" s="22" customFormat="1" x14ac:dyDescent="0.2"/>
    <row r="1031130" s="22" customFormat="1" x14ac:dyDescent="0.2"/>
    <row r="1031131" s="22" customFormat="1" x14ac:dyDescent="0.2"/>
    <row r="1031132" s="22" customFormat="1" x14ac:dyDescent="0.2"/>
    <row r="1031133" s="22" customFormat="1" x14ac:dyDescent="0.2"/>
    <row r="1031134" s="22" customFormat="1" x14ac:dyDescent="0.2"/>
    <row r="1031135" s="22" customFormat="1" x14ac:dyDescent="0.2"/>
    <row r="1031136" s="22" customFormat="1" x14ac:dyDescent="0.2"/>
    <row r="1031137" s="22" customFormat="1" x14ac:dyDescent="0.2"/>
    <row r="1031138" s="22" customFormat="1" x14ac:dyDescent="0.2"/>
    <row r="1031139" s="22" customFormat="1" x14ac:dyDescent="0.2"/>
    <row r="1031140" s="22" customFormat="1" x14ac:dyDescent="0.2"/>
    <row r="1031141" s="22" customFormat="1" x14ac:dyDescent="0.2"/>
    <row r="1031142" s="22" customFormat="1" x14ac:dyDescent="0.2"/>
    <row r="1031143" s="22" customFormat="1" x14ac:dyDescent="0.2"/>
    <row r="1031144" s="22" customFormat="1" x14ac:dyDescent="0.2"/>
    <row r="1031145" s="22" customFormat="1" x14ac:dyDescent="0.2"/>
    <row r="1031146" s="22" customFormat="1" x14ac:dyDescent="0.2"/>
    <row r="1031147" s="22" customFormat="1" x14ac:dyDescent="0.2"/>
    <row r="1031148" s="22" customFormat="1" x14ac:dyDescent="0.2"/>
    <row r="1031149" s="22" customFormat="1" x14ac:dyDescent="0.2"/>
    <row r="1031150" s="22" customFormat="1" x14ac:dyDescent="0.2"/>
    <row r="1031151" s="22" customFormat="1" x14ac:dyDescent="0.2"/>
    <row r="1031152" s="22" customFormat="1" x14ac:dyDescent="0.2"/>
    <row r="1031153" s="22" customFormat="1" x14ac:dyDescent="0.2"/>
    <row r="1031154" s="22" customFormat="1" x14ac:dyDescent="0.2"/>
    <row r="1031155" s="22" customFormat="1" x14ac:dyDescent="0.2"/>
    <row r="1031156" s="22" customFormat="1" x14ac:dyDescent="0.2"/>
    <row r="1031157" s="22" customFormat="1" x14ac:dyDescent="0.2"/>
    <row r="1031158" s="22" customFormat="1" x14ac:dyDescent="0.2"/>
    <row r="1031159" s="22" customFormat="1" x14ac:dyDescent="0.2"/>
    <row r="1031160" s="22" customFormat="1" x14ac:dyDescent="0.2"/>
    <row r="1031161" s="22" customFormat="1" x14ac:dyDescent="0.2"/>
    <row r="1031162" s="22" customFormat="1" x14ac:dyDescent="0.2"/>
    <row r="1031163" s="22" customFormat="1" x14ac:dyDescent="0.2"/>
    <row r="1031164" s="22" customFormat="1" x14ac:dyDescent="0.2"/>
    <row r="1031165" s="22" customFormat="1" x14ac:dyDescent="0.2"/>
    <row r="1031166" s="22" customFormat="1" x14ac:dyDescent="0.2"/>
    <row r="1031167" s="22" customFormat="1" x14ac:dyDescent="0.2"/>
    <row r="1031168" s="22" customFormat="1" x14ac:dyDescent="0.2"/>
    <row r="1031169" s="22" customFormat="1" x14ac:dyDescent="0.2"/>
    <row r="1031170" s="22" customFormat="1" x14ac:dyDescent="0.2"/>
    <row r="1031171" s="22" customFormat="1" x14ac:dyDescent="0.2"/>
    <row r="1031172" s="22" customFormat="1" x14ac:dyDescent="0.2"/>
    <row r="1031173" s="22" customFormat="1" x14ac:dyDescent="0.2"/>
    <row r="1031174" s="22" customFormat="1" x14ac:dyDescent="0.2"/>
    <row r="1031175" s="22" customFormat="1" x14ac:dyDescent="0.2"/>
    <row r="1031176" s="22" customFormat="1" x14ac:dyDescent="0.2"/>
    <row r="1031177" s="22" customFormat="1" x14ac:dyDescent="0.2"/>
    <row r="1031178" s="22" customFormat="1" x14ac:dyDescent="0.2"/>
    <row r="1031179" s="22" customFormat="1" x14ac:dyDescent="0.2"/>
    <row r="1031180" s="22" customFormat="1" x14ac:dyDescent="0.2"/>
    <row r="1031181" s="22" customFormat="1" x14ac:dyDescent="0.2"/>
    <row r="1031182" s="22" customFormat="1" x14ac:dyDescent="0.2"/>
    <row r="1031183" s="22" customFormat="1" x14ac:dyDescent="0.2"/>
    <row r="1031184" s="22" customFormat="1" x14ac:dyDescent="0.2"/>
    <row r="1031185" s="22" customFormat="1" x14ac:dyDescent="0.2"/>
    <row r="1031186" s="22" customFormat="1" x14ac:dyDescent="0.2"/>
    <row r="1031187" s="22" customFormat="1" x14ac:dyDescent="0.2"/>
    <row r="1031188" s="22" customFormat="1" x14ac:dyDescent="0.2"/>
    <row r="1031189" s="22" customFormat="1" x14ac:dyDescent="0.2"/>
    <row r="1031190" s="22" customFormat="1" x14ac:dyDescent="0.2"/>
    <row r="1031191" s="22" customFormat="1" x14ac:dyDescent="0.2"/>
    <row r="1031192" s="22" customFormat="1" x14ac:dyDescent="0.2"/>
    <row r="1031193" s="22" customFormat="1" x14ac:dyDescent="0.2"/>
    <row r="1031194" s="22" customFormat="1" x14ac:dyDescent="0.2"/>
    <row r="1031195" s="22" customFormat="1" x14ac:dyDescent="0.2"/>
    <row r="1031196" s="22" customFormat="1" x14ac:dyDescent="0.2"/>
    <row r="1031197" s="22" customFormat="1" x14ac:dyDescent="0.2"/>
    <row r="1031198" s="22" customFormat="1" x14ac:dyDescent="0.2"/>
    <row r="1031199" s="22" customFormat="1" x14ac:dyDescent="0.2"/>
    <row r="1031200" s="22" customFormat="1" x14ac:dyDescent="0.2"/>
    <row r="1031201" s="22" customFormat="1" x14ac:dyDescent="0.2"/>
    <row r="1031202" s="22" customFormat="1" x14ac:dyDescent="0.2"/>
    <row r="1031203" s="22" customFormat="1" x14ac:dyDescent="0.2"/>
    <row r="1031204" s="22" customFormat="1" x14ac:dyDescent="0.2"/>
    <row r="1031205" s="22" customFormat="1" x14ac:dyDescent="0.2"/>
    <row r="1031206" s="22" customFormat="1" x14ac:dyDescent="0.2"/>
    <row r="1031207" s="22" customFormat="1" x14ac:dyDescent="0.2"/>
    <row r="1031208" s="22" customFormat="1" x14ac:dyDescent="0.2"/>
    <row r="1031209" s="22" customFormat="1" x14ac:dyDescent="0.2"/>
    <row r="1031210" s="22" customFormat="1" x14ac:dyDescent="0.2"/>
    <row r="1031211" s="22" customFormat="1" x14ac:dyDescent="0.2"/>
    <row r="1031212" s="22" customFormat="1" x14ac:dyDescent="0.2"/>
    <row r="1031213" s="22" customFormat="1" x14ac:dyDescent="0.2"/>
    <row r="1031214" s="22" customFormat="1" x14ac:dyDescent="0.2"/>
    <row r="1031215" s="22" customFormat="1" x14ac:dyDescent="0.2"/>
    <row r="1031216" s="22" customFormat="1" x14ac:dyDescent="0.2"/>
    <row r="1031217" s="22" customFormat="1" x14ac:dyDescent="0.2"/>
    <row r="1031218" s="22" customFormat="1" x14ac:dyDescent="0.2"/>
    <row r="1031219" s="22" customFormat="1" x14ac:dyDescent="0.2"/>
    <row r="1031220" s="22" customFormat="1" x14ac:dyDescent="0.2"/>
    <row r="1031221" s="22" customFormat="1" x14ac:dyDescent="0.2"/>
    <row r="1031222" s="22" customFormat="1" x14ac:dyDescent="0.2"/>
    <row r="1031223" s="22" customFormat="1" x14ac:dyDescent="0.2"/>
    <row r="1031224" s="22" customFormat="1" x14ac:dyDescent="0.2"/>
    <row r="1031225" s="22" customFormat="1" x14ac:dyDescent="0.2"/>
    <row r="1031226" s="22" customFormat="1" x14ac:dyDescent="0.2"/>
    <row r="1031227" s="22" customFormat="1" x14ac:dyDescent="0.2"/>
    <row r="1031228" s="22" customFormat="1" x14ac:dyDescent="0.2"/>
    <row r="1031229" s="22" customFormat="1" x14ac:dyDescent="0.2"/>
    <row r="1031230" s="22" customFormat="1" x14ac:dyDescent="0.2"/>
    <row r="1031231" s="22" customFormat="1" x14ac:dyDescent="0.2"/>
    <row r="1031232" s="22" customFormat="1" x14ac:dyDescent="0.2"/>
    <row r="1031233" s="22" customFormat="1" x14ac:dyDescent="0.2"/>
    <row r="1031234" s="22" customFormat="1" x14ac:dyDescent="0.2"/>
    <row r="1031235" s="22" customFormat="1" x14ac:dyDescent="0.2"/>
    <row r="1031236" s="22" customFormat="1" x14ac:dyDescent="0.2"/>
    <row r="1031237" s="22" customFormat="1" x14ac:dyDescent="0.2"/>
    <row r="1031238" s="22" customFormat="1" x14ac:dyDescent="0.2"/>
    <row r="1031239" s="22" customFormat="1" x14ac:dyDescent="0.2"/>
    <row r="1031240" s="22" customFormat="1" x14ac:dyDescent="0.2"/>
    <row r="1031241" s="22" customFormat="1" x14ac:dyDescent="0.2"/>
    <row r="1031242" s="22" customFormat="1" x14ac:dyDescent="0.2"/>
    <row r="1031243" s="22" customFormat="1" x14ac:dyDescent="0.2"/>
    <row r="1031244" s="22" customFormat="1" x14ac:dyDescent="0.2"/>
    <row r="1031245" s="22" customFormat="1" x14ac:dyDescent="0.2"/>
    <row r="1031246" s="22" customFormat="1" x14ac:dyDescent="0.2"/>
    <row r="1031247" s="22" customFormat="1" x14ac:dyDescent="0.2"/>
    <row r="1031248" s="22" customFormat="1" x14ac:dyDescent="0.2"/>
    <row r="1031249" s="22" customFormat="1" x14ac:dyDescent="0.2"/>
    <row r="1031250" s="22" customFormat="1" x14ac:dyDescent="0.2"/>
    <row r="1031251" s="22" customFormat="1" x14ac:dyDescent="0.2"/>
    <row r="1031252" s="22" customFormat="1" x14ac:dyDescent="0.2"/>
    <row r="1031253" s="22" customFormat="1" x14ac:dyDescent="0.2"/>
    <row r="1031254" s="22" customFormat="1" x14ac:dyDescent="0.2"/>
    <row r="1031255" s="22" customFormat="1" x14ac:dyDescent="0.2"/>
    <row r="1031256" s="22" customFormat="1" x14ac:dyDescent="0.2"/>
    <row r="1031257" s="22" customFormat="1" x14ac:dyDescent="0.2"/>
    <row r="1031258" s="22" customFormat="1" x14ac:dyDescent="0.2"/>
    <row r="1031259" s="22" customFormat="1" x14ac:dyDescent="0.2"/>
    <row r="1031260" s="22" customFormat="1" x14ac:dyDescent="0.2"/>
    <row r="1031261" s="22" customFormat="1" x14ac:dyDescent="0.2"/>
    <row r="1031262" s="22" customFormat="1" x14ac:dyDescent="0.2"/>
    <row r="1031263" s="22" customFormat="1" x14ac:dyDescent="0.2"/>
    <row r="1031264" s="22" customFormat="1" x14ac:dyDescent="0.2"/>
    <row r="1031265" s="22" customFormat="1" x14ac:dyDescent="0.2"/>
    <row r="1031266" s="22" customFormat="1" x14ac:dyDescent="0.2"/>
    <row r="1031267" s="22" customFormat="1" x14ac:dyDescent="0.2"/>
    <row r="1031268" s="22" customFormat="1" x14ac:dyDescent="0.2"/>
    <row r="1031269" s="22" customFormat="1" x14ac:dyDescent="0.2"/>
    <row r="1031270" s="22" customFormat="1" x14ac:dyDescent="0.2"/>
    <row r="1031271" s="22" customFormat="1" x14ac:dyDescent="0.2"/>
    <row r="1031272" s="22" customFormat="1" x14ac:dyDescent="0.2"/>
    <row r="1031273" s="22" customFormat="1" x14ac:dyDescent="0.2"/>
    <row r="1031274" s="22" customFormat="1" x14ac:dyDescent="0.2"/>
    <row r="1031275" s="22" customFormat="1" x14ac:dyDescent="0.2"/>
    <row r="1031276" s="22" customFormat="1" x14ac:dyDescent="0.2"/>
    <row r="1031277" s="22" customFormat="1" x14ac:dyDescent="0.2"/>
    <row r="1031278" s="22" customFormat="1" x14ac:dyDescent="0.2"/>
    <row r="1031279" s="22" customFormat="1" x14ac:dyDescent="0.2"/>
    <row r="1031280" s="22" customFormat="1" x14ac:dyDescent="0.2"/>
    <row r="1031281" s="22" customFormat="1" x14ac:dyDescent="0.2"/>
    <row r="1031282" s="22" customFormat="1" x14ac:dyDescent="0.2"/>
    <row r="1031283" s="22" customFormat="1" x14ac:dyDescent="0.2"/>
    <row r="1031284" s="22" customFormat="1" x14ac:dyDescent="0.2"/>
    <row r="1031285" s="22" customFormat="1" x14ac:dyDescent="0.2"/>
    <row r="1031286" s="22" customFormat="1" x14ac:dyDescent="0.2"/>
    <row r="1031287" s="22" customFormat="1" x14ac:dyDescent="0.2"/>
    <row r="1031288" s="22" customFormat="1" x14ac:dyDescent="0.2"/>
    <row r="1031289" s="22" customFormat="1" x14ac:dyDescent="0.2"/>
    <row r="1031290" s="22" customFormat="1" x14ac:dyDescent="0.2"/>
    <row r="1031291" s="22" customFormat="1" x14ac:dyDescent="0.2"/>
    <row r="1031292" s="22" customFormat="1" x14ac:dyDescent="0.2"/>
    <row r="1031293" s="22" customFormat="1" x14ac:dyDescent="0.2"/>
    <row r="1031294" s="22" customFormat="1" x14ac:dyDescent="0.2"/>
    <row r="1031295" s="22" customFormat="1" x14ac:dyDescent="0.2"/>
    <row r="1031296" s="22" customFormat="1" x14ac:dyDescent="0.2"/>
    <row r="1031297" s="22" customFormat="1" x14ac:dyDescent="0.2"/>
    <row r="1031298" s="22" customFormat="1" x14ac:dyDescent="0.2"/>
    <row r="1031299" s="22" customFormat="1" x14ac:dyDescent="0.2"/>
    <row r="1031300" s="22" customFormat="1" x14ac:dyDescent="0.2"/>
    <row r="1031301" s="22" customFormat="1" x14ac:dyDescent="0.2"/>
    <row r="1031302" s="22" customFormat="1" x14ac:dyDescent="0.2"/>
    <row r="1031303" s="22" customFormat="1" x14ac:dyDescent="0.2"/>
    <row r="1031304" s="22" customFormat="1" x14ac:dyDescent="0.2"/>
    <row r="1031305" s="22" customFormat="1" x14ac:dyDescent="0.2"/>
    <row r="1031306" s="22" customFormat="1" x14ac:dyDescent="0.2"/>
    <row r="1031307" s="22" customFormat="1" x14ac:dyDescent="0.2"/>
    <row r="1031308" s="22" customFormat="1" x14ac:dyDescent="0.2"/>
    <row r="1031309" s="22" customFormat="1" x14ac:dyDescent="0.2"/>
    <row r="1031310" s="22" customFormat="1" x14ac:dyDescent="0.2"/>
    <row r="1031311" s="22" customFormat="1" x14ac:dyDescent="0.2"/>
    <row r="1031312" s="22" customFormat="1" x14ac:dyDescent="0.2"/>
    <row r="1031313" s="22" customFormat="1" x14ac:dyDescent="0.2"/>
    <row r="1031314" s="22" customFormat="1" x14ac:dyDescent="0.2"/>
    <row r="1031315" s="22" customFormat="1" x14ac:dyDescent="0.2"/>
    <row r="1031316" s="22" customFormat="1" x14ac:dyDescent="0.2"/>
    <row r="1031317" s="22" customFormat="1" x14ac:dyDescent="0.2"/>
    <row r="1031318" s="22" customFormat="1" x14ac:dyDescent="0.2"/>
    <row r="1031319" s="22" customFormat="1" x14ac:dyDescent="0.2"/>
    <row r="1031320" s="22" customFormat="1" x14ac:dyDescent="0.2"/>
    <row r="1031321" s="22" customFormat="1" x14ac:dyDescent="0.2"/>
    <row r="1031322" s="22" customFormat="1" x14ac:dyDescent="0.2"/>
    <row r="1031323" s="22" customFormat="1" x14ac:dyDescent="0.2"/>
    <row r="1031324" s="22" customFormat="1" x14ac:dyDescent="0.2"/>
    <row r="1031325" s="22" customFormat="1" x14ac:dyDescent="0.2"/>
    <row r="1031326" s="22" customFormat="1" x14ac:dyDescent="0.2"/>
    <row r="1031327" s="22" customFormat="1" x14ac:dyDescent="0.2"/>
    <row r="1031328" s="22" customFormat="1" x14ac:dyDescent="0.2"/>
    <row r="1031329" s="22" customFormat="1" x14ac:dyDescent="0.2"/>
    <row r="1031330" s="22" customFormat="1" x14ac:dyDescent="0.2"/>
    <row r="1031331" s="22" customFormat="1" x14ac:dyDescent="0.2"/>
    <row r="1031332" s="22" customFormat="1" x14ac:dyDescent="0.2"/>
    <row r="1031333" s="22" customFormat="1" x14ac:dyDescent="0.2"/>
    <row r="1031334" s="22" customFormat="1" x14ac:dyDescent="0.2"/>
    <row r="1031335" s="22" customFormat="1" x14ac:dyDescent="0.2"/>
    <row r="1031336" s="22" customFormat="1" x14ac:dyDescent="0.2"/>
    <row r="1031337" s="22" customFormat="1" x14ac:dyDescent="0.2"/>
    <row r="1031338" s="22" customFormat="1" x14ac:dyDescent="0.2"/>
    <row r="1031339" s="22" customFormat="1" x14ac:dyDescent="0.2"/>
    <row r="1031340" s="22" customFormat="1" x14ac:dyDescent="0.2"/>
    <row r="1031341" s="22" customFormat="1" x14ac:dyDescent="0.2"/>
    <row r="1031342" s="22" customFormat="1" x14ac:dyDescent="0.2"/>
    <row r="1031343" s="22" customFormat="1" x14ac:dyDescent="0.2"/>
    <row r="1031344" s="22" customFormat="1" x14ac:dyDescent="0.2"/>
    <row r="1031345" s="22" customFormat="1" x14ac:dyDescent="0.2"/>
    <row r="1031346" s="22" customFormat="1" x14ac:dyDescent="0.2"/>
    <row r="1031347" s="22" customFormat="1" x14ac:dyDescent="0.2"/>
    <row r="1031348" s="22" customFormat="1" x14ac:dyDescent="0.2"/>
    <row r="1031349" s="22" customFormat="1" x14ac:dyDescent="0.2"/>
    <row r="1031350" s="22" customFormat="1" x14ac:dyDescent="0.2"/>
    <row r="1031351" s="22" customFormat="1" x14ac:dyDescent="0.2"/>
    <row r="1031352" s="22" customFormat="1" x14ac:dyDescent="0.2"/>
    <row r="1031353" s="22" customFormat="1" x14ac:dyDescent="0.2"/>
    <row r="1031354" s="22" customFormat="1" x14ac:dyDescent="0.2"/>
    <row r="1031355" s="22" customFormat="1" x14ac:dyDescent="0.2"/>
    <row r="1031356" s="22" customFormat="1" x14ac:dyDescent="0.2"/>
    <row r="1031357" s="22" customFormat="1" x14ac:dyDescent="0.2"/>
    <row r="1031358" s="22" customFormat="1" x14ac:dyDescent="0.2"/>
    <row r="1031359" s="22" customFormat="1" x14ac:dyDescent="0.2"/>
    <row r="1031360" s="22" customFormat="1" x14ac:dyDescent="0.2"/>
    <row r="1031361" s="22" customFormat="1" x14ac:dyDescent="0.2"/>
    <row r="1031362" s="22" customFormat="1" x14ac:dyDescent="0.2"/>
    <row r="1031363" s="22" customFormat="1" x14ac:dyDescent="0.2"/>
    <row r="1031364" s="22" customFormat="1" x14ac:dyDescent="0.2"/>
    <row r="1031365" s="22" customFormat="1" x14ac:dyDescent="0.2"/>
    <row r="1031366" s="22" customFormat="1" x14ac:dyDescent="0.2"/>
    <row r="1031367" s="22" customFormat="1" x14ac:dyDescent="0.2"/>
    <row r="1031368" s="22" customFormat="1" x14ac:dyDescent="0.2"/>
    <row r="1031369" s="22" customFormat="1" x14ac:dyDescent="0.2"/>
    <row r="1031370" s="22" customFormat="1" x14ac:dyDescent="0.2"/>
    <row r="1031371" s="22" customFormat="1" x14ac:dyDescent="0.2"/>
    <row r="1031372" s="22" customFormat="1" x14ac:dyDescent="0.2"/>
    <row r="1031373" s="22" customFormat="1" x14ac:dyDescent="0.2"/>
    <row r="1031374" s="22" customFormat="1" x14ac:dyDescent="0.2"/>
    <row r="1031375" s="22" customFormat="1" x14ac:dyDescent="0.2"/>
    <row r="1031376" s="22" customFormat="1" x14ac:dyDescent="0.2"/>
    <row r="1031377" s="22" customFormat="1" x14ac:dyDescent="0.2"/>
    <row r="1031378" s="22" customFormat="1" x14ac:dyDescent="0.2"/>
    <row r="1031379" s="22" customFormat="1" x14ac:dyDescent="0.2"/>
    <row r="1031380" s="22" customFormat="1" x14ac:dyDescent="0.2"/>
    <row r="1031381" s="22" customFormat="1" x14ac:dyDescent="0.2"/>
    <row r="1031382" s="22" customFormat="1" x14ac:dyDescent="0.2"/>
    <row r="1031383" s="22" customFormat="1" x14ac:dyDescent="0.2"/>
    <row r="1031384" s="22" customFormat="1" x14ac:dyDescent="0.2"/>
    <row r="1031385" s="22" customFormat="1" x14ac:dyDescent="0.2"/>
    <row r="1031386" s="22" customFormat="1" x14ac:dyDescent="0.2"/>
    <row r="1031387" s="22" customFormat="1" x14ac:dyDescent="0.2"/>
    <row r="1031388" s="22" customFormat="1" x14ac:dyDescent="0.2"/>
    <row r="1031389" s="22" customFormat="1" x14ac:dyDescent="0.2"/>
    <row r="1031390" s="22" customFormat="1" x14ac:dyDescent="0.2"/>
    <row r="1031391" s="22" customFormat="1" x14ac:dyDescent="0.2"/>
    <row r="1031392" s="22" customFormat="1" x14ac:dyDescent="0.2"/>
    <row r="1031393" s="22" customFormat="1" x14ac:dyDescent="0.2"/>
    <row r="1031394" s="22" customFormat="1" x14ac:dyDescent="0.2"/>
    <row r="1031395" s="22" customFormat="1" x14ac:dyDescent="0.2"/>
    <row r="1031396" s="22" customFormat="1" x14ac:dyDescent="0.2"/>
    <row r="1031397" s="22" customFormat="1" x14ac:dyDescent="0.2"/>
    <row r="1031398" s="22" customFormat="1" x14ac:dyDescent="0.2"/>
    <row r="1031399" s="22" customFormat="1" x14ac:dyDescent="0.2"/>
    <row r="1031400" s="22" customFormat="1" x14ac:dyDescent="0.2"/>
    <row r="1031401" s="22" customFormat="1" x14ac:dyDescent="0.2"/>
    <row r="1031402" s="22" customFormat="1" x14ac:dyDescent="0.2"/>
    <row r="1031403" s="22" customFormat="1" x14ac:dyDescent="0.2"/>
    <row r="1031404" s="22" customFormat="1" x14ac:dyDescent="0.2"/>
    <row r="1031405" s="22" customFormat="1" x14ac:dyDescent="0.2"/>
    <row r="1031406" s="22" customFormat="1" x14ac:dyDescent="0.2"/>
    <row r="1031407" s="22" customFormat="1" x14ac:dyDescent="0.2"/>
    <row r="1031408" s="22" customFormat="1" x14ac:dyDescent="0.2"/>
    <row r="1031409" s="22" customFormat="1" x14ac:dyDescent="0.2"/>
    <row r="1031410" s="22" customFormat="1" x14ac:dyDescent="0.2"/>
    <row r="1031411" s="22" customFormat="1" x14ac:dyDescent="0.2"/>
    <row r="1031412" s="22" customFormat="1" x14ac:dyDescent="0.2"/>
    <row r="1031413" s="22" customFormat="1" x14ac:dyDescent="0.2"/>
    <row r="1031414" s="22" customFormat="1" x14ac:dyDescent="0.2"/>
    <row r="1031415" s="22" customFormat="1" x14ac:dyDescent="0.2"/>
    <row r="1031416" s="22" customFormat="1" x14ac:dyDescent="0.2"/>
    <row r="1031417" s="22" customFormat="1" x14ac:dyDescent="0.2"/>
    <row r="1031418" s="22" customFormat="1" x14ac:dyDescent="0.2"/>
    <row r="1031419" s="22" customFormat="1" x14ac:dyDescent="0.2"/>
    <row r="1031420" s="22" customFormat="1" x14ac:dyDescent="0.2"/>
    <row r="1031421" s="22" customFormat="1" x14ac:dyDescent="0.2"/>
    <row r="1031422" s="22" customFormat="1" x14ac:dyDescent="0.2"/>
    <row r="1031423" s="22" customFormat="1" x14ac:dyDescent="0.2"/>
    <row r="1031424" s="22" customFormat="1" x14ac:dyDescent="0.2"/>
    <row r="1031425" s="22" customFormat="1" x14ac:dyDescent="0.2"/>
    <row r="1031426" s="22" customFormat="1" x14ac:dyDescent="0.2"/>
    <row r="1031427" s="22" customFormat="1" x14ac:dyDescent="0.2"/>
    <row r="1031428" s="22" customFormat="1" x14ac:dyDescent="0.2"/>
    <row r="1031429" s="22" customFormat="1" x14ac:dyDescent="0.2"/>
    <row r="1031430" s="22" customFormat="1" x14ac:dyDescent="0.2"/>
    <row r="1031431" s="22" customFormat="1" x14ac:dyDescent="0.2"/>
    <row r="1031432" s="22" customFormat="1" x14ac:dyDescent="0.2"/>
    <row r="1031433" s="22" customFormat="1" x14ac:dyDescent="0.2"/>
    <row r="1031434" s="22" customFormat="1" x14ac:dyDescent="0.2"/>
    <row r="1031435" s="22" customFormat="1" x14ac:dyDescent="0.2"/>
    <row r="1031436" s="22" customFormat="1" x14ac:dyDescent="0.2"/>
    <row r="1031437" s="22" customFormat="1" x14ac:dyDescent="0.2"/>
    <row r="1031438" s="22" customFormat="1" x14ac:dyDescent="0.2"/>
    <row r="1031439" s="22" customFormat="1" x14ac:dyDescent="0.2"/>
    <row r="1031440" s="22" customFormat="1" x14ac:dyDescent="0.2"/>
    <row r="1031441" s="22" customFormat="1" x14ac:dyDescent="0.2"/>
    <row r="1031442" s="22" customFormat="1" x14ac:dyDescent="0.2"/>
    <row r="1031443" s="22" customFormat="1" x14ac:dyDescent="0.2"/>
    <row r="1031444" s="22" customFormat="1" x14ac:dyDescent="0.2"/>
    <row r="1031445" s="22" customFormat="1" x14ac:dyDescent="0.2"/>
    <row r="1031446" s="22" customFormat="1" x14ac:dyDescent="0.2"/>
    <row r="1031447" s="22" customFormat="1" x14ac:dyDescent="0.2"/>
    <row r="1031448" s="22" customFormat="1" x14ac:dyDescent="0.2"/>
    <row r="1031449" s="22" customFormat="1" x14ac:dyDescent="0.2"/>
    <row r="1031450" s="22" customFormat="1" x14ac:dyDescent="0.2"/>
    <row r="1031451" s="22" customFormat="1" x14ac:dyDescent="0.2"/>
    <row r="1031452" s="22" customFormat="1" x14ac:dyDescent="0.2"/>
    <row r="1031453" s="22" customFormat="1" x14ac:dyDescent="0.2"/>
    <row r="1031454" s="22" customFormat="1" x14ac:dyDescent="0.2"/>
    <row r="1031455" s="22" customFormat="1" x14ac:dyDescent="0.2"/>
    <row r="1031456" s="22" customFormat="1" x14ac:dyDescent="0.2"/>
    <row r="1031457" s="22" customFormat="1" x14ac:dyDescent="0.2"/>
    <row r="1031458" s="22" customFormat="1" x14ac:dyDescent="0.2"/>
    <row r="1031459" s="22" customFormat="1" x14ac:dyDescent="0.2"/>
    <row r="1031460" s="22" customFormat="1" x14ac:dyDescent="0.2"/>
    <row r="1031461" s="22" customFormat="1" x14ac:dyDescent="0.2"/>
    <row r="1031462" s="22" customFormat="1" x14ac:dyDescent="0.2"/>
    <row r="1031463" s="22" customFormat="1" x14ac:dyDescent="0.2"/>
    <row r="1031464" s="22" customFormat="1" x14ac:dyDescent="0.2"/>
    <row r="1031465" s="22" customFormat="1" x14ac:dyDescent="0.2"/>
    <row r="1031466" s="22" customFormat="1" x14ac:dyDescent="0.2"/>
    <row r="1031467" s="22" customFormat="1" x14ac:dyDescent="0.2"/>
    <row r="1031468" s="22" customFormat="1" x14ac:dyDescent="0.2"/>
    <row r="1031469" s="22" customFormat="1" x14ac:dyDescent="0.2"/>
    <row r="1031470" s="22" customFormat="1" x14ac:dyDescent="0.2"/>
    <row r="1031471" s="22" customFormat="1" x14ac:dyDescent="0.2"/>
    <row r="1031472" s="22" customFormat="1" x14ac:dyDescent="0.2"/>
    <row r="1031473" s="22" customFormat="1" x14ac:dyDescent="0.2"/>
    <row r="1031474" s="22" customFormat="1" x14ac:dyDescent="0.2"/>
    <row r="1031475" s="22" customFormat="1" x14ac:dyDescent="0.2"/>
    <row r="1031476" s="22" customFormat="1" x14ac:dyDescent="0.2"/>
    <row r="1031477" s="22" customFormat="1" x14ac:dyDescent="0.2"/>
    <row r="1031478" s="22" customFormat="1" x14ac:dyDescent="0.2"/>
    <row r="1031479" s="22" customFormat="1" x14ac:dyDescent="0.2"/>
    <row r="1031480" s="22" customFormat="1" x14ac:dyDescent="0.2"/>
    <row r="1031481" s="22" customFormat="1" x14ac:dyDescent="0.2"/>
    <row r="1031482" s="22" customFormat="1" x14ac:dyDescent="0.2"/>
    <row r="1031483" s="22" customFormat="1" x14ac:dyDescent="0.2"/>
    <row r="1031484" s="22" customFormat="1" x14ac:dyDescent="0.2"/>
    <row r="1031485" s="22" customFormat="1" x14ac:dyDescent="0.2"/>
    <row r="1031486" s="22" customFormat="1" x14ac:dyDescent="0.2"/>
    <row r="1031487" s="22" customFormat="1" x14ac:dyDescent="0.2"/>
    <row r="1031488" s="22" customFormat="1" x14ac:dyDescent="0.2"/>
    <row r="1031489" s="22" customFormat="1" x14ac:dyDescent="0.2"/>
    <row r="1031490" s="22" customFormat="1" x14ac:dyDescent="0.2"/>
    <row r="1031491" s="22" customFormat="1" x14ac:dyDescent="0.2"/>
    <row r="1031492" s="22" customFormat="1" x14ac:dyDescent="0.2"/>
    <row r="1031493" s="22" customFormat="1" x14ac:dyDescent="0.2"/>
    <row r="1031494" s="22" customFormat="1" x14ac:dyDescent="0.2"/>
    <row r="1031495" s="22" customFormat="1" x14ac:dyDescent="0.2"/>
    <row r="1031496" s="22" customFormat="1" x14ac:dyDescent="0.2"/>
    <row r="1031497" s="22" customFormat="1" x14ac:dyDescent="0.2"/>
    <row r="1031498" s="22" customFormat="1" x14ac:dyDescent="0.2"/>
    <row r="1031499" s="22" customFormat="1" x14ac:dyDescent="0.2"/>
    <row r="1031500" s="22" customFormat="1" x14ac:dyDescent="0.2"/>
    <row r="1031501" s="22" customFormat="1" x14ac:dyDescent="0.2"/>
    <row r="1031502" s="22" customFormat="1" x14ac:dyDescent="0.2"/>
    <row r="1031503" s="22" customFormat="1" x14ac:dyDescent="0.2"/>
    <row r="1031504" s="22" customFormat="1" x14ac:dyDescent="0.2"/>
    <row r="1031505" s="22" customFormat="1" x14ac:dyDescent="0.2"/>
    <row r="1031506" s="22" customFormat="1" x14ac:dyDescent="0.2"/>
    <row r="1031507" s="22" customFormat="1" x14ac:dyDescent="0.2"/>
    <row r="1031508" s="22" customFormat="1" x14ac:dyDescent="0.2"/>
    <row r="1031509" s="22" customFormat="1" x14ac:dyDescent="0.2"/>
    <row r="1031510" s="22" customFormat="1" x14ac:dyDescent="0.2"/>
    <row r="1031511" s="22" customFormat="1" x14ac:dyDescent="0.2"/>
    <row r="1031512" s="22" customFormat="1" x14ac:dyDescent="0.2"/>
    <row r="1031513" s="22" customFormat="1" x14ac:dyDescent="0.2"/>
    <row r="1031514" s="22" customFormat="1" x14ac:dyDescent="0.2"/>
    <row r="1031515" s="22" customFormat="1" x14ac:dyDescent="0.2"/>
    <row r="1031516" s="22" customFormat="1" x14ac:dyDescent="0.2"/>
    <row r="1031517" s="22" customFormat="1" x14ac:dyDescent="0.2"/>
    <row r="1031518" s="22" customFormat="1" x14ac:dyDescent="0.2"/>
    <row r="1031519" s="22" customFormat="1" x14ac:dyDescent="0.2"/>
    <row r="1031520" s="22" customFormat="1" x14ac:dyDescent="0.2"/>
    <row r="1031521" s="22" customFormat="1" x14ac:dyDescent="0.2"/>
    <row r="1031522" s="22" customFormat="1" x14ac:dyDescent="0.2"/>
    <row r="1031523" s="22" customFormat="1" x14ac:dyDescent="0.2"/>
    <row r="1031524" s="22" customFormat="1" x14ac:dyDescent="0.2"/>
    <row r="1031525" s="22" customFormat="1" x14ac:dyDescent="0.2"/>
    <row r="1031526" s="22" customFormat="1" x14ac:dyDescent="0.2"/>
    <row r="1031527" s="22" customFormat="1" x14ac:dyDescent="0.2"/>
    <row r="1031528" s="22" customFormat="1" x14ac:dyDescent="0.2"/>
    <row r="1031529" s="22" customFormat="1" x14ac:dyDescent="0.2"/>
    <row r="1031530" s="22" customFormat="1" x14ac:dyDescent="0.2"/>
    <row r="1031531" s="22" customFormat="1" x14ac:dyDescent="0.2"/>
    <row r="1031532" s="22" customFormat="1" x14ac:dyDescent="0.2"/>
    <row r="1031533" s="22" customFormat="1" x14ac:dyDescent="0.2"/>
    <row r="1031534" s="22" customFormat="1" x14ac:dyDescent="0.2"/>
    <row r="1031535" s="22" customFormat="1" x14ac:dyDescent="0.2"/>
    <row r="1031536" s="22" customFormat="1" x14ac:dyDescent="0.2"/>
    <row r="1031537" s="22" customFormat="1" x14ac:dyDescent="0.2"/>
    <row r="1031538" s="22" customFormat="1" x14ac:dyDescent="0.2"/>
    <row r="1031539" s="22" customFormat="1" x14ac:dyDescent="0.2"/>
    <row r="1031540" s="22" customFormat="1" x14ac:dyDescent="0.2"/>
    <row r="1031541" s="22" customFormat="1" x14ac:dyDescent="0.2"/>
    <row r="1031542" s="22" customFormat="1" x14ac:dyDescent="0.2"/>
    <row r="1031543" s="22" customFormat="1" x14ac:dyDescent="0.2"/>
    <row r="1031544" s="22" customFormat="1" x14ac:dyDescent="0.2"/>
    <row r="1031545" s="22" customFormat="1" x14ac:dyDescent="0.2"/>
    <row r="1031546" s="22" customFormat="1" x14ac:dyDescent="0.2"/>
    <row r="1031547" s="22" customFormat="1" x14ac:dyDescent="0.2"/>
    <row r="1031548" s="22" customFormat="1" x14ac:dyDescent="0.2"/>
    <row r="1031549" s="22" customFormat="1" x14ac:dyDescent="0.2"/>
    <row r="1031550" s="22" customFormat="1" x14ac:dyDescent="0.2"/>
    <row r="1031551" s="22" customFormat="1" x14ac:dyDescent="0.2"/>
    <row r="1031552" s="22" customFormat="1" x14ac:dyDescent="0.2"/>
    <row r="1031553" s="22" customFormat="1" x14ac:dyDescent="0.2"/>
    <row r="1031554" s="22" customFormat="1" x14ac:dyDescent="0.2"/>
    <row r="1031555" s="22" customFormat="1" x14ac:dyDescent="0.2"/>
    <row r="1031556" s="22" customFormat="1" x14ac:dyDescent="0.2"/>
    <row r="1031557" s="22" customFormat="1" x14ac:dyDescent="0.2"/>
    <row r="1031558" s="22" customFormat="1" x14ac:dyDescent="0.2"/>
    <row r="1031559" s="22" customFormat="1" x14ac:dyDescent="0.2"/>
    <row r="1031560" s="22" customFormat="1" x14ac:dyDescent="0.2"/>
    <row r="1031561" s="22" customFormat="1" x14ac:dyDescent="0.2"/>
    <row r="1031562" s="22" customFormat="1" x14ac:dyDescent="0.2"/>
    <row r="1031563" s="22" customFormat="1" x14ac:dyDescent="0.2"/>
    <row r="1031564" s="22" customFormat="1" x14ac:dyDescent="0.2"/>
    <row r="1031565" s="22" customFormat="1" x14ac:dyDescent="0.2"/>
    <row r="1031566" s="22" customFormat="1" x14ac:dyDescent="0.2"/>
    <row r="1031567" s="22" customFormat="1" x14ac:dyDescent="0.2"/>
    <row r="1031568" s="22" customFormat="1" x14ac:dyDescent="0.2"/>
    <row r="1031569" s="22" customFormat="1" x14ac:dyDescent="0.2"/>
    <row r="1031570" s="22" customFormat="1" x14ac:dyDescent="0.2"/>
    <row r="1031571" s="22" customFormat="1" x14ac:dyDescent="0.2"/>
    <row r="1031572" s="22" customFormat="1" x14ac:dyDescent="0.2"/>
    <row r="1031573" s="22" customFormat="1" x14ac:dyDescent="0.2"/>
    <row r="1031574" s="22" customFormat="1" x14ac:dyDescent="0.2"/>
    <row r="1031575" s="22" customFormat="1" x14ac:dyDescent="0.2"/>
    <row r="1031576" s="22" customFormat="1" x14ac:dyDescent="0.2"/>
    <row r="1031577" s="22" customFormat="1" x14ac:dyDescent="0.2"/>
    <row r="1031578" s="22" customFormat="1" x14ac:dyDescent="0.2"/>
    <row r="1031579" s="22" customFormat="1" x14ac:dyDescent="0.2"/>
    <row r="1031580" s="22" customFormat="1" x14ac:dyDescent="0.2"/>
    <row r="1031581" s="22" customFormat="1" x14ac:dyDescent="0.2"/>
    <row r="1031582" s="22" customFormat="1" x14ac:dyDescent="0.2"/>
    <row r="1031583" s="22" customFormat="1" x14ac:dyDescent="0.2"/>
    <row r="1031584" s="22" customFormat="1" x14ac:dyDescent="0.2"/>
    <row r="1031585" s="22" customFormat="1" x14ac:dyDescent="0.2"/>
    <row r="1031586" s="22" customFormat="1" x14ac:dyDescent="0.2"/>
    <row r="1031587" s="22" customFormat="1" x14ac:dyDescent="0.2"/>
    <row r="1031588" s="22" customFormat="1" x14ac:dyDescent="0.2"/>
    <row r="1031589" s="22" customFormat="1" x14ac:dyDescent="0.2"/>
    <row r="1031590" s="22" customFormat="1" x14ac:dyDescent="0.2"/>
    <row r="1031591" s="22" customFormat="1" x14ac:dyDescent="0.2"/>
    <row r="1031592" s="22" customFormat="1" x14ac:dyDescent="0.2"/>
    <row r="1031593" s="22" customFormat="1" x14ac:dyDescent="0.2"/>
    <row r="1031594" s="22" customFormat="1" x14ac:dyDescent="0.2"/>
    <row r="1031595" s="22" customFormat="1" x14ac:dyDescent="0.2"/>
    <row r="1031596" s="22" customFormat="1" x14ac:dyDescent="0.2"/>
    <row r="1031597" s="22" customFormat="1" x14ac:dyDescent="0.2"/>
    <row r="1031598" s="22" customFormat="1" x14ac:dyDescent="0.2"/>
    <row r="1031599" s="22" customFormat="1" x14ac:dyDescent="0.2"/>
    <row r="1031600" s="22" customFormat="1" x14ac:dyDescent="0.2"/>
    <row r="1031601" s="22" customFormat="1" x14ac:dyDescent="0.2"/>
    <row r="1031602" s="22" customFormat="1" x14ac:dyDescent="0.2"/>
    <row r="1031603" s="22" customFormat="1" x14ac:dyDescent="0.2"/>
    <row r="1031604" s="22" customFormat="1" x14ac:dyDescent="0.2"/>
    <row r="1031605" s="22" customFormat="1" x14ac:dyDescent="0.2"/>
    <row r="1031606" s="22" customFormat="1" x14ac:dyDescent="0.2"/>
    <row r="1031607" s="22" customFormat="1" x14ac:dyDescent="0.2"/>
    <row r="1031608" s="22" customFormat="1" x14ac:dyDescent="0.2"/>
    <row r="1031609" s="22" customFormat="1" x14ac:dyDescent="0.2"/>
    <row r="1031610" s="22" customFormat="1" x14ac:dyDescent="0.2"/>
    <row r="1031611" s="22" customFormat="1" x14ac:dyDescent="0.2"/>
    <row r="1031612" s="22" customFormat="1" x14ac:dyDescent="0.2"/>
    <row r="1031613" s="22" customFormat="1" x14ac:dyDescent="0.2"/>
    <row r="1031614" s="22" customFormat="1" x14ac:dyDescent="0.2"/>
    <row r="1031615" s="22" customFormat="1" x14ac:dyDescent="0.2"/>
    <row r="1031616" s="22" customFormat="1" x14ac:dyDescent="0.2"/>
    <row r="1031617" s="22" customFormat="1" x14ac:dyDescent="0.2"/>
    <row r="1031618" s="22" customFormat="1" x14ac:dyDescent="0.2"/>
    <row r="1031619" s="22" customFormat="1" x14ac:dyDescent="0.2"/>
    <row r="1031620" s="22" customFormat="1" x14ac:dyDescent="0.2"/>
    <row r="1031621" s="22" customFormat="1" x14ac:dyDescent="0.2"/>
    <row r="1031622" s="22" customFormat="1" x14ac:dyDescent="0.2"/>
    <row r="1031623" s="22" customFormat="1" x14ac:dyDescent="0.2"/>
    <row r="1031624" s="22" customFormat="1" x14ac:dyDescent="0.2"/>
    <row r="1031625" s="22" customFormat="1" x14ac:dyDescent="0.2"/>
    <row r="1031626" s="22" customFormat="1" x14ac:dyDescent="0.2"/>
    <row r="1031627" s="22" customFormat="1" x14ac:dyDescent="0.2"/>
    <row r="1031628" s="22" customFormat="1" x14ac:dyDescent="0.2"/>
    <row r="1031629" s="22" customFormat="1" x14ac:dyDescent="0.2"/>
    <row r="1031630" s="22" customFormat="1" x14ac:dyDescent="0.2"/>
    <row r="1031631" s="22" customFormat="1" x14ac:dyDescent="0.2"/>
    <row r="1031632" s="22" customFormat="1" x14ac:dyDescent="0.2"/>
    <row r="1031633" s="22" customFormat="1" x14ac:dyDescent="0.2"/>
    <row r="1031634" s="22" customFormat="1" x14ac:dyDescent="0.2"/>
    <row r="1031635" s="22" customFormat="1" x14ac:dyDescent="0.2"/>
    <row r="1031636" s="22" customFormat="1" x14ac:dyDescent="0.2"/>
    <row r="1031637" s="22" customFormat="1" x14ac:dyDescent="0.2"/>
    <row r="1031638" s="22" customFormat="1" x14ac:dyDescent="0.2"/>
    <row r="1031639" s="22" customFormat="1" x14ac:dyDescent="0.2"/>
    <row r="1031640" s="22" customFormat="1" x14ac:dyDescent="0.2"/>
    <row r="1031641" s="22" customFormat="1" x14ac:dyDescent="0.2"/>
    <row r="1031642" s="22" customFormat="1" x14ac:dyDescent="0.2"/>
    <row r="1031643" s="22" customFormat="1" x14ac:dyDescent="0.2"/>
    <row r="1031644" s="22" customFormat="1" x14ac:dyDescent="0.2"/>
    <row r="1031645" s="22" customFormat="1" x14ac:dyDescent="0.2"/>
    <row r="1031646" s="22" customFormat="1" x14ac:dyDescent="0.2"/>
    <row r="1031647" s="22" customFormat="1" x14ac:dyDescent="0.2"/>
    <row r="1031648" s="22" customFormat="1" x14ac:dyDescent="0.2"/>
    <row r="1031649" s="22" customFormat="1" x14ac:dyDescent="0.2"/>
    <row r="1031650" s="22" customFormat="1" x14ac:dyDescent="0.2"/>
    <row r="1031651" s="22" customFormat="1" x14ac:dyDescent="0.2"/>
    <row r="1031652" s="22" customFormat="1" x14ac:dyDescent="0.2"/>
    <row r="1031653" s="22" customFormat="1" x14ac:dyDescent="0.2"/>
    <row r="1031654" s="22" customFormat="1" x14ac:dyDescent="0.2"/>
    <row r="1031655" s="22" customFormat="1" x14ac:dyDescent="0.2"/>
    <row r="1031656" s="22" customFormat="1" x14ac:dyDescent="0.2"/>
    <row r="1031657" s="22" customFormat="1" x14ac:dyDescent="0.2"/>
    <row r="1031658" s="22" customFormat="1" x14ac:dyDescent="0.2"/>
    <row r="1031659" s="22" customFormat="1" x14ac:dyDescent="0.2"/>
    <row r="1031660" s="22" customFormat="1" x14ac:dyDescent="0.2"/>
    <row r="1031661" s="22" customFormat="1" x14ac:dyDescent="0.2"/>
    <row r="1031662" s="22" customFormat="1" x14ac:dyDescent="0.2"/>
    <row r="1031663" s="22" customFormat="1" x14ac:dyDescent="0.2"/>
    <row r="1031664" s="22" customFormat="1" x14ac:dyDescent="0.2"/>
    <row r="1031665" s="22" customFormat="1" x14ac:dyDescent="0.2"/>
    <row r="1031666" s="22" customFormat="1" x14ac:dyDescent="0.2"/>
    <row r="1031667" s="22" customFormat="1" x14ac:dyDescent="0.2"/>
    <row r="1031668" s="22" customFormat="1" x14ac:dyDescent="0.2"/>
    <row r="1031669" s="22" customFormat="1" x14ac:dyDescent="0.2"/>
    <row r="1031670" s="22" customFormat="1" x14ac:dyDescent="0.2"/>
    <row r="1031671" s="22" customFormat="1" x14ac:dyDescent="0.2"/>
    <row r="1031672" s="22" customFormat="1" x14ac:dyDescent="0.2"/>
    <row r="1031673" s="22" customFormat="1" x14ac:dyDescent="0.2"/>
    <row r="1031674" s="22" customFormat="1" x14ac:dyDescent="0.2"/>
    <row r="1031675" s="22" customFormat="1" x14ac:dyDescent="0.2"/>
    <row r="1031676" s="22" customFormat="1" x14ac:dyDescent="0.2"/>
    <row r="1031677" s="22" customFormat="1" x14ac:dyDescent="0.2"/>
    <row r="1031678" s="22" customFormat="1" x14ac:dyDescent="0.2"/>
    <row r="1031679" s="22" customFormat="1" x14ac:dyDescent="0.2"/>
    <row r="1031680" s="22" customFormat="1" x14ac:dyDescent="0.2"/>
    <row r="1031681" s="22" customFormat="1" x14ac:dyDescent="0.2"/>
    <row r="1031682" s="22" customFormat="1" x14ac:dyDescent="0.2"/>
    <row r="1031683" s="22" customFormat="1" x14ac:dyDescent="0.2"/>
    <row r="1031684" s="22" customFormat="1" x14ac:dyDescent="0.2"/>
    <row r="1031685" s="22" customFormat="1" x14ac:dyDescent="0.2"/>
    <row r="1031686" s="22" customFormat="1" x14ac:dyDescent="0.2"/>
    <row r="1031687" s="22" customFormat="1" x14ac:dyDescent="0.2"/>
    <row r="1031688" s="22" customFormat="1" x14ac:dyDescent="0.2"/>
    <row r="1031689" s="22" customFormat="1" x14ac:dyDescent="0.2"/>
    <row r="1031690" s="22" customFormat="1" x14ac:dyDescent="0.2"/>
    <row r="1031691" s="22" customFormat="1" x14ac:dyDescent="0.2"/>
    <row r="1031692" s="22" customFormat="1" x14ac:dyDescent="0.2"/>
    <row r="1031693" s="22" customFormat="1" x14ac:dyDescent="0.2"/>
    <row r="1031694" s="22" customFormat="1" x14ac:dyDescent="0.2"/>
    <row r="1031695" s="22" customFormat="1" x14ac:dyDescent="0.2"/>
    <row r="1031696" s="22" customFormat="1" x14ac:dyDescent="0.2"/>
    <row r="1031697" s="22" customFormat="1" x14ac:dyDescent="0.2"/>
    <row r="1031698" s="22" customFormat="1" x14ac:dyDescent="0.2"/>
    <row r="1031699" s="22" customFormat="1" x14ac:dyDescent="0.2"/>
    <row r="1031700" s="22" customFormat="1" x14ac:dyDescent="0.2"/>
    <row r="1031701" s="22" customFormat="1" x14ac:dyDescent="0.2"/>
    <row r="1031702" s="22" customFormat="1" x14ac:dyDescent="0.2"/>
    <row r="1031703" s="22" customFormat="1" x14ac:dyDescent="0.2"/>
    <row r="1031704" s="22" customFormat="1" x14ac:dyDescent="0.2"/>
    <row r="1031705" s="22" customFormat="1" x14ac:dyDescent="0.2"/>
    <row r="1031706" s="22" customFormat="1" x14ac:dyDescent="0.2"/>
    <row r="1031707" s="22" customFormat="1" x14ac:dyDescent="0.2"/>
    <row r="1031708" s="22" customFormat="1" x14ac:dyDescent="0.2"/>
    <row r="1031709" s="22" customFormat="1" x14ac:dyDescent="0.2"/>
    <row r="1031710" s="22" customFormat="1" x14ac:dyDescent="0.2"/>
    <row r="1031711" s="22" customFormat="1" x14ac:dyDescent="0.2"/>
    <row r="1031712" s="22" customFormat="1" x14ac:dyDescent="0.2"/>
    <row r="1031713" s="22" customFormat="1" x14ac:dyDescent="0.2"/>
    <row r="1031714" s="22" customFormat="1" x14ac:dyDescent="0.2"/>
    <row r="1031715" s="22" customFormat="1" x14ac:dyDescent="0.2"/>
    <row r="1031716" s="22" customFormat="1" x14ac:dyDescent="0.2"/>
    <row r="1031717" s="22" customFormat="1" x14ac:dyDescent="0.2"/>
    <row r="1031718" s="22" customFormat="1" x14ac:dyDescent="0.2"/>
    <row r="1031719" s="22" customFormat="1" x14ac:dyDescent="0.2"/>
    <row r="1031720" s="22" customFormat="1" x14ac:dyDescent="0.2"/>
    <row r="1031721" s="22" customFormat="1" x14ac:dyDescent="0.2"/>
    <row r="1031722" s="22" customFormat="1" x14ac:dyDescent="0.2"/>
    <row r="1031723" s="22" customFormat="1" x14ac:dyDescent="0.2"/>
    <row r="1031724" s="22" customFormat="1" x14ac:dyDescent="0.2"/>
    <row r="1031725" s="22" customFormat="1" x14ac:dyDescent="0.2"/>
    <row r="1031726" s="22" customFormat="1" x14ac:dyDescent="0.2"/>
    <row r="1031727" s="22" customFormat="1" x14ac:dyDescent="0.2"/>
    <row r="1031728" s="22" customFormat="1" x14ac:dyDescent="0.2"/>
    <row r="1031729" s="22" customFormat="1" x14ac:dyDescent="0.2"/>
    <row r="1031730" s="22" customFormat="1" x14ac:dyDescent="0.2"/>
    <row r="1031731" s="22" customFormat="1" x14ac:dyDescent="0.2"/>
    <row r="1031732" s="22" customFormat="1" x14ac:dyDescent="0.2"/>
    <row r="1031733" s="22" customFormat="1" x14ac:dyDescent="0.2"/>
    <row r="1031734" s="22" customFormat="1" x14ac:dyDescent="0.2"/>
    <row r="1031735" s="22" customFormat="1" x14ac:dyDescent="0.2"/>
    <row r="1031736" s="22" customFormat="1" x14ac:dyDescent="0.2"/>
    <row r="1031737" s="22" customFormat="1" x14ac:dyDescent="0.2"/>
    <row r="1031738" s="22" customFormat="1" x14ac:dyDescent="0.2"/>
    <row r="1031739" s="22" customFormat="1" x14ac:dyDescent="0.2"/>
    <row r="1031740" s="22" customFormat="1" x14ac:dyDescent="0.2"/>
    <row r="1031741" s="22" customFormat="1" x14ac:dyDescent="0.2"/>
    <row r="1031742" s="22" customFormat="1" x14ac:dyDescent="0.2"/>
    <row r="1031743" s="22" customFormat="1" x14ac:dyDescent="0.2"/>
    <row r="1031744" s="22" customFormat="1" x14ac:dyDescent="0.2"/>
    <row r="1031745" s="22" customFormat="1" x14ac:dyDescent="0.2"/>
    <row r="1031746" s="22" customFormat="1" x14ac:dyDescent="0.2"/>
    <row r="1031747" s="22" customFormat="1" x14ac:dyDescent="0.2"/>
    <row r="1031748" s="22" customFormat="1" x14ac:dyDescent="0.2"/>
    <row r="1031749" s="22" customFormat="1" x14ac:dyDescent="0.2"/>
    <row r="1031750" s="22" customFormat="1" x14ac:dyDescent="0.2"/>
    <row r="1031751" s="22" customFormat="1" x14ac:dyDescent="0.2"/>
    <row r="1031752" s="22" customFormat="1" x14ac:dyDescent="0.2"/>
    <row r="1031753" s="22" customFormat="1" x14ac:dyDescent="0.2"/>
    <row r="1031754" s="22" customFormat="1" x14ac:dyDescent="0.2"/>
    <row r="1031755" s="22" customFormat="1" x14ac:dyDescent="0.2"/>
    <row r="1031756" s="22" customFormat="1" x14ac:dyDescent="0.2"/>
    <row r="1031757" s="22" customFormat="1" x14ac:dyDescent="0.2"/>
    <row r="1031758" s="22" customFormat="1" x14ac:dyDescent="0.2"/>
    <row r="1031759" s="22" customFormat="1" x14ac:dyDescent="0.2"/>
    <row r="1031760" s="22" customFormat="1" x14ac:dyDescent="0.2"/>
    <row r="1031761" s="22" customFormat="1" x14ac:dyDescent="0.2"/>
    <row r="1031762" s="22" customFormat="1" x14ac:dyDescent="0.2"/>
    <row r="1031763" s="22" customFormat="1" x14ac:dyDescent="0.2"/>
    <row r="1031764" s="22" customFormat="1" x14ac:dyDescent="0.2"/>
    <row r="1031765" s="22" customFormat="1" x14ac:dyDescent="0.2"/>
    <row r="1031766" s="22" customFormat="1" x14ac:dyDescent="0.2"/>
    <row r="1031767" s="22" customFormat="1" x14ac:dyDescent="0.2"/>
    <row r="1031768" s="22" customFormat="1" x14ac:dyDescent="0.2"/>
    <row r="1031769" s="22" customFormat="1" x14ac:dyDescent="0.2"/>
    <row r="1031770" s="22" customFormat="1" x14ac:dyDescent="0.2"/>
    <row r="1031771" s="22" customFormat="1" x14ac:dyDescent="0.2"/>
    <row r="1031772" s="22" customFormat="1" x14ac:dyDescent="0.2"/>
    <row r="1031773" s="22" customFormat="1" x14ac:dyDescent="0.2"/>
    <row r="1031774" s="22" customFormat="1" x14ac:dyDescent="0.2"/>
    <row r="1031775" s="22" customFormat="1" x14ac:dyDescent="0.2"/>
    <row r="1031776" s="22" customFormat="1" x14ac:dyDescent="0.2"/>
    <row r="1031777" s="22" customFormat="1" x14ac:dyDescent="0.2"/>
    <row r="1031778" s="22" customFormat="1" x14ac:dyDescent="0.2"/>
    <row r="1031779" s="22" customFormat="1" x14ac:dyDescent="0.2"/>
    <row r="1031780" s="22" customFormat="1" x14ac:dyDescent="0.2"/>
    <row r="1031781" s="22" customFormat="1" x14ac:dyDescent="0.2"/>
    <row r="1031782" s="22" customFormat="1" x14ac:dyDescent="0.2"/>
    <row r="1031783" s="22" customFormat="1" x14ac:dyDescent="0.2"/>
    <row r="1031784" s="22" customFormat="1" x14ac:dyDescent="0.2"/>
    <row r="1031785" s="22" customFormat="1" x14ac:dyDescent="0.2"/>
    <row r="1031786" s="22" customFormat="1" x14ac:dyDescent="0.2"/>
    <row r="1031787" s="22" customFormat="1" x14ac:dyDescent="0.2"/>
    <row r="1031788" s="22" customFormat="1" x14ac:dyDescent="0.2"/>
    <row r="1031789" s="22" customFormat="1" x14ac:dyDescent="0.2"/>
    <row r="1031790" s="22" customFormat="1" x14ac:dyDescent="0.2"/>
    <row r="1031791" s="22" customFormat="1" x14ac:dyDescent="0.2"/>
    <row r="1031792" s="22" customFormat="1" x14ac:dyDescent="0.2"/>
    <row r="1031793" s="22" customFormat="1" x14ac:dyDescent="0.2"/>
    <row r="1031794" s="22" customFormat="1" x14ac:dyDescent="0.2"/>
    <row r="1031795" s="22" customFormat="1" x14ac:dyDescent="0.2"/>
    <row r="1031796" s="22" customFormat="1" x14ac:dyDescent="0.2"/>
    <row r="1031797" s="22" customFormat="1" x14ac:dyDescent="0.2"/>
    <row r="1031798" s="22" customFormat="1" x14ac:dyDescent="0.2"/>
    <row r="1031799" s="22" customFormat="1" x14ac:dyDescent="0.2"/>
    <row r="1031800" s="22" customFormat="1" x14ac:dyDescent="0.2"/>
    <row r="1031801" s="22" customFormat="1" x14ac:dyDescent="0.2"/>
    <row r="1031802" s="22" customFormat="1" x14ac:dyDescent="0.2"/>
    <row r="1031803" s="22" customFormat="1" x14ac:dyDescent="0.2"/>
    <row r="1031804" s="22" customFormat="1" x14ac:dyDescent="0.2"/>
    <row r="1031805" s="22" customFormat="1" x14ac:dyDescent="0.2"/>
    <row r="1031806" s="22" customFormat="1" x14ac:dyDescent="0.2"/>
    <row r="1031807" s="22" customFormat="1" x14ac:dyDescent="0.2"/>
    <row r="1031808" s="22" customFormat="1" x14ac:dyDescent="0.2"/>
    <row r="1031809" s="22" customFormat="1" x14ac:dyDescent="0.2"/>
    <row r="1031810" s="22" customFormat="1" x14ac:dyDescent="0.2"/>
    <row r="1031811" s="22" customFormat="1" x14ac:dyDescent="0.2"/>
    <row r="1031812" s="22" customFormat="1" x14ac:dyDescent="0.2"/>
    <row r="1031813" s="22" customFormat="1" x14ac:dyDescent="0.2"/>
    <row r="1031814" s="22" customFormat="1" x14ac:dyDescent="0.2"/>
    <row r="1031815" s="22" customFormat="1" x14ac:dyDescent="0.2"/>
    <row r="1031816" s="22" customFormat="1" x14ac:dyDescent="0.2"/>
    <row r="1031817" s="22" customFormat="1" x14ac:dyDescent="0.2"/>
    <row r="1031818" s="22" customFormat="1" x14ac:dyDescent="0.2"/>
    <row r="1031819" s="22" customFormat="1" x14ac:dyDescent="0.2"/>
    <row r="1031820" s="22" customFormat="1" x14ac:dyDescent="0.2"/>
    <row r="1031821" s="22" customFormat="1" x14ac:dyDescent="0.2"/>
    <row r="1031822" s="22" customFormat="1" x14ac:dyDescent="0.2"/>
    <row r="1031823" s="22" customFormat="1" x14ac:dyDescent="0.2"/>
    <row r="1031824" s="22" customFormat="1" x14ac:dyDescent="0.2"/>
    <row r="1031825" s="22" customFormat="1" x14ac:dyDescent="0.2"/>
    <row r="1031826" s="22" customFormat="1" x14ac:dyDescent="0.2"/>
    <row r="1031827" s="22" customFormat="1" x14ac:dyDescent="0.2"/>
    <row r="1031828" s="22" customFormat="1" x14ac:dyDescent="0.2"/>
    <row r="1031829" s="22" customFormat="1" x14ac:dyDescent="0.2"/>
    <row r="1031830" s="22" customFormat="1" x14ac:dyDescent="0.2"/>
    <row r="1031831" s="22" customFormat="1" x14ac:dyDescent="0.2"/>
    <row r="1031832" s="22" customFormat="1" x14ac:dyDescent="0.2"/>
    <row r="1031833" s="22" customFormat="1" x14ac:dyDescent="0.2"/>
    <row r="1031834" s="22" customFormat="1" x14ac:dyDescent="0.2"/>
    <row r="1031835" s="22" customFormat="1" x14ac:dyDescent="0.2"/>
    <row r="1031836" s="22" customFormat="1" x14ac:dyDescent="0.2"/>
    <row r="1031837" s="22" customFormat="1" x14ac:dyDescent="0.2"/>
    <row r="1031838" s="22" customFormat="1" x14ac:dyDescent="0.2"/>
    <row r="1031839" s="22" customFormat="1" x14ac:dyDescent="0.2"/>
    <row r="1031840" s="22" customFormat="1" x14ac:dyDescent="0.2"/>
    <row r="1031841" s="22" customFormat="1" x14ac:dyDescent="0.2"/>
    <row r="1031842" s="22" customFormat="1" x14ac:dyDescent="0.2"/>
    <row r="1031843" s="22" customFormat="1" x14ac:dyDescent="0.2"/>
    <row r="1031844" s="22" customFormat="1" x14ac:dyDescent="0.2"/>
    <row r="1031845" s="22" customFormat="1" x14ac:dyDescent="0.2"/>
    <row r="1031846" s="22" customFormat="1" x14ac:dyDescent="0.2"/>
    <row r="1031847" s="22" customFormat="1" x14ac:dyDescent="0.2"/>
    <row r="1031848" s="22" customFormat="1" x14ac:dyDescent="0.2"/>
    <row r="1031849" s="22" customFormat="1" x14ac:dyDescent="0.2"/>
    <row r="1031850" s="22" customFormat="1" x14ac:dyDescent="0.2"/>
    <row r="1031851" s="22" customFormat="1" x14ac:dyDescent="0.2"/>
    <row r="1031852" s="22" customFormat="1" x14ac:dyDescent="0.2"/>
    <row r="1031853" s="22" customFormat="1" x14ac:dyDescent="0.2"/>
    <row r="1031854" s="22" customFormat="1" x14ac:dyDescent="0.2"/>
    <row r="1031855" s="22" customFormat="1" x14ac:dyDescent="0.2"/>
    <row r="1031856" s="22" customFormat="1" x14ac:dyDescent="0.2"/>
    <row r="1031857" s="22" customFormat="1" x14ac:dyDescent="0.2"/>
    <row r="1031858" s="22" customFormat="1" x14ac:dyDescent="0.2"/>
    <row r="1031859" s="22" customFormat="1" x14ac:dyDescent="0.2"/>
    <row r="1031860" s="22" customFormat="1" x14ac:dyDescent="0.2"/>
    <row r="1031861" s="22" customFormat="1" x14ac:dyDescent="0.2"/>
    <row r="1031862" s="22" customFormat="1" x14ac:dyDescent="0.2"/>
    <row r="1031863" s="22" customFormat="1" x14ac:dyDescent="0.2"/>
    <row r="1031864" s="22" customFormat="1" x14ac:dyDescent="0.2"/>
    <row r="1031865" s="22" customFormat="1" x14ac:dyDescent="0.2"/>
    <row r="1031866" s="22" customFormat="1" x14ac:dyDescent="0.2"/>
    <row r="1031867" s="22" customFormat="1" x14ac:dyDescent="0.2"/>
    <row r="1031868" s="22" customFormat="1" x14ac:dyDescent="0.2"/>
    <row r="1031869" s="22" customFormat="1" x14ac:dyDescent="0.2"/>
    <row r="1031870" s="22" customFormat="1" x14ac:dyDescent="0.2"/>
    <row r="1031871" s="22" customFormat="1" x14ac:dyDescent="0.2"/>
    <row r="1031872" s="22" customFormat="1" x14ac:dyDescent="0.2"/>
    <row r="1031873" s="22" customFormat="1" x14ac:dyDescent="0.2"/>
    <row r="1031874" s="22" customFormat="1" x14ac:dyDescent="0.2"/>
    <row r="1031875" s="22" customFormat="1" x14ac:dyDescent="0.2"/>
    <row r="1031876" s="22" customFormat="1" x14ac:dyDescent="0.2"/>
    <row r="1031877" s="22" customFormat="1" x14ac:dyDescent="0.2"/>
    <row r="1031878" s="22" customFormat="1" x14ac:dyDescent="0.2"/>
    <row r="1031879" s="22" customFormat="1" x14ac:dyDescent="0.2"/>
    <row r="1031880" s="22" customFormat="1" x14ac:dyDescent="0.2"/>
    <row r="1031881" s="22" customFormat="1" x14ac:dyDescent="0.2"/>
    <row r="1031882" s="22" customFormat="1" x14ac:dyDescent="0.2"/>
    <row r="1031883" s="22" customFormat="1" x14ac:dyDescent="0.2"/>
    <row r="1031884" s="22" customFormat="1" x14ac:dyDescent="0.2"/>
    <row r="1031885" s="22" customFormat="1" x14ac:dyDescent="0.2"/>
    <row r="1031886" s="22" customFormat="1" x14ac:dyDescent="0.2"/>
    <row r="1031887" s="22" customFormat="1" x14ac:dyDescent="0.2"/>
    <row r="1031888" s="22" customFormat="1" x14ac:dyDescent="0.2"/>
    <row r="1031889" s="22" customFormat="1" x14ac:dyDescent="0.2"/>
    <row r="1031890" s="22" customFormat="1" x14ac:dyDescent="0.2"/>
    <row r="1031891" s="22" customFormat="1" x14ac:dyDescent="0.2"/>
    <row r="1031892" s="22" customFormat="1" x14ac:dyDescent="0.2"/>
    <row r="1031893" s="22" customFormat="1" x14ac:dyDescent="0.2"/>
    <row r="1031894" s="22" customFormat="1" x14ac:dyDescent="0.2"/>
    <row r="1031895" s="22" customFormat="1" x14ac:dyDescent="0.2"/>
    <row r="1031896" s="22" customFormat="1" x14ac:dyDescent="0.2"/>
    <row r="1031897" s="22" customFormat="1" x14ac:dyDescent="0.2"/>
    <row r="1031898" s="22" customFormat="1" x14ac:dyDescent="0.2"/>
    <row r="1031899" s="22" customFormat="1" x14ac:dyDescent="0.2"/>
    <row r="1031900" s="22" customFormat="1" x14ac:dyDescent="0.2"/>
    <row r="1031901" s="22" customFormat="1" x14ac:dyDescent="0.2"/>
    <row r="1031902" s="22" customFormat="1" x14ac:dyDescent="0.2"/>
    <row r="1031903" s="22" customFormat="1" x14ac:dyDescent="0.2"/>
    <row r="1031904" s="22" customFormat="1" x14ac:dyDescent="0.2"/>
    <row r="1031905" s="22" customFormat="1" x14ac:dyDescent="0.2"/>
    <row r="1031906" s="22" customFormat="1" x14ac:dyDescent="0.2"/>
    <row r="1031907" s="22" customFormat="1" x14ac:dyDescent="0.2"/>
    <row r="1031908" s="22" customFormat="1" x14ac:dyDescent="0.2"/>
    <row r="1031909" s="22" customFormat="1" x14ac:dyDescent="0.2"/>
    <row r="1031910" s="22" customFormat="1" x14ac:dyDescent="0.2"/>
    <row r="1031911" s="22" customFormat="1" x14ac:dyDescent="0.2"/>
    <row r="1031912" s="22" customFormat="1" x14ac:dyDescent="0.2"/>
    <row r="1031913" s="22" customFormat="1" x14ac:dyDescent="0.2"/>
    <row r="1031914" s="22" customFormat="1" x14ac:dyDescent="0.2"/>
    <row r="1031915" s="22" customFormat="1" x14ac:dyDescent="0.2"/>
    <row r="1031916" s="22" customFormat="1" x14ac:dyDescent="0.2"/>
    <row r="1031917" s="22" customFormat="1" x14ac:dyDescent="0.2"/>
    <row r="1031918" s="22" customFormat="1" x14ac:dyDescent="0.2"/>
    <row r="1031919" s="22" customFormat="1" x14ac:dyDescent="0.2"/>
    <row r="1031920" s="22" customFormat="1" x14ac:dyDescent="0.2"/>
    <row r="1031921" s="22" customFormat="1" x14ac:dyDescent="0.2"/>
    <row r="1031922" s="22" customFormat="1" x14ac:dyDescent="0.2"/>
    <row r="1031923" s="22" customFormat="1" x14ac:dyDescent="0.2"/>
    <row r="1031924" s="22" customFormat="1" x14ac:dyDescent="0.2"/>
    <row r="1031925" s="22" customFormat="1" x14ac:dyDescent="0.2"/>
    <row r="1031926" s="22" customFormat="1" x14ac:dyDescent="0.2"/>
    <row r="1031927" s="22" customFormat="1" x14ac:dyDescent="0.2"/>
    <row r="1031928" s="22" customFormat="1" x14ac:dyDescent="0.2"/>
    <row r="1031929" s="22" customFormat="1" x14ac:dyDescent="0.2"/>
    <row r="1031930" s="22" customFormat="1" x14ac:dyDescent="0.2"/>
    <row r="1031931" s="22" customFormat="1" x14ac:dyDescent="0.2"/>
    <row r="1031932" s="22" customFormat="1" x14ac:dyDescent="0.2"/>
    <row r="1031933" s="22" customFormat="1" x14ac:dyDescent="0.2"/>
    <row r="1031934" s="22" customFormat="1" x14ac:dyDescent="0.2"/>
    <row r="1031935" s="22" customFormat="1" x14ac:dyDescent="0.2"/>
    <row r="1031936" s="22" customFormat="1" x14ac:dyDescent="0.2"/>
    <row r="1031937" s="22" customFormat="1" x14ac:dyDescent="0.2"/>
    <row r="1031938" s="22" customFormat="1" x14ac:dyDescent="0.2"/>
    <row r="1031939" s="22" customFormat="1" x14ac:dyDescent="0.2"/>
    <row r="1031940" s="22" customFormat="1" x14ac:dyDescent="0.2"/>
    <row r="1031941" s="22" customFormat="1" x14ac:dyDescent="0.2"/>
    <row r="1031942" s="22" customFormat="1" x14ac:dyDescent="0.2"/>
    <row r="1031943" s="22" customFormat="1" x14ac:dyDescent="0.2"/>
    <row r="1031944" s="22" customFormat="1" x14ac:dyDescent="0.2"/>
    <row r="1031945" s="22" customFormat="1" x14ac:dyDescent="0.2"/>
    <row r="1031946" s="22" customFormat="1" x14ac:dyDescent="0.2"/>
    <row r="1031947" s="22" customFormat="1" x14ac:dyDescent="0.2"/>
    <row r="1031948" s="22" customFormat="1" x14ac:dyDescent="0.2"/>
    <row r="1031949" s="22" customFormat="1" x14ac:dyDescent="0.2"/>
    <row r="1031950" s="22" customFormat="1" x14ac:dyDescent="0.2"/>
    <row r="1031951" s="22" customFormat="1" x14ac:dyDescent="0.2"/>
    <row r="1031952" s="22" customFormat="1" x14ac:dyDescent="0.2"/>
    <row r="1031953" s="22" customFormat="1" x14ac:dyDescent="0.2"/>
    <row r="1031954" s="22" customFormat="1" x14ac:dyDescent="0.2"/>
    <row r="1031955" s="22" customFormat="1" x14ac:dyDescent="0.2"/>
    <row r="1031956" s="22" customFormat="1" x14ac:dyDescent="0.2"/>
    <row r="1031957" s="22" customFormat="1" x14ac:dyDescent="0.2"/>
    <row r="1031958" s="22" customFormat="1" x14ac:dyDescent="0.2"/>
    <row r="1031959" s="22" customFormat="1" x14ac:dyDescent="0.2"/>
    <row r="1031960" s="22" customFormat="1" x14ac:dyDescent="0.2"/>
    <row r="1031961" s="22" customFormat="1" x14ac:dyDescent="0.2"/>
    <row r="1031962" s="22" customFormat="1" x14ac:dyDescent="0.2"/>
    <row r="1031963" s="22" customFormat="1" x14ac:dyDescent="0.2"/>
    <row r="1031964" s="22" customFormat="1" x14ac:dyDescent="0.2"/>
    <row r="1031965" s="22" customFormat="1" x14ac:dyDescent="0.2"/>
    <row r="1031966" s="22" customFormat="1" x14ac:dyDescent="0.2"/>
    <row r="1031967" s="22" customFormat="1" x14ac:dyDescent="0.2"/>
    <row r="1031968" s="22" customFormat="1" x14ac:dyDescent="0.2"/>
    <row r="1031969" s="22" customFormat="1" x14ac:dyDescent="0.2"/>
    <row r="1031970" s="22" customFormat="1" x14ac:dyDescent="0.2"/>
    <row r="1031971" s="22" customFormat="1" x14ac:dyDescent="0.2"/>
    <row r="1031972" s="22" customFormat="1" x14ac:dyDescent="0.2"/>
    <row r="1031973" s="22" customFormat="1" x14ac:dyDescent="0.2"/>
    <row r="1031974" s="22" customFormat="1" x14ac:dyDescent="0.2"/>
    <row r="1031975" s="22" customFormat="1" x14ac:dyDescent="0.2"/>
    <row r="1031976" s="22" customFormat="1" x14ac:dyDescent="0.2"/>
    <row r="1031977" s="22" customFormat="1" x14ac:dyDescent="0.2"/>
    <row r="1031978" s="22" customFormat="1" x14ac:dyDescent="0.2"/>
    <row r="1031979" s="22" customFormat="1" x14ac:dyDescent="0.2"/>
    <row r="1031980" s="22" customFormat="1" x14ac:dyDescent="0.2"/>
    <row r="1031981" s="22" customFormat="1" x14ac:dyDescent="0.2"/>
    <row r="1031982" s="22" customFormat="1" x14ac:dyDescent="0.2"/>
    <row r="1031983" s="22" customFormat="1" x14ac:dyDescent="0.2"/>
    <row r="1031984" s="22" customFormat="1" x14ac:dyDescent="0.2"/>
    <row r="1031985" s="22" customFormat="1" x14ac:dyDescent="0.2"/>
    <row r="1031986" s="22" customFormat="1" x14ac:dyDescent="0.2"/>
    <row r="1031987" s="22" customFormat="1" x14ac:dyDescent="0.2"/>
    <row r="1031988" s="22" customFormat="1" x14ac:dyDescent="0.2"/>
    <row r="1031989" s="22" customFormat="1" x14ac:dyDescent="0.2"/>
    <row r="1031990" s="22" customFormat="1" x14ac:dyDescent="0.2"/>
    <row r="1031991" s="22" customFormat="1" x14ac:dyDescent="0.2"/>
    <row r="1031992" s="22" customFormat="1" x14ac:dyDescent="0.2"/>
    <row r="1031993" s="22" customFormat="1" x14ac:dyDescent="0.2"/>
    <row r="1031994" s="22" customFormat="1" x14ac:dyDescent="0.2"/>
    <row r="1031995" s="22" customFormat="1" x14ac:dyDescent="0.2"/>
    <row r="1031996" s="22" customFormat="1" x14ac:dyDescent="0.2"/>
    <row r="1031997" s="22" customFormat="1" x14ac:dyDescent="0.2"/>
    <row r="1031998" s="22" customFormat="1" x14ac:dyDescent="0.2"/>
    <row r="1031999" s="22" customFormat="1" x14ac:dyDescent="0.2"/>
    <row r="1032000" s="22" customFormat="1" x14ac:dyDescent="0.2"/>
    <row r="1032001" s="22" customFormat="1" x14ac:dyDescent="0.2"/>
    <row r="1032002" s="22" customFormat="1" x14ac:dyDescent="0.2"/>
    <row r="1032003" s="22" customFormat="1" x14ac:dyDescent="0.2"/>
    <row r="1032004" s="22" customFormat="1" x14ac:dyDescent="0.2"/>
    <row r="1032005" s="22" customFormat="1" x14ac:dyDescent="0.2"/>
    <row r="1032006" s="22" customFormat="1" x14ac:dyDescent="0.2"/>
    <row r="1032007" s="22" customFormat="1" x14ac:dyDescent="0.2"/>
    <row r="1032008" s="22" customFormat="1" x14ac:dyDescent="0.2"/>
    <row r="1032009" s="22" customFormat="1" x14ac:dyDescent="0.2"/>
    <row r="1032010" s="22" customFormat="1" x14ac:dyDescent="0.2"/>
    <row r="1032011" s="22" customFormat="1" x14ac:dyDescent="0.2"/>
    <row r="1032012" s="22" customFormat="1" x14ac:dyDescent="0.2"/>
    <row r="1032013" s="22" customFormat="1" x14ac:dyDescent="0.2"/>
    <row r="1032014" s="22" customFormat="1" x14ac:dyDescent="0.2"/>
    <row r="1032015" s="22" customFormat="1" x14ac:dyDescent="0.2"/>
    <row r="1032016" s="22" customFormat="1" x14ac:dyDescent="0.2"/>
    <row r="1032017" s="22" customFormat="1" x14ac:dyDescent="0.2"/>
    <row r="1032018" s="22" customFormat="1" x14ac:dyDescent="0.2"/>
    <row r="1032019" s="22" customFormat="1" x14ac:dyDescent="0.2"/>
    <row r="1032020" s="22" customFormat="1" x14ac:dyDescent="0.2"/>
    <row r="1032021" s="22" customFormat="1" x14ac:dyDescent="0.2"/>
    <row r="1032022" s="22" customFormat="1" x14ac:dyDescent="0.2"/>
    <row r="1032023" s="22" customFormat="1" x14ac:dyDescent="0.2"/>
    <row r="1032024" s="22" customFormat="1" x14ac:dyDescent="0.2"/>
    <row r="1032025" s="22" customFormat="1" x14ac:dyDescent="0.2"/>
    <row r="1032026" s="22" customFormat="1" x14ac:dyDescent="0.2"/>
    <row r="1032027" s="22" customFormat="1" x14ac:dyDescent="0.2"/>
    <row r="1032028" s="22" customFormat="1" x14ac:dyDescent="0.2"/>
    <row r="1032029" s="22" customFormat="1" x14ac:dyDescent="0.2"/>
    <row r="1032030" s="22" customFormat="1" x14ac:dyDescent="0.2"/>
    <row r="1032031" s="22" customFormat="1" x14ac:dyDescent="0.2"/>
    <row r="1032032" s="22" customFormat="1" x14ac:dyDescent="0.2"/>
    <row r="1032033" s="22" customFormat="1" x14ac:dyDescent="0.2"/>
    <row r="1032034" s="22" customFormat="1" x14ac:dyDescent="0.2"/>
    <row r="1032035" s="22" customFormat="1" x14ac:dyDescent="0.2"/>
    <row r="1032036" s="22" customFormat="1" x14ac:dyDescent="0.2"/>
    <row r="1032037" s="22" customFormat="1" x14ac:dyDescent="0.2"/>
    <row r="1032038" s="22" customFormat="1" x14ac:dyDescent="0.2"/>
    <row r="1032039" s="22" customFormat="1" x14ac:dyDescent="0.2"/>
    <row r="1032040" s="22" customFormat="1" x14ac:dyDescent="0.2"/>
    <row r="1032041" s="22" customFormat="1" x14ac:dyDescent="0.2"/>
    <row r="1032042" s="22" customFormat="1" x14ac:dyDescent="0.2"/>
    <row r="1032043" s="22" customFormat="1" x14ac:dyDescent="0.2"/>
    <row r="1032044" s="22" customFormat="1" x14ac:dyDescent="0.2"/>
    <row r="1032045" s="22" customFormat="1" x14ac:dyDescent="0.2"/>
    <row r="1032046" s="22" customFormat="1" x14ac:dyDescent="0.2"/>
    <row r="1032047" s="22" customFormat="1" x14ac:dyDescent="0.2"/>
    <row r="1032048" s="22" customFormat="1" x14ac:dyDescent="0.2"/>
    <row r="1032049" s="22" customFormat="1" x14ac:dyDescent="0.2"/>
    <row r="1032050" s="22" customFormat="1" x14ac:dyDescent="0.2"/>
    <row r="1032051" s="22" customFormat="1" x14ac:dyDescent="0.2"/>
    <row r="1032052" s="22" customFormat="1" x14ac:dyDescent="0.2"/>
    <row r="1032053" s="22" customFormat="1" x14ac:dyDescent="0.2"/>
    <row r="1032054" s="22" customFormat="1" x14ac:dyDescent="0.2"/>
    <row r="1032055" s="22" customFormat="1" x14ac:dyDescent="0.2"/>
    <row r="1032056" s="22" customFormat="1" x14ac:dyDescent="0.2"/>
    <row r="1032057" s="22" customFormat="1" x14ac:dyDescent="0.2"/>
    <row r="1032058" s="22" customFormat="1" x14ac:dyDescent="0.2"/>
    <row r="1032059" s="22" customFormat="1" x14ac:dyDescent="0.2"/>
    <row r="1032060" s="22" customFormat="1" x14ac:dyDescent="0.2"/>
    <row r="1032061" s="22" customFormat="1" x14ac:dyDescent="0.2"/>
    <row r="1032062" s="22" customFormat="1" x14ac:dyDescent="0.2"/>
    <row r="1032063" s="22" customFormat="1" x14ac:dyDescent="0.2"/>
    <row r="1032064" s="22" customFormat="1" x14ac:dyDescent="0.2"/>
    <row r="1032065" s="22" customFormat="1" x14ac:dyDescent="0.2"/>
    <row r="1032066" s="22" customFormat="1" x14ac:dyDescent="0.2"/>
    <row r="1032067" s="22" customFormat="1" x14ac:dyDescent="0.2"/>
    <row r="1032068" s="22" customFormat="1" x14ac:dyDescent="0.2"/>
    <row r="1032069" s="22" customFormat="1" x14ac:dyDescent="0.2"/>
    <row r="1032070" s="22" customFormat="1" x14ac:dyDescent="0.2"/>
    <row r="1032071" s="22" customFormat="1" x14ac:dyDescent="0.2"/>
    <row r="1032072" s="22" customFormat="1" x14ac:dyDescent="0.2"/>
    <row r="1032073" s="22" customFormat="1" x14ac:dyDescent="0.2"/>
    <row r="1032074" s="22" customFormat="1" x14ac:dyDescent="0.2"/>
    <row r="1032075" s="22" customFormat="1" x14ac:dyDescent="0.2"/>
    <row r="1032076" s="22" customFormat="1" x14ac:dyDescent="0.2"/>
    <row r="1032077" s="22" customFormat="1" x14ac:dyDescent="0.2"/>
    <row r="1032078" s="22" customFormat="1" x14ac:dyDescent="0.2"/>
    <row r="1032079" s="22" customFormat="1" x14ac:dyDescent="0.2"/>
    <row r="1032080" s="22" customFormat="1" x14ac:dyDescent="0.2"/>
    <row r="1032081" s="22" customFormat="1" x14ac:dyDescent="0.2"/>
    <row r="1032082" s="22" customFormat="1" x14ac:dyDescent="0.2"/>
    <row r="1032083" s="22" customFormat="1" x14ac:dyDescent="0.2"/>
    <row r="1032084" s="22" customFormat="1" x14ac:dyDescent="0.2"/>
    <row r="1032085" s="22" customFormat="1" x14ac:dyDescent="0.2"/>
    <row r="1032086" s="22" customFormat="1" x14ac:dyDescent="0.2"/>
    <row r="1032087" s="22" customFormat="1" x14ac:dyDescent="0.2"/>
    <row r="1032088" s="22" customFormat="1" x14ac:dyDescent="0.2"/>
    <row r="1032089" s="22" customFormat="1" x14ac:dyDescent="0.2"/>
    <row r="1032090" s="22" customFormat="1" x14ac:dyDescent="0.2"/>
    <row r="1032091" s="22" customFormat="1" x14ac:dyDescent="0.2"/>
    <row r="1032092" s="22" customFormat="1" x14ac:dyDescent="0.2"/>
    <row r="1032093" s="22" customFormat="1" x14ac:dyDescent="0.2"/>
    <row r="1032094" s="22" customFormat="1" x14ac:dyDescent="0.2"/>
    <row r="1032095" s="22" customFormat="1" x14ac:dyDescent="0.2"/>
    <row r="1032096" s="22" customFormat="1" x14ac:dyDescent="0.2"/>
    <row r="1032097" s="22" customFormat="1" x14ac:dyDescent="0.2"/>
    <row r="1032098" s="22" customFormat="1" x14ac:dyDescent="0.2"/>
    <row r="1032099" s="22" customFormat="1" x14ac:dyDescent="0.2"/>
    <row r="1032100" s="22" customFormat="1" x14ac:dyDescent="0.2"/>
    <row r="1032101" s="22" customFormat="1" x14ac:dyDescent="0.2"/>
    <row r="1032102" s="22" customFormat="1" x14ac:dyDescent="0.2"/>
    <row r="1032103" s="22" customFormat="1" x14ac:dyDescent="0.2"/>
    <row r="1032104" s="22" customFormat="1" x14ac:dyDescent="0.2"/>
    <row r="1032105" s="22" customFormat="1" x14ac:dyDescent="0.2"/>
    <row r="1032106" s="22" customFormat="1" x14ac:dyDescent="0.2"/>
    <row r="1032107" s="22" customFormat="1" x14ac:dyDescent="0.2"/>
    <row r="1032108" s="22" customFormat="1" x14ac:dyDescent="0.2"/>
    <row r="1032109" s="22" customFormat="1" x14ac:dyDescent="0.2"/>
    <row r="1032110" s="22" customFormat="1" x14ac:dyDescent="0.2"/>
    <row r="1032111" s="22" customFormat="1" x14ac:dyDescent="0.2"/>
    <row r="1032112" s="22" customFormat="1" x14ac:dyDescent="0.2"/>
    <row r="1032113" s="22" customFormat="1" x14ac:dyDescent="0.2"/>
    <row r="1032114" s="22" customFormat="1" x14ac:dyDescent="0.2"/>
    <row r="1032115" s="22" customFormat="1" x14ac:dyDescent="0.2"/>
    <row r="1032116" s="22" customFormat="1" x14ac:dyDescent="0.2"/>
    <row r="1032117" s="22" customFormat="1" x14ac:dyDescent="0.2"/>
    <row r="1032118" s="22" customFormat="1" x14ac:dyDescent="0.2"/>
    <row r="1032119" s="22" customFormat="1" x14ac:dyDescent="0.2"/>
    <row r="1032120" s="22" customFormat="1" x14ac:dyDescent="0.2"/>
    <row r="1032121" s="22" customFormat="1" x14ac:dyDescent="0.2"/>
    <row r="1032122" s="22" customFormat="1" x14ac:dyDescent="0.2"/>
    <row r="1032123" s="22" customFormat="1" x14ac:dyDescent="0.2"/>
    <row r="1032124" s="22" customFormat="1" x14ac:dyDescent="0.2"/>
    <row r="1032125" s="22" customFormat="1" x14ac:dyDescent="0.2"/>
    <row r="1032126" s="22" customFormat="1" x14ac:dyDescent="0.2"/>
    <row r="1032127" s="22" customFormat="1" x14ac:dyDescent="0.2"/>
    <row r="1032128" s="22" customFormat="1" x14ac:dyDescent="0.2"/>
    <row r="1032129" s="22" customFormat="1" x14ac:dyDescent="0.2"/>
    <row r="1032130" s="22" customFormat="1" x14ac:dyDescent="0.2"/>
    <row r="1032131" s="22" customFormat="1" x14ac:dyDescent="0.2"/>
    <row r="1032132" s="22" customFormat="1" x14ac:dyDescent="0.2"/>
    <row r="1032133" s="22" customFormat="1" x14ac:dyDescent="0.2"/>
    <row r="1032134" s="22" customFormat="1" x14ac:dyDescent="0.2"/>
    <row r="1032135" s="22" customFormat="1" x14ac:dyDescent="0.2"/>
    <row r="1032136" s="22" customFormat="1" x14ac:dyDescent="0.2"/>
    <row r="1032137" s="22" customFormat="1" x14ac:dyDescent="0.2"/>
    <row r="1032138" s="22" customFormat="1" x14ac:dyDescent="0.2"/>
    <row r="1032139" s="22" customFormat="1" x14ac:dyDescent="0.2"/>
    <row r="1032140" s="22" customFormat="1" x14ac:dyDescent="0.2"/>
    <row r="1032141" s="22" customFormat="1" x14ac:dyDescent="0.2"/>
    <row r="1032142" s="22" customFormat="1" x14ac:dyDescent="0.2"/>
    <row r="1032143" s="22" customFormat="1" x14ac:dyDescent="0.2"/>
    <row r="1032144" s="22" customFormat="1" x14ac:dyDescent="0.2"/>
    <row r="1032145" s="22" customFormat="1" x14ac:dyDescent="0.2"/>
    <row r="1032146" s="22" customFormat="1" x14ac:dyDescent="0.2"/>
    <row r="1032147" s="22" customFormat="1" x14ac:dyDescent="0.2"/>
    <row r="1032148" s="22" customFormat="1" x14ac:dyDescent="0.2"/>
    <row r="1032149" s="22" customFormat="1" x14ac:dyDescent="0.2"/>
    <row r="1032150" s="22" customFormat="1" x14ac:dyDescent="0.2"/>
    <row r="1032151" s="22" customFormat="1" x14ac:dyDescent="0.2"/>
    <row r="1032152" s="22" customFormat="1" x14ac:dyDescent="0.2"/>
    <row r="1032153" s="22" customFormat="1" x14ac:dyDescent="0.2"/>
    <row r="1032154" s="22" customFormat="1" x14ac:dyDescent="0.2"/>
    <row r="1032155" s="22" customFormat="1" x14ac:dyDescent="0.2"/>
    <row r="1032156" s="22" customFormat="1" x14ac:dyDescent="0.2"/>
    <row r="1032157" s="22" customFormat="1" x14ac:dyDescent="0.2"/>
    <row r="1032158" s="22" customFormat="1" x14ac:dyDescent="0.2"/>
    <row r="1032159" s="22" customFormat="1" x14ac:dyDescent="0.2"/>
    <row r="1032160" s="22" customFormat="1" x14ac:dyDescent="0.2"/>
    <row r="1032161" s="22" customFormat="1" x14ac:dyDescent="0.2"/>
    <row r="1032162" s="22" customFormat="1" x14ac:dyDescent="0.2"/>
    <row r="1032163" s="22" customFormat="1" x14ac:dyDescent="0.2"/>
    <row r="1032164" s="22" customFormat="1" x14ac:dyDescent="0.2"/>
    <row r="1032165" s="22" customFormat="1" x14ac:dyDescent="0.2"/>
    <row r="1032166" s="22" customFormat="1" x14ac:dyDescent="0.2"/>
    <row r="1032167" s="22" customFormat="1" x14ac:dyDescent="0.2"/>
    <row r="1032168" s="22" customFormat="1" x14ac:dyDescent="0.2"/>
    <row r="1032169" s="22" customFormat="1" x14ac:dyDescent="0.2"/>
    <row r="1032170" s="22" customFormat="1" x14ac:dyDescent="0.2"/>
    <row r="1032171" s="22" customFormat="1" x14ac:dyDescent="0.2"/>
    <row r="1032172" s="22" customFormat="1" x14ac:dyDescent="0.2"/>
    <row r="1032173" s="22" customFormat="1" x14ac:dyDescent="0.2"/>
    <row r="1032174" s="22" customFormat="1" x14ac:dyDescent="0.2"/>
    <row r="1032175" s="22" customFormat="1" x14ac:dyDescent="0.2"/>
    <row r="1032176" s="22" customFormat="1" x14ac:dyDescent="0.2"/>
    <row r="1032177" s="22" customFormat="1" x14ac:dyDescent="0.2"/>
    <row r="1032178" s="22" customFormat="1" x14ac:dyDescent="0.2"/>
    <row r="1032179" s="22" customFormat="1" x14ac:dyDescent="0.2"/>
    <row r="1032180" s="22" customFormat="1" x14ac:dyDescent="0.2"/>
    <row r="1032181" s="22" customFormat="1" x14ac:dyDescent="0.2"/>
    <row r="1032182" s="22" customFormat="1" x14ac:dyDescent="0.2"/>
    <row r="1032183" s="22" customFormat="1" x14ac:dyDescent="0.2"/>
    <row r="1032184" s="22" customFormat="1" x14ac:dyDescent="0.2"/>
    <row r="1032185" s="22" customFormat="1" x14ac:dyDescent="0.2"/>
    <row r="1032186" s="22" customFormat="1" x14ac:dyDescent="0.2"/>
    <row r="1032187" s="22" customFormat="1" x14ac:dyDescent="0.2"/>
    <row r="1032188" s="22" customFormat="1" x14ac:dyDescent="0.2"/>
    <row r="1032189" s="22" customFormat="1" x14ac:dyDescent="0.2"/>
    <row r="1032190" s="22" customFormat="1" x14ac:dyDescent="0.2"/>
    <row r="1032191" s="22" customFormat="1" x14ac:dyDescent="0.2"/>
    <row r="1032192" s="22" customFormat="1" x14ac:dyDescent="0.2"/>
    <row r="1032193" s="22" customFormat="1" x14ac:dyDescent="0.2"/>
    <row r="1032194" s="22" customFormat="1" x14ac:dyDescent="0.2"/>
    <row r="1032195" s="22" customFormat="1" x14ac:dyDescent="0.2"/>
    <row r="1032196" s="22" customFormat="1" x14ac:dyDescent="0.2"/>
    <row r="1032197" s="22" customFormat="1" x14ac:dyDescent="0.2"/>
    <row r="1032198" s="22" customFormat="1" x14ac:dyDescent="0.2"/>
    <row r="1032199" s="22" customFormat="1" x14ac:dyDescent="0.2"/>
    <row r="1032200" s="22" customFormat="1" x14ac:dyDescent="0.2"/>
    <row r="1032201" s="22" customFormat="1" x14ac:dyDescent="0.2"/>
    <row r="1032202" s="22" customFormat="1" x14ac:dyDescent="0.2"/>
    <row r="1032203" s="22" customFormat="1" x14ac:dyDescent="0.2"/>
    <row r="1032204" s="22" customFormat="1" x14ac:dyDescent="0.2"/>
    <row r="1032205" s="22" customFormat="1" x14ac:dyDescent="0.2"/>
    <row r="1032206" s="22" customFormat="1" x14ac:dyDescent="0.2"/>
    <row r="1032207" s="22" customFormat="1" x14ac:dyDescent="0.2"/>
    <row r="1032208" s="22" customFormat="1" x14ac:dyDescent="0.2"/>
    <row r="1032209" s="22" customFormat="1" x14ac:dyDescent="0.2"/>
    <row r="1032210" s="22" customFormat="1" x14ac:dyDescent="0.2"/>
    <row r="1032211" s="22" customFormat="1" x14ac:dyDescent="0.2"/>
    <row r="1032212" s="22" customFormat="1" x14ac:dyDescent="0.2"/>
    <row r="1032213" s="22" customFormat="1" x14ac:dyDescent="0.2"/>
    <row r="1032214" s="22" customFormat="1" x14ac:dyDescent="0.2"/>
    <row r="1032215" s="22" customFormat="1" x14ac:dyDescent="0.2"/>
    <row r="1032216" s="22" customFormat="1" x14ac:dyDescent="0.2"/>
    <row r="1032217" s="22" customFormat="1" x14ac:dyDescent="0.2"/>
    <row r="1032218" s="22" customFormat="1" x14ac:dyDescent="0.2"/>
    <row r="1032219" s="22" customFormat="1" x14ac:dyDescent="0.2"/>
    <row r="1032220" s="22" customFormat="1" x14ac:dyDescent="0.2"/>
    <row r="1032221" s="22" customFormat="1" x14ac:dyDescent="0.2"/>
    <row r="1032222" s="22" customFormat="1" x14ac:dyDescent="0.2"/>
    <row r="1032223" s="22" customFormat="1" x14ac:dyDescent="0.2"/>
    <row r="1032224" s="22" customFormat="1" x14ac:dyDescent="0.2"/>
    <row r="1032225" s="22" customFormat="1" x14ac:dyDescent="0.2"/>
    <row r="1032226" s="22" customFormat="1" x14ac:dyDescent="0.2"/>
    <row r="1032227" s="22" customFormat="1" x14ac:dyDescent="0.2"/>
    <row r="1032228" s="22" customFormat="1" x14ac:dyDescent="0.2"/>
    <row r="1032229" s="22" customFormat="1" x14ac:dyDescent="0.2"/>
    <row r="1032230" s="22" customFormat="1" x14ac:dyDescent="0.2"/>
    <row r="1032231" s="22" customFormat="1" x14ac:dyDescent="0.2"/>
    <row r="1032232" s="22" customFormat="1" x14ac:dyDescent="0.2"/>
    <row r="1032233" s="22" customFormat="1" x14ac:dyDescent="0.2"/>
    <row r="1032234" s="22" customFormat="1" x14ac:dyDescent="0.2"/>
    <row r="1032235" s="22" customFormat="1" x14ac:dyDescent="0.2"/>
    <row r="1032236" s="22" customFormat="1" x14ac:dyDescent="0.2"/>
    <row r="1032237" s="22" customFormat="1" x14ac:dyDescent="0.2"/>
    <row r="1032238" s="22" customFormat="1" x14ac:dyDescent="0.2"/>
    <row r="1032239" s="22" customFormat="1" x14ac:dyDescent="0.2"/>
    <row r="1032240" s="22" customFormat="1" x14ac:dyDescent="0.2"/>
    <row r="1032241" s="22" customFormat="1" x14ac:dyDescent="0.2"/>
    <row r="1032242" s="22" customFormat="1" x14ac:dyDescent="0.2"/>
    <row r="1032243" s="22" customFormat="1" x14ac:dyDescent="0.2"/>
    <row r="1032244" s="22" customFormat="1" x14ac:dyDescent="0.2"/>
    <row r="1032245" s="22" customFormat="1" x14ac:dyDescent="0.2"/>
    <row r="1032246" s="22" customFormat="1" x14ac:dyDescent="0.2"/>
    <row r="1032247" s="22" customFormat="1" x14ac:dyDescent="0.2"/>
    <row r="1032248" s="22" customFormat="1" x14ac:dyDescent="0.2"/>
    <row r="1032249" s="22" customFormat="1" x14ac:dyDescent="0.2"/>
    <row r="1032250" s="22" customFormat="1" x14ac:dyDescent="0.2"/>
    <row r="1032251" s="22" customFormat="1" x14ac:dyDescent="0.2"/>
    <row r="1032252" s="22" customFormat="1" x14ac:dyDescent="0.2"/>
    <row r="1032253" s="22" customFormat="1" x14ac:dyDescent="0.2"/>
    <row r="1032254" s="22" customFormat="1" x14ac:dyDescent="0.2"/>
    <row r="1032255" s="22" customFormat="1" x14ac:dyDescent="0.2"/>
    <row r="1032256" s="22" customFormat="1" x14ac:dyDescent="0.2"/>
    <row r="1032257" s="22" customFormat="1" x14ac:dyDescent="0.2"/>
    <row r="1032258" s="22" customFormat="1" x14ac:dyDescent="0.2"/>
    <row r="1032259" s="22" customFormat="1" x14ac:dyDescent="0.2"/>
    <row r="1032260" s="22" customFormat="1" x14ac:dyDescent="0.2"/>
    <row r="1032261" s="22" customFormat="1" x14ac:dyDescent="0.2"/>
    <row r="1032262" s="22" customFormat="1" x14ac:dyDescent="0.2"/>
    <row r="1032263" s="22" customFormat="1" x14ac:dyDescent="0.2"/>
    <row r="1032264" s="22" customFormat="1" x14ac:dyDescent="0.2"/>
    <row r="1032265" s="22" customFormat="1" x14ac:dyDescent="0.2"/>
    <row r="1032266" s="22" customFormat="1" x14ac:dyDescent="0.2"/>
    <row r="1032267" s="22" customFormat="1" x14ac:dyDescent="0.2"/>
    <row r="1032268" s="22" customFormat="1" x14ac:dyDescent="0.2"/>
    <row r="1032269" s="22" customFormat="1" x14ac:dyDescent="0.2"/>
    <row r="1032270" s="22" customFormat="1" x14ac:dyDescent="0.2"/>
    <row r="1032271" s="22" customFormat="1" x14ac:dyDescent="0.2"/>
    <row r="1032272" s="22" customFormat="1" x14ac:dyDescent="0.2"/>
    <row r="1032273" s="22" customFormat="1" x14ac:dyDescent="0.2"/>
    <row r="1032274" s="22" customFormat="1" x14ac:dyDescent="0.2"/>
    <row r="1032275" s="22" customFormat="1" x14ac:dyDescent="0.2"/>
    <row r="1032276" s="22" customFormat="1" x14ac:dyDescent="0.2"/>
    <row r="1032277" s="22" customFormat="1" x14ac:dyDescent="0.2"/>
    <row r="1032278" s="22" customFormat="1" x14ac:dyDescent="0.2"/>
    <row r="1032279" s="22" customFormat="1" x14ac:dyDescent="0.2"/>
    <row r="1032280" s="22" customFormat="1" x14ac:dyDescent="0.2"/>
    <row r="1032281" s="22" customFormat="1" x14ac:dyDescent="0.2"/>
    <row r="1032282" s="22" customFormat="1" x14ac:dyDescent="0.2"/>
    <row r="1032283" s="22" customFormat="1" x14ac:dyDescent="0.2"/>
    <row r="1032284" s="22" customFormat="1" x14ac:dyDescent="0.2"/>
    <row r="1032285" s="22" customFormat="1" x14ac:dyDescent="0.2"/>
    <row r="1032286" s="22" customFormat="1" x14ac:dyDescent="0.2"/>
    <row r="1032287" s="22" customFormat="1" x14ac:dyDescent="0.2"/>
    <row r="1032288" s="22" customFormat="1" x14ac:dyDescent="0.2"/>
    <row r="1032289" s="22" customFormat="1" x14ac:dyDescent="0.2"/>
    <row r="1032290" s="22" customFormat="1" x14ac:dyDescent="0.2"/>
    <row r="1032291" s="22" customFormat="1" x14ac:dyDescent="0.2"/>
    <row r="1032292" s="22" customFormat="1" x14ac:dyDescent="0.2"/>
    <row r="1032293" s="22" customFormat="1" x14ac:dyDescent="0.2"/>
    <row r="1032294" s="22" customFormat="1" x14ac:dyDescent="0.2"/>
    <row r="1032295" s="22" customFormat="1" x14ac:dyDescent="0.2"/>
    <row r="1032296" s="22" customFormat="1" x14ac:dyDescent="0.2"/>
    <row r="1032297" s="22" customFormat="1" x14ac:dyDescent="0.2"/>
    <row r="1032298" s="22" customFormat="1" x14ac:dyDescent="0.2"/>
    <row r="1032299" s="22" customFormat="1" x14ac:dyDescent="0.2"/>
    <row r="1032300" s="22" customFormat="1" x14ac:dyDescent="0.2"/>
    <row r="1032301" s="22" customFormat="1" x14ac:dyDescent="0.2"/>
    <row r="1032302" s="22" customFormat="1" x14ac:dyDescent="0.2"/>
    <row r="1032303" s="22" customFormat="1" x14ac:dyDescent="0.2"/>
    <row r="1032304" s="22" customFormat="1" x14ac:dyDescent="0.2"/>
    <row r="1032305" s="22" customFormat="1" x14ac:dyDescent="0.2"/>
    <row r="1032306" s="22" customFormat="1" x14ac:dyDescent="0.2"/>
    <row r="1032307" s="22" customFormat="1" x14ac:dyDescent="0.2"/>
    <row r="1032308" s="22" customFormat="1" x14ac:dyDescent="0.2"/>
    <row r="1032309" s="22" customFormat="1" x14ac:dyDescent="0.2"/>
    <row r="1032310" s="22" customFormat="1" x14ac:dyDescent="0.2"/>
    <row r="1032311" s="22" customFormat="1" x14ac:dyDescent="0.2"/>
    <row r="1032312" s="22" customFormat="1" x14ac:dyDescent="0.2"/>
    <row r="1032313" s="22" customFormat="1" x14ac:dyDescent="0.2"/>
    <row r="1032314" s="22" customFormat="1" x14ac:dyDescent="0.2"/>
    <row r="1032315" s="22" customFormat="1" x14ac:dyDescent="0.2"/>
    <row r="1032316" s="22" customFormat="1" x14ac:dyDescent="0.2"/>
    <row r="1032317" s="22" customFormat="1" x14ac:dyDescent="0.2"/>
    <row r="1032318" s="22" customFormat="1" x14ac:dyDescent="0.2"/>
    <row r="1032319" s="22" customFormat="1" x14ac:dyDescent="0.2"/>
    <row r="1032320" s="22" customFormat="1" x14ac:dyDescent="0.2"/>
    <row r="1032321" s="22" customFormat="1" x14ac:dyDescent="0.2"/>
    <row r="1032322" s="22" customFormat="1" x14ac:dyDescent="0.2"/>
    <row r="1032323" s="22" customFormat="1" x14ac:dyDescent="0.2"/>
    <row r="1032324" s="22" customFormat="1" x14ac:dyDescent="0.2"/>
    <row r="1032325" s="22" customFormat="1" x14ac:dyDescent="0.2"/>
    <row r="1032326" s="22" customFormat="1" x14ac:dyDescent="0.2"/>
    <row r="1032327" s="22" customFormat="1" x14ac:dyDescent="0.2"/>
    <row r="1032328" s="22" customFormat="1" x14ac:dyDescent="0.2"/>
    <row r="1032329" s="22" customFormat="1" x14ac:dyDescent="0.2"/>
    <row r="1032330" s="22" customFormat="1" x14ac:dyDescent="0.2"/>
    <row r="1032331" s="22" customFormat="1" x14ac:dyDescent="0.2"/>
    <row r="1032332" s="22" customFormat="1" x14ac:dyDescent="0.2"/>
    <row r="1032333" s="22" customFormat="1" x14ac:dyDescent="0.2"/>
    <row r="1032334" s="22" customFormat="1" x14ac:dyDescent="0.2"/>
    <row r="1032335" s="22" customFormat="1" x14ac:dyDescent="0.2"/>
    <row r="1032336" s="22" customFormat="1" x14ac:dyDescent="0.2"/>
    <row r="1032337" s="22" customFormat="1" x14ac:dyDescent="0.2"/>
    <row r="1032338" s="22" customFormat="1" x14ac:dyDescent="0.2"/>
    <row r="1032339" s="22" customFormat="1" x14ac:dyDescent="0.2"/>
    <row r="1032340" s="22" customFormat="1" x14ac:dyDescent="0.2"/>
    <row r="1032341" s="22" customFormat="1" x14ac:dyDescent="0.2"/>
    <row r="1032342" s="22" customFormat="1" x14ac:dyDescent="0.2"/>
    <row r="1032343" s="22" customFormat="1" x14ac:dyDescent="0.2"/>
    <row r="1032344" s="22" customFormat="1" x14ac:dyDescent="0.2"/>
    <row r="1032345" s="22" customFormat="1" x14ac:dyDescent="0.2"/>
    <row r="1032346" s="22" customFormat="1" x14ac:dyDescent="0.2"/>
    <row r="1032347" s="22" customFormat="1" x14ac:dyDescent="0.2"/>
    <row r="1032348" s="22" customFormat="1" x14ac:dyDescent="0.2"/>
    <row r="1032349" s="22" customFormat="1" x14ac:dyDescent="0.2"/>
    <row r="1032350" s="22" customFormat="1" x14ac:dyDescent="0.2"/>
    <row r="1032351" s="22" customFormat="1" x14ac:dyDescent="0.2"/>
    <row r="1032352" s="22" customFormat="1" x14ac:dyDescent="0.2"/>
    <row r="1032353" s="22" customFormat="1" x14ac:dyDescent="0.2"/>
    <row r="1032354" s="22" customFormat="1" x14ac:dyDescent="0.2"/>
    <row r="1032355" s="22" customFormat="1" x14ac:dyDescent="0.2"/>
    <row r="1032356" s="22" customFormat="1" x14ac:dyDescent="0.2"/>
    <row r="1032357" s="22" customFormat="1" x14ac:dyDescent="0.2"/>
    <row r="1032358" s="22" customFormat="1" x14ac:dyDescent="0.2"/>
    <row r="1032359" s="22" customFormat="1" x14ac:dyDescent="0.2"/>
    <row r="1032360" s="22" customFormat="1" x14ac:dyDescent="0.2"/>
    <row r="1032361" s="22" customFormat="1" x14ac:dyDescent="0.2"/>
    <row r="1032362" s="22" customFormat="1" x14ac:dyDescent="0.2"/>
    <row r="1032363" s="22" customFormat="1" x14ac:dyDescent="0.2"/>
    <row r="1032364" s="22" customFormat="1" x14ac:dyDescent="0.2"/>
    <row r="1032365" s="22" customFormat="1" x14ac:dyDescent="0.2"/>
    <row r="1032366" s="22" customFormat="1" x14ac:dyDescent="0.2"/>
    <row r="1032367" s="22" customFormat="1" x14ac:dyDescent="0.2"/>
    <row r="1032368" s="22" customFormat="1" x14ac:dyDescent="0.2"/>
    <row r="1032369" s="22" customFormat="1" x14ac:dyDescent="0.2"/>
    <row r="1032370" s="22" customFormat="1" x14ac:dyDescent="0.2"/>
    <row r="1032371" s="22" customFormat="1" x14ac:dyDescent="0.2"/>
    <row r="1032372" s="22" customFormat="1" x14ac:dyDescent="0.2"/>
    <row r="1032373" s="22" customFormat="1" x14ac:dyDescent="0.2"/>
    <row r="1032374" s="22" customFormat="1" x14ac:dyDescent="0.2"/>
    <row r="1032375" s="22" customFormat="1" x14ac:dyDescent="0.2"/>
    <row r="1032376" s="22" customFormat="1" x14ac:dyDescent="0.2"/>
    <row r="1032377" s="22" customFormat="1" x14ac:dyDescent="0.2"/>
    <row r="1032378" s="22" customFormat="1" x14ac:dyDescent="0.2"/>
    <row r="1032379" s="22" customFormat="1" x14ac:dyDescent="0.2"/>
    <row r="1032380" s="22" customFormat="1" x14ac:dyDescent="0.2"/>
    <row r="1032381" s="22" customFormat="1" x14ac:dyDescent="0.2"/>
    <row r="1032382" s="22" customFormat="1" x14ac:dyDescent="0.2"/>
    <row r="1032383" s="22" customFormat="1" x14ac:dyDescent="0.2"/>
    <row r="1032384" s="22" customFormat="1" x14ac:dyDescent="0.2"/>
    <row r="1032385" s="22" customFormat="1" x14ac:dyDescent="0.2"/>
    <row r="1032386" s="22" customFormat="1" x14ac:dyDescent="0.2"/>
    <row r="1032387" s="22" customFormat="1" x14ac:dyDescent="0.2"/>
    <row r="1032388" s="22" customFormat="1" x14ac:dyDescent="0.2"/>
    <row r="1032389" s="22" customFormat="1" x14ac:dyDescent="0.2"/>
    <row r="1032390" s="22" customFormat="1" x14ac:dyDescent="0.2"/>
    <row r="1032391" s="22" customFormat="1" x14ac:dyDescent="0.2"/>
    <row r="1032392" s="22" customFormat="1" x14ac:dyDescent="0.2"/>
    <row r="1032393" s="22" customFormat="1" x14ac:dyDescent="0.2"/>
    <row r="1032394" s="22" customFormat="1" x14ac:dyDescent="0.2"/>
    <row r="1032395" s="22" customFormat="1" x14ac:dyDescent="0.2"/>
    <row r="1032396" s="22" customFormat="1" x14ac:dyDescent="0.2"/>
    <row r="1032397" s="22" customFormat="1" x14ac:dyDescent="0.2"/>
    <row r="1032398" s="22" customFormat="1" x14ac:dyDescent="0.2"/>
    <row r="1032399" s="22" customFormat="1" x14ac:dyDescent="0.2"/>
    <row r="1032400" s="22" customFormat="1" x14ac:dyDescent="0.2"/>
    <row r="1032401" s="22" customFormat="1" x14ac:dyDescent="0.2"/>
    <row r="1032402" s="22" customFormat="1" x14ac:dyDescent="0.2"/>
    <row r="1032403" s="22" customFormat="1" x14ac:dyDescent="0.2"/>
    <row r="1032404" s="22" customFormat="1" x14ac:dyDescent="0.2"/>
    <row r="1032405" s="22" customFormat="1" x14ac:dyDescent="0.2"/>
    <row r="1032406" s="22" customFormat="1" x14ac:dyDescent="0.2"/>
    <row r="1032407" s="22" customFormat="1" x14ac:dyDescent="0.2"/>
    <row r="1032408" s="22" customFormat="1" x14ac:dyDescent="0.2"/>
    <row r="1032409" s="22" customFormat="1" x14ac:dyDescent="0.2"/>
    <row r="1032410" s="22" customFormat="1" x14ac:dyDescent="0.2"/>
    <row r="1032411" s="22" customFormat="1" x14ac:dyDescent="0.2"/>
    <row r="1032412" s="22" customFormat="1" x14ac:dyDescent="0.2"/>
    <row r="1032413" s="22" customFormat="1" x14ac:dyDescent="0.2"/>
    <row r="1032414" s="22" customFormat="1" x14ac:dyDescent="0.2"/>
    <row r="1032415" s="22" customFormat="1" x14ac:dyDescent="0.2"/>
    <row r="1032416" s="22" customFormat="1" x14ac:dyDescent="0.2"/>
    <row r="1032417" s="22" customFormat="1" x14ac:dyDescent="0.2"/>
    <row r="1032418" s="22" customFormat="1" x14ac:dyDescent="0.2"/>
    <row r="1032419" s="22" customFormat="1" x14ac:dyDescent="0.2"/>
    <row r="1032420" s="22" customFormat="1" x14ac:dyDescent="0.2"/>
    <row r="1032421" s="22" customFormat="1" x14ac:dyDescent="0.2"/>
    <row r="1032422" s="22" customFormat="1" x14ac:dyDescent="0.2"/>
    <row r="1032423" s="22" customFormat="1" x14ac:dyDescent="0.2"/>
    <row r="1032424" s="22" customFormat="1" x14ac:dyDescent="0.2"/>
    <row r="1032425" s="22" customFormat="1" x14ac:dyDescent="0.2"/>
    <row r="1032426" s="22" customFormat="1" x14ac:dyDescent="0.2"/>
    <row r="1032427" s="22" customFormat="1" x14ac:dyDescent="0.2"/>
    <row r="1032428" s="22" customFormat="1" x14ac:dyDescent="0.2"/>
    <row r="1032429" s="22" customFormat="1" x14ac:dyDescent="0.2"/>
    <row r="1032430" s="22" customFormat="1" x14ac:dyDescent="0.2"/>
    <row r="1032431" s="22" customFormat="1" x14ac:dyDescent="0.2"/>
    <row r="1032432" s="22" customFormat="1" x14ac:dyDescent="0.2"/>
    <row r="1032433" s="22" customFormat="1" x14ac:dyDescent="0.2"/>
    <row r="1032434" s="22" customFormat="1" x14ac:dyDescent="0.2"/>
    <row r="1032435" s="22" customFormat="1" x14ac:dyDescent="0.2"/>
    <row r="1032436" s="22" customFormat="1" x14ac:dyDescent="0.2"/>
    <row r="1032437" s="22" customFormat="1" x14ac:dyDescent="0.2"/>
    <row r="1032438" s="22" customFormat="1" x14ac:dyDescent="0.2"/>
    <row r="1032439" s="22" customFormat="1" x14ac:dyDescent="0.2"/>
    <row r="1032440" s="22" customFormat="1" x14ac:dyDescent="0.2"/>
    <row r="1032441" s="22" customFormat="1" x14ac:dyDescent="0.2"/>
    <row r="1032442" s="22" customFormat="1" x14ac:dyDescent="0.2"/>
    <row r="1032443" s="22" customFormat="1" x14ac:dyDescent="0.2"/>
    <row r="1032444" s="22" customFormat="1" x14ac:dyDescent="0.2"/>
    <row r="1032445" s="22" customFormat="1" x14ac:dyDescent="0.2"/>
    <row r="1032446" s="22" customFormat="1" x14ac:dyDescent="0.2"/>
    <row r="1032447" s="22" customFormat="1" x14ac:dyDescent="0.2"/>
    <row r="1032448" s="22" customFormat="1" x14ac:dyDescent="0.2"/>
    <row r="1032449" s="22" customFormat="1" x14ac:dyDescent="0.2"/>
    <row r="1032450" s="22" customFormat="1" x14ac:dyDescent="0.2"/>
    <row r="1032451" s="22" customFormat="1" x14ac:dyDescent="0.2"/>
    <row r="1032452" s="22" customFormat="1" x14ac:dyDescent="0.2"/>
    <row r="1032453" s="22" customFormat="1" x14ac:dyDescent="0.2"/>
    <row r="1032454" s="22" customFormat="1" x14ac:dyDescent="0.2"/>
    <row r="1032455" s="22" customFormat="1" x14ac:dyDescent="0.2"/>
    <row r="1032456" s="22" customFormat="1" x14ac:dyDescent="0.2"/>
    <row r="1032457" s="22" customFormat="1" x14ac:dyDescent="0.2"/>
    <row r="1032458" s="22" customFormat="1" x14ac:dyDescent="0.2"/>
    <row r="1032459" s="22" customFormat="1" x14ac:dyDescent="0.2"/>
    <row r="1032460" s="22" customFormat="1" x14ac:dyDescent="0.2"/>
    <row r="1032461" s="22" customFormat="1" x14ac:dyDescent="0.2"/>
    <row r="1032462" s="22" customFormat="1" x14ac:dyDescent="0.2"/>
    <row r="1032463" s="22" customFormat="1" x14ac:dyDescent="0.2"/>
    <row r="1032464" s="22" customFormat="1" x14ac:dyDescent="0.2"/>
    <row r="1032465" s="22" customFormat="1" x14ac:dyDescent="0.2"/>
    <row r="1032466" s="22" customFormat="1" x14ac:dyDescent="0.2"/>
    <row r="1032467" s="22" customFormat="1" x14ac:dyDescent="0.2"/>
    <row r="1032468" s="22" customFormat="1" x14ac:dyDescent="0.2"/>
    <row r="1032469" s="22" customFormat="1" x14ac:dyDescent="0.2"/>
    <row r="1032470" s="22" customFormat="1" x14ac:dyDescent="0.2"/>
    <row r="1032471" s="22" customFormat="1" x14ac:dyDescent="0.2"/>
    <row r="1032472" s="22" customFormat="1" x14ac:dyDescent="0.2"/>
    <row r="1032473" s="22" customFormat="1" x14ac:dyDescent="0.2"/>
    <row r="1032474" s="22" customFormat="1" x14ac:dyDescent="0.2"/>
    <row r="1032475" s="22" customFormat="1" x14ac:dyDescent="0.2"/>
    <row r="1032476" s="22" customFormat="1" x14ac:dyDescent="0.2"/>
    <row r="1032477" s="22" customFormat="1" x14ac:dyDescent="0.2"/>
    <row r="1032478" s="22" customFormat="1" x14ac:dyDescent="0.2"/>
    <row r="1032479" s="22" customFormat="1" x14ac:dyDescent="0.2"/>
    <row r="1032480" s="22" customFormat="1" x14ac:dyDescent="0.2"/>
    <row r="1032481" s="22" customFormat="1" x14ac:dyDescent="0.2"/>
    <row r="1032482" s="22" customFormat="1" x14ac:dyDescent="0.2"/>
    <row r="1032483" s="22" customFormat="1" x14ac:dyDescent="0.2"/>
    <row r="1032484" s="22" customFormat="1" x14ac:dyDescent="0.2"/>
    <row r="1032485" s="22" customFormat="1" x14ac:dyDescent="0.2"/>
    <row r="1032486" s="22" customFormat="1" x14ac:dyDescent="0.2"/>
    <row r="1032487" s="22" customFormat="1" x14ac:dyDescent="0.2"/>
    <row r="1032488" s="22" customFormat="1" x14ac:dyDescent="0.2"/>
    <row r="1032489" s="22" customFormat="1" x14ac:dyDescent="0.2"/>
    <row r="1032490" s="22" customFormat="1" x14ac:dyDescent="0.2"/>
    <row r="1032491" s="22" customFormat="1" x14ac:dyDescent="0.2"/>
    <row r="1032492" s="22" customFormat="1" x14ac:dyDescent="0.2"/>
    <row r="1032493" s="22" customFormat="1" x14ac:dyDescent="0.2"/>
    <row r="1032494" s="22" customFormat="1" x14ac:dyDescent="0.2"/>
    <row r="1032495" s="22" customFormat="1" x14ac:dyDescent="0.2"/>
    <row r="1032496" s="22" customFormat="1" x14ac:dyDescent="0.2"/>
    <row r="1032497" s="22" customFormat="1" x14ac:dyDescent="0.2"/>
    <row r="1032498" s="22" customFormat="1" x14ac:dyDescent="0.2"/>
    <row r="1032499" s="22" customFormat="1" x14ac:dyDescent="0.2"/>
    <row r="1032500" s="22" customFormat="1" x14ac:dyDescent="0.2"/>
    <row r="1032501" s="22" customFormat="1" x14ac:dyDescent="0.2"/>
    <row r="1032502" s="22" customFormat="1" x14ac:dyDescent="0.2"/>
    <row r="1032503" s="22" customFormat="1" x14ac:dyDescent="0.2"/>
    <row r="1032504" s="22" customFormat="1" x14ac:dyDescent="0.2"/>
    <row r="1032505" s="22" customFormat="1" x14ac:dyDescent="0.2"/>
    <row r="1032506" s="22" customFormat="1" x14ac:dyDescent="0.2"/>
    <row r="1032507" s="22" customFormat="1" x14ac:dyDescent="0.2"/>
    <row r="1032508" s="22" customFormat="1" x14ac:dyDescent="0.2"/>
    <row r="1032509" s="22" customFormat="1" x14ac:dyDescent="0.2"/>
    <row r="1032510" s="22" customFormat="1" x14ac:dyDescent="0.2"/>
    <row r="1032511" s="22" customFormat="1" x14ac:dyDescent="0.2"/>
    <row r="1032512" s="22" customFormat="1" x14ac:dyDescent="0.2"/>
    <row r="1032513" s="22" customFormat="1" x14ac:dyDescent="0.2"/>
    <row r="1032514" s="22" customFormat="1" x14ac:dyDescent="0.2"/>
    <row r="1032515" s="22" customFormat="1" x14ac:dyDescent="0.2"/>
    <row r="1032516" s="22" customFormat="1" x14ac:dyDescent="0.2"/>
    <row r="1032517" s="22" customFormat="1" x14ac:dyDescent="0.2"/>
    <row r="1032518" s="22" customFormat="1" x14ac:dyDescent="0.2"/>
    <row r="1032519" s="22" customFormat="1" x14ac:dyDescent="0.2"/>
    <row r="1032520" s="22" customFormat="1" x14ac:dyDescent="0.2"/>
    <row r="1032521" s="22" customFormat="1" x14ac:dyDescent="0.2"/>
    <row r="1032522" s="22" customFormat="1" x14ac:dyDescent="0.2"/>
    <row r="1032523" s="22" customFormat="1" x14ac:dyDescent="0.2"/>
    <row r="1032524" s="22" customFormat="1" x14ac:dyDescent="0.2"/>
    <row r="1032525" s="22" customFormat="1" x14ac:dyDescent="0.2"/>
    <row r="1032526" s="22" customFormat="1" x14ac:dyDescent="0.2"/>
    <row r="1032527" s="22" customFormat="1" x14ac:dyDescent="0.2"/>
    <row r="1032528" s="22" customFormat="1" x14ac:dyDescent="0.2"/>
    <row r="1032529" s="22" customFormat="1" x14ac:dyDescent="0.2"/>
    <row r="1032530" s="22" customFormat="1" x14ac:dyDescent="0.2"/>
    <row r="1032531" s="22" customFormat="1" x14ac:dyDescent="0.2"/>
    <row r="1032532" s="22" customFormat="1" x14ac:dyDescent="0.2"/>
    <row r="1032533" s="22" customFormat="1" x14ac:dyDescent="0.2"/>
    <row r="1032534" s="22" customFormat="1" x14ac:dyDescent="0.2"/>
    <row r="1032535" s="22" customFormat="1" x14ac:dyDescent="0.2"/>
    <row r="1032536" s="22" customFormat="1" x14ac:dyDescent="0.2"/>
    <row r="1032537" s="22" customFormat="1" x14ac:dyDescent="0.2"/>
    <row r="1032538" s="22" customFormat="1" x14ac:dyDescent="0.2"/>
    <row r="1032539" s="22" customFormat="1" x14ac:dyDescent="0.2"/>
    <row r="1032540" s="22" customFormat="1" x14ac:dyDescent="0.2"/>
    <row r="1032541" s="22" customFormat="1" x14ac:dyDescent="0.2"/>
    <row r="1032542" s="22" customFormat="1" x14ac:dyDescent="0.2"/>
    <row r="1032543" s="22" customFormat="1" x14ac:dyDescent="0.2"/>
    <row r="1032544" s="22" customFormat="1" x14ac:dyDescent="0.2"/>
    <row r="1032545" s="22" customFormat="1" x14ac:dyDescent="0.2"/>
    <row r="1032546" s="22" customFormat="1" x14ac:dyDescent="0.2"/>
    <row r="1032547" s="22" customFormat="1" x14ac:dyDescent="0.2"/>
    <row r="1032548" s="22" customFormat="1" x14ac:dyDescent="0.2"/>
    <row r="1032549" s="22" customFormat="1" x14ac:dyDescent="0.2"/>
    <row r="1032550" s="22" customFormat="1" x14ac:dyDescent="0.2"/>
    <row r="1032551" s="22" customFormat="1" x14ac:dyDescent="0.2"/>
    <row r="1032552" s="22" customFormat="1" x14ac:dyDescent="0.2"/>
    <row r="1032553" s="22" customFormat="1" x14ac:dyDescent="0.2"/>
    <row r="1032554" s="22" customFormat="1" x14ac:dyDescent="0.2"/>
    <row r="1032555" s="22" customFormat="1" x14ac:dyDescent="0.2"/>
    <row r="1032556" s="22" customFormat="1" x14ac:dyDescent="0.2"/>
    <row r="1032557" s="22" customFormat="1" x14ac:dyDescent="0.2"/>
    <row r="1032558" s="22" customFormat="1" x14ac:dyDescent="0.2"/>
    <row r="1032559" s="22" customFormat="1" x14ac:dyDescent="0.2"/>
    <row r="1032560" s="22" customFormat="1" x14ac:dyDescent="0.2"/>
    <row r="1032561" s="22" customFormat="1" x14ac:dyDescent="0.2"/>
    <row r="1032562" s="22" customFormat="1" x14ac:dyDescent="0.2"/>
    <row r="1032563" s="22" customFormat="1" x14ac:dyDescent="0.2"/>
    <row r="1032564" s="22" customFormat="1" x14ac:dyDescent="0.2"/>
    <row r="1032565" s="22" customFormat="1" x14ac:dyDescent="0.2"/>
    <row r="1032566" s="22" customFormat="1" x14ac:dyDescent="0.2"/>
    <row r="1032567" s="22" customFormat="1" x14ac:dyDescent="0.2"/>
    <row r="1032568" s="22" customFormat="1" x14ac:dyDescent="0.2"/>
    <row r="1032569" s="22" customFormat="1" x14ac:dyDescent="0.2"/>
    <row r="1032570" s="22" customFormat="1" x14ac:dyDescent="0.2"/>
    <row r="1032571" s="22" customFormat="1" x14ac:dyDescent="0.2"/>
    <row r="1032572" s="22" customFormat="1" x14ac:dyDescent="0.2"/>
    <row r="1032573" s="22" customFormat="1" x14ac:dyDescent="0.2"/>
    <row r="1032574" s="22" customFormat="1" x14ac:dyDescent="0.2"/>
    <row r="1032575" s="22" customFormat="1" x14ac:dyDescent="0.2"/>
    <row r="1032576" s="22" customFormat="1" x14ac:dyDescent="0.2"/>
    <row r="1032577" s="22" customFormat="1" x14ac:dyDescent="0.2"/>
    <row r="1032578" s="22" customFormat="1" x14ac:dyDescent="0.2"/>
    <row r="1032579" s="22" customFormat="1" x14ac:dyDescent="0.2"/>
    <row r="1032580" s="22" customFormat="1" x14ac:dyDescent="0.2"/>
    <row r="1032581" s="22" customFormat="1" x14ac:dyDescent="0.2"/>
    <row r="1032582" s="22" customFormat="1" x14ac:dyDescent="0.2"/>
    <row r="1032583" s="22" customFormat="1" x14ac:dyDescent="0.2"/>
    <row r="1032584" s="22" customFormat="1" x14ac:dyDescent="0.2"/>
    <row r="1032585" s="22" customFormat="1" x14ac:dyDescent="0.2"/>
    <row r="1032586" s="22" customFormat="1" x14ac:dyDescent="0.2"/>
    <row r="1032587" s="22" customFormat="1" x14ac:dyDescent="0.2"/>
    <row r="1032588" s="22" customFormat="1" x14ac:dyDescent="0.2"/>
    <row r="1032589" s="22" customFormat="1" x14ac:dyDescent="0.2"/>
    <row r="1032590" s="22" customFormat="1" x14ac:dyDescent="0.2"/>
    <row r="1032591" s="22" customFormat="1" x14ac:dyDescent="0.2"/>
    <row r="1032592" s="22" customFormat="1" x14ac:dyDescent="0.2"/>
    <row r="1032593" s="22" customFormat="1" x14ac:dyDescent="0.2"/>
    <row r="1032594" s="22" customFormat="1" x14ac:dyDescent="0.2"/>
    <row r="1032595" s="22" customFormat="1" x14ac:dyDescent="0.2"/>
    <row r="1032596" s="22" customFormat="1" x14ac:dyDescent="0.2"/>
    <row r="1032597" s="22" customFormat="1" x14ac:dyDescent="0.2"/>
    <row r="1032598" s="22" customFormat="1" x14ac:dyDescent="0.2"/>
    <row r="1032599" s="22" customFormat="1" x14ac:dyDescent="0.2"/>
    <row r="1032600" s="22" customFormat="1" x14ac:dyDescent="0.2"/>
    <row r="1032601" s="22" customFormat="1" x14ac:dyDescent="0.2"/>
    <row r="1032602" s="22" customFormat="1" x14ac:dyDescent="0.2"/>
    <row r="1032603" s="22" customFormat="1" x14ac:dyDescent="0.2"/>
    <row r="1032604" s="22" customFormat="1" x14ac:dyDescent="0.2"/>
    <row r="1032605" s="22" customFormat="1" x14ac:dyDescent="0.2"/>
    <row r="1032606" s="22" customFormat="1" x14ac:dyDescent="0.2"/>
    <row r="1032607" s="22" customFormat="1" x14ac:dyDescent="0.2"/>
    <row r="1032608" s="22" customFormat="1" x14ac:dyDescent="0.2"/>
    <row r="1032609" s="22" customFormat="1" x14ac:dyDescent="0.2"/>
    <row r="1032610" s="22" customFormat="1" x14ac:dyDescent="0.2"/>
    <row r="1032611" s="22" customFormat="1" x14ac:dyDescent="0.2"/>
    <row r="1032612" s="22" customFormat="1" x14ac:dyDescent="0.2"/>
    <row r="1032613" s="22" customFormat="1" x14ac:dyDescent="0.2"/>
    <row r="1032614" s="22" customFormat="1" x14ac:dyDescent="0.2"/>
    <row r="1032615" s="22" customFormat="1" x14ac:dyDescent="0.2"/>
    <row r="1032616" s="22" customFormat="1" x14ac:dyDescent="0.2"/>
    <row r="1032617" s="22" customFormat="1" x14ac:dyDescent="0.2"/>
    <row r="1032618" s="22" customFormat="1" x14ac:dyDescent="0.2"/>
    <row r="1032619" s="22" customFormat="1" x14ac:dyDescent="0.2"/>
    <row r="1032620" s="22" customFormat="1" x14ac:dyDescent="0.2"/>
    <row r="1032621" s="22" customFormat="1" x14ac:dyDescent="0.2"/>
    <row r="1032622" s="22" customFormat="1" x14ac:dyDescent="0.2"/>
    <row r="1032623" s="22" customFormat="1" x14ac:dyDescent="0.2"/>
    <row r="1032624" s="22" customFormat="1" x14ac:dyDescent="0.2"/>
    <row r="1032625" s="22" customFormat="1" x14ac:dyDescent="0.2"/>
    <row r="1032626" s="22" customFormat="1" x14ac:dyDescent="0.2"/>
    <row r="1032627" s="22" customFormat="1" x14ac:dyDescent="0.2"/>
    <row r="1032628" s="22" customFormat="1" x14ac:dyDescent="0.2"/>
    <row r="1032629" s="22" customFormat="1" x14ac:dyDescent="0.2"/>
    <row r="1032630" s="22" customFormat="1" x14ac:dyDescent="0.2"/>
    <row r="1032631" s="22" customFormat="1" x14ac:dyDescent="0.2"/>
    <row r="1032632" s="22" customFormat="1" x14ac:dyDescent="0.2"/>
    <row r="1032633" s="22" customFormat="1" x14ac:dyDescent="0.2"/>
    <row r="1032634" s="22" customFormat="1" x14ac:dyDescent="0.2"/>
    <row r="1032635" s="22" customFormat="1" x14ac:dyDescent="0.2"/>
    <row r="1032636" s="22" customFormat="1" x14ac:dyDescent="0.2"/>
    <row r="1032637" s="22" customFormat="1" x14ac:dyDescent="0.2"/>
    <row r="1032638" s="22" customFormat="1" x14ac:dyDescent="0.2"/>
    <row r="1032639" s="22" customFormat="1" x14ac:dyDescent="0.2"/>
    <row r="1032640" s="22" customFormat="1" x14ac:dyDescent="0.2"/>
    <row r="1032641" s="22" customFormat="1" x14ac:dyDescent="0.2"/>
    <row r="1032642" s="22" customFormat="1" x14ac:dyDescent="0.2"/>
    <row r="1032643" s="22" customFormat="1" x14ac:dyDescent="0.2"/>
    <row r="1032644" s="22" customFormat="1" x14ac:dyDescent="0.2"/>
    <row r="1032645" s="22" customFormat="1" x14ac:dyDescent="0.2"/>
    <row r="1032646" s="22" customFormat="1" x14ac:dyDescent="0.2"/>
    <row r="1032647" s="22" customFormat="1" x14ac:dyDescent="0.2"/>
    <row r="1032648" s="22" customFormat="1" x14ac:dyDescent="0.2"/>
    <row r="1032649" s="22" customFormat="1" x14ac:dyDescent="0.2"/>
    <row r="1032650" s="22" customFormat="1" x14ac:dyDescent="0.2"/>
    <row r="1032651" s="22" customFormat="1" x14ac:dyDescent="0.2"/>
    <row r="1032652" s="22" customFormat="1" x14ac:dyDescent="0.2"/>
    <row r="1032653" s="22" customFormat="1" x14ac:dyDescent="0.2"/>
    <row r="1032654" s="22" customFormat="1" x14ac:dyDescent="0.2"/>
    <row r="1032655" s="22" customFormat="1" x14ac:dyDescent="0.2"/>
    <row r="1032656" s="22" customFormat="1" x14ac:dyDescent="0.2"/>
    <row r="1032657" s="22" customFormat="1" x14ac:dyDescent="0.2"/>
    <row r="1032658" s="22" customFormat="1" x14ac:dyDescent="0.2"/>
    <row r="1032659" s="22" customFormat="1" x14ac:dyDescent="0.2"/>
    <row r="1032660" s="22" customFormat="1" x14ac:dyDescent="0.2"/>
    <row r="1032661" s="22" customFormat="1" x14ac:dyDescent="0.2"/>
    <row r="1032662" s="22" customFormat="1" x14ac:dyDescent="0.2"/>
    <row r="1032663" s="22" customFormat="1" x14ac:dyDescent="0.2"/>
    <row r="1032664" s="22" customFormat="1" x14ac:dyDescent="0.2"/>
    <row r="1032665" s="22" customFormat="1" x14ac:dyDescent="0.2"/>
    <row r="1032666" s="22" customFormat="1" x14ac:dyDescent="0.2"/>
    <row r="1032667" s="22" customFormat="1" x14ac:dyDescent="0.2"/>
    <row r="1032668" s="22" customFormat="1" x14ac:dyDescent="0.2"/>
    <row r="1032669" s="22" customFormat="1" x14ac:dyDescent="0.2"/>
    <row r="1032670" s="22" customFormat="1" x14ac:dyDescent="0.2"/>
    <row r="1032671" s="22" customFormat="1" x14ac:dyDescent="0.2"/>
    <row r="1032672" s="22" customFormat="1" x14ac:dyDescent="0.2"/>
    <row r="1032673" s="22" customFormat="1" x14ac:dyDescent="0.2"/>
    <row r="1032674" s="22" customFormat="1" x14ac:dyDescent="0.2"/>
    <row r="1032675" s="22" customFormat="1" x14ac:dyDescent="0.2"/>
    <row r="1032676" s="22" customFormat="1" x14ac:dyDescent="0.2"/>
    <row r="1032677" s="22" customFormat="1" x14ac:dyDescent="0.2"/>
    <row r="1032678" s="22" customFormat="1" x14ac:dyDescent="0.2"/>
    <row r="1032679" s="22" customFormat="1" x14ac:dyDescent="0.2"/>
    <row r="1032680" s="22" customFormat="1" x14ac:dyDescent="0.2"/>
    <row r="1032681" s="22" customFormat="1" x14ac:dyDescent="0.2"/>
    <row r="1032682" s="22" customFormat="1" x14ac:dyDescent="0.2"/>
    <row r="1032683" s="22" customFormat="1" x14ac:dyDescent="0.2"/>
    <row r="1032684" s="22" customFormat="1" x14ac:dyDescent="0.2"/>
    <row r="1032685" s="22" customFormat="1" x14ac:dyDescent="0.2"/>
    <row r="1032686" s="22" customFormat="1" x14ac:dyDescent="0.2"/>
    <row r="1032687" s="22" customFormat="1" x14ac:dyDescent="0.2"/>
    <row r="1032688" s="22" customFormat="1" x14ac:dyDescent="0.2"/>
    <row r="1032689" s="22" customFormat="1" x14ac:dyDescent="0.2"/>
    <row r="1032690" s="22" customFormat="1" x14ac:dyDescent="0.2"/>
    <row r="1032691" s="22" customFormat="1" x14ac:dyDescent="0.2"/>
    <row r="1032692" s="22" customFormat="1" x14ac:dyDescent="0.2"/>
    <row r="1032693" s="22" customFormat="1" x14ac:dyDescent="0.2"/>
    <row r="1032694" s="22" customFormat="1" x14ac:dyDescent="0.2"/>
    <row r="1032695" s="22" customFormat="1" x14ac:dyDescent="0.2"/>
    <row r="1032696" s="22" customFormat="1" x14ac:dyDescent="0.2"/>
    <row r="1032697" s="22" customFormat="1" x14ac:dyDescent="0.2"/>
    <row r="1032698" s="22" customFormat="1" x14ac:dyDescent="0.2"/>
    <row r="1032699" s="22" customFormat="1" x14ac:dyDescent="0.2"/>
    <row r="1032700" s="22" customFormat="1" x14ac:dyDescent="0.2"/>
    <row r="1032701" s="22" customFormat="1" x14ac:dyDescent="0.2"/>
    <row r="1032702" s="22" customFormat="1" x14ac:dyDescent="0.2"/>
    <row r="1032703" s="22" customFormat="1" x14ac:dyDescent="0.2"/>
    <row r="1032704" s="22" customFormat="1" x14ac:dyDescent="0.2"/>
    <row r="1032705" s="22" customFormat="1" x14ac:dyDescent="0.2"/>
    <row r="1032706" s="22" customFormat="1" x14ac:dyDescent="0.2"/>
    <row r="1032707" s="22" customFormat="1" x14ac:dyDescent="0.2"/>
    <row r="1032708" s="22" customFormat="1" x14ac:dyDescent="0.2"/>
    <row r="1032709" s="22" customFormat="1" x14ac:dyDescent="0.2"/>
    <row r="1032710" s="22" customFormat="1" x14ac:dyDescent="0.2"/>
    <row r="1032711" s="22" customFormat="1" x14ac:dyDescent="0.2"/>
    <row r="1032712" s="22" customFormat="1" x14ac:dyDescent="0.2"/>
    <row r="1032713" s="22" customFormat="1" x14ac:dyDescent="0.2"/>
    <row r="1032714" s="22" customFormat="1" x14ac:dyDescent="0.2"/>
    <row r="1032715" s="22" customFormat="1" x14ac:dyDescent="0.2"/>
    <row r="1032716" s="22" customFormat="1" x14ac:dyDescent="0.2"/>
    <row r="1032717" s="22" customFormat="1" x14ac:dyDescent="0.2"/>
    <row r="1032718" s="22" customFormat="1" x14ac:dyDescent="0.2"/>
    <row r="1032719" s="22" customFormat="1" x14ac:dyDescent="0.2"/>
    <row r="1032720" s="22" customFormat="1" x14ac:dyDescent="0.2"/>
    <row r="1032721" s="22" customFormat="1" x14ac:dyDescent="0.2"/>
    <row r="1032722" s="22" customFormat="1" x14ac:dyDescent="0.2"/>
    <row r="1032723" s="22" customFormat="1" x14ac:dyDescent="0.2"/>
    <row r="1032724" s="22" customFormat="1" x14ac:dyDescent="0.2"/>
    <row r="1032725" s="22" customFormat="1" x14ac:dyDescent="0.2"/>
    <row r="1032726" s="22" customFormat="1" x14ac:dyDescent="0.2"/>
    <row r="1032727" s="22" customFormat="1" x14ac:dyDescent="0.2"/>
    <row r="1032728" s="22" customFormat="1" x14ac:dyDescent="0.2"/>
    <row r="1032729" s="22" customFormat="1" x14ac:dyDescent="0.2"/>
    <row r="1032730" s="22" customFormat="1" x14ac:dyDescent="0.2"/>
    <row r="1032731" s="22" customFormat="1" x14ac:dyDescent="0.2"/>
    <row r="1032732" s="22" customFormat="1" x14ac:dyDescent="0.2"/>
    <row r="1032733" s="22" customFormat="1" x14ac:dyDescent="0.2"/>
    <row r="1032734" s="22" customFormat="1" x14ac:dyDescent="0.2"/>
    <row r="1032735" s="22" customFormat="1" x14ac:dyDescent="0.2"/>
    <row r="1032736" s="22" customFormat="1" x14ac:dyDescent="0.2"/>
    <row r="1032737" s="22" customFormat="1" x14ac:dyDescent="0.2"/>
    <row r="1032738" s="22" customFormat="1" x14ac:dyDescent="0.2"/>
    <row r="1032739" s="22" customFormat="1" x14ac:dyDescent="0.2"/>
    <row r="1032740" s="22" customFormat="1" x14ac:dyDescent="0.2"/>
    <row r="1032741" s="22" customFormat="1" x14ac:dyDescent="0.2"/>
    <row r="1032742" s="22" customFormat="1" x14ac:dyDescent="0.2"/>
    <row r="1032743" s="22" customFormat="1" x14ac:dyDescent="0.2"/>
    <row r="1032744" s="22" customFormat="1" x14ac:dyDescent="0.2"/>
    <row r="1032745" s="22" customFormat="1" x14ac:dyDescent="0.2"/>
    <row r="1032746" s="22" customFormat="1" x14ac:dyDescent="0.2"/>
    <row r="1032747" s="22" customFormat="1" x14ac:dyDescent="0.2"/>
    <row r="1032748" s="22" customFormat="1" x14ac:dyDescent="0.2"/>
    <row r="1032749" s="22" customFormat="1" x14ac:dyDescent="0.2"/>
    <row r="1032750" s="22" customFormat="1" x14ac:dyDescent="0.2"/>
    <row r="1032751" s="22" customFormat="1" x14ac:dyDescent="0.2"/>
    <row r="1032752" s="22" customFormat="1" x14ac:dyDescent="0.2"/>
    <row r="1032753" s="22" customFormat="1" x14ac:dyDescent="0.2"/>
    <row r="1032754" s="22" customFormat="1" x14ac:dyDescent="0.2"/>
    <row r="1032755" s="22" customFormat="1" x14ac:dyDescent="0.2"/>
    <row r="1032756" s="22" customFormat="1" x14ac:dyDescent="0.2"/>
    <row r="1032757" s="22" customFormat="1" x14ac:dyDescent="0.2"/>
    <row r="1032758" s="22" customFormat="1" x14ac:dyDescent="0.2"/>
    <row r="1032759" s="22" customFormat="1" x14ac:dyDescent="0.2"/>
    <row r="1032760" s="22" customFormat="1" x14ac:dyDescent="0.2"/>
    <row r="1032761" s="22" customFormat="1" x14ac:dyDescent="0.2"/>
    <row r="1032762" s="22" customFormat="1" x14ac:dyDescent="0.2"/>
    <row r="1032763" s="22" customFormat="1" x14ac:dyDescent="0.2"/>
    <row r="1032764" s="22" customFormat="1" x14ac:dyDescent="0.2"/>
    <row r="1032765" s="22" customFormat="1" x14ac:dyDescent="0.2"/>
    <row r="1032766" s="22" customFormat="1" x14ac:dyDescent="0.2"/>
    <row r="1032767" s="22" customFormat="1" x14ac:dyDescent="0.2"/>
    <row r="1032768" s="22" customFormat="1" x14ac:dyDescent="0.2"/>
    <row r="1032769" s="22" customFormat="1" x14ac:dyDescent="0.2"/>
    <row r="1032770" s="22" customFormat="1" x14ac:dyDescent="0.2"/>
    <row r="1032771" s="22" customFormat="1" x14ac:dyDescent="0.2"/>
    <row r="1032772" s="22" customFormat="1" x14ac:dyDescent="0.2"/>
    <row r="1032773" s="22" customFormat="1" x14ac:dyDescent="0.2"/>
    <row r="1032774" s="22" customFormat="1" x14ac:dyDescent="0.2"/>
    <row r="1032775" s="22" customFormat="1" x14ac:dyDescent="0.2"/>
    <row r="1032776" s="22" customFormat="1" x14ac:dyDescent="0.2"/>
    <row r="1032777" s="22" customFormat="1" x14ac:dyDescent="0.2"/>
    <row r="1032778" s="22" customFormat="1" x14ac:dyDescent="0.2"/>
    <row r="1032779" s="22" customFormat="1" x14ac:dyDescent="0.2"/>
    <row r="1032780" s="22" customFormat="1" x14ac:dyDescent="0.2"/>
    <row r="1032781" s="22" customFormat="1" x14ac:dyDescent="0.2"/>
    <row r="1032782" s="22" customFormat="1" x14ac:dyDescent="0.2"/>
    <row r="1032783" s="22" customFormat="1" x14ac:dyDescent="0.2"/>
    <row r="1032784" s="22" customFormat="1" x14ac:dyDescent="0.2"/>
    <row r="1032785" s="22" customFormat="1" x14ac:dyDescent="0.2"/>
    <row r="1032786" s="22" customFormat="1" x14ac:dyDescent="0.2"/>
    <row r="1032787" s="22" customFormat="1" x14ac:dyDescent="0.2"/>
    <row r="1032788" s="22" customFormat="1" x14ac:dyDescent="0.2"/>
    <row r="1032789" s="22" customFormat="1" x14ac:dyDescent="0.2"/>
    <row r="1032790" s="22" customFormat="1" x14ac:dyDescent="0.2"/>
    <row r="1032791" s="22" customFormat="1" x14ac:dyDescent="0.2"/>
    <row r="1032792" s="22" customFormat="1" x14ac:dyDescent="0.2"/>
    <row r="1032793" s="22" customFormat="1" x14ac:dyDescent="0.2"/>
    <row r="1032794" s="22" customFormat="1" x14ac:dyDescent="0.2"/>
    <row r="1032795" s="22" customFormat="1" x14ac:dyDescent="0.2"/>
    <row r="1032796" s="22" customFormat="1" x14ac:dyDescent="0.2"/>
    <row r="1032797" s="22" customFormat="1" x14ac:dyDescent="0.2"/>
    <row r="1032798" s="22" customFormat="1" x14ac:dyDescent="0.2"/>
    <row r="1032799" s="22" customFormat="1" x14ac:dyDescent="0.2"/>
    <row r="1032800" s="22" customFormat="1" x14ac:dyDescent="0.2"/>
    <row r="1032801" s="22" customFormat="1" x14ac:dyDescent="0.2"/>
    <row r="1032802" s="22" customFormat="1" x14ac:dyDescent="0.2"/>
    <row r="1032803" s="22" customFormat="1" x14ac:dyDescent="0.2"/>
    <row r="1032804" s="22" customFormat="1" x14ac:dyDescent="0.2"/>
    <row r="1032805" s="22" customFormat="1" x14ac:dyDescent="0.2"/>
    <row r="1032806" s="22" customFormat="1" x14ac:dyDescent="0.2"/>
    <row r="1032807" s="22" customFormat="1" x14ac:dyDescent="0.2"/>
    <row r="1032808" s="22" customFormat="1" x14ac:dyDescent="0.2"/>
    <row r="1032809" s="22" customFormat="1" x14ac:dyDescent="0.2"/>
    <row r="1032810" s="22" customFormat="1" x14ac:dyDescent="0.2"/>
    <row r="1032811" s="22" customFormat="1" x14ac:dyDescent="0.2"/>
    <row r="1032812" s="22" customFormat="1" x14ac:dyDescent="0.2"/>
    <row r="1032813" s="22" customFormat="1" x14ac:dyDescent="0.2"/>
    <row r="1032814" s="22" customFormat="1" x14ac:dyDescent="0.2"/>
    <row r="1032815" s="22" customFormat="1" x14ac:dyDescent="0.2"/>
    <row r="1032816" s="22" customFormat="1" x14ac:dyDescent="0.2"/>
    <row r="1032817" s="22" customFormat="1" x14ac:dyDescent="0.2"/>
    <row r="1032818" s="22" customFormat="1" x14ac:dyDescent="0.2"/>
    <row r="1032819" s="22" customFormat="1" x14ac:dyDescent="0.2"/>
    <row r="1032820" s="22" customFormat="1" x14ac:dyDescent="0.2"/>
    <row r="1032821" s="22" customFormat="1" x14ac:dyDescent="0.2"/>
    <row r="1032822" s="22" customFormat="1" x14ac:dyDescent="0.2"/>
    <row r="1032823" s="22" customFormat="1" x14ac:dyDescent="0.2"/>
    <row r="1032824" s="22" customFormat="1" x14ac:dyDescent="0.2"/>
    <row r="1032825" s="22" customFormat="1" x14ac:dyDescent="0.2"/>
    <row r="1032826" s="22" customFormat="1" x14ac:dyDescent="0.2"/>
    <row r="1032827" s="22" customFormat="1" x14ac:dyDescent="0.2"/>
    <row r="1032828" s="22" customFormat="1" x14ac:dyDescent="0.2"/>
    <row r="1032829" s="22" customFormat="1" x14ac:dyDescent="0.2"/>
    <row r="1032830" s="22" customFormat="1" x14ac:dyDescent="0.2"/>
    <row r="1032831" s="22" customFormat="1" x14ac:dyDescent="0.2"/>
    <row r="1032832" s="22" customFormat="1" x14ac:dyDescent="0.2"/>
    <row r="1032833" s="22" customFormat="1" x14ac:dyDescent="0.2"/>
    <row r="1032834" s="22" customFormat="1" x14ac:dyDescent="0.2"/>
    <row r="1032835" s="22" customFormat="1" x14ac:dyDescent="0.2"/>
    <row r="1032836" s="22" customFormat="1" x14ac:dyDescent="0.2"/>
    <row r="1032837" s="22" customFormat="1" x14ac:dyDescent="0.2"/>
    <row r="1032838" s="22" customFormat="1" x14ac:dyDescent="0.2"/>
    <row r="1032839" s="22" customFormat="1" x14ac:dyDescent="0.2"/>
    <row r="1032840" s="22" customFormat="1" x14ac:dyDescent="0.2"/>
    <row r="1032841" s="22" customFormat="1" x14ac:dyDescent="0.2"/>
    <row r="1032842" s="22" customFormat="1" x14ac:dyDescent="0.2"/>
    <row r="1032843" s="22" customFormat="1" x14ac:dyDescent="0.2"/>
    <row r="1032844" s="22" customFormat="1" x14ac:dyDescent="0.2"/>
    <row r="1032845" s="22" customFormat="1" x14ac:dyDescent="0.2"/>
    <row r="1032846" s="22" customFormat="1" x14ac:dyDescent="0.2"/>
    <row r="1032847" s="22" customFormat="1" x14ac:dyDescent="0.2"/>
    <row r="1032848" s="22" customFormat="1" x14ac:dyDescent="0.2"/>
    <row r="1032849" s="22" customFormat="1" x14ac:dyDescent="0.2"/>
    <row r="1032850" s="22" customFormat="1" x14ac:dyDescent="0.2"/>
    <row r="1032851" s="22" customFormat="1" x14ac:dyDescent="0.2"/>
    <row r="1032852" s="22" customFormat="1" x14ac:dyDescent="0.2"/>
    <row r="1032853" s="22" customFormat="1" x14ac:dyDescent="0.2"/>
    <row r="1032854" s="22" customFormat="1" x14ac:dyDescent="0.2"/>
    <row r="1032855" s="22" customFormat="1" x14ac:dyDescent="0.2"/>
    <row r="1032856" s="22" customFormat="1" x14ac:dyDescent="0.2"/>
    <row r="1032857" s="22" customFormat="1" x14ac:dyDescent="0.2"/>
    <row r="1032858" s="22" customFormat="1" x14ac:dyDescent="0.2"/>
    <row r="1032859" s="22" customFormat="1" x14ac:dyDescent="0.2"/>
    <row r="1032860" s="22" customFormat="1" x14ac:dyDescent="0.2"/>
    <row r="1032861" s="22" customFormat="1" x14ac:dyDescent="0.2"/>
    <row r="1032862" s="22" customFormat="1" x14ac:dyDescent="0.2"/>
    <row r="1032863" s="22" customFormat="1" x14ac:dyDescent="0.2"/>
    <row r="1032864" s="22" customFormat="1" x14ac:dyDescent="0.2"/>
    <row r="1032865" s="22" customFormat="1" x14ac:dyDescent="0.2"/>
    <row r="1032866" s="22" customFormat="1" x14ac:dyDescent="0.2"/>
    <row r="1032867" s="22" customFormat="1" x14ac:dyDescent="0.2"/>
    <row r="1032868" s="22" customFormat="1" x14ac:dyDescent="0.2"/>
    <row r="1032869" s="22" customFormat="1" x14ac:dyDescent="0.2"/>
    <row r="1032870" s="22" customFormat="1" x14ac:dyDescent="0.2"/>
    <row r="1032871" s="22" customFormat="1" x14ac:dyDescent="0.2"/>
    <row r="1032872" s="22" customFormat="1" x14ac:dyDescent="0.2"/>
    <row r="1032873" s="22" customFormat="1" x14ac:dyDescent="0.2"/>
    <row r="1032874" s="22" customFormat="1" x14ac:dyDescent="0.2"/>
    <row r="1032875" s="22" customFormat="1" x14ac:dyDescent="0.2"/>
    <row r="1032876" s="22" customFormat="1" x14ac:dyDescent="0.2"/>
    <row r="1032877" s="22" customFormat="1" x14ac:dyDescent="0.2"/>
    <row r="1032878" s="22" customFormat="1" x14ac:dyDescent="0.2"/>
    <row r="1032879" s="22" customFormat="1" x14ac:dyDescent="0.2"/>
    <row r="1032880" s="22" customFormat="1" x14ac:dyDescent="0.2"/>
    <row r="1032881" s="22" customFormat="1" x14ac:dyDescent="0.2"/>
    <row r="1032882" s="22" customFormat="1" x14ac:dyDescent="0.2"/>
    <row r="1032883" s="22" customFormat="1" x14ac:dyDescent="0.2"/>
    <row r="1032884" s="22" customFormat="1" x14ac:dyDescent="0.2"/>
    <row r="1032885" s="22" customFormat="1" x14ac:dyDescent="0.2"/>
    <row r="1032886" s="22" customFormat="1" x14ac:dyDescent="0.2"/>
    <row r="1032887" s="22" customFormat="1" x14ac:dyDescent="0.2"/>
    <row r="1032888" s="22" customFormat="1" x14ac:dyDescent="0.2"/>
    <row r="1032889" s="22" customFormat="1" x14ac:dyDescent="0.2"/>
    <row r="1032890" s="22" customFormat="1" x14ac:dyDescent="0.2"/>
    <row r="1032891" s="22" customFormat="1" x14ac:dyDescent="0.2"/>
    <row r="1032892" s="22" customFormat="1" x14ac:dyDescent="0.2"/>
    <row r="1032893" s="22" customFormat="1" x14ac:dyDescent="0.2"/>
    <row r="1032894" s="22" customFormat="1" x14ac:dyDescent="0.2"/>
    <row r="1032895" s="22" customFormat="1" x14ac:dyDescent="0.2"/>
    <row r="1032896" s="22" customFormat="1" x14ac:dyDescent="0.2"/>
    <row r="1032897" s="22" customFormat="1" x14ac:dyDescent="0.2"/>
    <row r="1032898" s="22" customFormat="1" x14ac:dyDescent="0.2"/>
    <row r="1032899" s="22" customFormat="1" x14ac:dyDescent="0.2"/>
    <row r="1032900" s="22" customFormat="1" x14ac:dyDescent="0.2"/>
    <row r="1032901" s="22" customFormat="1" x14ac:dyDescent="0.2"/>
    <row r="1032902" s="22" customFormat="1" x14ac:dyDescent="0.2"/>
    <row r="1032903" s="22" customFormat="1" x14ac:dyDescent="0.2"/>
    <row r="1032904" s="22" customFormat="1" x14ac:dyDescent="0.2"/>
    <row r="1032905" s="22" customFormat="1" x14ac:dyDescent="0.2"/>
    <row r="1032906" s="22" customFormat="1" x14ac:dyDescent="0.2"/>
    <row r="1032907" s="22" customFormat="1" x14ac:dyDescent="0.2"/>
    <row r="1032908" s="22" customFormat="1" x14ac:dyDescent="0.2"/>
    <row r="1032909" s="22" customFormat="1" x14ac:dyDescent="0.2"/>
    <row r="1032910" s="22" customFormat="1" x14ac:dyDescent="0.2"/>
    <row r="1032911" s="22" customFormat="1" x14ac:dyDescent="0.2"/>
    <row r="1032912" s="22" customFormat="1" x14ac:dyDescent="0.2"/>
    <row r="1032913" s="22" customFormat="1" x14ac:dyDescent="0.2"/>
    <row r="1032914" s="22" customFormat="1" x14ac:dyDescent="0.2"/>
    <row r="1032915" s="22" customFormat="1" x14ac:dyDescent="0.2"/>
    <row r="1032916" s="22" customFormat="1" x14ac:dyDescent="0.2"/>
    <row r="1032917" s="22" customFormat="1" x14ac:dyDescent="0.2"/>
    <row r="1032918" s="22" customFormat="1" x14ac:dyDescent="0.2"/>
    <row r="1032919" s="22" customFormat="1" x14ac:dyDescent="0.2"/>
    <row r="1032920" s="22" customFormat="1" x14ac:dyDescent="0.2"/>
    <row r="1032921" s="22" customFormat="1" x14ac:dyDescent="0.2"/>
    <row r="1032922" s="22" customFormat="1" x14ac:dyDescent="0.2"/>
    <row r="1032923" s="22" customFormat="1" x14ac:dyDescent="0.2"/>
    <row r="1032924" s="22" customFormat="1" x14ac:dyDescent="0.2"/>
    <row r="1032925" s="22" customFormat="1" x14ac:dyDescent="0.2"/>
    <row r="1032926" s="22" customFormat="1" x14ac:dyDescent="0.2"/>
    <row r="1032927" s="22" customFormat="1" x14ac:dyDescent="0.2"/>
    <row r="1032928" s="22" customFormat="1" x14ac:dyDescent="0.2"/>
    <row r="1032929" s="22" customFormat="1" x14ac:dyDescent="0.2"/>
    <row r="1032930" s="22" customFormat="1" x14ac:dyDescent="0.2"/>
    <row r="1032931" s="22" customFormat="1" x14ac:dyDescent="0.2"/>
    <row r="1032932" s="22" customFormat="1" x14ac:dyDescent="0.2"/>
    <row r="1032933" s="22" customFormat="1" x14ac:dyDescent="0.2"/>
    <row r="1032934" s="22" customFormat="1" x14ac:dyDescent="0.2"/>
    <row r="1032935" s="22" customFormat="1" x14ac:dyDescent="0.2"/>
    <row r="1032936" s="22" customFormat="1" x14ac:dyDescent="0.2"/>
    <row r="1032937" s="22" customFormat="1" x14ac:dyDescent="0.2"/>
    <row r="1032938" s="22" customFormat="1" x14ac:dyDescent="0.2"/>
    <row r="1032939" s="22" customFormat="1" x14ac:dyDescent="0.2"/>
    <row r="1032940" s="22" customFormat="1" x14ac:dyDescent="0.2"/>
    <row r="1032941" s="22" customFormat="1" x14ac:dyDescent="0.2"/>
    <row r="1032942" s="22" customFormat="1" x14ac:dyDescent="0.2"/>
    <row r="1032943" s="22" customFormat="1" x14ac:dyDescent="0.2"/>
    <row r="1032944" s="22" customFormat="1" x14ac:dyDescent="0.2"/>
    <row r="1032945" s="22" customFormat="1" x14ac:dyDescent="0.2"/>
    <row r="1032946" s="22" customFormat="1" x14ac:dyDescent="0.2"/>
    <row r="1032947" s="22" customFormat="1" x14ac:dyDescent="0.2"/>
    <row r="1032948" s="22" customFormat="1" x14ac:dyDescent="0.2"/>
    <row r="1032949" s="22" customFormat="1" x14ac:dyDescent="0.2"/>
    <row r="1032950" s="22" customFormat="1" x14ac:dyDescent="0.2"/>
    <row r="1032951" s="22" customFormat="1" x14ac:dyDescent="0.2"/>
    <row r="1032952" s="22" customFormat="1" x14ac:dyDescent="0.2"/>
    <row r="1032953" s="22" customFormat="1" x14ac:dyDescent="0.2"/>
    <row r="1032954" s="22" customFormat="1" x14ac:dyDescent="0.2"/>
    <row r="1032955" s="22" customFormat="1" x14ac:dyDescent="0.2"/>
    <row r="1032956" s="22" customFormat="1" x14ac:dyDescent="0.2"/>
    <row r="1032957" s="22" customFormat="1" x14ac:dyDescent="0.2"/>
    <row r="1032958" s="22" customFormat="1" x14ac:dyDescent="0.2"/>
    <row r="1032959" s="22" customFormat="1" x14ac:dyDescent="0.2"/>
    <row r="1032960" s="22" customFormat="1" x14ac:dyDescent="0.2"/>
    <row r="1032961" s="22" customFormat="1" x14ac:dyDescent="0.2"/>
    <row r="1032962" s="22" customFormat="1" x14ac:dyDescent="0.2"/>
    <row r="1032963" s="22" customFormat="1" x14ac:dyDescent="0.2"/>
    <row r="1032964" s="22" customFormat="1" x14ac:dyDescent="0.2"/>
    <row r="1032965" s="22" customFormat="1" x14ac:dyDescent="0.2"/>
    <row r="1032966" s="22" customFormat="1" x14ac:dyDescent="0.2"/>
    <row r="1032967" s="22" customFormat="1" x14ac:dyDescent="0.2"/>
    <row r="1032968" s="22" customFormat="1" x14ac:dyDescent="0.2"/>
    <row r="1032969" s="22" customFormat="1" x14ac:dyDescent="0.2"/>
    <row r="1032970" s="22" customFormat="1" x14ac:dyDescent="0.2"/>
    <row r="1032971" s="22" customFormat="1" x14ac:dyDescent="0.2"/>
    <row r="1032972" s="22" customFormat="1" x14ac:dyDescent="0.2"/>
    <row r="1032973" s="22" customFormat="1" x14ac:dyDescent="0.2"/>
    <row r="1032974" s="22" customFormat="1" x14ac:dyDescent="0.2"/>
    <row r="1032975" s="22" customFormat="1" x14ac:dyDescent="0.2"/>
    <row r="1032976" s="22" customFormat="1" x14ac:dyDescent="0.2"/>
    <row r="1032977" s="22" customFormat="1" x14ac:dyDescent="0.2"/>
    <row r="1032978" s="22" customFormat="1" x14ac:dyDescent="0.2"/>
    <row r="1032979" s="22" customFormat="1" x14ac:dyDescent="0.2"/>
    <row r="1032980" s="22" customFormat="1" x14ac:dyDescent="0.2"/>
    <row r="1032981" s="22" customFormat="1" x14ac:dyDescent="0.2"/>
    <row r="1032982" s="22" customFormat="1" x14ac:dyDescent="0.2"/>
    <row r="1032983" s="22" customFormat="1" x14ac:dyDescent="0.2"/>
    <row r="1032984" s="22" customFormat="1" x14ac:dyDescent="0.2"/>
    <row r="1032985" s="22" customFormat="1" x14ac:dyDescent="0.2"/>
    <row r="1032986" s="22" customFormat="1" x14ac:dyDescent="0.2"/>
    <row r="1032987" s="22" customFormat="1" x14ac:dyDescent="0.2"/>
    <row r="1032988" s="22" customFormat="1" x14ac:dyDescent="0.2"/>
    <row r="1032989" s="22" customFormat="1" x14ac:dyDescent="0.2"/>
    <row r="1032990" s="22" customFormat="1" x14ac:dyDescent="0.2"/>
    <row r="1032991" s="22" customFormat="1" x14ac:dyDescent="0.2"/>
    <row r="1032992" s="22" customFormat="1" x14ac:dyDescent="0.2"/>
    <row r="1032993" s="22" customFormat="1" x14ac:dyDescent="0.2"/>
    <row r="1032994" s="22" customFormat="1" x14ac:dyDescent="0.2"/>
    <row r="1032995" s="22" customFormat="1" x14ac:dyDescent="0.2"/>
    <row r="1032996" s="22" customFormat="1" x14ac:dyDescent="0.2"/>
    <row r="1032997" s="22" customFormat="1" x14ac:dyDescent="0.2"/>
    <row r="1032998" s="22" customFormat="1" x14ac:dyDescent="0.2"/>
    <row r="1032999" s="22" customFormat="1" x14ac:dyDescent="0.2"/>
    <row r="1033000" s="22" customFormat="1" x14ac:dyDescent="0.2"/>
    <row r="1033001" s="22" customFormat="1" x14ac:dyDescent="0.2"/>
    <row r="1033002" s="22" customFormat="1" x14ac:dyDescent="0.2"/>
    <row r="1033003" s="22" customFormat="1" x14ac:dyDescent="0.2"/>
    <row r="1033004" s="22" customFormat="1" x14ac:dyDescent="0.2"/>
    <row r="1033005" s="22" customFormat="1" x14ac:dyDescent="0.2"/>
    <row r="1033006" s="22" customFormat="1" x14ac:dyDescent="0.2"/>
    <row r="1033007" s="22" customFormat="1" x14ac:dyDescent="0.2"/>
    <row r="1033008" s="22" customFormat="1" x14ac:dyDescent="0.2"/>
    <row r="1033009" s="22" customFormat="1" x14ac:dyDescent="0.2"/>
    <row r="1033010" s="22" customFormat="1" x14ac:dyDescent="0.2"/>
    <row r="1033011" s="22" customFormat="1" x14ac:dyDescent="0.2"/>
    <row r="1033012" s="22" customFormat="1" x14ac:dyDescent="0.2"/>
    <row r="1033013" s="22" customFormat="1" x14ac:dyDescent="0.2"/>
    <row r="1033014" s="22" customFormat="1" x14ac:dyDescent="0.2"/>
    <row r="1033015" s="22" customFormat="1" x14ac:dyDescent="0.2"/>
    <row r="1033016" s="22" customFormat="1" x14ac:dyDescent="0.2"/>
    <row r="1033017" s="22" customFormat="1" x14ac:dyDescent="0.2"/>
    <row r="1033018" s="22" customFormat="1" x14ac:dyDescent="0.2"/>
    <row r="1033019" s="22" customFormat="1" x14ac:dyDescent="0.2"/>
    <row r="1033020" s="22" customFormat="1" x14ac:dyDescent="0.2"/>
    <row r="1033021" s="22" customFormat="1" x14ac:dyDescent="0.2"/>
    <row r="1033022" s="22" customFormat="1" x14ac:dyDescent="0.2"/>
    <row r="1033023" s="22" customFormat="1" x14ac:dyDescent="0.2"/>
    <row r="1033024" s="22" customFormat="1" x14ac:dyDescent="0.2"/>
    <row r="1033025" s="22" customFormat="1" x14ac:dyDescent="0.2"/>
    <row r="1033026" s="22" customFormat="1" x14ac:dyDescent="0.2"/>
    <row r="1033027" s="22" customFormat="1" x14ac:dyDescent="0.2"/>
    <row r="1033028" s="22" customFormat="1" x14ac:dyDescent="0.2"/>
    <row r="1033029" s="22" customFormat="1" x14ac:dyDescent="0.2"/>
    <row r="1033030" s="22" customFormat="1" x14ac:dyDescent="0.2"/>
    <row r="1033031" s="22" customFormat="1" x14ac:dyDescent="0.2"/>
    <row r="1033032" s="22" customFormat="1" x14ac:dyDescent="0.2"/>
    <row r="1033033" s="22" customFormat="1" x14ac:dyDescent="0.2"/>
    <row r="1033034" s="22" customFormat="1" x14ac:dyDescent="0.2"/>
    <row r="1033035" s="22" customFormat="1" x14ac:dyDescent="0.2"/>
    <row r="1033036" s="22" customFormat="1" x14ac:dyDescent="0.2"/>
    <row r="1033037" s="22" customFormat="1" x14ac:dyDescent="0.2"/>
    <row r="1033038" s="22" customFormat="1" x14ac:dyDescent="0.2"/>
    <row r="1033039" s="22" customFormat="1" x14ac:dyDescent="0.2"/>
    <row r="1033040" s="22" customFormat="1" x14ac:dyDescent="0.2"/>
    <row r="1033041" s="22" customFormat="1" x14ac:dyDescent="0.2"/>
    <row r="1033042" s="22" customFormat="1" x14ac:dyDescent="0.2"/>
    <row r="1033043" s="22" customFormat="1" x14ac:dyDescent="0.2"/>
    <row r="1033044" s="22" customFormat="1" x14ac:dyDescent="0.2"/>
    <row r="1033045" s="22" customFormat="1" x14ac:dyDescent="0.2"/>
    <row r="1033046" s="22" customFormat="1" x14ac:dyDescent="0.2"/>
    <row r="1033047" s="22" customFormat="1" x14ac:dyDescent="0.2"/>
    <row r="1033048" s="22" customFormat="1" x14ac:dyDescent="0.2"/>
    <row r="1033049" s="22" customFormat="1" x14ac:dyDescent="0.2"/>
    <row r="1033050" s="22" customFormat="1" x14ac:dyDescent="0.2"/>
    <row r="1033051" s="22" customFormat="1" x14ac:dyDescent="0.2"/>
    <row r="1033052" s="22" customFormat="1" x14ac:dyDescent="0.2"/>
    <row r="1033053" s="22" customFormat="1" x14ac:dyDescent="0.2"/>
    <row r="1033054" s="22" customFormat="1" x14ac:dyDescent="0.2"/>
    <row r="1033055" s="22" customFormat="1" x14ac:dyDescent="0.2"/>
    <row r="1033056" s="22" customFormat="1" x14ac:dyDescent="0.2"/>
    <row r="1033057" s="22" customFormat="1" x14ac:dyDescent="0.2"/>
    <row r="1033058" s="22" customFormat="1" x14ac:dyDescent="0.2"/>
    <row r="1033059" s="22" customFormat="1" x14ac:dyDescent="0.2"/>
    <row r="1033060" s="22" customFormat="1" x14ac:dyDescent="0.2"/>
    <row r="1033061" s="22" customFormat="1" x14ac:dyDescent="0.2"/>
    <row r="1033062" s="22" customFormat="1" x14ac:dyDescent="0.2"/>
    <row r="1033063" s="22" customFormat="1" x14ac:dyDescent="0.2"/>
    <row r="1033064" s="22" customFormat="1" x14ac:dyDescent="0.2"/>
    <row r="1033065" s="22" customFormat="1" x14ac:dyDescent="0.2"/>
    <row r="1033066" s="22" customFormat="1" x14ac:dyDescent="0.2"/>
    <row r="1033067" s="22" customFormat="1" x14ac:dyDescent="0.2"/>
    <row r="1033068" s="22" customFormat="1" x14ac:dyDescent="0.2"/>
    <row r="1033069" s="22" customFormat="1" x14ac:dyDescent="0.2"/>
    <row r="1033070" s="22" customFormat="1" x14ac:dyDescent="0.2"/>
    <row r="1033071" s="22" customFormat="1" x14ac:dyDescent="0.2"/>
    <row r="1033072" s="22" customFormat="1" x14ac:dyDescent="0.2"/>
    <row r="1033073" s="22" customFormat="1" x14ac:dyDescent="0.2"/>
    <row r="1033074" s="22" customFormat="1" x14ac:dyDescent="0.2"/>
    <row r="1033075" s="22" customFormat="1" x14ac:dyDescent="0.2"/>
    <row r="1033076" s="22" customFormat="1" x14ac:dyDescent="0.2"/>
    <row r="1033077" s="22" customFormat="1" x14ac:dyDescent="0.2"/>
    <row r="1033078" s="22" customFormat="1" x14ac:dyDescent="0.2"/>
    <row r="1033079" s="22" customFormat="1" x14ac:dyDescent="0.2"/>
    <row r="1033080" s="22" customFormat="1" x14ac:dyDescent="0.2"/>
    <row r="1033081" s="22" customFormat="1" x14ac:dyDescent="0.2"/>
    <row r="1033082" s="22" customFormat="1" x14ac:dyDescent="0.2"/>
    <row r="1033083" s="22" customFormat="1" x14ac:dyDescent="0.2"/>
    <row r="1033084" s="22" customFormat="1" x14ac:dyDescent="0.2"/>
    <row r="1033085" s="22" customFormat="1" x14ac:dyDescent="0.2"/>
    <row r="1033086" s="22" customFormat="1" x14ac:dyDescent="0.2"/>
    <row r="1033087" s="22" customFormat="1" x14ac:dyDescent="0.2"/>
    <row r="1033088" s="22" customFormat="1" x14ac:dyDescent="0.2"/>
    <row r="1033089" s="22" customFormat="1" x14ac:dyDescent="0.2"/>
    <row r="1033090" s="22" customFormat="1" x14ac:dyDescent="0.2"/>
    <row r="1033091" s="22" customFormat="1" x14ac:dyDescent="0.2"/>
    <row r="1033092" s="22" customFormat="1" x14ac:dyDescent="0.2"/>
    <row r="1033093" s="22" customFormat="1" x14ac:dyDescent="0.2"/>
    <row r="1033094" s="22" customFormat="1" x14ac:dyDescent="0.2"/>
    <row r="1033095" s="22" customFormat="1" x14ac:dyDescent="0.2"/>
    <row r="1033096" s="22" customFormat="1" x14ac:dyDescent="0.2"/>
    <row r="1033097" s="22" customFormat="1" x14ac:dyDescent="0.2"/>
    <row r="1033098" s="22" customFormat="1" x14ac:dyDescent="0.2"/>
    <row r="1033099" s="22" customFormat="1" x14ac:dyDescent="0.2"/>
    <row r="1033100" s="22" customFormat="1" x14ac:dyDescent="0.2"/>
    <row r="1033101" s="22" customFormat="1" x14ac:dyDescent="0.2"/>
    <row r="1033102" s="22" customFormat="1" x14ac:dyDescent="0.2"/>
    <row r="1033103" s="22" customFormat="1" x14ac:dyDescent="0.2"/>
    <row r="1033104" s="22" customFormat="1" x14ac:dyDescent="0.2"/>
    <row r="1033105" s="22" customFormat="1" x14ac:dyDescent="0.2"/>
    <row r="1033106" s="22" customFormat="1" x14ac:dyDescent="0.2"/>
    <row r="1033107" s="22" customFormat="1" x14ac:dyDescent="0.2"/>
    <row r="1033108" s="22" customFormat="1" x14ac:dyDescent="0.2"/>
    <row r="1033109" s="22" customFormat="1" x14ac:dyDescent="0.2"/>
    <row r="1033110" s="22" customFormat="1" x14ac:dyDescent="0.2"/>
    <row r="1033111" s="22" customFormat="1" x14ac:dyDescent="0.2"/>
    <row r="1033112" s="22" customFormat="1" x14ac:dyDescent="0.2"/>
    <row r="1033113" s="22" customFormat="1" x14ac:dyDescent="0.2"/>
    <row r="1033114" s="22" customFormat="1" x14ac:dyDescent="0.2"/>
    <row r="1033115" s="22" customFormat="1" x14ac:dyDescent="0.2"/>
    <row r="1033116" s="22" customFormat="1" x14ac:dyDescent="0.2"/>
    <row r="1033117" s="22" customFormat="1" x14ac:dyDescent="0.2"/>
    <row r="1033118" s="22" customFormat="1" x14ac:dyDescent="0.2"/>
    <row r="1033119" s="22" customFormat="1" x14ac:dyDescent="0.2"/>
    <row r="1033120" s="22" customFormat="1" x14ac:dyDescent="0.2"/>
    <row r="1033121" s="22" customFormat="1" x14ac:dyDescent="0.2"/>
    <row r="1033122" s="22" customFormat="1" x14ac:dyDescent="0.2"/>
    <row r="1033123" s="22" customFormat="1" x14ac:dyDescent="0.2"/>
    <row r="1033124" s="22" customFormat="1" x14ac:dyDescent="0.2"/>
    <row r="1033125" s="22" customFormat="1" x14ac:dyDescent="0.2"/>
    <row r="1033126" s="22" customFormat="1" x14ac:dyDescent="0.2"/>
    <row r="1033127" s="22" customFormat="1" x14ac:dyDescent="0.2"/>
    <row r="1033128" s="22" customFormat="1" x14ac:dyDescent="0.2"/>
    <row r="1033129" s="22" customFormat="1" x14ac:dyDescent="0.2"/>
    <row r="1033130" s="22" customFormat="1" x14ac:dyDescent="0.2"/>
    <row r="1033131" s="22" customFormat="1" x14ac:dyDescent="0.2"/>
    <row r="1033132" s="22" customFormat="1" x14ac:dyDescent="0.2"/>
    <row r="1033133" s="22" customFormat="1" x14ac:dyDescent="0.2"/>
    <row r="1033134" s="22" customFormat="1" x14ac:dyDescent="0.2"/>
    <row r="1033135" s="22" customFormat="1" x14ac:dyDescent="0.2"/>
    <row r="1033136" s="22" customFormat="1" x14ac:dyDescent="0.2"/>
    <row r="1033137" s="22" customFormat="1" x14ac:dyDescent="0.2"/>
    <row r="1033138" s="22" customFormat="1" x14ac:dyDescent="0.2"/>
    <row r="1033139" s="22" customFormat="1" x14ac:dyDescent="0.2"/>
    <row r="1033140" s="22" customFormat="1" x14ac:dyDescent="0.2"/>
    <row r="1033141" s="22" customFormat="1" x14ac:dyDescent="0.2"/>
    <row r="1033142" s="22" customFormat="1" x14ac:dyDescent="0.2"/>
    <row r="1033143" s="22" customFormat="1" x14ac:dyDescent="0.2"/>
    <row r="1033144" s="22" customFormat="1" x14ac:dyDescent="0.2"/>
    <row r="1033145" s="22" customFormat="1" x14ac:dyDescent="0.2"/>
    <row r="1033146" s="22" customFormat="1" x14ac:dyDescent="0.2"/>
    <row r="1033147" s="22" customFormat="1" x14ac:dyDescent="0.2"/>
    <row r="1033148" s="22" customFormat="1" x14ac:dyDescent="0.2"/>
    <row r="1033149" s="22" customFormat="1" x14ac:dyDescent="0.2"/>
    <row r="1033150" s="22" customFormat="1" x14ac:dyDescent="0.2"/>
    <row r="1033151" s="22" customFormat="1" x14ac:dyDescent="0.2"/>
    <row r="1033152" s="22" customFormat="1" x14ac:dyDescent="0.2"/>
    <row r="1033153" s="22" customFormat="1" x14ac:dyDescent="0.2"/>
    <row r="1033154" s="22" customFormat="1" x14ac:dyDescent="0.2"/>
    <row r="1033155" s="22" customFormat="1" x14ac:dyDescent="0.2"/>
    <row r="1033156" s="22" customFormat="1" x14ac:dyDescent="0.2"/>
    <row r="1033157" s="22" customFormat="1" x14ac:dyDescent="0.2"/>
    <row r="1033158" s="22" customFormat="1" x14ac:dyDescent="0.2"/>
    <row r="1033159" s="22" customFormat="1" x14ac:dyDescent="0.2"/>
    <row r="1033160" s="22" customFormat="1" x14ac:dyDescent="0.2"/>
    <row r="1033161" s="22" customFormat="1" x14ac:dyDescent="0.2"/>
    <row r="1033162" s="22" customFormat="1" x14ac:dyDescent="0.2"/>
    <row r="1033163" s="22" customFormat="1" x14ac:dyDescent="0.2"/>
    <row r="1033164" s="22" customFormat="1" x14ac:dyDescent="0.2"/>
    <row r="1033165" s="22" customFormat="1" x14ac:dyDescent="0.2"/>
    <row r="1033166" s="22" customFormat="1" x14ac:dyDescent="0.2"/>
    <row r="1033167" s="22" customFormat="1" x14ac:dyDescent="0.2"/>
    <row r="1033168" s="22" customFormat="1" x14ac:dyDescent="0.2"/>
    <row r="1033169" s="22" customFormat="1" x14ac:dyDescent="0.2"/>
    <row r="1033170" s="22" customFormat="1" x14ac:dyDescent="0.2"/>
    <row r="1033171" s="22" customFormat="1" x14ac:dyDescent="0.2"/>
    <row r="1033172" s="22" customFormat="1" x14ac:dyDescent="0.2"/>
    <row r="1033173" s="22" customFormat="1" x14ac:dyDescent="0.2"/>
    <row r="1033174" s="22" customFormat="1" x14ac:dyDescent="0.2"/>
    <row r="1033175" s="22" customFormat="1" x14ac:dyDescent="0.2"/>
    <row r="1033176" s="22" customFormat="1" x14ac:dyDescent="0.2"/>
    <row r="1033177" s="22" customFormat="1" x14ac:dyDescent="0.2"/>
    <row r="1033178" s="22" customFormat="1" x14ac:dyDescent="0.2"/>
    <row r="1033179" s="22" customFormat="1" x14ac:dyDescent="0.2"/>
    <row r="1033180" s="22" customFormat="1" x14ac:dyDescent="0.2"/>
    <row r="1033181" s="22" customFormat="1" x14ac:dyDescent="0.2"/>
    <row r="1033182" s="22" customFormat="1" x14ac:dyDescent="0.2"/>
    <row r="1033183" s="22" customFormat="1" x14ac:dyDescent="0.2"/>
    <row r="1033184" s="22" customFormat="1" x14ac:dyDescent="0.2"/>
    <row r="1033185" s="22" customFormat="1" x14ac:dyDescent="0.2"/>
    <row r="1033186" s="22" customFormat="1" x14ac:dyDescent="0.2"/>
    <row r="1033187" s="22" customFormat="1" x14ac:dyDescent="0.2"/>
    <row r="1033188" s="22" customFormat="1" x14ac:dyDescent="0.2"/>
    <row r="1033189" s="22" customFormat="1" x14ac:dyDescent="0.2"/>
    <row r="1033190" s="22" customFormat="1" x14ac:dyDescent="0.2"/>
    <row r="1033191" s="22" customFormat="1" x14ac:dyDescent="0.2"/>
    <row r="1033192" s="22" customFormat="1" x14ac:dyDescent="0.2"/>
    <row r="1033193" s="22" customFormat="1" x14ac:dyDescent="0.2"/>
    <row r="1033194" s="22" customFormat="1" x14ac:dyDescent="0.2"/>
    <row r="1033195" s="22" customFormat="1" x14ac:dyDescent="0.2"/>
    <row r="1033196" s="22" customFormat="1" x14ac:dyDescent="0.2"/>
    <row r="1033197" s="22" customFormat="1" x14ac:dyDescent="0.2"/>
    <row r="1033198" s="22" customFormat="1" x14ac:dyDescent="0.2"/>
    <row r="1033199" s="22" customFormat="1" x14ac:dyDescent="0.2"/>
    <row r="1033200" s="22" customFormat="1" x14ac:dyDescent="0.2"/>
    <row r="1033201" s="22" customFormat="1" x14ac:dyDescent="0.2"/>
    <row r="1033202" s="22" customFormat="1" x14ac:dyDescent="0.2"/>
    <row r="1033203" s="22" customFormat="1" x14ac:dyDescent="0.2"/>
    <row r="1033204" s="22" customFormat="1" x14ac:dyDescent="0.2"/>
    <row r="1033205" s="22" customFormat="1" x14ac:dyDescent="0.2"/>
    <row r="1033206" s="22" customFormat="1" x14ac:dyDescent="0.2"/>
    <row r="1033207" s="22" customFormat="1" x14ac:dyDescent="0.2"/>
    <row r="1033208" s="22" customFormat="1" x14ac:dyDescent="0.2"/>
    <row r="1033209" s="22" customFormat="1" x14ac:dyDescent="0.2"/>
    <row r="1033210" s="22" customFormat="1" x14ac:dyDescent="0.2"/>
    <row r="1033211" s="22" customFormat="1" x14ac:dyDescent="0.2"/>
    <row r="1033212" s="22" customFormat="1" x14ac:dyDescent="0.2"/>
    <row r="1033213" s="22" customFormat="1" x14ac:dyDescent="0.2"/>
    <row r="1033214" s="22" customFormat="1" x14ac:dyDescent="0.2"/>
    <row r="1033215" s="22" customFormat="1" x14ac:dyDescent="0.2"/>
    <row r="1033216" s="22" customFormat="1" x14ac:dyDescent="0.2"/>
    <row r="1033217" s="22" customFormat="1" x14ac:dyDescent="0.2"/>
    <row r="1033218" s="22" customFormat="1" x14ac:dyDescent="0.2"/>
    <row r="1033219" s="22" customFormat="1" x14ac:dyDescent="0.2"/>
    <row r="1033220" s="22" customFormat="1" x14ac:dyDescent="0.2"/>
    <row r="1033221" s="22" customFormat="1" x14ac:dyDescent="0.2"/>
    <row r="1033222" s="22" customFormat="1" x14ac:dyDescent="0.2"/>
    <row r="1033223" s="22" customFormat="1" x14ac:dyDescent="0.2"/>
    <row r="1033224" s="22" customFormat="1" x14ac:dyDescent="0.2"/>
    <row r="1033225" s="22" customFormat="1" x14ac:dyDescent="0.2"/>
    <row r="1033226" s="22" customFormat="1" x14ac:dyDescent="0.2"/>
    <row r="1033227" s="22" customFormat="1" x14ac:dyDescent="0.2"/>
    <row r="1033228" s="22" customFormat="1" x14ac:dyDescent="0.2"/>
    <row r="1033229" s="22" customFormat="1" x14ac:dyDescent="0.2"/>
    <row r="1033230" s="22" customFormat="1" x14ac:dyDescent="0.2"/>
    <row r="1033231" s="22" customFormat="1" x14ac:dyDescent="0.2"/>
    <row r="1033232" s="22" customFormat="1" x14ac:dyDescent="0.2"/>
    <row r="1033233" s="22" customFormat="1" x14ac:dyDescent="0.2"/>
    <row r="1033234" s="22" customFormat="1" x14ac:dyDescent="0.2"/>
    <row r="1033235" s="22" customFormat="1" x14ac:dyDescent="0.2"/>
    <row r="1033236" s="22" customFormat="1" x14ac:dyDescent="0.2"/>
    <row r="1033237" s="22" customFormat="1" x14ac:dyDescent="0.2"/>
    <row r="1033238" s="22" customFormat="1" x14ac:dyDescent="0.2"/>
    <row r="1033239" s="22" customFormat="1" x14ac:dyDescent="0.2"/>
    <row r="1033240" s="22" customFormat="1" x14ac:dyDescent="0.2"/>
    <row r="1033241" s="22" customFormat="1" x14ac:dyDescent="0.2"/>
    <row r="1033242" s="22" customFormat="1" x14ac:dyDescent="0.2"/>
    <row r="1033243" s="22" customFormat="1" x14ac:dyDescent="0.2"/>
    <row r="1033244" s="22" customFormat="1" x14ac:dyDescent="0.2"/>
    <row r="1033245" s="22" customFormat="1" x14ac:dyDescent="0.2"/>
    <row r="1033246" s="22" customFormat="1" x14ac:dyDescent="0.2"/>
    <row r="1033247" s="22" customFormat="1" x14ac:dyDescent="0.2"/>
    <row r="1033248" s="22" customFormat="1" x14ac:dyDescent="0.2"/>
    <row r="1033249" s="22" customFormat="1" x14ac:dyDescent="0.2"/>
    <row r="1033250" s="22" customFormat="1" x14ac:dyDescent="0.2"/>
    <row r="1033251" s="22" customFormat="1" x14ac:dyDescent="0.2"/>
    <row r="1033252" s="22" customFormat="1" x14ac:dyDescent="0.2"/>
    <row r="1033253" s="22" customFormat="1" x14ac:dyDescent="0.2"/>
    <row r="1033254" s="22" customFormat="1" x14ac:dyDescent="0.2"/>
    <row r="1033255" s="22" customFormat="1" x14ac:dyDescent="0.2"/>
    <row r="1033256" s="22" customFormat="1" x14ac:dyDescent="0.2"/>
    <row r="1033257" s="22" customFormat="1" x14ac:dyDescent="0.2"/>
    <row r="1033258" s="22" customFormat="1" x14ac:dyDescent="0.2"/>
    <row r="1033259" s="22" customFormat="1" x14ac:dyDescent="0.2"/>
    <row r="1033260" s="22" customFormat="1" x14ac:dyDescent="0.2"/>
    <row r="1033261" s="22" customFormat="1" x14ac:dyDescent="0.2"/>
    <row r="1033262" s="22" customFormat="1" x14ac:dyDescent="0.2"/>
    <row r="1033263" s="22" customFormat="1" x14ac:dyDescent="0.2"/>
    <row r="1033264" s="22" customFormat="1" x14ac:dyDescent="0.2"/>
    <row r="1033265" s="22" customFormat="1" x14ac:dyDescent="0.2"/>
    <row r="1033266" s="22" customFormat="1" x14ac:dyDescent="0.2"/>
    <row r="1033267" s="22" customFormat="1" x14ac:dyDescent="0.2"/>
    <row r="1033268" s="22" customFormat="1" x14ac:dyDescent="0.2"/>
    <row r="1033269" s="22" customFormat="1" x14ac:dyDescent="0.2"/>
    <row r="1033270" s="22" customFormat="1" x14ac:dyDescent="0.2"/>
    <row r="1033271" s="22" customFormat="1" x14ac:dyDescent="0.2"/>
    <row r="1033272" s="22" customFormat="1" x14ac:dyDescent="0.2"/>
    <row r="1033273" s="22" customFormat="1" x14ac:dyDescent="0.2"/>
    <row r="1033274" s="22" customFormat="1" x14ac:dyDescent="0.2"/>
    <row r="1033275" s="22" customFormat="1" x14ac:dyDescent="0.2"/>
    <row r="1033276" s="22" customFormat="1" x14ac:dyDescent="0.2"/>
    <row r="1033277" s="22" customFormat="1" x14ac:dyDescent="0.2"/>
    <row r="1033278" s="22" customFormat="1" x14ac:dyDescent="0.2"/>
    <row r="1033279" s="22" customFormat="1" x14ac:dyDescent="0.2"/>
    <row r="1033280" s="22" customFormat="1" x14ac:dyDescent="0.2"/>
    <row r="1033281" s="22" customFormat="1" x14ac:dyDescent="0.2"/>
    <row r="1033282" s="22" customFormat="1" x14ac:dyDescent="0.2"/>
    <row r="1033283" s="22" customFormat="1" x14ac:dyDescent="0.2"/>
    <row r="1033284" s="22" customFormat="1" x14ac:dyDescent="0.2"/>
    <row r="1033285" s="22" customFormat="1" x14ac:dyDescent="0.2"/>
    <row r="1033286" s="22" customFormat="1" x14ac:dyDescent="0.2"/>
    <row r="1033287" s="22" customFormat="1" x14ac:dyDescent="0.2"/>
    <row r="1033288" s="22" customFormat="1" x14ac:dyDescent="0.2"/>
    <row r="1033289" s="22" customFormat="1" x14ac:dyDescent="0.2"/>
    <row r="1033290" s="22" customFormat="1" x14ac:dyDescent="0.2"/>
    <row r="1033291" s="22" customFormat="1" x14ac:dyDescent="0.2"/>
    <row r="1033292" s="22" customFormat="1" x14ac:dyDescent="0.2"/>
    <row r="1033293" s="22" customFormat="1" x14ac:dyDescent="0.2"/>
    <row r="1033294" s="22" customFormat="1" x14ac:dyDescent="0.2"/>
    <row r="1033295" s="22" customFormat="1" x14ac:dyDescent="0.2"/>
    <row r="1033296" s="22" customFormat="1" x14ac:dyDescent="0.2"/>
    <row r="1033297" s="22" customFormat="1" x14ac:dyDescent="0.2"/>
    <row r="1033298" s="22" customFormat="1" x14ac:dyDescent="0.2"/>
    <row r="1033299" s="22" customFormat="1" x14ac:dyDescent="0.2"/>
    <row r="1033300" s="22" customFormat="1" x14ac:dyDescent="0.2"/>
    <row r="1033301" s="22" customFormat="1" x14ac:dyDescent="0.2"/>
    <row r="1033302" s="22" customFormat="1" x14ac:dyDescent="0.2"/>
    <row r="1033303" s="22" customFormat="1" x14ac:dyDescent="0.2"/>
    <row r="1033304" s="22" customFormat="1" x14ac:dyDescent="0.2"/>
    <row r="1033305" s="22" customFormat="1" x14ac:dyDescent="0.2"/>
    <row r="1033306" s="22" customFormat="1" x14ac:dyDescent="0.2"/>
    <row r="1033307" s="22" customFormat="1" x14ac:dyDescent="0.2"/>
    <row r="1033308" s="22" customFormat="1" x14ac:dyDescent="0.2"/>
    <row r="1033309" s="22" customFormat="1" x14ac:dyDescent="0.2"/>
    <row r="1033310" s="22" customFormat="1" x14ac:dyDescent="0.2"/>
    <row r="1033311" s="22" customFormat="1" x14ac:dyDescent="0.2"/>
    <row r="1033312" s="22" customFormat="1" x14ac:dyDescent="0.2"/>
    <row r="1033313" s="22" customFormat="1" x14ac:dyDescent="0.2"/>
    <row r="1033314" s="22" customFormat="1" x14ac:dyDescent="0.2"/>
    <row r="1033315" s="22" customFormat="1" x14ac:dyDescent="0.2"/>
    <row r="1033316" s="22" customFormat="1" x14ac:dyDescent="0.2"/>
    <row r="1033317" s="22" customFormat="1" x14ac:dyDescent="0.2"/>
    <row r="1033318" s="22" customFormat="1" x14ac:dyDescent="0.2"/>
    <row r="1033319" s="22" customFormat="1" x14ac:dyDescent="0.2"/>
    <row r="1033320" s="22" customFormat="1" x14ac:dyDescent="0.2"/>
    <row r="1033321" s="22" customFormat="1" x14ac:dyDescent="0.2"/>
    <row r="1033322" s="22" customFormat="1" x14ac:dyDescent="0.2"/>
    <row r="1033323" s="22" customFormat="1" x14ac:dyDescent="0.2"/>
    <row r="1033324" s="22" customFormat="1" x14ac:dyDescent="0.2"/>
    <row r="1033325" s="22" customFormat="1" x14ac:dyDescent="0.2"/>
    <row r="1033326" s="22" customFormat="1" x14ac:dyDescent="0.2"/>
    <row r="1033327" s="22" customFormat="1" x14ac:dyDescent="0.2"/>
    <row r="1033328" s="22" customFormat="1" x14ac:dyDescent="0.2"/>
    <row r="1033329" s="22" customFormat="1" x14ac:dyDescent="0.2"/>
    <row r="1033330" s="22" customFormat="1" x14ac:dyDescent="0.2"/>
    <row r="1033331" s="22" customFormat="1" x14ac:dyDescent="0.2"/>
    <row r="1033332" s="22" customFormat="1" x14ac:dyDescent="0.2"/>
    <row r="1033333" s="22" customFormat="1" x14ac:dyDescent="0.2"/>
    <row r="1033334" s="22" customFormat="1" x14ac:dyDescent="0.2"/>
    <row r="1033335" s="22" customFormat="1" x14ac:dyDescent="0.2"/>
    <row r="1033336" s="22" customFormat="1" x14ac:dyDescent="0.2"/>
    <row r="1033337" s="22" customFormat="1" x14ac:dyDescent="0.2"/>
    <row r="1033338" s="22" customFormat="1" x14ac:dyDescent="0.2"/>
    <row r="1033339" s="22" customFormat="1" x14ac:dyDescent="0.2"/>
    <row r="1033340" s="22" customFormat="1" x14ac:dyDescent="0.2"/>
    <row r="1033341" s="22" customFormat="1" x14ac:dyDescent="0.2"/>
    <row r="1033342" s="22" customFormat="1" x14ac:dyDescent="0.2"/>
    <row r="1033343" s="22" customFormat="1" x14ac:dyDescent="0.2"/>
    <row r="1033344" s="22" customFormat="1" x14ac:dyDescent="0.2"/>
    <row r="1033345" s="22" customFormat="1" x14ac:dyDescent="0.2"/>
    <row r="1033346" s="22" customFormat="1" x14ac:dyDescent="0.2"/>
    <row r="1033347" s="22" customFormat="1" x14ac:dyDescent="0.2"/>
    <row r="1033348" s="22" customFormat="1" x14ac:dyDescent="0.2"/>
    <row r="1033349" s="22" customFormat="1" x14ac:dyDescent="0.2"/>
    <row r="1033350" s="22" customFormat="1" x14ac:dyDescent="0.2"/>
    <row r="1033351" s="22" customFormat="1" x14ac:dyDescent="0.2"/>
    <row r="1033352" s="22" customFormat="1" x14ac:dyDescent="0.2"/>
    <row r="1033353" s="22" customFormat="1" x14ac:dyDescent="0.2"/>
    <row r="1033354" s="22" customFormat="1" x14ac:dyDescent="0.2"/>
    <row r="1033355" s="22" customFormat="1" x14ac:dyDescent="0.2"/>
    <row r="1033356" s="22" customFormat="1" x14ac:dyDescent="0.2"/>
    <row r="1033357" s="22" customFormat="1" x14ac:dyDescent="0.2"/>
    <row r="1033358" s="22" customFormat="1" x14ac:dyDescent="0.2"/>
    <row r="1033359" s="22" customFormat="1" x14ac:dyDescent="0.2"/>
    <row r="1033360" s="22" customFormat="1" x14ac:dyDescent="0.2"/>
    <row r="1033361" s="22" customFormat="1" x14ac:dyDescent="0.2"/>
    <row r="1033362" s="22" customFormat="1" x14ac:dyDescent="0.2"/>
    <row r="1033363" s="22" customFormat="1" x14ac:dyDescent="0.2"/>
    <row r="1033364" s="22" customFormat="1" x14ac:dyDescent="0.2"/>
    <row r="1033365" s="22" customFormat="1" x14ac:dyDescent="0.2"/>
    <row r="1033366" s="22" customFormat="1" x14ac:dyDescent="0.2"/>
    <row r="1033367" s="22" customFormat="1" x14ac:dyDescent="0.2"/>
    <row r="1033368" s="22" customFormat="1" x14ac:dyDescent="0.2"/>
    <row r="1033369" s="22" customFormat="1" x14ac:dyDescent="0.2"/>
    <row r="1033370" s="22" customFormat="1" x14ac:dyDescent="0.2"/>
    <row r="1033371" s="22" customFormat="1" x14ac:dyDescent="0.2"/>
    <row r="1033372" s="22" customFormat="1" x14ac:dyDescent="0.2"/>
    <row r="1033373" s="22" customFormat="1" x14ac:dyDescent="0.2"/>
    <row r="1033374" s="22" customFormat="1" x14ac:dyDescent="0.2"/>
    <row r="1033375" s="22" customFormat="1" x14ac:dyDescent="0.2"/>
    <row r="1033376" s="22" customFormat="1" x14ac:dyDescent="0.2"/>
    <row r="1033377" s="22" customFormat="1" x14ac:dyDescent="0.2"/>
    <row r="1033378" s="22" customFormat="1" x14ac:dyDescent="0.2"/>
    <row r="1033379" s="22" customFormat="1" x14ac:dyDescent="0.2"/>
    <row r="1033380" s="22" customFormat="1" x14ac:dyDescent="0.2"/>
    <row r="1033381" s="22" customFormat="1" x14ac:dyDescent="0.2"/>
    <row r="1033382" s="22" customFormat="1" x14ac:dyDescent="0.2"/>
    <row r="1033383" s="22" customFormat="1" x14ac:dyDescent="0.2"/>
    <row r="1033384" s="22" customFormat="1" x14ac:dyDescent="0.2"/>
    <row r="1033385" s="22" customFormat="1" x14ac:dyDescent="0.2"/>
    <row r="1033386" s="22" customFormat="1" x14ac:dyDescent="0.2"/>
    <row r="1033387" s="22" customFormat="1" x14ac:dyDescent="0.2"/>
    <row r="1033388" s="22" customFormat="1" x14ac:dyDescent="0.2"/>
    <row r="1033389" s="22" customFormat="1" x14ac:dyDescent="0.2"/>
    <row r="1033390" s="22" customFormat="1" x14ac:dyDescent="0.2"/>
    <row r="1033391" s="22" customFormat="1" x14ac:dyDescent="0.2"/>
    <row r="1033392" s="22" customFormat="1" x14ac:dyDescent="0.2"/>
    <row r="1033393" s="22" customFormat="1" x14ac:dyDescent="0.2"/>
    <row r="1033394" s="22" customFormat="1" x14ac:dyDescent="0.2"/>
    <row r="1033395" s="22" customFormat="1" x14ac:dyDescent="0.2"/>
    <row r="1033396" s="22" customFormat="1" x14ac:dyDescent="0.2"/>
    <row r="1033397" s="22" customFormat="1" x14ac:dyDescent="0.2"/>
    <row r="1033398" s="22" customFormat="1" x14ac:dyDescent="0.2"/>
    <row r="1033399" s="22" customFormat="1" x14ac:dyDescent="0.2"/>
    <row r="1033400" s="22" customFormat="1" x14ac:dyDescent="0.2"/>
    <row r="1033401" s="22" customFormat="1" x14ac:dyDescent="0.2"/>
    <row r="1033402" s="22" customFormat="1" x14ac:dyDescent="0.2"/>
    <row r="1033403" s="22" customFormat="1" x14ac:dyDescent="0.2"/>
    <row r="1033404" s="22" customFormat="1" x14ac:dyDescent="0.2"/>
    <row r="1033405" s="22" customFormat="1" x14ac:dyDescent="0.2"/>
    <row r="1033406" s="22" customFormat="1" x14ac:dyDescent="0.2"/>
    <row r="1033407" s="22" customFormat="1" x14ac:dyDescent="0.2"/>
    <row r="1033408" s="22" customFormat="1" x14ac:dyDescent="0.2"/>
    <row r="1033409" s="22" customFormat="1" x14ac:dyDescent="0.2"/>
    <row r="1033410" s="22" customFormat="1" x14ac:dyDescent="0.2"/>
    <row r="1033411" s="22" customFormat="1" x14ac:dyDescent="0.2"/>
    <row r="1033412" s="22" customFormat="1" x14ac:dyDescent="0.2"/>
    <row r="1033413" s="22" customFormat="1" x14ac:dyDescent="0.2"/>
    <row r="1033414" s="22" customFormat="1" x14ac:dyDescent="0.2"/>
    <row r="1033415" s="22" customFormat="1" x14ac:dyDescent="0.2"/>
    <row r="1033416" s="22" customFormat="1" x14ac:dyDescent="0.2"/>
    <row r="1033417" s="22" customFormat="1" x14ac:dyDescent="0.2"/>
    <row r="1033418" s="22" customFormat="1" x14ac:dyDescent="0.2"/>
    <row r="1033419" s="22" customFormat="1" x14ac:dyDescent="0.2"/>
    <row r="1033420" s="22" customFormat="1" x14ac:dyDescent="0.2"/>
    <row r="1033421" s="22" customFormat="1" x14ac:dyDescent="0.2"/>
    <row r="1033422" s="22" customFormat="1" x14ac:dyDescent="0.2"/>
    <row r="1033423" s="22" customFormat="1" x14ac:dyDescent="0.2"/>
    <row r="1033424" s="22" customFormat="1" x14ac:dyDescent="0.2"/>
    <row r="1033425" s="22" customFormat="1" x14ac:dyDescent="0.2"/>
    <row r="1033426" s="22" customFormat="1" x14ac:dyDescent="0.2"/>
    <row r="1033427" s="22" customFormat="1" x14ac:dyDescent="0.2"/>
    <row r="1033428" s="22" customFormat="1" x14ac:dyDescent="0.2"/>
    <row r="1033429" s="22" customFormat="1" x14ac:dyDescent="0.2"/>
    <row r="1033430" s="22" customFormat="1" x14ac:dyDescent="0.2"/>
    <row r="1033431" s="22" customFormat="1" x14ac:dyDescent="0.2"/>
    <row r="1033432" s="22" customFormat="1" x14ac:dyDescent="0.2"/>
    <row r="1033433" s="22" customFormat="1" x14ac:dyDescent="0.2"/>
    <row r="1033434" s="22" customFormat="1" x14ac:dyDescent="0.2"/>
    <row r="1033435" s="22" customFormat="1" x14ac:dyDescent="0.2"/>
    <row r="1033436" s="22" customFormat="1" x14ac:dyDescent="0.2"/>
    <row r="1033437" s="22" customFormat="1" x14ac:dyDescent="0.2"/>
    <row r="1033438" s="22" customFormat="1" x14ac:dyDescent="0.2"/>
    <row r="1033439" s="22" customFormat="1" x14ac:dyDescent="0.2"/>
    <row r="1033440" s="22" customFormat="1" x14ac:dyDescent="0.2"/>
    <row r="1033441" s="22" customFormat="1" x14ac:dyDescent="0.2"/>
    <row r="1033442" s="22" customFormat="1" x14ac:dyDescent="0.2"/>
    <row r="1033443" s="22" customFormat="1" x14ac:dyDescent="0.2"/>
    <row r="1033444" s="22" customFormat="1" x14ac:dyDescent="0.2"/>
    <row r="1033445" s="22" customFormat="1" x14ac:dyDescent="0.2"/>
    <row r="1033446" s="22" customFormat="1" x14ac:dyDescent="0.2"/>
    <row r="1033447" s="22" customFormat="1" x14ac:dyDescent="0.2"/>
    <row r="1033448" s="22" customFormat="1" x14ac:dyDescent="0.2"/>
    <row r="1033449" s="22" customFormat="1" x14ac:dyDescent="0.2"/>
    <row r="1033450" s="22" customFormat="1" x14ac:dyDescent="0.2"/>
    <row r="1033451" s="22" customFormat="1" x14ac:dyDescent="0.2"/>
    <row r="1033452" s="22" customFormat="1" x14ac:dyDescent="0.2"/>
    <row r="1033453" s="22" customFormat="1" x14ac:dyDescent="0.2"/>
    <row r="1033454" s="22" customFormat="1" x14ac:dyDescent="0.2"/>
    <row r="1033455" s="22" customFormat="1" x14ac:dyDescent="0.2"/>
    <row r="1033456" s="22" customFormat="1" x14ac:dyDescent="0.2"/>
    <row r="1033457" s="22" customFormat="1" x14ac:dyDescent="0.2"/>
    <row r="1033458" s="22" customFormat="1" x14ac:dyDescent="0.2"/>
    <row r="1033459" s="22" customFormat="1" x14ac:dyDescent="0.2"/>
    <row r="1033460" s="22" customFormat="1" x14ac:dyDescent="0.2"/>
    <row r="1033461" s="22" customFormat="1" x14ac:dyDescent="0.2"/>
    <row r="1033462" s="22" customFormat="1" x14ac:dyDescent="0.2"/>
    <row r="1033463" s="22" customFormat="1" x14ac:dyDescent="0.2"/>
    <row r="1033464" s="22" customFormat="1" x14ac:dyDescent="0.2"/>
    <row r="1033465" s="22" customFormat="1" x14ac:dyDescent="0.2"/>
    <row r="1033466" s="22" customFormat="1" x14ac:dyDescent="0.2"/>
    <row r="1033467" s="22" customFormat="1" x14ac:dyDescent="0.2"/>
    <row r="1033468" s="22" customFormat="1" x14ac:dyDescent="0.2"/>
    <row r="1033469" s="22" customFormat="1" x14ac:dyDescent="0.2"/>
    <row r="1033470" s="22" customFormat="1" x14ac:dyDescent="0.2"/>
    <row r="1033471" s="22" customFormat="1" x14ac:dyDescent="0.2"/>
    <row r="1033472" s="22" customFormat="1" x14ac:dyDescent="0.2"/>
    <row r="1033473" s="22" customFormat="1" x14ac:dyDescent="0.2"/>
    <row r="1033474" s="22" customFormat="1" x14ac:dyDescent="0.2"/>
    <row r="1033475" s="22" customFormat="1" x14ac:dyDescent="0.2"/>
    <row r="1033476" s="22" customFormat="1" x14ac:dyDescent="0.2"/>
    <row r="1033477" s="22" customFormat="1" x14ac:dyDescent="0.2"/>
    <row r="1033478" s="22" customFormat="1" x14ac:dyDescent="0.2"/>
    <row r="1033479" s="22" customFormat="1" x14ac:dyDescent="0.2"/>
    <row r="1033480" s="22" customFormat="1" x14ac:dyDescent="0.2"/>
    <row r="1033481" s="22" customFormat="1" x14ac:dyDescent="0.2"/>
    <row r="1033482" s="22" customFormat="1" x14ac:dyDescent="0.2"/>
    <row r="1033483" s="22" customFormat="1" x14ac:dyDescent="0.2"/>
    <row r="1033484" s="22" customFormat="1" x14ac:dyDescent="0.2"/>
    <row r="1033485" s="22" customFormat="1" x14ac:dyDescent="0.2"/>
    <row r="1033486" s="22" customFormat="1" x14ac:dyDescent="0.2"/>
    <row r="1033487" s="22" customFormat="1" x14ac:dyDescent="0.2"/>
    <row r="1033488" s="22" customFormat="1" x14ac:dyDescent="0.2"/>
    <row r="1033489" s="22" customFormat="1" x14ac:dyDescent="0.2"/>
    <row r="1033490" s="22" customFormat="1" x14ac:dyDescent="0.2"/>
    <row r="1033491" s="22" customFormat="1" x14ac:dyDescent="0.2"/>
    <row r="1033492" s="22" customFormat="1" x14ac:dyDescent="0.2"/>
    <row r="1033493" s="22" customFormat="1" x14ac:dyDescent="0.2"/>
    <row r="1033494" s="22" customFormat="1" x14ac:dyDescent="0.2"/>
    <row r="1033495" s="22" customFormat="1" x14ac:dyDescent="0.2"/>
    <row r="1033496" s="22" customFormat="1" x14ac:dyDescent="0.2"/>
    <row r="1033497" s="22" customFormat="1" x14ac:dyDescent="0.2"/>
    <row r="1033498" s="22" customFormat="1" x14ac:dyDescent="0.2"/>
    <row r="1033499" s="22" customFormat="1" x14ac:dyDescent="0.2"/>
    <row r="1033500" s="22" customFormat="1" x14ac:dyDescent="0.2"/>
    <row r="1033501" s="22" customFormat="1" x14ac:dyDescent="0.2"/>
    <row r="1033502" s="22" customFormat="1" x14ac:dyDescent="0.2"/>
    <row r="1033503" s="22" customFormat="1" x14ac:dyDescent="0.2"/>
    <row r="1033504" s="22" customFormat="1" x14ac:dyDescent="0.2"/>
    <row r="1033505" s="22" customFormat="1" x14ac:dyDescent="0.2"/>
    <row r="1033506" s="22" customFormat="1" x14ac:dyDescent="0.2"/>
    <row r="1033507" s="22" customFormat="1" x14ac:dyDescent="0.2"/>
    <row r="1033508" s="22" customFormat="1" x14ac:dyDescent="0.2"/>
    <row r="1033509" s="22" customFormat="1" x14ac:dyDescent="0.2"/>
    <row r="1033510" s="22" customFormat="1" x14ac:dyDescent="0.2"/>
    <row r="1033511" s="22" customFormat="1" x14ac:dyDescent="0.2"/>
    <row r="1033512" s="22" customFormat="1" x14ac:dyDescent="0.2"/>
    <row r="1033513" s="22" customFormat="1" x14ac:dyDescent="0.2"/>
    <row r="1033514" s="22" customFormat="1" x14ac:dyDescent="0.2"/>
    <row r="1033515" s="22" customFormat="1" x14ac:dyDescent="0.2"/>
    <row r="1033516" s="22" customFormat="1" x14ac:dyDescent="0.2"/>
    <row r="1033517" s="22" customFormat="1" x14ac:dyDescent="0.2"/>
    <row r="1033518" s="22" customFormat="1" x14ac:dyDescent="0.2"/>
    <row r="1033519" s="22" customFormat="1" x14ac:dyDescent="0.2"/>
    <row r="1033520" s="22" customFormat="1" x14ac:dyDescent="0.2"/>
    <row r="1033521" s="22" customFormat="1" x14ac:dyDescent="0.2"/>
    <row r="1033522" s="22" customFormat="1" x14ac:dyDescent="0.2"/>
    <row r="1033523" s="22" customFormat="1" x14ac:dyDescent="0.2"/>
    <row r="1033524" s="22" customFormat="1" x14ac:dyDescent="0.2"/>
    <row r="1033525" s="22" customFormat="1" x14ac:dyDescent="0.2"/>
    <row r="1033526" s="22" customFormat="1" x14ac:dyDescent="0.2"/>
    <row r="1033527" s="22" customFormat="1" x14ac:dyDescent="0.2"/>
    <row r="1033528" s="22" customFormat="1" x14ac:dyDescent="0.2"/>
    <row r="1033529" s="22" customFormat="1" x14ac:dyDescent="0.2"/>
    <row r="1033530" s="22" customFormat="1" x14ac:dyDescent="0.2"/>
    <row r="1033531" s="22" customFormat="1" x14ac:dyDescent="0.2"/>
    <row r="1033532" s="22" customFormat="1" x14ac:dyDescent="0.2"/>
    <row r="1033533" s="22" customFormat="1" x14ac:dyDescent="0.2"/>
    <row r="1033534" s="22" customFormat="1" x14ac:dyDescent="0.2"/>
    <row r="1033535" s="22" customFormat="1" x14ac:dyDescent="0.2"/>
    <row r="1033536" s="22" customFormat="1" x14ac:dyDescent="0.2"/>
    <row r="1033537" s="22" customFormat="1" x14ac:dyDescent="0.2"/>
    <row r="1033538" s="22" customFormat="1" x14ac:dyDescent="0.2"/>
    <row r="1033539" s="22" customFormat="1" x14ac:dyDescent="0.2"/>
    <row r="1033540" s="22" customFormat="1" x14ac:dyDescent="0.2"/>
    <row r="1033541" s="22" customFormat="1" x14ac:dyDescent="0.2"/>
    <row r="1033542" s="22" customFormat="1" x14ac:dyDescent="0.2"/>
    <row r="1033543" s="22" customFormat="1" x14ac:dyDescent="0.2"/>
    <row r="1033544" s="22" customFormat="1" x14ac:dyDescent="0.2"/>
    <row r="1033545" s="22" customFormat="1" x14ac:dyDescent="0.2"/>
    <row r="1033546" s="22" customFormat="1" x14ac:dyDescent="0.2"/>
    <row r="1033547" s="22" customFormat="1" x14ac:dyDescent="0.2"/>
    <row r="1033548" s="22" customFormat="1" x14ac:dyDescent="0.2"/>
    <row r="1033549" s="22" customFormat="1" x14ac:dyDescent="0.2"/>
    <row r="1033550" s="22" customFormat="1" x14ac:dyDescent="0.2"/>
    <row r="1033551" s="22" customFormat="1" x14ac:dyDescent="0.2"/>
    <row r="1033552" s="22" customFormat="1" x14ac:dyDescent="0.2"/>
    <row r="1033553" s="22" customFormat="1" x14ac:dyDescent="0.2"/>
    <row r="1033554" s="22" customFormat="1" x14ac:dyDescent="0.2"/>
    <row r="1033555" s="22" customFormat="1" x14ac:dyDescent="0.2"/>
    <row r="1033556" s="22" customFormat="1" x14ac:dyDescent="0.2"/>
    <row r="1033557" s="22" customFormat="1" x14ac:dyDescent="0.2"/>
    <row r="1033558" s="22" customFormat="1" x14ac:dyDescent="0.2"/>
    <row r="1033559" s="22" customFormat="1" x14ac:dyDescent="0.2"/>
    <row r="1033560" s="22" customFormat="1" x14ac:dyDescent="0.2"/>
    <row r="1033561" s="22" customFormat="1" x14ac:dyDescent="0.2"/>
    <row r="1033562" s="22" customFormat="1" x14ac:dyDescent="0.2"/>
    <row r="1033563" s="22" customFormat="1" x14ac:dyDescent="0.2"/>
    <row r="1033564" s="22" customFormat="1" x14ac:dyDescent="0.2"/>
    <row r="1033565" s="22" customFormat="1" x14ac:dyDescent="0.2"/>
    <row r="1033566" s="22" customFormat="1" x14ac:dyDescent="0.2"/>
    <row r="1033567" s="22" customFormat="1" x14ac:dyDescent="0.2"/>
    <row r="1033568" s="22" customFormat="1" x14ac:dyDescent="0.2"/>
    <row r="1033569" s="22" customFormat="1" x14ac:dyDescent="0.2"/>
    <row r="1033570" s="22" customFormat="1" x14ac:dyDescent="0.2"/>
    <row r="1033571" s="22" customFormat="1" x14ac:dyDescent="0.2"/>
    <row r="1033572" s="22" customFormat="1" x14ac:dyDescent="0.2"/>
    <row r="1033573" s="22" customFormat="1" x14ac:dyDescent="0.2"/>
    <row r="1033574" s="22" customFormat="1" x14ac:dyDescent="0.2"/>
    <row r="1033575" s="22" customFormat="1" x14ac:dyDescent="0.2"/>
    <row r="1033576" s="22" customFormat="1" x14ac:dyDescent="0.2"/>
    <row r="1033577" s="22" customFormat="1" x14ac:dyDescent="0.2"/>
    <row r="1033578" s="22" customFormat="1" x14ac:dyDescent="0.2"/>
    <row r="1033579" s="22" customFormat="1" x14ac:dyDescent="0.2"/>
    <row r="1033580" s="22" customFormat="1" x14ac:dyDescent="0.2"/>
    <row r="1033581" s="22" customFormat="1" x14ac:dyDescent="0.2"/>
    <row r="1033582" s="22" customFormat="1" x14ac:dyDescent="0.2"/>
    <row r="1033583" s="22" customFormat="1" x14ac:dyDescent="0.2"/>
    <row r="1033584" s="22" customFormat="1" x14ac:dyDescent="0.2"/>
    <row r="1033585" s="22" customFormat="1" x14ac:dyDescent="0.2"/>
    <row r="1033586" s="22" customFormat="1" x14ac:dyDescent="0.2"/>
    <row r="1033587" s="22" customFormat="1" x14ac:dyDescent="0.2"/>
    <row r="1033588" s="22" customFormat="1" x14ac:dyDescent="0.2"/>
    <row r="1033589" s="22" customFormat="1" x14ac:dyDescent="0.2"/>
    <row r="1033590" s="22" customFormat="1" x14ac:dyDescent="0.2"/>
    <row r="1033591" s="22" customFormat="1" x14ac:dyDescent="0.2"/>
    <row r="1033592" s="22" customFormat="1" x14ac:dyDescent="0.2"/>
    <row r="1033593" s="22" customFormat="1" x14ac:dyDescent="0.2"/>
    <row r="1033594" s="22" customFormat="1" x14ac:dyDescent="0.2"/>
    <row r="1033595" s="22" customFormat="1" x14ac:dyDescent="0.2"/>
    <row r="1033596" s="22" customFormat="1" x14ac:dyDescent="0.2"/>
    <row r="1033597" s="22" customFormat="1" x14ac:dyDescent="0.2"/>
    <row r="1033598" s="22" customFormat="1" x14ac:dyDescent="0.2"/>
    <row r="1033599" s="22" customFormat="1" x14ac:dyDescent="0.2"/>
    <row r="1033600" s="22" customFormat="1" x14ac:dyDescent="0.2"/>
    <row r="1033601" s="22" customFormat="1" x14ac:dyDescent="0.2"/>
    <row r="1033602" s="22" customFormat="1" x14ac:dyDescent="0.2"/>
    <row r="1033603" s="22" customFormat="1" x14ac:dyDescent="0.2"/>
    <row r="1033604" s="22" customFormat="1" x14ac:dyDescent="0.2"/>
    <row r="1033605" s="22" customFormat="1" x14ac:dyDescent="0.2"/>
    <row r="1033606" s="22" customFormat="1" x14ac:dyDescent="0.2"/>
    <row r="1033607" s="22" customFormat="1" x14ac:dyDescent="0.2"/>
    <row r="1033608" s="22" customFormat="1" x14ac:dyDescent="0.2"/>
    <row r="1033609" s="22" customFormat="1" x14ac:dyDescent="0.2"/>
    <row r="1033610" s="22" customFormat="1" x14ac:dyDescent="0.2"/>
    <row r="1033611" s="22" customFormat="1" x14ac:dyDescent="0.2"/>
    <row r="1033612" s="22" customFormat="1" x14ac:dyDescent="0.2"/>
    <row r="1033613" s="22" customFormat="1" x14ac:dyDescent="0.2"/>
    <row r="1033614" s="22" customFormat="1" x14ac:dyDescent="0.2"/>
    <row r="1033615" s="22" customFormat="1" x14ac:dyDescent="0.2"/>
    <row r="1033616" s="22" customFormat="1" x14ac:dyDescent="0.2"/>
    <row r="1033617" s="22" customFormat="1" x14ac:dyDescent="0.2"/>
    <row r="1033618" s="22" customFormat="1" x14ac:dyDescent="0.2"/>
    <row r="1033619" s="22" customFormat="1" x14ac:dyDescent="0.2"/>
    <row r="1033620" s="22" customFormat="1" x14ac:dyDescent="0.2"/>
    <row r="1033621" s="22" customFormat="1" x14ac:dyDescent="0.2"/>
    <row r="1033622" s="22" customFormat="1" x14ac:dyDescent="0.2"/>
    <row r="1033623" s="22" customFormat="1" x14ac:dyDescent="0.2"/>
    <row r="1033624" s="22" customFormat="1" x14ac:dyDescent="0.2"/>
    <row r="1033625" s="22" customFormat="1" x14ac:dyDescent="0.2"/>
    <row r="1033626" s="22" customFormat="1" x14ac:dyDescent="0.2"/>
    <row r="1033627" s="22" customFormat="1" x14ac:dyDescent="0.2"/>
    <row r="1033628" s="22" customFormat="1" x14ac:dyDescent="0.2"/>
    <row r="1033629" s="22" customFormat="1" x14ac:dyDescent="0.2"/>
    <row r="1033630" s="22" customFormat="1" x14ac:dyDescent="0.2"/>
    <row r="1033631" s="22" customFormat="1" x14ac:dyDescent="0.2"/>
    <row r="1033632" s="22" customFormat="1" x14ac:dyDescent="0.2"/>
    <row r="1033633" s="22" customFormat="1" x14ac:dyDescent="0.2"/>
    <row r="1033634" s="22" customFormat="1" x14ac:dyDescent="0.2"/>
    <row r="1033635" s="22" customFormat="1" x14ac:dyDescent="0.2"/>
    <row r="1033636" s="22" customFormat="1" x14ac:dyDescent="0.2"/>
    <row r="1033637" s="22" customFormat="1" x14ac:dyDescent="0.2"/>
    <row r="1033638" s="22" customFormat="1" x14ac:dyDescent="0.2"/>
    <row r="1033639" s="22" customFormat="1" x14ac:dyDescent="0.2"/>
    <row r="1033640" s="22" customFormat="1" x14ac:dyDescent="0.2"/>
    <row r="1033641" s="22" customFormat="1" x14ac:dyDescent="0.2"/>
    <row r="1033642" s="22" customFormat="1" x14ac:dyDescent="0.2"/>
    <row r="1033643" s="22" customFormat="1" x14ac:dyDescent="0.2"/>
    <row r="1033644" s="22" customFormat="1" x14ac:dyDescent="0.2"/>
    <row r="1033645" s="22" customFormat="1" x14ac:dyDescent="0.2"/>
    <row r="1033646" s="22" customFormat="1" x14ac:dyDescent="0.2"/>
    <row r="1033647" s="22" customFormat="1" x14ac:dyDescent="0.2"/>
    <row r="1033648" s="22" customFormat="1" x14ac:dyDescent="0.2"/>
    <row r="1033649" s="22" customFormat="1" x14ac:dyDescent="0.2"/>
    <row r="1033650" s="22" customFormat="1" x14ac:dyDescent="0.2"/>
    <row r="1033651" s="22" customFormat="1" x14ac:dyDescent="0.2"/>
    <row r="1033652" s="22" customFormat="1" x14ac:dyDescent="0.2"/>
    <row r="1033653" s="22" customFormat="1" x14ac:dyDescent="0.2"/>
    <row r="1033654" s="22" customFormat="1" x14ac:dyDescent="0.2"/>
    <row r="1033655" s="22" customFormat="1" x14ac:dyDescent="0.2"/>
    <row r="1033656" s="22" customFormat="1" x14ac:dyDescent="0.2"/>
    <row r="1033657" s="22" customFormat="1" x14ac:dyDescent="0.2"/>
    <row r="1033658" s="22" customFormat="1" x14ac:dyDescent="0.2"/>
    <row r="1033659" s="22" customFormat="1" x14ac:dyDescent="0.2"/>
    <row r="1033660" s="22" customFormat="1" x14ac:dyDescent="0.2"/>
    <row r="1033661" s="22" customFormat="1" x14ac:dyDescent="0.2"/>
    <row r="1033662" s="22" customFormat="1" x14ac:dyDescent="0.2"/>
    <row r="1033663" s="22" customFormat="1" x14ac:dyDescent="0.2"/>
    <row r="1033664" s="22" customFormat="1" x14ac:dyDescent="0.2"/>
    <row r="1033665" s="22" customFormat="1" x14ac:dyDescent="0.2"/>
    <row r="1033666" s="22" customFormat="1" x14ac:dyDescent="0.2"/>
    <row r="1033667" s="22" customFormat="1" x14ac:dyDescent="0.2"/>
    <row r="1033668" s="22" customFormat="1" x14ac:dyDescent="0.2"/>
    <row r="1033669" s="22" customFormat="1" x14ac:dyDescent="0.2"/>
    <row r="1033670" s="22" customFormat="1" x14ac:dyDescent="0.2"/>
    <row r="1033671" s="22" customFormat="1" x14ac:dyDescent="0.2"/>
    <row r="1033672" s="22" customFormat="1" x14ac:dyDescent="0.2"/>
    <row r="1033673" s="22" customFormat="1" x14ac:dyDescent="0.2"/>
    <row r="1033674" s="22" customFormat="1" x14ac:dyDescent="0.2"/>
    <row r="1033675" s="22" customFormat="1" x14ac:dyDescent="0.2"/>
    <row r="1033676" s="22" customFormat="1" x14ac:dyDescent="0.2"/>
    <row r="1033677" s="22" customFormat="1" x14ac:dyDescent="0.2"/>
    <row r="1033678" s="22" customFormat="1" x14ac:dyDescent="0.2"/>
    <row r="1033679" s="22" customFormat="1" x14ac:dyDescent="0.2"/>
    <row r="1033680" s="22" customFormat="1" x14ac:dyDescent="0.2"/>
    <row r="1033681" s="22" customFormat="1" x14ac:dyDescent="0.2"/>
    <row r="1033682" s="22" customFormat="1" x14ac:dyDescent="0.2"/>
    <row r="1033683" s="22" customFormat="1" x14ac:dyDescent="0.2"/>
    <row r="1033684" s="22" customFormat="1" x14ac:dyDescent="0.2"/>
    <row r="1033685" s="22" customFormat="1" x14ac:dyDescent="0.2"/>
    <row r="1033686" s="22" customFormat="1" x14ac:dyDescent="0.2"/>
    <row r="1033687" s="22" customFormat="1" x14ac:dyDescent="0.2"/>
    <row r="1033688" s="22" customFormat="1" x14ac:dyDescent="0.2"/>
    <row r="1033689" s="22" customFormat="1" x14ac:dyDescent="0.2"/>
    <row r="1033690" s="22" customFormat="1" x14ac:dyDescent="0.2"/>
    <row r="1033691" s="22" customFormat="1" x14ac:dyDescent="0.2"/>
    <row r="1033692" s="22" customFormat="1" x14ac:dyDescent="0.2"/>
    <row r="1033693" s="22" customFormat="1" x14ac:dyDescent="0.2"/>
    <row r="1033694" s="22" customFormat="1" x14ac:dyDescent="0.2"/>
    <row r="1033695" s="22" customFormat="1" x14ac:dyDescent="0.2"/>
    <row r="1033696" s="22" customFormat="1" x14ac:dyDescent="0.2"/>
    <row r="1033697" s="22" customFormat="1" x14ac:dyDescent="0.2"/>
    <row r="1033698" s="22" customFormat="1" x14ac:dyDescent="0.2"/>
    <row r="1033699" s="22" customFormat="1" x14ac:dyDescent="0.2"/>
    <row r="1033700" s="22" customFormat="1" x14ac:dyDescent="0.2"/>
    <row r="1033701" s="22" customFormat="1" x14ac:dyDescent="0.2"/>
    <row r="1033702" s="22" customFormat="1" x14ac:dyDescent="0.2"/>
    <row r="1033703" s="22" customFormat="1" x14ac:dyDescent="0.2"/>
    <row r="1033704" s="22" customFormat="1" x14ac:dyDescent="0.2"/>
    <row r="1033705" s="22" customFormat="1" x14ac:dyDescent="0.2"/>
    <row r="1033706" s="22" customFormat="1" x14ac:dyDescent="0.2"/>
    <row r="1033707" s="22" customFormat="1" x14ac:dyDescent="0.2"/>
    <row r="1033708" s="22" customFormat="1" x14ac:dyDescent="0.2"/>
    <row r="1033709" s="22" customFormat="1" x14ac:dyDescent="0.2"/>
    <row r="1033710" s="22" customFormat="1" x14ac:dyDescent="0.2"/>
    <row r="1033711" s="22" customFormat="1" x14ac:dyDescent="0.2"/>
    <row r="1033712" s="22" customFormat="1" x14ac:dyDescent="0.2"/>
    <row r="1033713" s="22" customFormat="1" x14ac:dyDescent="0.2"/>
    <row r="1033714" s="22" customFormat="1" x14ac:dyDescent="0.2"/>
    <row r="1033715" s="22" customFormat="1" x14ac:dyDescent="0.2"/>
    <row r="1033716" s="22" customFormat="1" x14ac:dyDescent="0.2"/>
    <row r="1033717" s="22" customFormat="1" x14ac:dyDescent="0.2"/>
    <row r="1033718" s="22" customFormat="1" x14ac:dyDescent="0.2"/>
    <row r="1033719" s="22" customFormat="1" x14ac:dyDescent="0.2"/>
    <row r="1033720" s="22" customFormat="1" x14ac:dyDescent="0.2"/>
    <row r="1033721" s="22" customFormat="1" x14ac:dyDescent="0.2"/>
    <row r="1033722" s="22" customFormat="1" x14ac:dyDescent="0.2"/>
    <row r="1033723" s="22" customFormat="1" x14ac:dyDescent="0.2"/>
    <row r="1033724" s="22" customFormat="1" x14ac:dyDescent="0.2"/>
    <row r="1033725" s="22" customFormat="1" x14ac:dyDescent="0.2"/>
    <row r="1033726" s="22" customFormat="1" x14ac:dyDescent="0.2"/>
    <row r="1033727" s="22" customFormat="1" x14ac:dyDescent="0.2"/>
    <row r="1033728" s="22" customFormat="1" x14ac:dyDescent="0.2"/>
    <row r="1033729" s="22" customFormat="1" x14ac:dyDescent="0.2"/>
    <row r="1033730" s="22" customFormat="1" x14ac:dyDescent="0.2"/>
    <row r="1033731" s="22" customFormat="1" x14ac:dyDescent="0.2"/>
    <row r="1033732" s="22" customFormat="1" x14ac:dyDescent="0.2"/>
    <row r="1033733" s="22" customFormat="1" x14ac:dyDescent="0.2"/>
    <row r="1033734" s="22" customFormat="1" x14ac:dyDescent="0.2"/>
    <row r="1033735" s="22" customFormat="1" x14ac:dyDescent="0.2"/>
    <row r="1033736" s="22" customFormat="1" x14ac:dyDescent="0.2"/>
    <row r="1033737" s="22" customFormat="1" x14ac:dyDescent="0.2"/>
    <row r="1033738" s="22" customFormat="1" x14ac:dyDescent="0.2"/>
    <row r="1033739" s="22" customFormat="1" x14ac:dyDescent="0.2"/>
    <row r="1033740" s="22" customFormat="1" x14ac:dyDescent="0.2"/>
    <row r="1033741" s="22" customFormat="1" x14ac:dyDescent="0.2"/>
    <row r="1033742" s="22" customFormat="1" x14ac:dyDescent="0.2"/>
    <row r="1033743" s="22" customFormat="1" x14ac:dyDescent="0.2"/>
    <row r="1033744" s="22" customFormat="1" x14ac:dyDescent="0.2"/>
    <row r="1033745" s="22" customFormat="1" x14ac:dyDescent="0.2"/>
    <row r="1033746" s="22" customFormat="1" x14ac:dyDescent="0.2"/>
    <row r="1033747" s="22" customFormat="1" x14ac:dyDescent="0.2"/>
    <row r="1033748" s="22" customFormat="1" x14ac:dyDescent="0.2"/>
    <row r="1033749" s="22" customFormat="1" x14ac:dyDescent="0.2"/>
    <row r="1033750" s="22" customFormat="1" x14ac:dyDescent="0.2"/>
    <row r="1033751" s="22" customFormat="1" x14ac:dyDescent="0.2"/>
    <row r="1033752" s="22" customFormat="1" x14ac:dyDescent="0.2"/>
    <row r="1033753" s="22" customFormat="1" x14ac:dyDescent="0.2"/>
    <row r="1033754" s="22" customFormat="1" x14ac:dyDescent="0.2"/>
    <row r="1033755" s="22" customFormat="1" x14ac:dyDescent="0.2"/>
    <row r="1033756" s="22" customFormat="1" x14ac:dyDescent="0.2"/>
    <row r="1033757" s="22" customFormat="1" x14ac:dyDescent="0.2"/>
    <row r="1033758" s="22" customFormat="1" x14ac:dyDescent="0.2"/>
    <row r="1033759" s="22" customFormat="1" x14ac:dyDescent="0.2"/>
    <row r="1033760" s="22" customFormat="1" x14ac:dyDescent="0.2"/>
    <row r="1033761" s="22" customFormat="1" x14ac:dyDescent="0.2"/>
    <row r="1033762" s="22" customFormat="1" x14ac:dyDescent="0.2"/>
    <row r="1033763" s="22" customFormat="1" x14ac:dyDescent="0.2"/>
    <row r="1033764" s="22" customFormat="1" x14ac:dyDescent="0.2"/>
    <row r="1033765" s="22" customFormat="1" x14ac:dyDescent="0.2"/>
    <row r="1033766" s="22" customFormat="1" x14ac:dyDescent="0.2"/>
    <row r="1033767" s="22" customFormat="1" x14ac:dyDescent="0.2"/>
    <row r="1033768" s="22" customFormat="1" x14ac:dyDescent="0.2"/>
    <row r="1033769" s="22" customFormat="1" x14ac:dyDescent="0.2"/>
    <row r="1033770" s="22" customFormat="1" x14ac:dyDescent="0.2"/>
    <row r="1033771" s="22" customFormat="1" x14ac:dyDescent="0.2"/>
    <row r="1033772" s="22" customFormat="1" x14ac:dyDescent="0.2"/>
    <row r="1033773" s="22" customFormat="1" x14ac:dyDescent="0.2"/>
    <row r="1033774" s="22" customFormat="1" x14ac:dyDescent="0.2"/>
    <row r="1033775" s="22" customFormat="1" x14ac:dyDescent="0.2"/>
    <row r="1033776" s="22" customFormat="1" x14ac:dyDescent="0.2"/>
    <row r="1033777" s="22" customFormat="1" x14ac:dyDescent="0.2"/>
    <row r="1033778" s="22" customFormat="1" x14ac:dyDescent="0.2"/>
    <row r="1033779" s="22" customFormat="1" x14ac:dyDescent="0.2"/>
    <row r="1033780" s="22" customFormat="1" x14ac:dyDescent="0.2"/>
    <row r="1033781" s="22" customFormat="1" x14ac:dyDescent="0.2"/>
    <row r="1033782" s="22" customFormat="1" x14ac:dyDescent="0.2"/>
    <row r="1033783" s="22" customFormat="1" x14ac:dyDescent="0.2"/>
    <row r="1033784" s="22" customFormat="1" x14ac:dyDescent="0.2"/>
    <row r="1033785" s="22" customFormat="1" x14ac:dyDescent="0.2"/>
    <row r="1033786" s="22" customFormat="1" x14ac:dyDescent="0.2"/>
    <row r="1033787" s="22" customFormat="1" x14ac:dyDescent="0.2"/>
    <row r="1033788" s="22" customFormat="1" x14ac:dyDescent="0.2"/>
    <row r="1033789" s="22" customFormat="1" x14ac:dyDescent="0.2"/>
    <row r="1033790" s="22" customFormat="1" x14ac:dyDescent="0.2"/>
    <row r="1033791" s="22" customFormat="1" x14ac:dyDescent="0.2"/>
    <row r="1033792" s="22" customFormat="1" x14ac:dyDescent="0.2"/>
    <row r="1033793" s="22" customFormat="1" x14ac:dyDescent="0.2"/>
    <row r="1033794" s="22" customFormat="1" x14ac:dyDescent="0.2"/>
    <row r="1033795" s="22" customFormat="1" x14ac:dyDescent="0.2"/>
    <row r="1033796" s="22" customFormat="1" x14ac:dyDescent="0.2"/>
    <row r="1033797" s="22" customFormat="1" x14ac:dyDescent="0.2"/>
    <row r="1033798" s="22" customFormat="1" x14ac:dyDescent="0.2"/>
    <row r="1033799" s="22" customFormat="1" x14ac:dyDescent="0.2"/>
    <row r="1033800" s="22" customFormat="1" x14ac:dyDescent="0.2"/>
    <row r="1033801" s="22" customFormat="1" x14ac:dyDescent="0.2"/>
    <row r="1033802" s="22" customFormat="1" x14ac:dyDescent="0.2"/>
    <row r="1033803" s="22" customFormat="1" x14ac:dyDescent="0.2"/>
    <row r="1033804" s="22" customFormat="1" x14ac:dyDescent="0.2"/>
    <row r="1033805" s="22" customFormat="1" x14ac:dyDescent="0.2"/>
    <row r="1033806" s="22" customFormat="1" x14ac:dyDescent="0.2"/>
    <row r="1033807" s="22" customFormat="1" x14ac:dyDescent="0.2"/>
    <row r="1033808" s="22" customFormat="1" x14ac:dyDescent="0.2"/>
    <row r="1033809" s="22" customFormat="1" x14ac:dyDescent="0.2"/>
    <row r="1033810" s="22" customFormat="1" x14ac:dyDescent="0.2"/>
    <row r="1033811" s="22" customFormat="1" x14ac:dyDescent="0.2"/>
    <row r="1033812" s="22" customFormat="1" x14ac:dyDescent="0.2"/>
    <row r="1033813" s="22" customFormat="1" x14ac:dyDescent="0.2"/>
    <row r="1033814" s="22" customFormat="1" x14ac:dyDescent="0.2"/>
    <row r="1033815" s="22" customFormat="1" x14ac:dyDescent="0.2"/>
    <row r="1033816" s="22" customFormat="1" x14ac:dyDescent="0.2"/>
    <row r="1033817" s="22" customFormat="1" x14ac:dyDescent="0.2"/>
    <row r="1033818" s="22" customFormat="1" x14ac:dyDescent="0.2"/>
    <row r="1033819" s="22" customFormat="1" x14ac:dyDescent="0.2"/>
    <row r="1033820" s="22" customFormat="1" x14ac:dyDescent="0.2"/>
    <row r="1033821" s="22" customFormat="1" x14ac:dyDescent="0.2"/>
    <row r="1033822" s="22" customFormat="1" x14ac:dyDescent="0.2"/>
    <row r="1033823" s="22" customFormat="1" x14ac:dyDescent="0.2"/>
    <row r="1033824" s="22" customFormat="1" x14ac:dyDescent="0.2"/>
    <row r="1033825" s="22" customFormat="1" x14ac:dyDescent="0.2"/>
    <row r="1033826" s="22" customFormat="1" x14ac:dyDescent="0.2"/>
    <row r="1033827" s="22" customFormat="1" x14ac:dyDescent="0.2"/>
    <row r="1033828" s="22" customFormat="1" x14ac:dyDescent="0.2"/>
    <row r="1033829" s="22" customFormat="1" x14ac:dyDescent="0.2"/>
    <row r="1033830" s="22" customFormat="1" x14ac:dyDescent="0.2"/>
    <row r="1033831" s="22" customFormat="1" x14ac:dyDescent="0.2"/>
    <row r="1033832" s="22" customFormat="1" x14ac:dyDescent="0.2"/>
    <row r="1033833" s="22" customFormat="1" x14ac:dyDescent="0.2"/>
    <row r="1033834" s="22" customFormat="1" x14ac:dyDescent="0.2"/>
    <row r="1033835" s="22" customFormat="1" x14ac:dyDescent="0.2"/>
    <row r="1033836" s="22" customFormat="1" x14ac:dyDescent="0.2"/>
    <row r="1033837" s="22" customFormat="1" x14ac:dyDescent="0.2"/>
    <row r="1033838" s="22" customFormat="1" x14ac:dyDescent="0.2"/>
    <row r="1033839" s="22" customFormat="1" x14ac:dyDescent="0.2"/>
    <row r="1033840" s="22" customFormat="1" x14ac:dyDescent="0.2"/>
    <row r="1033841" s="22" customFormat="1" x14ac:dyDescent="0.2"/>
    <row r="1033842" s="22" customFormat="1" x14ac:dyDescent="0.2"/>
    <row r="1033843" s="22" customFormat="1" x14ac:dyDescent="0.2"/>
    <row r="1033844" s="22" customFormat="1" x14ac:dyDescent="0.2"/>
    <row r="1033845" s="22" customFormat="1" x14ac:dyDescent="0.2"/>
    <row r="1033846" s="22" customFormat="1" x14ac:dyDescent="0.2"/>
    <row r="1033847" s="22" customFormat="1" x14ac:dyDescent="0.2"/>
    <row r="1033848" s="22" customFormat="1" x14ac:dyDescent="0.2"/>
    <row r="1033849" s="22" customFormat="1" x14ac:dyDescent="0.2"/>
    <row r="1033850" s="22" customFormat="1" x14ac:dyDescent="0.2"/>
    <row r="1033851" s="22" customFormat="1" x14ac:dyDescent="0.2"/>
    <row r="1033852" s="22" customFormat="1" x14ac:dyDescent="0.2"/>
    <row r="1033853" s="22" customFormat="1" x14ac:dyDescent="0.2"/>
    <row r="1033854" s="22" customFormat="1" x14ac:dyDescent="0.2"/>
    <row r="1033855" s="22" customFormat="1" x14ac:dyDescent="0.2"/>
    <row r="1033856" s="22" customFormat="1" x14ac:dyDescent="0.2"/>
    <row r="1033857" s="22" customFormat="1" x14ac:dyDescent="0.2"/>
    <row r="1033858" s="22" customFormat="1" x14ac:dyDescent="0.2"/>
    <row r="1033859" s="22" customFormat="1" x14ac:dyDescent="0.2"/>
    <row r="1033860" s="22" customFormat="1" x14ac:dyDescent="0.2"/>
    <row r="1033861" s="22" customFormat="1" x14ac:dyDescent="0.2"/>
    <row r="1033862" s="22" customFormat="1" x14ac:dyDescent="0.2"/>
    <row r="1033863" s="22" customFormat="1" x14ac:dyDescent="0.2"/>
    <row r="1033864" s="22" customFormat="1" x14ac:dyDescent="0.2"/>
    <row r="1033865" s="22" customFormat="1" x14ac:dyDescent="0.2"/>
    <row r="1033866" s="22" customFormat="1" x14ac:dyDescent="0.2"/>
    <row r="1033867" s="22" customFormat="1" x14ac:dyDescent="0.2"/>
    <row r="1033868" s="22" customFormat="1" x14ac:dyDescent="0.2"/>
    <row r="1033869" s="22" customFormat="1" x14ac:dyDescent="0.2"/>
    <row r="1033870" s="22" customFormat="1" x14ac:dyDescent="0.2"/>
    <row r="1033871" s="22" customFormat="1" x14ac:dyDescent="0.2"/>
    <row r="1033872" s="22" customFormat="1" x14ac:dyDescent="0.2"/>
    <row r="1033873" s="22" customFormat="1" x14ac:dyDescent="0.2"/>
    <row r="1033874" s="22" customFormat="1" x14ac:dyDescent="0.2"/>
    <row r="1033875" s="22" customFormat="1" x14ac:dyDescent="0.2"/>
    <row r="1033876" s="22" customFormat="1" x14ac:dyDescent="0.2"/>
    <row r="1033877" s="22" customFormat="1" x14ac:dyDescent="0.2"/>
    <row r="1033878" s="22" customFormat="1" x14ac:dyDescent="0.2"/>
    <row r="1033879" s="22" customFormat="1" x14ac:dyDescent="0.2"/>
    <row r="1033880" s="22" customFormat="1" x14ac:dyDescent="0.2"/>
    <row r="1033881" s="22" customFormat="1" x14ac:dyDescent="0.2"/>
    <row r="1033882" s="22" customFormat="1" x14ac:dyDescent="0.2"/>
    <row r="1033883" s="22" customFormat="1" x14ac:dyDescent="0.2"/>
    <row r="1033884" s="22" customFormat="1" x14ac:dyDescent="0.2"/>
    <row r="1033885" s="22" customFormat="1" x14ac:dyDescent="0.2"/>
    <row r="1033886" s="22" customFormat="1" x14ac:dyDescent="0.2"/>
    <row r="1033887" s="22" customFormat="1" x14ac:dyDescent="0.2"/>
    <row r="1033888" s="22" customFormat="1" x14ac:dyDescent="0.2"/>
    <row r="1033889" s="22" customFormat="1" x14ac:dyDescent="0.2"/>
    <row r="1033890" s="22" customFormat="1" x14ac:dyDescent="0.2"/>
    <row r="1033891" s="22" customFormat="1" x14ac:dyDescent="0.2"/>
    <row r="1033892" s="22" customFormat="1" x14ac:dyDescent="0.2"/>
    <row r="1033893" s="22" customFormat="1" x14ac:dyDescent="0.2"/>
    <row r="1033894" s="22" customFormat="1" x14ac:dyDescent="0.2"/>
    <row r="1033895" s="22" customFormat="1" x14ac:dyDescent="0.2"/>
    <row r="1033896" s="22" customFormat="1" x14ac:dyDescent="0.2"/>
    <row r="1033897" s="22" customFormat="1" x14ac:dyDescent="0.2"/>
    <row r="1033898" s="22" customFormat="1" x14ac:dyDescent="0.2"/>
    <row r="1033899" s="22" customFormat="1" x14ac:dyDescent="0.2"/>
    <row r="1033900" s="22" customFormat="1" x14ac:dyDescent="0.2"/>
    <row r="1033901" s="22" customFormat="1" x14ac:dyDescent="0.2"/>
    <row r="1033902" s="22" customFormat="1" x14ac:dyDescent="0.2"/>
    <row r="1033903" s="22" customFormat="1" x14ac:dyDescent="0.2"/>
    <row r="1033904" s="22" customFormat="1" x14ac:dyDescent="0.2"/>
    <row r="1033905" s="22" customFormat="1" x14ac:dyDescent="0.2"/>
    <row r="1033906" s="22" customFormat="1" x14ac:dyDescent="0.2"/>
    <row r="1033907" s="22" customFormat="1" x14ac:dyDescent="0.2"/>
    <row r="1033908" s="22" customFormat="1" x14ac:dyDescent="0.2"/>
    <row r="1033909" s="22" customFormat="1" x14ac:dyDescent="0.2"/>
    <row r="1033910" s="22" customFormat="1" x14ac:dyDescent="0.2"/>
    <row r="1033911" s="22" customFormat="1" x14ac:dyDescent="0.2"/>
    <row r="1033912" s="22" customFormat="1" x14ac:dyDescent="0.2"/>
    <row r="1033913" s="22" customFormat="1" x14ac:dyDescent="0.2"/>
    <row r="1033914" s="22" customFormat="1" x14ac:dyDescent="0.2"/>
    <row r="1033915" s="22" customFormat="1" x14ac:dyDescent="0.2"/>
    <row r="1033916" s="22" customFormat="1" x14ac:dyDescent="0.2"/>
    <row r="1033917" s="22" customFormat="1" x14ac:dyDescent="0.2"/>
    <row r="1033918" s="22" customFormat="1" x14ac:dyDescent="0.2"/>
    <row r="1033919" s="22" customFormat="1" x14ac:dyDescent="0.2"/>
    <row r="1033920" s="22" customFormat="1" x14ac:dyDescent="0.2"/>
    <row r="1033921" s="22" customFormat="1" x14ac:dyDescent="0.2"/>
    <row r="1033922" s="22" customFormat="1" x14ac:dyDescent="0.2"/>
    <row r="1033923" s="22" customFormat="1" x14ac:dyDescent="0.2"/>
    <row r="1033924" s="22" customFormat="1" x14ac:dyDescent="0.2"/>
    <row r="1033925" s="22" customFormat="1" x14ac:dyDescent="0.2"/>
    <row r="1033926" s="22" customFormat="1" x14ac:dyDescent="0.2"/>
    <row r="1033927" s="22" customFormat="1" x14ac:dyDescent="0.2"/>
    <row r="1033928" s="22" customFormat="1" x14ac:dyDescent="0.2"/>
    <row r="1033929" s="22" customFormat="1" x14ac:dyDescent="0.2"/>
    <row r="1033930" s="22" customFormat="1" x14ac:dyDescent="0.2"/>
    <row r="1033931" s="22" customFormat="1" x14ac:dyDescent="0.2"/>
    <row r="1033932" s="22" customFormat="1" x14ac:dyDescent="0.2"/>
    <row r="1033933" s="22" customFormat="1" x14ac:dyDescent="0.2"/>
    <row r="1033934" s="22" customFormat="1" x14ac:dyDescent="0.2"/>
    <row r="1033935" s="22" customFormat="1" x14ac:dyDescent="0.2"/>
    <row r="1033936" s="22" customFormat="1" x14ac:dyDescent="0.2"/>
    <row r="1033937" s="22" customFormat="1" x14ac:dyDescent="0.2"/>
    <row r="1033938" s="22" customFormat="1" x14ac:dyDescent="0.2"/>
    <row r="1033939" s="22" customFormat="1" x14ac:dyDescent="0.2"/>
    <row r="1033940" s="22" customFormat="1" x14ac:dyDescent="0.2"/>
    <row r="1033941" s="22" customFormat="1" x14ac:dyDescent="0.2"/>
    <row r="1033942" s="22" customFormat="1" x14ac:dyDescent="0.2"/>
    <row r="1033943" s="22" customFormat="1" x14ac:dyDescent="0.2"/>
    <row r="1033944" s="22" customFormat="1" x14ac:dyDescent="0.2"/>
    <row r="1033945" s="22" customFormat="1" x14ac:dyDescent="0.2"/>
    <row r="1033946" s="22" customFormat="1" x14ac:dyDescent="0.2"/>
    <row r="1033947" s="22" customFormat="1" x14ac:dyDescent="0.2"/>
    <row r="1033948" s="22" customFormat="1" x14ac:dyDescent="0.2"/>
    <row r="1033949" s="22" customFormat="1" x14ac:dyDescent="0.2"/>
    <row r="1033950" s="22" customFormat="1" x14ac:dyDescent="0.2"/>
    <row r="1033951" s="22" customFormat="1" x14ac:dyDescent="0.2"/>
    <row r="1033952" s="22" customFormat="1" x14ac:dyDescent="0.2"/>
    <row r="1033953" s="22" customFormat="1" x14ac:dyDescent="0.2"/>
    <row r="1033954" s="22" customFormat="1" x14ac:dyDescent="0.2"/>
    <row r="1033955" s="22" customFormat="1" x14ac:dyDescent="0.2"/>
    <row r="1033956" s="22" customFormat="1" x14ac:dyDescent="0.2"/>
    <row r="1033957" s="22" customFormat="1" x14ac:dyDescent="0.2"/>
    <row r="1033958" s="22" customFormat="1" x14ac:dyDescent="0.2"/>
    <row r="1033959" s="22" customFormat="1" x14ac:dyDescent="0.2"/>
    <row r="1033960" s="22" customFormat="1" x14ac:dyDescent="0.2"/>
    <row r="1033961" s="22" customFormat="1" x14ac:dyDescent="0.2"/>
    <row r="1033962" s="22" customFormat="1" x14ac:dyDescent="0.2"/>
    <row r="1033963" s="22" customFormat="1" x14ac:dyDescent="0.2"/>
    <row r="1033964" s="22" customFormat="1" x14ac:dyDescent="0.2"/>
    <row r="1033965" s="22" customFormat="1" x14ac:dyDescent="0.2"/>
    <row r="1033966" s="22" customFormat="1" x14ac:dyDescent="0.2"/>
    <row r="1033967" s="22" customFormat="1" x14ac:dyDescent="0.2"/>
    <row r="1033968" s="22" customFormat="1" x14ac:dyDescent="0.2"/>
    <row r="1033969" s="22" customFormat="1" x14ac:dyDescent="0.2"/>
    <row r="1033970" s="22" customFormat="1" x14ac:dyDescent="0.2"/>
    <row r="1033971" s="22" customFormat="1" x14ac:dyDescent="0.2"/>
    <row r="1033972" s="22" customFormat="1" x14ac:dyDescent="0.2"/>
    <row r="1033973" s="22" customFormat="1" x14ac:dyDescent="0.2"/>
    <row r="1033974" s="22" customFormat="1" x14ac:dyDescent="0.2"/>
    <row r="1033975" s="22" customFormat="1" x14ac:dyDescent="0.2"/>
    <row r="1033976" s="22" customFormat="1" x14ac:dyDescent="0.2"/>
    <row r="1033977" s="22" customFormat="1" x14ac:dyDescent="0.2"/>
    <row r="1033978" s="22" customFormat="1" x14ac:dyDescent="0.2"/>
    <row r="1033979" s="22" customFormat="1" x14ac:dyDescent="0.2"/>
    <row r="1033980" s="22" customFormat="1" x14ac:dyDescent="0.2"/>
    <row r="1033981" s="22" customFormat="1" x14ac:dyDescent="0.2"/>
    <row r="1033982" s="22" customFormat="1" x14ac:dyDescent="0.2"/>
    <row r="1033983" s="22" customFormat="1" x14ac:dyDescent="0.2"/>
    <row r="1033984" s="22" customFormat="1" x14ac:dyDescent="0.2"/>
    <row r="1033985" s="22" customFormat="1" x14ac:dyDescent="0.2"/>
    <row r="1033986" s="22" customFormat="1" x14ac:dyDescent="0.2"/>
    <row r="1033987" s="22" customFormat="1" x14ac:dyDescent="0.2"/>
    <row r="1033988" s="22" customFormat="1" x14ac:dyDescent="0.2"/>
    <row r="1033989" s="22" customFormat="1" x14ac:dyDescent="0.2"/>
    <row r="1033990" s="22" customFormat="1" x14ac:dyDescent="0.2"/>
    <row r="1033991" s="22" customFormat="1" x14ac:dyDescent="0.2"/>
    <row r="1033992" s="22" customFormat="1" x14ac:dyDescent="0.2"/>
    <row r="1033993" s="22" customFormat="1" x14ac:dyDescent="0.2"/>
    <row r="1033994" s="22" customFormat="1" x14ac:dyDescent="0.2"/>
    <row r="1033995" s="22" customFormat="1" x14ac:dyDescent="0.2"/>
    <row r="1033996" s="22" customFormat="1" x14ac:dyDescent="0.2"/>
    <row r="1033997" s="22" customFormat="1" x14ac:dyDescent="0.2"/>
    <row r="1033998" s="22" customFormat="1" x14ac:dyDescent="0.2"/>
    <row r="1033999" s="22" customFormat="1" x14ac:dyDescent="0.2"/>
    <row r="1034000" s="22" customFormat="1" x14ac:dyDescent="0.2"/>
    <row r="1034001" s="22" customFormat="1" x14ac:dyDescent="0.2"/>
    <row r="1034002" s="22" customFormat="1" x14ac:dyDescent="0.2"/>
    <row r="1034003" s="22" customFormat="1" x14ac:dyDescent="0.2"/>
    <row r="1034004" s="22" customFormat="1" x14ac:dyDescent="0.2"/>
    <row r="1034005" s="22" customFormat="1" x14ac:dyDescent="0.2"/>
    <row r="1034006" s="22" customFormat="1" x14ac:dyDescent="0.2"/>
    <row r="1034007" s="22" customFormat="1" x14ac:dyDescent="0.2"/>
    <row r="1034008" s="22" customFormat="1" x14ac:dyDescent="0.2"/>
    <row r="1034009" s="22" customFormat="1" x14ac:dyDescent="0.2"/>
    <row r="1034010" s="22" customFormat="1" x14ac:dyDescent="0.2"/>
    <row r="1034011" s="22" customFormat="1" x14ac:dyDescent="0.2"/>
    <row r="1034012" s="22" customFormat="1" x14ac:dyDescent="0.2"/>
    <row r="1034013" s="22" customFormat="1" x14ac:dyDescent="0.2"/>
    <row r="1034014" s="22" customFormat="1" x14ac:dyDescent="0.2"/>
    <row r="1034015" s="22" customFormat="1" x14ac:dyDescent="0.2"/>
    <row r="1034016" s="22" customFormat="1" x14ac:dyDescent="0.2"/>
    <row r="1034017" s="22" customFormat="1" x14ac:dyDescent="0.2"/>
    <row r="1034018" s="22" customFormat="1" x14ac:dyDescent="0.2"/>
    <row r="1034019" s="22" customFormat="1" x14ac:dyDescent="0.2"/>
    <row r="1034020" s="22" customFormat="1" x14ac:dyDescent="0.2"/>
    <row r="1034021" s="22" customFormat="1" x14ac:dyDescent="0.2"/>
    <row r="1034022" s="22" customFormat="1" x14ac:dyDescent="0.2"/>
    <row r="1034023" s="22" customFormat="1" x14ac:dyDescent="0.2"/>
    <row r="1034024" s="22" customFormat="1" x14ac:dyDescent="0.2"/>
    <row r="1034025" s="22" customFormat="1" x14ac:dyDescent="0.2"/>
    <row r="1034026" s="22" customFormat="1" x14ac:dyDescent="0.2"/>
    <row r="1034027" s="22" customFormat="1" x14ac:dyDescent="0.2"/>
    <row r="1034028" s="22" customFormat="1" x14ac:dyDescent="0.2"/>
    <row r="1034029" s="22" customFormat="1" x14ac:dyDescent="0.2"/>
    <row r="1034030" s="22" customFormat="1" x14ac:dyDescent="0.2"/>
    <row r="1034031" s="22" customFormat="1" x14ac:dyDescent="0.2"/>
    <row r="1034032" s="22" customFormat="1" x14ac:dyDescent="0.2"/>
    <row r="1034033" s="22" customFormat="1" x14ac:dyDescent="0.2"/>
    <row r="1034034" s="22" customFormat="1" x14ac:dyDescent="0.2"/>
    <row r="1034035" s="22" customFormat="1" x14ac:dyDescent="0.2"/>
    <row r="1034036" s="22" customFormat="1" x14ac:dyDescent="0.2"/>
    <row r="1034037" s="22" customFormat="1" x14ac:dyDescent="0.2"/>
    <row r="1034038" s="22" customFormat="1" x14ac:dyDescent="0.2"/>
    <row r="1034039" s="22" customFormat="1" x14ac:dyDescent="0.2"/>
    <row r="1034040" s="22" customFormat="1" x14ac:dyDescent="0.2"/>
    <row r="1034041" s="22" customFormat="1" x14ac:dyDescent="0.2"/>
    <row r="1034042" s="22" customFormat="1" x14ac:dyDescent="0.2"/>
    <row r="1034043" s="22" customFormat="1" x14ac:dyDescent="0.2"/>
    <row r="1034044" s="22" customFormat="1" x14ac:dyDescent="0.2"/>
    <row r="1034045" s="22" customFormat="1" x14ac:dyDescent="0.2"/>
    <row r="1034046" s="22" customFormat="1" x14ac:dyDescent="0.2"/>
    <row r="1034047" s="22" customFormat="1" x14ac:dyDescent="0.2"/>
    <row r="1034048" s="22" customFormat="1" x14ac:dyDescent="0.2"/>
    <row r="1034049" s="22" customFormat="1" x14ac:dyDescent="0.2"/>
    <row r="1034050" s="22" customFormat="1" x14ac:dyDescent="0.2"/>
    <row r="1034051" s="22" customFormat="1" x14ac:dyDescent="0.2"/>
    <row r="1034052" s="22" customFormat="1" x14ac:dyDescent="0.2"/>
    <row r="1034053" s="22" customFormat="1" x14ac:dyDescent="0.2"/>
    <row r="1034054" s="22" customFormat="1" x14ac:dyDescent="0.2"/>
    <row r="1034055" s="22" customFormat="1" x14ac:dyDescent="0.2"/>
    <row r="1034056" s="22" customFormat="1" x14ac:dyDescent="0.2"/>
    <row r="1034057" s="22" customFormat="1" x14ac:dyDescent="0.2"/>
    <row r="1034058" s="22" customFormat="1" x14ac:dyDescent="0.2"/>
    <row r="1034059" s="22" customFormat="1" x14ac:dyDescent="0.2"/>
    <row r="1034060" s="22" customFormat="1" x14ac:dyDescent="0.2"/>
    <row r="1034061" s="22" customFormat="1" x14ac:dyDescent="0.2"/>
    <row r="1034062" s="22" customFormat="1" x14ac:dyDescent="0.2"/>
    <row r="1034063" s="22" customFormat="1" x14ac:dyDescent="0.2"/>
    <row r="1034064" s="22" customFormat="1" x14ac:dyDescent="0.2"/>
    <row r="1034065" s="22" customFormat="1" x14ac:dyDescent="0.2"/>
    <row r="1034066" s="22" customFormat="1" x14ac:dyDescent="0.2"/>
    <row r="1034067" s="22" customFormat="1" x14ac:dyDescent="0.2"/>
    <row r="1034068" s="22" customFormat="1" x14ac:dyDescent="0.2"/>
    <row r="1034069" s="22" customFormat="1" x14ac:dyDescent="0.2"/>
    <row r="1034070" s="22" customFormat="1" x14ac:dyDescent="0.2"/>
    <row r="1034071" s="22" customFormat="1" x14ac:dyDescent="0.2"/>
    <row r="1034072" s="22" customFormat="1" x14ac:dyDescent="0.2"/>
    <row r="1034073" s="22" customFormat="1" x14ac:dyDescent="0.2"/>
    <row r="1034074" s="22" customFormat="1" x14ac:dyDescent="0.2"/>
    <row r="1034075" s="22" customFormat="1" x14ac:dyDescent="0.2"/>
    <row r="1034076" s="22" customFormat="1" x14ac:dyDescent="0.2"/>
    <row r="1034077" s="22" customFormat="1" x14ac:dyDescent="0.2"/>
    <row r="1034078" s="22" customFormat="1" x14ac:dyDescent="0.2"/>
    <row r="1034079" s="22" customFormat="1" x14ac:dyDescent="0.2"/>
    <row r="1034080" s="22" customFormat="1" x14ac:dyDescent="0.2"/>
    <row r="1034081" s="22" customFormat="1" x14ac:dyDescent="0.2"/>
    <row r="1034082" s="22" customFormat="1" x14ac:dyDescent="0.2"/>
    <row r="1034083" s="22" customFormat="1" x14ac:dyDescent="0.2"/>
    <row r="1034084" s="22" customFormat="1" x14ac:dyDescent="0.2"/>
    <row r="1034085" s="22" customFormat="1" x14ac:dyDescent="0.2"/>
    <row r="1034086" s="22" customFormat="1" x14ac:dyDescent="0.2"/>
    <row r="1034087" s="22" customFormat="1" x14ac:dyDescent="0.2"/>
    <row r="1034088" s="22" customFormat="1" x14ac:dyDescent="0.2"/>
    <row r="1034089" s="22" customFormat="1" x14ac:dyDescent="0.2"/>
    <row r="1034090" s="22" customFormat="1" x14ac:dyDescent="0.2"/>
    <row r="1034091" s="22" customFormat="1" x14ac:dyDescent="0.2"/>
    <row r="1034092" s="22" customFormat="1" x14ac:dyDescent="0.2"/>
    <row r="1034093" s="22" customFormat="1" x14ac:dyDescent="0.2"/>
    <row r="1034094" s="22" customFormat="1" x14ac:dyDescent="0.2"/>
    <row r="1034095" s="22" customFormat="1" x14ac:dyDescent="0.2"/>
    <row r="1034096" s="22" customFormat="1" x14ac:dyDescent="0.2"/>
    <row r="1034097" s="22" customFormat="1" x14ac:dyDescent="0.2"/>
    <row r="1034098" s="22" customFormat="1" x14ac:dyDescent="0.2"/>
    <row r="1034099" s="22" customFormat="1" x14ac:dyDescent="0.2"/>
    <row r="1034100" s="22" customFormat="1" x14ac:dyDescent="0.2"/>
    <row r="1034101" s="22" customFormat="1" x14ac:dyDescent="0.2"/>
    <row r="1034102" s="22" customFormat="1" x14ac:dyDescent="0.2"/>
    <row r="1034103" s="22" customFormat="1" x14ac:dyDescent="0.2"/>
    <row r="1034104" s="22" customFormat="1" x14ac:dyDescent="0.2"/>
    <row r="1034105" s="22" customFormat="1" x14ac:dyDescent="0.2"/>
    <row r="1034106" s="22" customFormat="1" x14ac:dyDescent="0.2"/>
    <row r="1034107" s="22" customFormat="1" x14ac:dyDescent="0.2"/>
    <row r="1034108" s="22" customFormat="1" x14ac:dyDescent="0.2"/>
    <row r="1034109" s="22" customFormat="1" x14ac:dyDescent="0.2"/>
    <row r="1034110" s="22" customFormat="1" x14ac:dyDescent="0.2"/>
    <row r="1034111" s="22" customFormat="1" x14ac:dyDescent="0.2"/>
    <row r="1034112" s="22" customFormat="1" x14ac:dyDescent="0.2"/>
    <row r="1034113" s="22" customFormat="1" x14ac:dyDescent="0.2"/>
    <row r="1034114" s="22" customFormat="1" x14ac:dyDescent="0.2"/>
    <row r="1034115" s="22" customFormat="1" x14ac:dyDescent="0.2"/>
    <row r="1034116" s="22" customFormat="1" x14ac:dyDescent="0.2"/>
    <row r="1034117" s="22" customFormat="1" x14ac:dyDescent="0.2"/>
    <row r="1034118" s="22" customFormat="1" x14ac:dyDescent="0.2"/>
    <row r="1034119" s="22" customFormat="1" x14ac:dyDescent="0.2"/>
    <row r="1034120" s="22" customFormat="1" x14ac:dyDescent="0.2"/>
    <row r="1034121" s="22" customFormat="1" x14ac:dyDescent="0.2"/>
    <row r="1034122" s="22" customFormat="1" x14ac:dyDescent="0.2"/>
    <row r="1034123" s="22" customFormat="1" x14ac:dyDescent="0.2"/>
    <row r="1034124" s="22" customFormat="1" x14ac:dyDescent="0.2"/>
    <row r="1034125" s="22" customFormat="1" x14ac:dyDescent="0.2"/>
    <row r="1034126" s="22" customFormat="1" x14ac:dyDescent="0.2"/>
    <row r="1034127" s="22" customFormat="1" x14ac:dyDescent="0.2"/>
    <row r="1034128" s="22" customFormat="1" x14ac:dyDescent="0.2"/>
    <row r="1034129" s="22" customFormat="1" x14ac:dyDescent="0.2"/>
    <row r="1034130" s="22" customFormat="1" x14ac:dyDescent="0.2"/>
    <row r="1034131" s="22" customFormat="1" x14ac:dyDescent="0.2"/>
    <row r="1034132" s="22" customFormat="1" x14ac:dyDescent="0.2"/>
    <row r="1034133" s="22" customFormat="1" x14ac:dyDescent="0.2"/>
    <row r="1034134" s="22" customFormat="1" x14ac:dyDescent="0.2"/>
    <row r="1034135" s="22" customFormat="1" x14ac:dyDescent="0.2"/>
    <row r="1034136" s="22" customFormat="1" x14ac:dyDescent="0.2"/>
    <row r="1034137" s="22" customFormat="1" x14ac:dyDescent="0.2"/>
    <row r="1034138" s="22" customFormat="1" x14ac:dyDescent="0.2"/>
    <row r="1034139" s="22" customFormat="1" x14ac:dyDescent="0.2"/>
    <row r="1034140" s="22" customFormat="1" x14ac:dyDescent="0.2"/>
    <row r="1034141" s="22" customFormat="1" x14ac:dyDescent="0.2"/>
    <row r="1034142" s="22" customFormat="1" x14ac:dyDescent="0.2"/>
    <row r="1034143" s="22" customFormat="1" x14ac:dyDescent="0.2"/>
    <row r="1034144" s="22" customFormat="1" x14ac:dyDescent="0.2"/>
    <row r="1034145" s="22" customFormat="1" x14ac:dyDescent="0.2"/>
    <row r="1034146" s="22" customFormat="1" x14ac:dyDescent="0.2"/>
    <row r="1034147" s="22" customFormat="1" x14ac:dyDescent="0.2"/>
    <row r="1034148" s="22" customFormat="1" x14ac:dyDescent="0.2"/>
    <row r="1034149" s="22" customFormat="1" x14ac:dyDescent="0.2"/>
    <row r="1034150" s="22" customFormat="1" x14ac:dyDescent="0.2"/>
    <row r="1034151" s="22" customFormat="1" x14ac:dyDescent="0.2"/>
    <row r="1034152" s="22" customFormat="1" x14ac:dyDescent="0.2"/>
    <row r="1034153" s="22" customFormat="1" x14ac:dyDescent="0.2"/>
    <row r="1034154" s="22" customFormat="1" x14ac:dyDescent="0.2"/>
    <row r="1034155" s="22" customFormat="1" x14ac:dyDescent="0.2"/>
    <row r="1034156" s="22" customFormat="1" x14ac:dyDescent="0.2"/>
    <row r="1034157" s="22" customFormat="1" x14ac:dyDescent="0.2"/>
    <row r="1034158" s="22" customFormat="1" x14ac:dyDescent="0.2"/>
    <row r="1034159" s="22" customFormat="1" x14ac:dyDescent="0.2"/>
    <row r="1034160" s="22" customFormat="1" x14ac:dyDescent="0.2"/>
    <row r="1034161" s="22" customFormat="1" x14ac:dyDescent="0.2"/>
    <row r="1034162" s="22" customFormat="1" x14ac:dyDescent="0.2"/>
    <row r="1034163" s="22" customFormat="1" x14ac:dyDescent="0.2"/>
    <row r="1034164" s="22" customFormat="1" x14ac:dyDescent="0.2"/>
    <row r="1034165" s="22" customFormat="1" x14ac:dyDescent="0.2"/>
    <row r="1034166" s="22" customFormat="1" x14ac:dyDescent="0.2"/>
    <row r="1034167" s="22" customFormat="1" x14ac:dyDescent="0.2"/>
    <row r="1034168" s="22" customFormat="1" x14ac:dyDescent="0.2"/>
    <row r="1034169" s="22" customFormat="1" x14ac:dyDescent="0.2"/>
    <row r="1034170" s="22" customFormat="1" x14ac:dyDescent="0.2"/>
    <row r="1034171" s="22" customFormat="1" x14ac:dyDescent="0.2"/>
    <row r="1034172" s="22" customFormat="1" x14ac:dyDescent="0.2"/>
    <row r="1034173" s="22" customFormat="1" x14ac:dyDescent="0.2"/>
    <row r="1034174" s="22" customFormat="1" x14ac:dyDescent="0.2"/>
    <row r="1034175" s="22" customFormat="1" x14ac:dyDescent="0.2"/>
    <row r="1034176" s="22" customFormat="1" x14ac:dyDescent="0.2"/>
    <row r="1034177" s="22" customFormat="1" x14ac:dyDescent="0.2"/>
    <row r="1034178" s="22" customFormat="1" x14ac:dyDescent="0.2"/>
    <row r="1034179" s="22" customFormat="1" x14ac:dyDescent="0.2"/>
    <row r="1034180" s="22" customFormat="1" x14ac:dyDescent="0.2"/>
    <row r="1034181" s="22" customFormat="1" x14ac:dyDescent="0.2"/>
    <row r="1034182" s="22" customFormat="1" x14ac:dyDescent="0.2"/>
    <row r="1034183" s="22" customFormat="1" x14ac:dyDescent="0.2"/>
    <row r="1034184" s="22" customFormat="1" x14ac:dyDescent="0.2"/>
    <row r="1034185" s="22" customFormat="1" x14ac:dyDescent="0.2"/>
    <row r="1034186" s="22" customFormat="1" x14ac:dyDescent="0.2"/>
    <row r="1034187" s="22" customFormat="1" x14ac:dyDescent="0.2"/>
    <row r="1034188" s="22" customFormat="1" x14ac:dyDescent="0.2"/>
    <row r="1034189" s="22" customFormat="1" x14ac:dyDescent="0.2"/>
    <row r="1034190" s="22" customFormat="1" x14ac:dyDescent="0.2"/>
    <row r="1034191" s="22" customFormat="1" x14ac:dyDescent="0.2"/>
    <row r="1034192" s="22" customFormat="1" x14ac:dyDescent="0.2"/>
    <row r="1034193" s="22" customFormat="1" x14ac:dyDescent="0.2"/>
    <row r="1034194" s="22" customFormat="1" x14ac:dyDescent="0.2"/>
    <row r="1034195" s="22" customFormat="1" x14ac:dyDescent="0.2"/>
    <row r="1034196" s="22" customFormat="1" x14ac:dyDescent="0.2"/>
    <row r="1034197" s="22" customFormat="1" x14ac:dyDescent="0.2"/>
    <row r="1034198" s="22" customFormat="1" x14ac:dyDescent="0.2"/>
    <row r="1034199" s="22" customFormat="1" x14ac:dyDescent="0.2"/>
    <row r="1034200" s="22" customFormat="1" x14ac:dyDescent="0.2"/>
    <row r="1034201" s="22" customFormat="1" x14ac:dyDescent="0.2"/>
    <row r="1034202" s="22" customFormat="1" x14ac:dyDescent="0.2"/>
    <row r="1034203" s="22" customFormat="1" x14ac:dyDescent="0.2"/>
    <row r="1034204" s="22" customFormat="1" x14ac:dyDescent="0.2"/>
    <row r="1034205" s="22" customFormat="1" x14ac:dyDescent="0.2"/>
    <row r="1034206" s="22" customFormat="1" x14ac:dyDescent="0.2"/>
    <row r="1034207" s="22" customFormat="1" x14ac:dyDescent="0.2"/>
    <row r="1034208" s="22" customFormat="1" x14ac:dyDescent="0.2"/>
    <row r="1034209" s="22" customFormat="1" x14ac:dyDescent="0.2"/>
    <row r="1034210" s="22" customFormat="1" x14ac:dyDescent="0.2"/>
    <row r="1034211" s="22" customFormat="1" x14ac:dyDescent="0.2"/>
    <row r="1034212" s="22" customFormat="1" x14ac:dyDescent="0.2"/>
    <row r="1034213" s="22" customFormat="1" x14ac:dyDescent="0.2"/>
    <row r="1034214" s="22" customFormat="1" x14ac:dyDescent="0.2"/>
    <row r="1034215" s="22" customFormat="1" x14ac:dyDescent="0.2"/>
    <row r="1034216" s="22" customFormat="1" x14ac:dyDescent="0.2"/>
    <row r="1034217" s="22" customFormat="1" x14ac:dyDescent="0.2"/>
    <row r="1034218" s="22" customFormat="1" x14ac:dyDescent="0.2"/>
    <row r="1034219" s="22" customFormat="1" x14ac:dyDescent="0.2"/>
    <row r="1034220" s="22" customFormat="1" x14ac:dyDescent="0.2"/>
    <row r="1034221" s="22" customFormat="1" x14ac:dyDescent="0.2"/>
    <row r="1034222" s="22" customFormat="1" x14ac:dyDescent="0.2"/>
    <row r="1034223" s="22" customFormat="1" x14ac:dyDescent="0.2"/>
    <row r="1034224" s="22" customFormat="1" x14ac:dyDescent="0.2"/>
    <row r="1034225" s="22" customFormat="1" x14ac:dyDescent="0.2"/>
    <row r="1034226" s="22" customFormat="1" x14ac:dyDescent="0.2"/>
    <row r="1034227" s="22" customFormat="1" x14ac:dyDescent="0.2"/>
    <row r="1034228" s="22" customFormat="1" x14ac:dyDescent="0.2"/>
    <row r="1034229" s="22" customFormat="1" x14ac:dyDescent="0.2"/>
    <row r="1034230" s="22" customFormat="1" x14ac:dyDescent="0.2"/>
    <row r="1034231" s="22" customFormat="1" x14ac:dyDescent="0.2"/>
    <row r="1034232" s="22" customFormat="1" x14ac:dyDescent="0.2"/>
    <row r="1034233" s="22" customFormat="1" x14ac:dyDescent="0.2"/>
    <row r="1034234" s="22" customFormat="1" x14ac:dyDescent="0.2"/>
    <row r="1034235" s="22" customFormat="1" x14ac:dyDescent="0.2"/>
    <row r="1034236" s="22" customFormat="1" x14ac:dyDescent="0.2"/>
    <row r="1034237" s="22" customFormat="1" x14ac:dyDescent="0.2"/>
    <row r="1034238" s="22" customFormat="1" x14ac:dyDescent="0.2"/>
    <row r="1034239" s="22" customFormat="1" x14ac:dyDescent="0.2"/>
    <row r="1034240" s="22" customFormat="1" x14ac:dyDescent="0.2"/>
    <row r="1034241" s="22" customFormat="1" x14ac:dyDescent="0.2"/>
    <row r="1034242" s="22" customFormat="1" x14ac:dyDescent="0.2"/>
    <row r="1034243" s="22" customFormat="1" x14ac:dyDescent="0.2"/>
    <row r="1034244" s="22" customFormat="1" x14ac:dyDescent="0.2"/>
    <row r="1034245" s="22" customFormat="1" x14ac:dyDescent="0.2"/>
    <row r="1034246" s="22" customFormat="1" x14ac:dyDescent="0.2"/>
    <row r="1034247" s="22" customFormat="1" x14ac:dyDescent="0.2"/>
    <row r="1034248" s="22" customFormat="1" x14ac:dyDescent="0.2"/>
    <row r="1034249" s="22" customFormat="1" x14ac:dyDescent="0.2"/>
    <row r="1034250" s="22" customFormat="1" x14ac:dyDescent="0.2"/>
    <row r="1034251" s="22" customFormat="1" x14ac:dyDescent="0.2"/>
    <row r="1034252" s="22" customFormat="1" x14ac:dyDescent="0.2"/>
    <row r="1034253" s="22" customFormat="1" x14ac:dyDescent="0.2"/>
    <row r="1034254" s="22" customFormat="1" x14ac:dyDescent="0.2"/>
    <row r="1034255" s="22" customFormat="1" x14ac:dyDescent="0.2"/>
    <row r="1034256" s="22" customFormat="1" x14ac:dyDescent="0.2"/>
    <row r="1034257" s="22" customFormat="1" x14ac:dyDescent="0.2"/>
    <row r="1034258" s="22" customFormat="1" x14ac:dyDescent="0.2"/>
    <row r="1034259" s="22" customFormat="1" x14ac:dyDescent="0.2"/>
    <row r="1034260" s="22" customFormat="1" x14ac:dyDescent="0.2"/>
    <row r="1034261" s="22" customFormat="1" x14ac:dyDescent="0.2"/>
    <row r="1034262" s="22" customFormat="1" x14ac:dyDescent="0.2"/>
    <row r="1034263" s="22" customFormat="1" x14ac:dyDescent="0.2"/>
    <row r="1034264" s="22" customFormat="1" x14ac:dyDescent="0.2"/>
    <row r="1034265" s="22" customFormat="1" x14ac:dyDescent="0.2"/>
    <row r="1034266" s="22" customFormat="1" x14ac:dyDescent="0.2"/>
    <row r="1034267" s="22" customFormat="1" x14ac:dyDescent="0.2"/>
    <row r="1034268" s="22" customFormat="1" x14ac:dyDescent="0.2"/>
    <row r="1034269" s="22" customFormat="1" x14ac:dyDescent="0.2"/>
    <row r="1034270" s="22" customFormat="1" x14ac:dyDescent="0.2"/>
    <row r="1034271" s="22" customFormat="1" x14ac:dyDescent="0.2"/>
    <row r="1034272" s="22" customFormat="1" x14ac:dyDescent="0.2"/>
    <row r="1034273" s="22" customFormat="1" x14ac:dyDescent="0.2"/>
    <row r="1034274" s="22" customFormat="1" x14ac:dyDescent="0.2"/>
    <row r="1034275" s="22" customFormat="1" x14ac:dyDescent="0.2"/>
    <row r="1034276" s="22" customFormat="1" x14ac:dyDescent="0.2"/>
    <row r="1034277" s="22" customFormat="1" x14ac:dyDescent="0.2"/>
    <row r="1034278" s="22" customFormat="1" x14ac:dyDescent="0.2"/>
    <row r="1034279" s="22" customFormat="1" x14ac:dyDescent="0.2"/>
    <row r="1034280" s="22" customFormat="1" x14ac:dyDescent="0.2"/>
    <row r="1034281" s="22" customFormat="1" x14ac:dyDescent="0.2"/>
    <row r="1034282" s="22" customFormat="1" x14ac:dyDescent="0.2"/>
    <row r="1034283" s="22" customFormat="1" x14ac:dyDescent="0.2"/>
    <row r="1034284" s="22" customFormat="1" x14ac:dyDescent="0.2"/>
    <row r="1034285" s="22" customFormat="1" x14ac:dyDescent="0.2"/>
    <row r="1034286" s="22" customFormat="1" x14ac:dyDescent="0.2"/>
    <row r="1034287" s="22" customFormat="1" x14ac:dyDescent="0.2"/>
    <row r="1034288" s="22" customFormat="1" x14ac:dyDescent="0.2"/>
    <row r="1034289" s="22" customFormat="1" x14ac:dyDescent="0.2"/>
    <row r="1034290" s="22" customFormat="1" x14ac:dyDescent="0.2"/>
    <row r="1034291" s="22" customFormat="1" x14ac:dyDescent="0.2"/>
    <row r="1034292" s="22" customFormat="1" x14ac:dyDescent="0.2"/>
    <row r="1034293" s="22" customFormat="1" x14ac:dyDescent="0.2"/>
    <row r="1034294" s="22" customFormat="1" x14ac:dyDescent="0.2"/>
    <row r="1034295" s="22" customFormat="1" x14ac:dyDescent="0.2"/>
    <row r="1034296" s="22" customFormat="1" x14ac:dyDescent="0.2"/>
    <row r="1034297" s="22" customFormat="1" x14ac:dyDescent="0.2"/>
    <row r="1034298" s="22" customFormat="1" x14ac:dyDescent="0.2"/>
    <row r="1034299" s="22" customFormat="1" x14ac:dyDescent="0.2"/>
    <row r="1034300" s="22" customFormat="1" x14ac:dyDescent="0.2"/>
    <row r="1034301" s="22" customFormat="1" x14ac:dyDescent="0.2"/>
    <row r="1034302" s="22" customFormat="1" x14ac:dyDescent="0.2"/>
    <row r="1034303" s="22" customFormat="1" x14ac:dyDescent="0.2"/>
    <row r="1034304" s="22" customFormat="1" x14ac:dyDescent="0.2"/>
    <row r="1034305" s="22" customFormat="1" x14ac:dyDescent="0.2"/>
    <row r="1034306" s="22" customFormat="1" x14ac:dyDescent="0.2"/>
    <row r="1034307" s="22" customFormat="1" x14ac:dyDescent="0.2"/>
    <row r="1034308" s="22" customFormat="1" x14ac:dyDescent="0.2"/>
    <row r="1034309" s="22" customFormat="1" x14ac:dyDescent="0.2"/>
    <row r="1034310" s="22" customFormat="1" x14ac:dyDescent="0.2"/>
    <row r="1034311" s="22" customFormat="1" x14ac:dyDescent="0.2"/>
    <row r="1034312" s="22" customFormat="1" x14ac:dyDescent="0.2"/>
    <row r="1034313" s="22" customFormat="1" x14ac:dyDescent="0.2"/>
    <row r="1034314" s="22" customFormat="1" x14ac:dyDescent="0.2"/>
    <row r="1034315" s="22" customFormat="1" x14ac:dyDescent="0.2"/>
    <row r="1034316" s="22" customFormat="1" x14ac:dyDescent="0.2"/>
    <row r="1034317" s="22" customFormat="1" x14ac:dyDescent="0.2"/>
    <row r="1034318" s="22" customFormat="1" x14ac:dyDescent="0.2"/>
    <row r="1034319" s="22" customFormat="1" x14ac:dyDescent="0.2"/>
    <row r="1034320" s="22" customFormat="1" x14ac:dyDescent="0.2"/>
    <row r="1034321" s="22" customFormat="1" x14ac:dyDescent="0.2"/>
    <row r="1034322" s="22" customFormat="1" x14ac:dyDescent="0.2"/>
    <row r="1034323" s="22" customFormat="1" x14ac:dyDescent="0.2"/>
    <row r="1034324" s="22" customFormat="1" x14ac:dyDescent="0.2"/>
    <row r="1034325" s="22" customFormat="1" x14ac:dyDescent="0.2"/>
    <row r="1034326" s="22" customFormat="1" x14ac:dyDescent="0.2"/>
    <row r="1034327" s="22" customFormat="1" x14ac:dyDescent="0.2"/>
    <row r="1034328" s="22" customFormat="1" x14ac:dyDescent="0.2"/>
    <row r="1034329" s="22" customFormat="1" x14ac:dyDescent="0.2"/>
    <row r="1034330" s="22" customFormat="1" x14ac:dyDescent="0.2"/>
    <row r="1034331" s="22" customFormat="1" x14ac:dyDescent="0.2"/>
    <row r="1034332" s="22" customFormat="1" x14ac:dyDescent="0.2"/>
    <row r="1034333" s="22" customFormat="1" x14ac:dyDescent="0.2"/>
    <row r="1034334" s="22" customFormat="1" x14ac:dyDescent="0.2"/>
    <row r="1034335" s="22" customFormat="1" x14ac:dyDescent="0.2"/>
    <row r="1034336" s="22" customFormat="1" x14ac:dyDescent="0.2"/>
    <row r="1034337" s="22" customFormat="1" x14ac:dyDescent="0.2"/>
    <row r="1034338" s="22" customFormat="1" x14ac:dyDescent="0.2"/>
    <row r="1034339" s="22" customFormat="1" x14ac:dyDescent="0.2"/>
    <row r="1034340" s="22" customFormat="1" x14ac:dyDescent="0.2"/>
    <row r="1034341" s="22" customFormat="1" x14ac:dyDescent="0.2"/>
    <row r="1034342" s="22" customFormat="1" x14ac:dyDescent="0.2"/>
    <row r="1034343" s="22" customFormat="1" x14ac:dyDescent="0.2"/>
    <row r="1034344" s="22" customFormat="1" x14ac:dyDescent="0.2"/>
    <row r="1034345" s="22" customFormat="1" x14ac:dyDescent="0.2"/>
    <row r="1034346" s="22" customFormat="1" x14ac:dyDescent="0.2"/>
    <row r="1034347" s="22" customFormat="1" x14ac:dyDescent="0.2"/>
    <row r="1034348" s="22" customFormat="1" x14ac:dyDescent="0.2"/>
    <row r="1034349" s="22" customFormat="1" x14ac:dyDescent="0.2"/>
    <row r="1034350" s="22" customFormat="1" x14ac:dyDescent="0.2"/>
    <row r="1034351" s="22" customFormat="1" x14ac:dyDescent="0.2"/>
    <row r="1034352" s="22" customFormat="1" x14ac:dyDescent="0.2"/>
    <row r="1034353" s="22" customFormat="1" x14ac:dyDescent="0.2"/>
    <row r="1034354" s="22" customFormat="1" x14ac:dyDescent="0.2"/>
    <row r="1034355" s="22" customFormat="1" x14ac:dyDescent="0.2"/>
    <row r="1034356" s="22" customFormat="1" x14ac:dyDescent="0.2"/>
    <row r="1034357" s="22" customFormat="1" x14ac:dyDescent="0.2"/>
    <row r="1034358" s="22" customFormat="1" x14ac:dyDescent="0.2"/>
    <row r="1034359" s="22" customFormat="1" x14ac:dyDescent="0.2"/>
    <row r="1034360" s="22" customFormat="1" x14ac:dyDescent="0.2"/>
    <row r="1034361" s="22" customFormat="1" x14ac:dyDescent="0.2"/>
    <row r="1034362" s="22" customFormat="1" x14ac:dyDescent="0.2"/>
    <row r="1034363" s="22" customFormat="1" x14ac:dyDescent="0.2"/>
    <row r="1034364" s="22" customFormat="1" x14ac:dyDescent="0.2"/>
    <row r="1034365" s="22" customFormat="1" x14ac:dyDescent="0.2"/>
    <row r="1034366" s="22" customFormat="1" x14ac:dyDescent="0.2"/>
    <row r="1034367" s="22" customFormat="1" x14ac:dyDescent="0.2"/>
    <row r="1034368" s="22" customFormat="1" x14ac:dyDescent="0.2"/>
    <row r="1034369" s="22" customFormat="1" x14ac:dyDescent="0.2"/>
    <row r="1034370" s="22" customFormat="1" x14ac:dyDescent="0.2"/>
    <row r="1034371" s="22" customFormat="1" x14ac:dyDescent="0.2"/>
    <row r="1034372" s="22" customFormat="1" x14ac:dyDescent="0.2"/>
    <row r="1034373" s="22" customFormat="1" x14ac:dyDescent="0.2"/>
    <row r="1034374" s="22" customFormat="1" x14ac:dyDescent="0.2"/>
    <row r="1034375" s="22" customFormat="1" x14ac:dyDescent="0.2"/>
    <row r="1034376" s="22" customFormat="1" x14ac:dyDescent="0.2"/>
    <row r="1034377" s="22" customFormat="1" x14ac:dyDescent="0.2"/>
    <row r="1034378" s="22" customFormat="1" x14ac:dyDescent="0.2"/>
    <row r="1034379" s="22" customFormat="1" x14ac:dyDescent="0.2"/>
    <row r="1034380" s="22" customFormat="1" x14ac:dyDescent="0.2"/>
    <row r="1034381" s="22" customFormat="1" x14ac:dyDescent="0.2"/>
    <row r="1034382" s="22" customFormat="1" x14ac:dyDescent="0.2"/>
    <row r="1034383" s="22" customFormat="1" x14ac:dyDescent="0.2"/>
    <row r="1034384" s="22" customFormat="1" x14ac:dyDescent="0.2"/>
    <row r="1034385" s="22" customFormat="1" x14ac:dyDescent="0.2"/>
    <row r="1034386" s="22" customFormat="1" x14ac:dyDescent="0.2"/>
    <row r="1034387" s="22" customFormat="1" x14ac:dyDescent="0.2"/>
    <row r="1034388" s="22" customFormat="1" x14ac:dyDescent="0.2"/>
    <row r="1034389" s="22" customFormat="1" x14ac:dyDescent="0.2"/>
    <row r="1034390" s="22" customFormat="1" x14ac:dyDescent="0.2"/>
    <row r="1034391" s="22" customFormat="1" x14ac:dyDescent="0.2"/>
    <row r="1034392" s="22" customFormat="1" x14ac:dyDescent="0.2"/>
    <row r="1034393" s="22" customFormat="1" x14ac:dyDescent="0.2"/>
    <row r="1034394" s="22" customFormat="1" x14ac:dyDescent="0.2"/>
    <row r="1034395" s="22" customFormat="1" x14ac:dyDescent="0.2"/>
    <row r="1034396" s="22" customFormat="1" x14ac:dyDescent="0.2"/>
    <row r="1034397" s="22" customFormat="1" x14ac:dyDescent="0.2"/>
    <row r="1034398" s="22" customFormat="1" x14ac:dyDescent="0.2"/>
    <row r="1034399" s="22" customFormat="1" x14ac:dyDescent="0.2"/>
    <row r="1034400" s="22" customFormat="1" x14ac:dyDescent="0.2"/>
    <row r="1034401" s="22" customFormat="1" x14ac:dyDescent="0.2"/>
    <row r="1034402" s="22" customFormat="1" x14ac:dyDescent="0.2"/>
    <row r="1034403" s="22" customFormat="1" x14ac:dyDescent="0.2"/>
    <row r="1034404" s="22" customFormat="1" x14ac:dyDescent="0.2"/>
    <row r="1034405" s="22" customFormat="1" x14ac:dyDescent="0.2"/>
    <row r="1034406" s="22" customFormat="1" x14ac:dyDescent="0.2"/>
    <row r="1034407" s="22" customFormat="1" x14ac:dyDescent="0.2"/>
    <row r="1034408" s="22" customFormat="1" x14ac:dyDescent="0.2"/>
    <row r="1034409" s="22" customFormat="1" x14ac:dyDescent="0.2"/>
    <row r="1034410" s="22" customFormat="1" x14ac:dyDescent="0.2"/>
    <row r="1034411" s="22" customFormat="1" x14ac:dyDescent="0.2"/>
    <row r="1034412" s="22" customFormat="1" x14ac:dyDescent="0.2"/>
    <row r="1034413" s="22" customFormat="1" x14ac:dyDescent="0.2"/>
    <row r="1034414" s="22" customFormat="1" x14ac:dyDescent="0.2"/>
    <row r="1034415" s="22" customFormat="1" x14ac:dyDescent="0.2"/>
    <row r="1034416" s="22" customFormat="1" x14ac:dyDescent="0.2"/>
    <row r="1034417" s="22" customFormat="1" x14ac:dyDescent="0.2"/>
    <row r="1034418" s="22" customFormat="1" x14ac:dyDescent="0.2"/>
    <row r="1034419" s="22" customFormat="1" x14ac:dyDescent="0.2"/>
    <row r="1034420" s="22" customFormat="1" x14ac:dyDescent="0.2"/>
    <row r="1034421" s="22" customFormat="1" x14ac:dyDescent="0.2"/>
    <row r="1034422" s="22" customFormat="1" x14ac:dyDescent="0.2"/>
    <row r="1034423" s="22" customFormat="1" x14ac:dyDescent="0.2"/>
    <row r="1034424" s="22" customFormat="1" x14ac:dyDescent="0.2"/>
    <row r="1034425" s="22" customFormat="1" x14ac:dyDescent="0.2"/>
    <row r="1034426" s="22" customFormat="1" x14ac:dyDescent="0.2"/>
    <row r="1034427" s="22" customFormat="1" x14ac:dyDescent="0.2"/>
    <row r="1034428" s="22" customFormat="1" x14ac:dyDescent="0.2"/>
    <row r="1034429" s="22" customFormat="1" x14ac:dyDescent="0.2"/>
    <row r="1034430" s="22" customFormat="1" x14ac:dyDescent="0.2"/>
    <row r="1034431" s="22" customFormat="1" x14ac:dyDescent="0.2"/>
    <row r="1034432" s="22" customFormat="1" x14ac:dyDescent="0.2"/>
    <row r="1034433" s="22" customFormat="1" x14ac:dyDescent="0.2"/>
    <row r="1034434" s="22" customFormat="1" x14ac:dyDescent="0.2"/>
    <row r="1034435" s="22" customFormat="1" x14ac:dyDescent="0.2"/>
    <row r="1034436" s="22" customFormat="1" x14ac:dyDescent="0.2"/>
    <row r="1034437" s="22" customFormat="1" x14ac:dyDescent="0.2"/>
    <row r="1034438" s="22" customFormat="1" x14ac:dyDescent="0.2"/>
    <row r="1034439" s="22" customFormat="1" x14ac:dyDescent="0.2"/>
    <row r="1034440" s="22" customFormat="1" x14ac:dyDescent="0.2"/>
    <row r="1034441" s="22" customFormat="1" x14ac:dyDescent="0.2"/>
    <row r="1034442" s="22" customFormat="1" x14ac:dyDescent="0.2"/>
    <row r="1034443" s="22" customFormat="1" x14ac:dyDescent="0.2"/>
    <row r="1034444" s="22" customFormat="1" x14ac:dyDescent="0.2"/>
    <row r="1034445" s="22" customFormat="1" x14ac:dyDescent="0.2"/>
    <row r="1034446" s="22" customFormat="1" x14ac:dyDescent="0.2"/>
    <row r="1034447" s="22" customFormat="1" x14ac:dyDescent="0.2"/>
    <row r="1034448" s="22" customFormat="1" x14ac:dyDescent="0.2"/>
    <row r="1034449" s="22" customFormat="1" x14ac:dyDescent="0.2"/>
    <row r="1034450" s="22" customFormat="1" x14ac:dyDescent="0.2"/>
    <row r="1034451" s="22" customFormat="1" x14ac:dyDescent="0.2"/>
    <row r="1034452" s="22" customFormat="1" x14ac:dyDescent="0.2"/>
    <row r="1034453" s="22" customFormat="1" x14ac:dyDescent="0.2"/>
    <row r="1034454" s="22" customFormat="1" x14ac:dyDescent="0.2"/>
    <row r="1034455" s="22" customFormat="1" x14ac:dyDescent="0.2"/>
    <row r="1034456" s="22" customFormat="1" x14ac:dyDescent="0.2"/>
    <row r="1034457" s="22" customFormat="1" x14ac:dyDescent="0.2"/>
    <row r="1034458" s="22" customFormat="1" x14ac:dyDescent="0.2"/>
    <row r="1034459" s="22" customFormat="1" x14ac:dyDescent="0.2"/>
    <row r="1034460" s="22" customFormat="1" x14ac:dyDescent="0.2"/>
    <row r="1034461" s="22" customFormat="1" x14ac:dyDescent="0.2"/>
    <row r="1034462" s="22" customFormat="1" x14ac:dyDescent="0.2"/>
    <row r="1034463" s="22" customFormat="1" x14ac:dyDescent="0.2"/>
    <row r="1034464" s="22" customFormat="1" x14ac:dyDescent="0.2"/>
    <row r="1034465" s="22" customFormat="1" x14ac:dyDescent="0.2"/>
    <row r="1034466" s="22" customFormat="1" x14ac:dyDescent="0.2"/>
    <row r="1034467" s="22" customFormat="1" x14ac:dyDescent="0.2"/>
    <row r="1034468" s="22" customFormat="1" x14ac:dyDescent="0.2"/>
    <row r="1034469" s="22" customFormat="1" x14ac:dyDescent="0.2"/>
    <row r="1034470" s="22" customFormat="1" x14ac:dyDescent="0.2"/>
    <row r="1034471" s="22" customFormat="1" x14ac:dyDescent="0.2"/>
    <row r="1034472" s="22" customFormat="1" x14ac:dyDescent="0.2"/>
    <row r="1034473" s="22" customFormat="1" x14ac:dyDescent="0.2"/>
    <row r="1034474" s="22" customFormat="1" x14ac:dyDescent="0.2"/>
    <row r="1034475" s="22" customFormat="1" x14ac:dyDescent="0.2"/>
    <row r="1034476" s="22" customFormat="1" x14ac:dyDescent="0.2"/>
    <row r="1034477" s="22" customFormat="1" x14ac:dyDescent="0.2"/>
    <row r="1034478" s="22" customFormat="1" x14ac:dyDescent="0.2"/>
    <row r="1034479" s="22" customFormat="1" x14ac:dyDescent="0.2"/>
    <row r="1034480" s="22" customFormat="1" x14ac:dyDescent="0.2"/>
    <row r="1034481" s="22" customFormat="1" x14ac:dyDescent="0.2"/>
    <row r="1034482" s="22" customFormat="1" x14ac:dyDescent="0.2"/>
    <row r="1034483" s="22" customFormat="1" x14ac:dyDescent="0.2"/>
    <row r="1034484" s="22" customFormat="1" x14ac:dyDescent="0.2"/>
    <row r="1034485" s="22" customFormat="1" x14ac:dyDescent="0.2"/>
    <row r="1034486" s="22" customFormat="1" x14ac:dyDescent="0.2"/>
    <row r="1034487" s="22" customFormat="1" x14ac:dyDescent="0.2"/>
    <row r="1034488" s="22" customFormat="1" x14ac:dyDescent="0.2"/>
    <row r="1034489" s="22" customFormat="1" x14ac:dyDescent="0.2"/>
    <row r="1034490" s="22" customFormat="1" x14ac:dyDescent="0.2"/>
    <row r="1034491" s="22" customFormat="1" x14ac:dyDescent="0.2"/>
    <row r="1034492" s="22" customFormat="1" x14ac:dyDescent="0.2"/>
    <row r="1034493" s="22" customFormat="1" x14ac:dyDescent="0.2"/>
    <row r="1034494" s="22" customFormat="1" x14ac:dyDescent="0.2"/>
    <row r="1034495" s="22" customFormat="1" x14ac:dyDescent="0.2"/>
    <row r="1034496" s="22" customFormat="1" x14ac:dyDescent="0.2"/>
    <row r="1034497" s="22" customFormat="1" x14ac:dyDescent="0.2"/>
    <row r="1034498" s="22" customFormat="1" x14ac:dyDescent="0.2"/>
    <row r="1034499" s="22" customFormat="1" x14ac:dyDescent="0.2"/>
    <row r="1034500" s="22" customFormat="1" x14ac:dyDescent="0.2"/>
    <row r="1034501" s="22" customFormat="1" x14ac:dyDescent="0.2"/>
    <row r="1034502" s="22" customFormat="1" x14ac:dyDescent="0.2"/>
    <row r="1034503" s="22" customFormat="1" x14ac:dyDescent="0.2"/>
    <row r="1034504" s="22" customFormat="1" x14ac:dyDescent="0.2"/>
    <row r="1034505" s="22" customFormat="1" x14ac:dyDescent="0.2"/>
    <row r="1034506" s="22" customFormat="1" x14ac:dyDescent="0.2"/>
    <row r="1034507" s="22" customFormat="1" x14ac:dyDescent="0.2"/>
    <row r="1034508" s="22" customFormat="1" x14ac:dyDescent="0.2"/>
    <row r="1034509" s="22" customFormat="1" x14ac:dyDescent="0.2"/>
    <row r="1034510" s="22" customFormat="1" x14ac:dyDescent="0.2"/>
    <row r="1034511" s="22" customFormat="1" x14ac:dyDescent="0.2"/>
    <row r="1034512" s="22" customFormat="1" x14ac:dyDescent="0.2"/>
    <row r="1034513" s="22" customFormat="1" x14ac:dyDescent="0.2"/>
    <row r="1034514" s="22" customFormat="1" x14ac:dyDescent="0.2"/>
    <row r="1034515" s="22" customFormat="1" x14ac:dyDescent="0.2"/>
    <row r="1034516" s="22" customFormat="1" x14ac:dyDescent="0.2"/>
    <row r="1034517" s="22" customFormat="1" x14ac:dyDescent="0.2"/>
    <row r="1034518" s="22" customFormat="1" x14ac:dyDescent="0.2"/>
    <row r="1034519" s="22" customFormat="1" x14ac:dyDescent="0.2"/>
    <row r="1034520" s="22" customFormat="1" x14ac:dyDescent="0.2"/>
    <row r="1034521" s="22" customFormat="1" x14ac:dyDescent="0.2"/>
    <row r="1034522" s="22" customFormat="1" x14ac:dyDescent="0.2"/>
    <row r="1034523" s="22" customFormat="1" x14ac:dyDescent="0.2"/>
    <row r="1034524" s="22" customFormat="1" x14ac:dyDescent="0.2"/>
    <row r="1034525" s="22" customFormat="1" x14ac:dyDescent="0.2"/>
    <row r="1034526" s="22" customFormat="1" x14ac:dyDescent="0.2"/>
    <row r="1034527" s="22" customFormat="1" x14ac:dyDescent="0.2"/>
    <row r="1034528" s="22" customFormat="1" x14ac:dyDescent="0.2"/>
    <row r="1034529" s="22" customFormat="1" x14ac:dyDescent="0.2"/>
    <row r="1034530" s="22" customFormat="1" x14ac:dyDescent="0.2"/>
    <row r="1034531" s="22" customFormat="1" x14ac:dyDescent="0.2"/>
    <row r="1034532" s="22" customFormat="1" x14ac:dyDescent="0.2"/>
    <row r="1034533" s="22" customFormat="1" x14ac:dyDescent="0.2"/>
    <row r="1034534" s="22" customFormat="1" x14ac:dyDescent="0.2"/>
    <row r="1034535" s="22" customFormat="1" x14ac:dyDescent="0.2"/>
    <row r="1034536" s="22" customFormat="1" x14ac:dyDescent="0.2"/>
    <row r="1034537" s="22" customFormat="1" x14ac:dyDescent="0.2"/>
    <row r="1034538" s="22" customFormat="1" x14ac:dyDescent="0.2"/>
    <row r="1034539" s="22" customFormat="1" x14ac:dyDescent="0.2"/>
    <row r="1034540" s="22" customFormat="1" x14ac:dyDescent="0.2"/>
    <row r="1034541" s="22" customFormat="1" x14ac:dyDescent="0.2"/>
    <row r="1034542" s="22" customFormat="1" x14ac:dyDescent="0.2"/>
    <row r="1034543" s="22" customFormat="1" x14ac:dyDescent="0.2"/>
    <row r="1034544" s="22" customFormat="1" x14ac:dyDescent="0.2"/>
    <row r="1034545" s="22" customFormat="1" x14ac:dyDescent="0.2"/>
    <row r="1034546" s="22" customFormat="1" x14ac:dyDescent="0.2"/>
    <row r="1034547" s="22" customFormat="1" x14ac:dyDescent="0.2"/>
    <row r="1034548" s="22" customFormat="1" x14ac:dyDescent="0.2"/>
    <row r="1034549" s="22" customFormat="1" x14ac:dyDescent="0.2"/>
    <row r="1034550" s="22" customFormat="1" x14ac:dyDescent="0.2"/>
    <row r="1034551" s="22" customFormat="1" x14ac:dyDescent="0.2"/>
    <row r="1034552" s="22" customFormat="1" x14ac:dyDescent="0.2"/>
    <row r="1034553" s="22" customFormat="1" x14ac:dyDescent="0.2"/>
    <row r="1034554" s="22" customFormat="1" x14ac:dyDescent="0.2"/>
    <row r="1034555" s="22" customFormat="1" x14ac:dyDescent="0.2"/>
    <row r="1034556" s="22" customFormat="1" x14ac:dyDescent="0.2"/>
    <row r="1034557" s="22" customFormat="1" x14ac:dyDescent="0.2"/>
    <row r="1034558" s="22" customFormat="1" x14ac:dyDescent="0.2"/>
    <row r="1034559" s="22" customFormat="1" x14ac:dyDescent="0.2"/>
    <row r="1034560" s="22" customFormat="1" x14ac:dyDescent="0.2"/>
    <row r="1034561" s="22" customFormat="1" x14ac:dyDescent="0.2"/>
    <row r="1034562" s="22" customFormat="1" x14ac:dyDescent="0.2"/>
    <row r="1034563" s="22" customFormat="1" x14ac:dyDescent="0.2"/>
    <row r="1034564" s="22" customFormat="1" x14ac:dyDescent="0.2"/>
    <row r="1034565" s="22" customFormat="1" x14ac:dyDescent="0.2"/>
    <row r="1034566" s="22" customFormat="1" x14ac:dyDescent="0.2"/>
    <row r="1034567" s="22" customFormat="1" x14ac:dyDescent="0.2"/>
    <row r="1034568" s="22" customFormat="1" x14ac:dyDescent="0.2"/>
    <row r="1034569" s="22" customFormat="1" x14ac:dyDescent="0.2"/>
    <row r="1034570" s="22" customFormat="1" x14ac:dyDescent="0.2"/>
    <row r="1034571" s="22" customFormat="1" x14ac:dyDescent="0.2"/>
    <row r="1034572" s="22" customFormat="1" x14ac:dyDescent="0.2"/>
    <row r="1034573" s="22" customFormat="1" x14ac:dyDescent="0.2"/>
    <row r="1034574" s="22" customFormat="1" x14ac:dyDescent="0.2"/>
    <row r="1034575" s="22" customFormat="1" x14ac:dyDescent="0.2"/>
    <row r="1034576" s="22" customFormat="1" x14ac:dyDescent="0.2"/>
    <row r="1034577" s="22" customFormat="1" x14ac:dyDescent="0.2"/>
    <row r="1034578" s="22" customFormat="1" x14ac:dyDescent="0.2"/>
    <row r="1034579" s="22" customFormat="1" x14ac:dyDescent="0.2"/>
    <row r="1034580" s="22" customFormat="1" x14ac:dyDescent="0.2"/>
    <row r="1034581" s="22" customFormat="1" x14ac:dyDescent="0.2"/>
    <row r="1034582" s="22" customFormat="1" x14ac:dyDescent="0.2"/>
    <row r="1034583" s="22" customFormat="1" x14ac:dyDescent="0.2"/>
    <row r="1034584" s="22" customFormat="1" x14ac:dyDescent="0.2"/>
    <row r="1034585" s="22" customFormat="1" x14ac:dyDescent="0.2"/>
    <row r="1034586" s="22" customFormat="1" x14ac:dyDescent="0.2"/>
    <row r="1034587" s="22" customFormat="1" x14ac:dyDescent="0.2"/>
    <row r="1034588" s="22" customFormat="1" x14ac:dyDescent="0.2"/>
    <row r="1034589" s="22" customFormat="1" x14ac:dyDescent="0.2"/>
    <row r="1034590" s="22" customFormat="1" x14ac:dyDescent="0.2"/>
    <row r="1034591" s="22" customFormat="1" x14ac:dyDescent="0.2"/>
    <row r="1034592" s="22" customFormat="1" x14ac:dyDescent="0.2"/>
    <row r="1034593" s="22" customFormat="1" x14ac:dyDescent="0.2"/>
    <row r="1034594" s="22" customFormat="1" x14ac:dyDescent="0.2"/>
    <row r="1034595" s="22" customFormat="1" x14ac:dyDescent="0.2"/>
    <row r="1034596" s="22" customFormat="1" x14ac:dyDescent="0.2"/>
    <row r="1034597" s="22" customFormat="1" x14ac:dyDescent="0.2"/>
    <row r="1034598" s="22" customFormat="1" x14ac:dyDescent="0.2"/>
    <row r="1034599" s="22" customFormat="1" x14ac:dyDescent="0.2"/>
    <row r="1034600" s="22" customFormat="1" x14ac:dyDescent="0.2"/>
    <row r="1034601" s="22" customFormat="1" x14ac:dyDescent="0.2"/>
    <row r="1034602" s="22" customFormat="1" x14ac:dyDescent="0.2"/>
    <row r="1034603" s="22" customFormat="1" x14ac:dyDescent="0.2"/>
    <row r="1034604" s="22" customFormat="1" x14ac:dyDescent="0.2"/>
    <row r="1034605" s="22" customFormat="1" x14ac:dyDescent="0.2"/>
    <row r="1034606" s="22" customFormat="1" x14ac:dyDescent="0.2"/>
    <row r="1034607" s="22" customFormat="1" x14ac:dyDescent="0.2"/>
    <row r="1034608" s="22" customFormat="1" x14ac:dyDescent="0.2"/>
    <row r="1034609" s="22" customFormat="1" x14ac:dyDescent="0.2"/>
    <row r="1034610" s="22" customFormat="1" x14ac:dyDescent="0.2"/>
    <row r="1034611" s="22" customFormat="1" x14ac:dyDescent="0.2"/>
    <row r="1034612" s="22" customFormat="1" x14ac:dyDescent="0.2"/>
    <row r="1034613" s="22" customFormat="1" x14ac:dyDescent="0.2"/>
    <row r="1034614" s="22" customFormat="1" x14ac:dyDescent="0.2"/>
    <row r="1034615" s="22" customFormat="1" x14ac:dyDescent="0.2"/>
    <row r="1034616" s="22" customFormat="1" x14ac:dyDescent="0.2"/>
    <row r="1034617" s="22" customFormat="1" x14ac:dyDescent="0.2"/>
    <row r="1034618" s="22" customFormat="1" x14ac:dyDescent="0.2"/>
    <row r="1034619" s="22" customFormat="1" x14ac:dyDescent="0.2"/>
    <row r="1034620" s="22" customFormat="1" x14ac:dyDescent="0.2"/>
    <row r="1034621" s="22" customFormat="1" x14ac:dyDescent="0.2"/>
    <row r="1034622" s="22" customFormat="1" x14ac:dyDescent="0.2"/>
    <row r="1034623" s="22" customFormat="1" x14ac:dyDescent="0.2"/>
    <row r="1034624" s="22" customFormat="1" x14ac:dyDescent="0.2"/>
    <row r="1034625" s="22" customFormat="1" x14ac:dyDescent="0.2"/>
    <row r="1034626" s="22" customFormat="1" x14ac:dyDescent="0.2"/>
    <row r="1034627" s="22" customFormat="1" x14ac:dyDescent="0.2"/>
    <row r="1034628" s="22" customFormat="1" x14ac:dyDescent="0.2"/>
    <row r="1034629" s="22" customFormat="1" x14ac:dyDescent="0.2"/>
    <row r="1034630" s="22" customFormat="1" x14ac:dyDescent="0.2"/>
    <row r="1034631" s="22" customFormat="1" x14ac:dyDescent="0.2"/>
    <row r="1034632" s="22" customFormat="1" x14ac:dyDescent="0.2"/>
    <row r="1034633" s="22" customFormat="1" x14ac:dyDescent="0.2"/>
    <row r="1034634" s="22" customFormat="1" x14ac:dyDescent="0.2"/>
    <row r="1034635" s="22" customFormat="1" x14ac:dyDescent="0.2"/>
    <row r="1034636" s="22" customFormat="1" x14ac:dyDescent="0.2"/>
    <row r="1034637" s="22" customFormat="1" x14ac:dyDescent="0.2"/>
    <row r="1034638" s="22" customFormat="1" x14ac:dyDescent="0.2"/>
    <row r="1034639" s="22" customFormat="1" x14ac:dyDescent="0.2"/>
    <row r="1034640" s="22" customFormat="1" x14ac:dyDescent="0.2"/>
    <row r="1034641" s="22" customFormat="1" x14ac:dyDescent="0.2"/>
    <row r="1034642" s="22" customFormat="1" x14ac:dyDescent="0.2"/>
    <row r="1034643" s="22" customFormat="1" x14ac:dyDescent="0.2"/>
    <row r="1034644" s="22" customFormat="1" x14ac:dyDescent="0.2"/>
    <row r="1034645" s="22" customFormat="1" x14ac:dyDescent="0.2"/>
    <row r="1034646" s="22" customFormat="1" x14ac:dyDescent="0.2"/>
    <row r="1034647" s="22" customFormat="1" x14ac:dyDescent="0.2"/>
    <row r="1034648" s="22" customFormat="1" x14ac:dyDescent="0.2"/>
    <row r="1034649" s="22" customFormat="1" x14ac:dyDescent="0.2"/>
    <row r="1034650" s="22" customFormat="1" x14ac:dyDescent="0.2"/>
    <row r="1034651" s="22" customFormat="1" x14ac:dyDescent="0.2"/>
    <row r="1034652" s="22" customFormat="1" x14ac:dyDescent="0.2"/>
    <row r="1034653" s="22" customFormat="1" x14ac:dyDescent="0.2"/>
    <row r="1034654" s="22" customFormat="1" x14ac:dyDescent="0.2"/>
    <row r="1034655" s="22" customFormat="1" x14ac:dyDescent="0.2"/>
    <row r="1034656" s="22" customFormat="1" x14ac:dyDescent="0.2"/>
    <row r="1034657" s="22" customFormat="1" x14ac:dyDescent="0.2"/>
    <row r="1034658" s="22" customFormat="1" x14ac:dyDescent="0.2"/>
    <row r="1034659" s="22" customFormat="1" x14ac:dyDescent="0.2"/>
    <row r="1034660" s="22" customFormat="1" x14ac:dyDescent="0.2"/>
    <row r="1034661" s="22" customFormat="1" x14ac:dyDescent="0.2"/>
    <row r="1034662" s="22" customFormat="1" x14ac:dyDescent="0.2"/>
    <row r="1034663" s="22" customFormat="1" x14ac:dyDescent="0.2"/>
    <row r="1034664" s="22" customFormat="1" x14ac:dyDescent="0.2"/>
    <row r="1034665" s="22" customFormat="1" x14ac:dyDescent="0.2"/>
    <row r="1034666" s="22" customFormat="1" x14ac:dyDescent="0.2"/>
    <row r="1034667" s="22" customFormat="1" x14ac:dyDescent="0.2"/>
    <row r="1034668" s="22" customFormat="1" x14ac:dyDescent="0.2"/>
    <row r="1034669" s="22" customFormat="1" x14ac:dyDescent="0.2"/>
    <row r="1034670" s="22" customFormat="1" x14ac:dyDescent="0.2"/>
    <row r="1034671" s="22" customFormat="1" x14ac:dyDescent="0.2"/>
    <row r="1034672" s="22" customFormat="1" x14ac:dyDescent="0.2"/>
    <row r="1034673" s="22" customFormat="1" x14ac:dyDescent="0.2"/>
    <row r="1034674" s="22" customFormat="1" x14ac:dyDescent="0.2"/>
    <row r="1034675" s="22" customFormat="1" x14ac:dyDescent="0.2"/>
    <row r="1034676" s="22" customFormat="1" x14ac:dyDescent="0.2"/>
    <row r="1034677" s="22" customFormat="1" x14ac:dyDescent="0.2"/>
    <row r="1034678" s="22" customFormat="1" x14ac:dyDescent="0.2"/>
    <row r="1034679" s="22" customFormat="1" x14ac:dyDescent="0.2"/>
    <row r="1034680" s="22" customFormat="1" x14ac:dyDescent="0.2"/>
    <row r="1034681" s="22" customFormat="1" x14ac:dyDescent="0.2"/>
    <row r="1034682" s="22" customFormat="1" x14ac:dyDescent="0.2"/>
    <row r="1034683" s="22" customFormat="1" x14ac:dyDescent="0.2"/>
    <row r="1034684" s="22" customFormat="1" x14ac:dyDescent="0.2"/>
    <row r="1034685" s="22" customFormat="1" x14ac:dyDescent="0.2"/>
    <row r="1034686" s="22" customFormat="1" x14ac:dyDescent="0.2"/>
    <row r="1034687" s="22" customFormat="1" x14ac:dyDescent="0.2"/>
    <row r="1034688" s="22" customFormat="1" x14ac:dyDescent="0.2"/>
    <row r="1034689" s="22" customFormat="1" x14ac:dyDescent="0.2"/>
    <row r="1034690" s="22" customFormat="1" x14ac:dyDescent="0.2"/>
    <row r="1034691" s="22" customFormat="1" x14ac:dyDescent="0.2"/>
    <row r="1034692" s="22" customFormat="1" x14ac:dyDescent="0.2"/>
    <row r="1034693" s="22" customFormat="1" x14ac:dyDescent="0.2"/>
    <row r="1034694" s="22" customFormat="1" x14ac:dyDescent="0.2"/>
    <row r="1034695" s="22" customFormat="1" x14ac:dyDescent="0.2"/>
    <row r="1034696" s="22" customFormat="1" x14ac:dyDescent="0.2"/>
    <row r="1034697" s="22" customFormat="1" x14ac:dyDescent="0.2"/>
    <row r="1034698" s="22" customFormat="1" x14ac:dyDescent="0.2"/>
    <row r="1034699" s="22" customFormat="1" x14ac:dyDescent="0.2"/>
    <row r="1034700" s="22" customFormat="1" x14ac:dyDescent="0.2"/>
    <row r="1034701" s="22" customFormat="1" x14ac:dyDescent="0.2"/>
    <row r="1034702" s="22" customFormat="1" x14ac:dyDescent="0.2"/>
    <row r="1034703" s="22" customFormat="1" x14ac:dyDescent="0.2"/>
    <row r="1034704" s="22" customFormat="1" x14ac:dyDescent="0.2"/>
    <row r="1034705" s="22" customFormat="1" x14ac:dyDescent="0.2"/>
    <row r="1034706" s="22" customFormat="1" x14ac:dyDescent="0.2"/>
    <row r="1034707" s="22" customFormat="1" x14ac:dyDescent="0.2"/>
    <row r="1034708" s="22" customFormat="1" x14ac:dyDescent="0.2"/>
    <row r="1034709" s="22" customFormat="1" x14ac:dyDescent="0.2"/>
    <row r="1034710" s="22" customFormat="1" x14ac:dyDescent="0.2"/>
    <row r="1034711" s="22" customFormat="1" x14ac:dyDescent="0.2"/>
    <row r="1034712" s="22" customFormat="1" x14ac:dyDescent="0.2"/>
    <row r="1034713" s="22" customFormat="1" x14ac:dyDescent="0.2"/>
    <row r="1034714" s="22" customFormat="1" x14ac:dyDescent="0.2"/>
    <row r="1034715" s="22" customFormat="1" x14ac:dyDescent="0.2"/>
    <row r="1034716" s="22" customFormat="1" x14ac:dyDescent="0.2"/>
    <row r="1034717" s="22" customFormat="1" x14ac:dyDescent="0.2"/>
    <row r="1034718" s="22" customFormat="1" x14ac:dyDescent="0.2"/>
    <row r="1034719" s="22" customFormat="1" x14ac:dyDescent="0.2"/>
    <row r="1034720" s="22" customFormat="1" x14ac:dyDescent="0.2"/>
    <row r="1034721" s="22" customFormat="1" x14ac:dyDescent="0.2"/>
    <row r="1034722" s="22" customFormat="1" x14ac:dyDescent="0.2"/>
    <row r="1034723" s="22" customFormat="1" x14ac:dyDescent="0.2"/>
    <row r="1034724" s="22" customFormat="1" x14ac:dyDescent="0.2"/>
    <row r="1034725" s="22" customFormat="1" x14ac:dyDescent="0.2"/>
    <row r="1034726" s="22" customFormat="1" x14ac:dyDescent="0.2"/>
    <row r="1034727" s="22" customFormat="1" x14ac:dyDescent="0.2"/>
    <row r="1034728" s="22" customFormat="1" x14ac:dyDescent="0.2"/>
    <row r="1034729" s="22" customFormat="1" x14ac:dyDescent="0.2"/>
    <row r="1034730" s="22" customFormat="1" x14ac:dyDescent="0.2"/>
    <row r="1034731" s="22" customFormat="1" x14ac:dyDescent="0.2"/>
    <row r="1034732" s="22" customFormat="1" x14ac:dyDescent="0.2"/>
    <row r="1034733" s="22" customFormat="1" x14ac:dyDescent="0.2"/>
    <row r="1034734" s="22" customFormat="1" x14ac:dyDescent="0.2"/>
    <row r="1034735" s="22" customFormat="1" x14ac:dyDescent="0.2"/>
    <row r="1034736" s="22" customFormat="1" x14ac:dyDescent="0.2"/>
    <row r="1034737" s="22" customFormat="1" x14ac:dyDescent="0.2"/>
    <row r="1034738" s="22" customFormat="1" x14ac:dyDescent="0.2"/>
    <row r="1034739" s="22" customFormat="1" x14ac:dyDescent="0.2"/>
    <row r="1034740" s="22" customFormat="1" x14ac:dyDescent="0.2"/>
    <row r="1034741" s="22" customFormat="1" x14ac:dyDescent="0.2"/>
    <row r="1034742" s="22" customFormat="1" x14ac:dyDescent="0.2"/>
    <row r="1034743" s="22" customFormat="1" x14ac:dyDescent="0.2"/>
    <row r="1034744" s="22" customFormat="1" x14ac:dyDescent="0.2"/>
    <row r="1034745" s="22" customFormat="1" x14ac:dyDescent="0.2"/>
    <row r="1034746" s="22" customFormat="1" x14ac:dyDescent="0.2"/>
    <row r="1034747" s="22" customFormat="1" x14ac:dyDescent="0.2"/>
    <row r="1034748" s="22" customFormat="1" x14ac:dyDescent="0.2"/>
    <row r="1034749" s="22" customFormat="1" x14ac:dyDescent="0.2"/>
    <row r="1034750" s="22" customFormat="1" x14ac:dyDescent="0.2"/>
    <row r="1034751" s="22" customFormat="1" x14ac:dyDescent="0.2"/>
    <row r="1034752" s="22" customFormat="1" x14ac:dyDescent="0.2"/>
    <row r="1034753" s="22" customFormat="1" x14ac:dyDescent="0.2"/>
    <row r="1034754" s="22" customFormat="1" x14ac:dyDescent="0.2"/>
    <row r="1034755" s="22" customFormat="1" x14ac:dyDescent="0.2"/>
    <row r="1034756" s="22" customFormat="1" x14ac:dyDescent="0.2"/>
    <row r="1034757" s="22" customFormat="1" x14ac:dyDescent="0.2"/>
    <row r="1034758" s="22" customFormat="1" x14ac:dyDescent="0.2"/>
    <row r="1034759" s="22" customFormat="1" x14ac:dyDescent="0.2"/>
    <row r="1034760" s="22" customFormat="1" x14ac:dyDescent="0.2"/>
    <row r="1034761" s="22" customFormat="1" x14ac:dyDescent="0.2"/>
    <row r="1034762" s="22" customFormat="1" x14ac:dyDescent="0.2"/>
    <row r="1034763" s="22" customFormat="1" x14ac:dyDescent="0.2"/>
    <row r="1034764" s="22" customFormat="1" x14ac:dyDescent="0.2"/>
    <row r="1034765" s="22" customFormat="1" x14ac:dyDescent="0.2"/>
    <row r="1034766" s="22" customFormat="1" x14ac:dyDescent="0.2"/>
    <row r="1034767" s="22" customFormat="1" x14ac:dyDescent="0.2"/>
    <row r="1034768" s="22" customFormat="1" x14ac:dyDescent="0.2"/>
    <row r="1034769" s="22" customFormat="1" x14ac:dyDescent="0.2"/>
    <row r="1034770" s="22" customFormat="1" x14ac:dyDescent="0.2"/>
    <row r="1034771" s="22" customFormat="1" x14ac:dyDescent="0.2"/>
    <row r="1034772" s="22" customFormat="1" x14ac:dyDescent="0.2"/>
    <row r="1034773" s="22" customFormat="1" x14ac:dyDescent="0.2"/>
    <row r="1034774" s="22" customFormat="1" x14ac:dyDescent="0.2"/>
    <row r="1034775" s="22" customFormat="1" x14ac:dyDescent="0.2"/>
    <row r="1034776" s="22" customFormat="1" x14ac:dyDescent="0.2"/>
    <row r="1034777" s="22" customFormat="1" x14ac:dyDescent="0.2"/>
    <row r="1034778" s="22" customFormat="1" x14ac:dyDescent="0.2"/>
    <row r="1034779" s="22" customFormat="1" x14ac:dyDescent="0.2"/>
    <row r="1034780" s="22" customFormat="1" x14ac:dyDescent="0.2"/>
    <row r="1034781" s="22" customFormat="1" x14ac:dyDescent="0.2"/>
    <row r="1034782" s="22" customFormat="1" x14ac:dyDescent="0.2"/>
    <row r="1034783" s="22" customFormat="1" x14ac:dyDescent="0.2"/>
    <row r="1034784" s="22" customFormat="1" x14ac:dyDescent="0.2"/>
    <row r="1034785" s="22" customFormat="1" x14ac:dyDescent="0.2"/>
    <row r="1034786" s="22" customFormat="1" x14ac:dyDescent="0.2"/>
    <row r="1034787" s="22" customFormat="1" x14ac:dyDescent="0.2"/>
    <row r="1034788" s="22" customFormat="1" x14ac:dyDescent="0.2"/>
    <row r="1034789" s="22" customFormat="1" x14ac:dyDescent="0.2"/>
    <row r="1034790" s="22" customFormat="1" x14ac:dyDescent="0.2"/>
    <row r="1034791" s="22" customFormat="1" x14ac:dyDescent="0.2"/>
    <row r="1034792" s="22" customFormat="1" x14ac:dyDescent="0.2"/>
    <row r="1034793" s="22" customFormat="1" x14ac:dyDescent="0.2"/>
    <row r="1034794" s="22" customFormat="1" x14ac:dyDescent="0.2"/>
    <row r="1034795" s="22" customFormat="1" x14ac:dyDescent="0.2"/>
    <row r="1034796" s="22" customFormat="1" x14ac:dyDescent="0.2"/>
    <row r="1034797" s="22" customFormat="1" x14ac:dyDescent="0.2"/>
    <row r="1034798" s="22" customFormat="1" x14ac:dyDescent="0.2"/>
    <row r="1034799" s="22" customFormat="1" x14ac:dyDescent="0.2"/>
    <row r="1034800" s="22" customFormat="1" x14ac:dyDescent="0.2"/>
    <row r="1034801" s="22" customFormat="1" x14ac:dyDescent="0.2"/>
    <row r="1034802" s="22" customFormat="1" x14ac:dyDescent="0.2"/>
    <row r="1034803" s="22" customFormat="1" x14ac:dyDescent="0.2"/>
    <row r="1034804" s="22" customFormat="1" x14ac:dyDescent="0.2"/>
    <row r="1034805" s="22" customFormat="1" x14ac:dyDescent="0.2"/>
    <row r="1034806" s="22" customFormat="1" x14ac:dyDescent="0.2"/>
    <row r="1034807" s="22" customFormat="1" x14ac:dyDescent="0.2"/>
    <row r="1034808" s="22" customFormat="1" x14ac:dyDescent="0.2"/>
    <row r="1034809" s="22" customFormat="1" x14ac:dyDescent="0.2"/>
    <row r="1034810" s="22" customFormat="1" x14ac:dyDescent="0.2"/>
    <row r="1034811" s="22" customFormat="1" x14ac:dyDescent="0.2"/>
    <row r="1034812" s="22" customFormat="1" x14ac:dyDescent="0.2"/>
    <row r="1034813" s="22" customFormat="1" x14ac:dyDescent="0.2"/>
    <row r="1034814" s="22" customFormat="1" x14ac:dyDescent="0.2"/>
    <row r="1034815" s="22" customFormat="1" x14ac:dyDescent="0.2"/>
    <row r="1034816" s="22" customFormat="1" x14ac:dyDescent="0.2"/>
    <row r="1034817" s="22" customFormat="1" x14ac:dyDescent="0.2"/>
    <row r="1034818" s="22" customFormat="1" x14ac:dyDescent="0.2"/>
    <row r="1034819" s="22" customFormat="1" x14ac:dyDescent="0.2"/>
    <row r="1034820" s="22" customFormat="1" x14ac:dyDescent="0.2"/>
    <row r="1034821" s="22" customFormat="1" x14ac:dyDescent="0.2"/>
    <row r="1034822" s="22" customFormat="1" x14ac:dyDescent="0.2"/>
    <row r="1034823" s="22" customFormat="1" x14ac:dyDescent="0.2"/>
    <row r="1034824" s="22" customFormat="1" x14ac:dyDescent="0.2"/>
    <row r="1034825" s="22" customFormat="1" x14ac:dyDescent="0.2"/>
    <row r="1034826" s="22" customFormat="1" x14ac:dyDescent="0.2"/>
    <row r="1034827" s="22" customFormat="1" x14ac:dyDescent="0.2"/>
    <row r="1034828" s="22" customFormat="1" x14ac:dyDescent="0.2"/>
    <row r="1034829" s="22" customFormat="1" x14ac:dyDescent="0.2"/>
    <row r="1034830" s="22" customFormat="1" x14ac:dyDescent="0.2"/>
    <row r="1034831" s="22" customFormat="1" x14ac:dyDescent="0.2"/>
    <row r="1034832" s="22" customFormat="1" x14ac:dyDescent="0.2"/>
    <row r="1034833" s="22" customFormat="1" x14ac:dyDescent="0.2"/>
    <row r="1034834" s="22" customFormat="1" x14ac:dyDescent="0.2"/>
    <row r="1034835" s="22" customFormat="1" x14ac:dyDescent="0.2"/>
    <row r="1034836" s="22" customFormat="1" x14ac:dyDescent="0.2"/>
    <row r="1034837" s="22" customFormat="1" x14ac:dyDescent="0.2"/>
    <row r="1034838" s="22" customFormat="1" x14ac:dyDescent="0.2"/>
    <row r="1034839" s="22" customFormat="1" x14ac:dyDescent="0.2"/>
    <row r="1034840" s="22" customFormat="1" x14ac:dyDescent="0.2"/>
    <row r="1034841" s="22" customFormat="1" x14ac:dyDescent="0.2"/>
    <row r="1034842" s="22" customFormat="1" x14ac:dyDescent="0.2"/>
    <row r="1034843" s="22" customFormat="1" x14ac:dyDescent="0.2"/>
    <row r="1034844" s="22" customFormat="1" x14ac:dyDescent="0.2"/>
    <row r="1034845" s="22" customFormat="1" x14ac:dyDescent="0.2"/>
    <row r="1034846" s="22" customFormat="1" x14ac:dyDescent="0.2"/>
    <row r="1034847" s="22" customFormat="1" x14ac:dyDescent="0.2"/>
    <row r="1034848" s="22" customFormat="1" x14ac:dyDescent="0.2"/>
    <row r="1034849" s="22" customFormat="1" x14ac:dyDescent="0.2"/>
    <row r="1034850" s="22" customFormat="1" x14ac:dyDescent="0.2"/>
    <row r="1034851" s="22" customFormat="1" x14ac:dyDescent="0.2"/>
    <row r="1034852" s="22" customFormat="1" x14ac:dyDescent="0.2"/>
    <row r="1034853" s="22" customFormat="1" x14ac:dyDescent="0.2"/>
    <row r="1034854" s="22" customFormat="1" x14ac:dyDescent="0.2"/>
    <row r="1034855" s="22" customFormat="1" x14ac:dyDescent="0.2"/>
    <row r="1034856" s="22" customFormat="1" x14ac:dyDescent="0.2"/>
    <row r="1034857" s="22" customFormat="1" x14ac:dyDescent="0.2"/>
    <row r="1034858" s="22" customFormat="1" x14ac:dyDescent="0.2"/>
    <row r="1034859" s="22" customFormat="1" x14ac:dyDescent="0.2"/>
    <row r="1034860" s="22" customFormat="1" x14ac:dyDescent="0.2"/>
    <row r="1034861" s="22" customFormat="1" x14ac:dyDescent="0.2"/>
    <row r="1034862" s="22" customFormat="1" x14ac:dyDescent="0.2"/>
    <row r="1034863" s="22" customFormat="1" x14ac:dyDescent="0.2"/>
    <row r="1034864" s="22" customFormat="1" x14ac:dyDescent="0.2"/>
    <row r="1034865" s="22" customFormat="1" x14ac:dyDescent="0.2"/>
    <row r="1034866" s="22" customFormat="1" x14ac:dyDescent="0.2"/>
    <row r="1034867" s="22" customFormat="1" x14ac:dyDescent="0.2"/>
    <row r="1034868" s="22" customFormat="1" x14ac:dyDescent="0.2"/>
    <row r="1034869" s="22" customFormat="1" x14ac:dyDescent="0.2"/>
    <row r="1034870" s="22" customFormat="1" x14ac:dyDescent="0.2"/>
    <row r="1034871" s="22" customFormat="1" x14ac:dyDescent="0.2"/>
    <row r="1034872" s="22" customFormat="1" x14ac:dyDescent="0.2"/>
    <row r="1034873" s="22" customFormat="1" x14ac:dyDescent="0.2"/>
    <row r="1034874" s="22" customFormat="1" x14ac:dyDescent="0.2"/>
    <row r="1034875" s="22" customFormat="1" x14ac:dyDescent="0.2"/>
    <row r="1034876" s="22" customFormat="1" x14ac:dyDescent="0.2"/>
    <row r="1034877" s="22" customFormat="1" x14ac:dyDescent="0.2"/>
    <row r="1034878" s="22" customFormat="1" x14ac:dyDescent="0.2"/>
    <row r="1034879" s="22" customFormat="1" x14ac:dyDescent="0.2"/>
    <row r="1034880" s="22" customFormat="1" x14ac:dyDescent="0.2"/>
    <row r="1034881" s="22" customFormat="1" x14ac:dyDescent="0.2"/>
    <row r="1034882" s="22" customFormat="1" x14ac:dyDescent="0.2"/>
    <row r="1034883" s="22" customFormat="1" x14ac:dyDescent="0.2"/>
    <row r="1034884" s="22" customFormat="1" x14ac:dyDescent="0.2"/>
    <row r="1034885" s="22" customFormat="1" x14ac:dyDescent="0.2"/>
    <row r="1034886" s="22" customFormat="1" x14ac:dyDescent="0.2"/>
    <row r="1034887" s="22" customFormat="1" x14ac:dyDescent="0.2"/>
    <row r="1034888" s="22" customFormat="1" x14ac:dyDescent="0.2"/>
    <row r="1034889" s="22" customFormat="1" x14ac:dyDescent="0.2"/>
    <row r="1034890" s="22" customFormat="1" x14ac:dyDescent="0.2"/>
    <row r="1034891" s="22" customFormat="1" x14ac:dyDescent="0.2"/>
    <row r="1034892" s="22" customFormat="1" x14ac:dyDescent="0.2"/>
    <row r="1034893" s="22" customFormat="1" x14ac:dyDescent="0.2"/>
    <row r="1034894" s="22" customFormat="1" x14ac:dyDescent="0.2"/>
    <row r="1034895" s="22" customFormat="1" x14ac:dyDescent="0.2"/>
    <row r="1034896" s="22" customFormat="1" x14ac:dyDescent="0.2"/>
    <row r="1034897" s="22" customFormat="1" x14ac:dyDescent="0.2"/>
    <row r="1034898" s="22" customFormat="1" x14ac:dyDescent="0.2"/>
    <row r="1034899" s="22" customFormat="1" x14ac:dyDescent="0.2"/>
    <row r="1034900" s="22" customFormat="1" x14ac:dyDescent="0.2"/>
    <row r="1034901" s="22" customFormat="1" x14ac:dyDescent="0.2"/>
    <row r="1034902" s="22" customFormat="1" x14ac:dyDescent="0.2"/>
    <row r="1034903" s="22" customFormat="1" x14ac:dyDescent="0.2"/>
    <row r="1034904" s="22" customFormat="1" x14ac:dyDescent="0.2"/>
    <row r="1034905" s="22" customFormat="1" x14ac:dyDescent="0.2"/>
    <row r="1034906" s="22" customFormat="1" x14ac:dyDescent="0.2"/>
    <row r="1034907" s="22" customFormat="1" x14ac:dyDescent="0.2"/>
    <row r="1034908" s="22" customFormat="1" x14ac:dyDescent="0.2"/>
    <row r="1034909" s="22" customFormat="1" x14ac:dyDescent="0.2"/>
    <row r="1034910" s="22" customFormat="1" x14ac:dyDescent="0.2"/>
    <row r="1034911" s="22" customFormat="1" x14ac:dyDescent="0.2"/>
    <row r="1034912" s="22" customFormat="1" x14ac:dyDescent="0.2"/>
    <row r="1034913" s="22" customFormat="1" x14ac:dyDescent="0.2"/>
    <row r="1034914" s="22" customFormat="1" x14ac:dyDescent="0.2"/>
    <row r="1034915" s="22" customFormat="1" x14ac:dyDescent="0.2"/>
    <row r="1034916" s="22" customFormat="1" x14ac:dyDescent="0.2"/>
    <row r="1034917" s="22" customFormat="1" x14ac:dyDescent="0.2"/>
    <row r="1034918" s="22" customFormat="1" x14ac:dyDescent="0.2"/>
    <row r="1034919" s="22" customFormat="1" x14ac:dyDescent="0.2"/>
    <row r="1034920" s="22" customFormat="1" x14ac:dyDescent="0.2"/>
    <row r="1034921" s="22" customFormat="1" x14ac:dyDescent="0.2"/>
    <row r="1034922" s="22" customFormat="1" x14ac:dyDescent="0.2"/>
    <row r="1034923" s="22" customFormat="1" x14ac:dyDescent="0.2"/>
    <row r="1034924" s="22" customFormat="1" x14ac:dyDescent="0.2"/>
    <row r="1034925" s="22" customFormat="1" x14ac:dyDescent="0.2"/>
    <row r="1034926" s="22" customFormat="1" x14ac:dyDescent="0.2"/>
    <row r="1034927" s="22" customFormat="1" x14ac:dyDescent="0.2"/>
    <row r="1034928" s="22" customFormat="1" x14ac:dyDescent="0.2"/>
    <row r="1034929" s="22" customFormat="1" x14ac:dyDescent="0.2"/>
    <row r="1034930" s="22" customFormat="1" x14ac:dyDescent="0.2"/>
    <row r="1034931" s="22" customFormat="1" x14ac:dyDescent="0.2"/>
    <row r="1034932" s="22" customFormat="1" x14ac:dyDescent="0.2"/>
    <row r="1034933" s="22" customFormat="1" x14ac:dyDescent="0.2"/>
    <row r="1034934" s="22" customFormat="1" x14ac:dyDescent="0.2"/>
    <row r="1034935" s="22" customFormat="1" x14ac:dyDescent="0.2"/>
    <row r="1034936" s="22" customFormat="1" x14ac:dyDescent="0.2"/>
    <row r="1034937" s="22" customFormat="1" x14ac:dyDescent="0.2"/>
    <row r="1034938" s="22" customFormat="1" x14ac:dyDescent="0.2"/>
    <row r="1034939" s="22" customFormat="1" x14ac:dyDescent="0.2"/>
    <row r="1034940" s="22" customFormat="1" x14ac:dyDescent="0.2"/>
    <row r="1034941" s="22" customFormat="1" x14ac:dyDescent="0.2"/>
    <row r="1034942" s="22" customFormat="1" x14ac:dyDescent="0.2"/>
    <row r="1034943" s="22" customFormat="1" x14ac:dyDescent="0.2"/>
    <row r="1034944" s="22" customFormat="1" x14ac:dyDescent="0.2"/>
    <row r="1034945" s="22" customFormat="1" x14ac:dyDescent="0.2"/>
    <row r="1034946" s="22" customFormat="1" x14ac:dyDescent="0.2"/>
    <row r="1034947" s="22" customFormat="1" x14ac:dyDescent="0.2"/>
    <row r="1034948" s="22" customFormat="1" x14ac:dyDescent="0.2"/>
    <row r="1034949" s="22" customFormat="1" x14ac:dyDescent="0.2"/>
    <row r="1034950" s="22" customFormat="1" x14ac:dyDescent="0.2"/>
    <row r="1034951" s="22" customFormat="1" x14ac:dyDescent="0.2"/>
    <row r="1034952" s="22" customFormat="1" x14ac:dyDescent="0.2"/>
    <row r="1034953" s="22" customFormat="1" x14ac:dyDescent="0.2"/>
    <row r="1034954" s="22" customFormat="1" x14ac:dyDescent="0.2"/>
    <row r="1034955" s="22" customFormat="1" x14ac:dyDescent="0.2"/>
    <row r="1034956" s="22" customFormat="1" x14ac:dyDescent="0.2"/>
    <row r="1034957" s="22" customFormat="1" x14ac:dyDescent="0.2"/>
    <row r="1034958" s="22" customFormat="1" x14ac:dyDescent="0.2"/>
    <row r="1034959" s="22" customFormat="1" x14ac:dyDescent="0.2"/>
    <row r="1034960" s="22" customFormat="1" x14ac:dyDescent="0.2"/>
    <row r="1034961" s="22" customFormat="1" x14ac:dyDescent="0.2"/>
    <row r="1034962" s="22" customFormat="1" x14ac:dyDescent="0.2"/>
    <row r="1034963" s="22" customFormat="1" x14ac:dyDescent="0.2"/>
    <row r="1034964" s="22" customFormat="1" x14ac:dyDescent="0.2"/>
    <row r="1034965" s="22" customFormat="1" x14ac:dyDescent="0.2"/>
    <row r="1034966" s="22" customFormat="1" x14ac:dyDescent="0.2"/>
    <row r="1034967" s="22" customFormat="1" x14ac:dyDescent="0.2"/>
    <row r="1034968" s="22" customFormat="1" x14ac:dyDescent="0.2"/>
    <row r="1034969" s="22" customFormat="1" x14ac:dyDescent="0.2"/>
    <row r="1034970" s="22" customFormat="1" x14ac:dyDescent="0.2"/>
    <row r="1034971" s="22" customFormat="1" x14ac:dyDescent="0.2"/>
    <row r="1034972" s="22" customFormat="1" x14ac:dyDescent="0.2"/>
    <row r="1034973" s="22" customFormat="1" x14ac:dyDescent="0.2"/>
    <row r="1034974" s="22" customFormat="1" x14ac:dyDescent="0.2"/>
    <row r="1034975" s="22" customFormat="1" x14ac:dyDescent="0.2"/>
    <row r="1034976" s="22" customFormat="1" x14ac:dyDescent="0.2"/>
    <row r="1034977" s="22" customFormat="1" x14ac:dyDescent="0.2"/>
    <row r="1034978" s="22" customFormat="1" x14ac:dyDescent="0.2"/>
    <row r="1034979" s="22" customFormat="1" x14ac:dyDescent="0.2"/>
    <row r="1034980" s="22" customFormat="1" x14ac:dyDescent="0.2"/>
    <row r="1034981" s="22" customFormat="1" x14ac:dyDescent="0.2"/>
    <row r="1034982" s="22" customFormat="1" x14ac:dyDescent="0.2"/>
    <row r="1034983" s="22" customFormat="1" x14ac:dyDescent="0.2"/>
    <row r="1034984" s="22" customFormat="1" x14ac:dyDescent="0.2"/>
    <row r="1034985" s="22" customFormat="1" x14ac:dyDescent="0.2"/>
    <row r="1034986" s="22" customFormat="1" x14ac:dyDescent="0.2"/>
    <row r="1034987" s="22" customFormat="1" x14ac:dyDescent="0.2"/>
    <row r="1034988" s="22" customFormat="1" x14ac:dyDescent="0.2"/>
    <row r="1034989" s="22" customFormat="1" x14ac:dyDescent="0.2"/>
    <row r="1034990" s="22" customFormat="1" x14ac:dyDescent="0.2"/>
    <row r="1034991" s="22" customFormat="1" x14ac:dyDescent="0.2"/>
    <row r="1034992" s="22" customFormat="1" x14ac:dyDescent="0.2"/>
    <row r="1034993" s="22" customFormat="1" x14ac:dyDescent="0.2"/>
    <row r="1034994" s="22" customFormat="1" x14ac:dyDescent="0.2"/>
    <row r="1034995" s="22" customFormat="1" x14ac:dyDescent="0.2"/>
    <row r="1034996" s="22" customFormat="1" x14ac:dyDescent="0.2"/>
    <row r="1034997" s="22" customFormat="1" x14ac:dyDescent="0.2"/>
    <row r="1034998" s="22" customFormat="1" x14ac:dyDescent="0.2"/>
    <row r="1034999" s="22" customFormat="1" x14ac:dyDescent="0.2"/>
    <row r="1035000" s="22" customFormat="1" x14ac:dyDescent="0.2"/>
    <row r="1035001" s="22" customFormat="1" x14ac:dyDescent="0.2"/>
    <row r="1035002" s="22" customFormat="1" x14ac:dyDescent="0.2"/>
    <row r="1035003" s="22" customFormat="1" x14ac:dyDescent="0.2"/>
    <row r="1035004" s="22" customFormat="1" x14ac:dyDescent="0.2"/>
    <row r="1035005" s="22" customFormat="1" x14ac:dyDescent="0.2"/>
    <row r="1035006" s="22" customFormat="1" x14ac:dyDescent="0.2"/>
    <row r="1035007" s="22" customFormat="1" x14ac:dyDescent="0.2"/>
    <row r="1035008" s="22" customFormat="1" x14ac:dyDescent="0.2"/>
    <row r="1035009" s="22" customFormat="1" x14ac:dyDescent="0.2"/>
    <row r="1035010" s="22" customFormat="1" x14ac:dyDescent="0.2"/>
    <row r="1035011" s="22" customFormat="1" x14ac:dyDescent="0.2"/>
    <row r="1035012" s="22" customFormat="1" x14ac:dyDescent="0.2"/>
    <row r="1035013" s="22" customFormat="1" x14ac:dyDescent="0.2"/>
    <row r="1035014" s="22" customFormat="1" x14ac:dyDescent="0.2"/>
    <row r="1035015" s="22" customFormat="1" x14ac:dyDescent="0.2"/>
    <row r="1035016" s="22" customFormat="1" x14ac:dyDescent="0.2"/>
    <row r="1035017" s="22" customFormat="1" x14ac:dyDescent="0.2"/>
    <row r="1035018" s="22" customFormat="1" x14ac:dyDescent="0.2"/>
    <row r="1035019" s="22" customFormat="1" x14ac:dyDescent="0.2"/>
    <row r="1035020" s="22" customFormat="1" x14ac:dyDescent="0.2"/>
    <row r="1035021" s="22" customFormat="1" x14ac:dyDescent="0.2"/>
    <row r="1035022" s="22" customFormat="1" x14ac:dyDescent="0.2"/>
    <row r="1035023" s="22" customFormat="1" x14ac:dyDescent="0.2"/>
    <row r="1035024" s="22" customFormat="1" x14ac:dyDescent="0.2"/>
    <row r="1035025" s="22" customFormat="1" x14ac:dyDescent="0.2"/>
    <row r="1035026" s="22" customFormat="1" x14ac:dyDescent="0.2"/>
    <row r="1035027" s="22" customFormat="1" x14ac:dyDescent="0.2"/>
    <row r="1035028" s="22" customFormat="1" x14ac:dyDescent="0.2"/>
    <row r="1035029" s="22" customFormat="1" x14ac:dyDescent="0.2"/>
    <row r="1035030" s="22" customFormat="1" x14ac:dyDescent="0.2"/>
    <row r="1035031" s="22" customFormat="1" x14ac:dyDescent="0.2"/>
    <row r="1035032" s="22" customFormat="1" x14ac:dyDescent="0.2"/>
    <row r="1035033" s="22" customFormat="1" x14ac:dyDescent="0.2"/>
    <row r="1035034" s="22" customFormat="1" x14ac:dyDescent="0.2"/>
    <row r="1035035" s="22" customFormat="1" x14ac:dyDescent="0.2"/>
    <row r="1035036" s="22" customFormat="1" x14ac:dyDescent="0.2"/>
    <row r="1035037" s="22" customFormat="1" x14ac:dyDescent="0.2"/>
    <row r="1035038" s="22" customFormat="1" x14ac:dyDescent="0.2"/>
    <row r="1035039" s="22" customFormat="1" x14ac:dyDescent="0.2"/>
    <row r="1035040" s="22" customFormat="1" x14ac:dyDescent="0.2"/>
    <row r="1035041" s="22" customFormat="1" x14ac:dyDescent="0.2"/>
    <row r="1035042" s="22" customFormat="1" x14ac:dyDescent="0.2"/>
    <row r="1035043" s="22" customFormat="1" x14ac:dyDescent="0.2"/>
    <row r="1035044" s="22" customFormat="1" x14ac:dyDescent="0.2"/>
    <row r="1035045" s="22" customFormat="1" x14ac:dyDescent="0.2"/>
    <row r="1035046" s="22" customFormat="1" x14ac:dyDescent="0.2"/>
    <row r="1035047" s="22" customFormat="1" x14ac:dyDescent="0.2"/>
    <row r="1035048" s="22" customFormat="1" x14ac:dyDescent="0.2"/>
    <row r="1035049" s="22" customFormat="1" x14ac:dyDescent="0.2"/>
    <row r="1035050" s="22" customFormat="1" x14ac:dyDescent="0.2"/>
    <row r="1035051" s="22" customFormat="1" x14ac:dyDescent="0.2"/>
    <row r="1035052" s="22" customFormat="1" x14ac:dyDescent="0.2"/>
    <row r="1035053" s="22" customFormat="1" x14ac:dyDescent="0.2"/>
    <row r="1035054" s="22" customFormat="1" x14ac:dyDescent="0.2"/>
    <row r="1035055" s="22" customFormat="1" x14ac:dyDescent="0.2"/>
    <row r="1035056" s="22" customFormat="1" x14ac:dyDescent="0.2"/>
    <row r="1035057" s="22" customFormat="1" x14ac:dyDescent="0.2"/>
    <row r="1035058" s="22" customFormat="1" x14ac:dyDescent="0.2"/>
    <row r="1035059" s="22" customFormat="1" x14ac:dyDescent="0.2"/>
    <row r="1035060" s="22" customFormat="1" x14ac:dyDescent="0.2"/>
    <row r="1035061" s="22" customFormat="1" x14ac:dyDescent="0.2"/>
    <row r="1035062" s="22" customFormat="1" x14ac:dyDescent="0.2"/>
    <row r="1035063" s="22" customFormat="1" x14ac:dyDescent="0.2"/>
    <row r="1035064" s="22" customFormat="1" x14ac:dyDescent="0.2"/>
    <row r="1035065" s="22" customFormat="1" x14ac:dyDescent="0.2"/>
    <row r="1035066" s="22" customFormat="1" x14ac:dyDescent="0.2"/>
    <row r="1035067" s="22" customFormat="1" x14ac:dyDescent="0.2"/>
    <row r="1035068" s="22" customFormat="1" x14ac:dyDescent="0.2"/>
    <row r="1035069" s="22" customFormat="1" x14ac:dyDescent="0.2"/>
    <row r="1035070" s="22" customFormat="1" x14ac:dyDescent="0.2"/>
    <row r="1035071" s="22" customFormat="1" x14ac:dyDescent="0.2"/>
    <row r="1035072" s="22" customFormat="1" x14ac:dyDescent="0.2"/>
    <row r="1035073" s="22" customFormat="1" x14ac:dyDescent="0.2"/>
    <row r="1035074" s="22" customFormat="1" x14ac:dyDescent="0.2"/>
    <row r="1035075" s="22" customFormat="1" x14ac:dyDescent="0.2"/>
    <row r="1035076" s="22" customFormat="1" x14ac:dyDescent="0.2"/>
    <row r="1035077" s="22" customFormat="1" x14ac:dyDescent="0.2"/>
    <row r="1035078" s="22" customFormat="1" x14ac:dyDescent="0.2"/>
    <row r="1035079" s="22" customFormat="1" x14ac:dyDescent="0.2"/>
    <row r="1035080" s="22" customFormat="1" x14ac:dyDescent="0.2"/>
    <row r="1035081" s="22" customFormat="1" x14ac:dyDescent="0.2"/>
    <row r="1035082" s="22" customFormat="1" x14ac:dyDescent="0.2"/>
    <row r="1035083" s="22" customFormat="1" x14ac:dyDescent="0.2"/>
    <row r="1035084" s="22" customFormat="1" x14ac:dyDescent="0.2"/>
    <row r="1035085" s="22" customFormat="1" x14ac:dyDescent="0.2"/>
    <row r="1035086" s="22" customFormat="1" x14ac:dyDescent="0.2"/>
    <row r="1035087" s="22" customFormat="1" x14ac:dyDescent="0.2"/>
    <row r="1035088" s="22" customFormat="1" x14ac:dyDescent="0.2"/>
    <row r="1035089" s="22" customFormat="1" x14ac:dyDescent="0.2"/>
    <row r="1035090" s="22" customFormat="1" x14ac:dyDescent="0.2"/>
    <row r="1035091" s="22" customFormat="1" x14ac:dyDescent="0.2"/>
    <row r="1035092" s="22" customFormat="1" x14ac:dyDescent="0.2"/>
    <row r="1035093" s="22" customFormat="1" x14ac:dyDescent="0.2"/>
    <row r="1035094" s="22" customFormat="1" x14ac:dyDescent="0.2"/>
    <row r="1035095" s="22" customFormat="1" x14ac:dyDescent="0.2"/>
    <row r="1035096" s="22" customFormat="1" x14ac:dyDescent="0.2"/>
    <row r="1035097" s="22" customFormat="1" x14ac:dyDescent="0.2"/>
    <row r="1035098" s="22" customFormat="1" x14ac:dyDescent="0.2"/>
    <row r="1035099" s="22" customFormat="1" x14ac:dyDescent="0.2"/>
    <row r="1035100" s="22" customFormat="1" x14ac:dyDescent="0.2"/>
    <row r="1035101" s="22" customFormat="1" x14ac:dyDescent="0.2"/>
    <row r="1035102" s="22" customFormat="1" x14ac:dyDescent="0.2"/>
    <row r="1035103" s="22" customFormat="1" x14ac:dyDescent="0.2"/>
    <row r="1035104" s="22" customFormat="1" x14ac:dyDescent="0.2"/>
    <row r="1035105" s="22" customFormat="1" x14ac:dyDescent="0.2"/>
    <row r="1035106" s="22" customFormat="1" x14ac:dyDescent="0.2"/>
    <row r="1035107" s="22" customFormat="1" x14ac:dyDescent="0.2"/>
    <row r="1035108" s="22" customFormat="1" x14ac:dyDescent="0.2"/>
    <row r="1035109" s="22" customFormat="1" x14ac:dyDescent="0.2"/>
    <row r="1035110" s="22" customFormat="1" x14ac:dyDescent="0.2"/>
    <row r="1035111" s="22" customFormat="1" x14ac:dyDescent="0.2"/>
    <row r="1035112" s="22" customFormat="1" x14ac:dyDescent="0.2"/>
    <row r="1035113" s="22" customFormat="1" x14ac:dyDescent="0.2"/>
    <row r="1035114" s="22" customFormat="1" x14ac:dyDescent="0.2"/>
    <row r="1035115" s="22" customFormat="1" x14ac:dyDescent="0.2"/>
    <row r="1035116" s="22" customFormat="1" x14ac:dyDescent="0.2"/>
    <row r="1035117" s="22" customFormat="1" x14ac:dyDescent="0.2"/>
    <row r="1035118" s="22" customFormat="1" x14ac:dyDescent="0.2"/>
    <row r="1035119" s="22" customFormat="1" x14ac:dyDescent="0.2"/>
    <row r="1035120" s="22" customFormat="1" x14ac:dyDescent="0.2"/>
    <row r="1035121" s="22" customFormat="1" x14ac:dyDescent="0.2"/>
    <row r="1035122" s="22" customFormat="1" x14ac:dyDescent="0.2"/>
    <row r="1035123" s="22" customFormat="1" x14ac:dyDescent="0.2"/>
    <row r="1035124" s="22" customFormat="1" x14ac:dyDescent="0.2"/>
    <row r="1035125" s="22" customFormat="1" x14ac:dyDescent="0.2"/>
    <row r="1035126" s="22" customFormat="1" x14ac:dyDescent="0.2"/>
    <row r="1035127" s="22" customFormat="1" x14ac:dyDescent="0.2"/>
    <row r="1035128" s="22" customFormat="1" x14ac:dyDescent="0.2"/>
    <row r="1035129" s="22" customFormat="1" x14ac:dyDescent="0.2"/>
    <row r="1035130" s="22" customFormat="1" x14ac:dyDescent="0.2"/>
    <row r="1035131" s="22" customFormat="1" x14ac:dyDescent="0.2"/>
    <row r="1035132" s="22" customFormat="1" x14ac:dyDescent="0.2"/>
    <row r="1035133" s="22" customFormat="1" x14ac:dyDescent="0.2"/>
    <row r="1035134" s="22" customFormat="1" x14ac:dyDescent="0.2"/>
    <row r="1035135" s="22" customFormat="1" x14ac:dyDescent="0.2"/>
    <row r="1035136" s="22" customFormat="1" x14ac:dyDescent="0.2"/>
    <row r="1035137" s="22" customFormat="1" x14ac:dyDescent="0.2"/>
    <row r="1035138" s="22" customFormat="1" x14ac:dyDescent="0.2"/>
    <row r="1035139" s="22" customFormat="1" x14ac:dyDescent="0.2"/>
    <row r="1035140" s="22" customFormat="1" x14ac:dyDescent="0.2"/>
    <row r="1035141" s="22" customFormat="1" x14ac:dyDescent="0.2"/>
    <row r="1035142" s="22" customFormat="1" x14ac:dyDescent="0.2"/>
    <row r="1035143" s="22" customFormat="1" x14ac:dyDescent="0.2"/>
    <row r="1035144" s="22" customFormat="1" x14ac:dyDescent="0.2"/>
    <row r="1035145" s="22" customFormat="1" x14ac:dyDescent="0.2"/>
    <row r="1035146" s="22" customFormat="1" x14ac:dyDescent="0.2"/>
    <row r="1035147" s="22" customFormat="1" x14ac:dyDescent="0.2"/>
    <row r="1035148" s="22" customFormat="1" x14ac:dyDescent="0.2"/>
    <row r="1035149" s="22" customFormat="1" x14ac:dyDescent="0.2"/>
    <row r="1035150" s="22" customFormat="1" x14ac:dyDescent="0.2"/>
    <row r="1035151" s="22" customFormat="1" x14ac:dyDescent="0.2"/>
    <row r="1035152" s="22" customFormat="1" x14ac:dyDescent="0.2"/>
    <row r="1035153" s="22" customFormat="1" x14ac:dyDescent="0.2"/>
    <row r="1035154" s="22" customFormat="1" x14ac:dyDescent="0.2"/>
    <row r="1035155" s="22" customFormat="1" x14ac:dyDescent="0.2"/>
    <row r="1035156" s="22" customFormat="1" x14ac:dyDescent="0.2"/>
    <row r="1035157" s="22" customFormat="1" x14ac:dyDescent="0.2"/>
    <row r="1035158" s="22" customFormat="1" x14ac:dyDescent="0.2"/>
    <row r="1035159" s="22" customFormat="1" x14ac:dyDescent="0.2"/>
    <row r="1035160" s="22" customFormat="1" x14ac:dyDescent="0.2"/>
    <row r="1035161" s="22" customFormat="1" x14ac:dyDescent="0.2"/>
    <row r="1035162" s="22" customFormat="1" x14ac:dyDescent="0.2"/>
    <row r="1035163" s="22" customFormat="1" x14ac:dyDescent="0.2"/>
    <row r="1035164" s="22" customFormat="1" x14ac:dyDescent="0.2"/>
    <row r="1035165" s="22" customFormat="1" x14ac:dyDescent="0.2"/>
    <row r="1035166" s="22" customFormat="1" x14ac:dyDescent="0.2"/>
    <row r="1035167" s="22" customFormat="1" x14ac:dyDescent="0.2"/>
    <row r="1035168" s="22" customFormat="1" x14ac:dyDescent="0.2"/>
    <row r="1035169" s="22" customFormat="1" x14ac:dyDescent="0.2"/>
    <row r="1035170" s="22" customFormat="1" x14ac:dyDescent="0.2"/>
    <row r="1035171" s="22" customFormat="1" x14ac:dyDescent="0.2"/>
    <row r="1035172" s="22" customFormat="1" x14ac:dyDescent="0.2"/>
    <row r="1035173" s="22" customFormat="1" x14ac:dyDescent="0.2"/>
    <row r="1035174" s="22" customFormat="1" x14ac:dyDescent="0.2"/>
    <row r="1035175" s="22" customFormat="1" x14ac:dyDescent="0.2"/>
    <row r="1035176" s="22" customFormat="1" x14ac:dyDescent="0.2"/>
    <row r="1035177" s="22" customFormat="1" x14ac:dyDescent="0.2"/>
    <row r="1035178" s="22" customFormat="1" x14ac:dyDescent="0.2"/>
    <row r="1035179" s="22" customFormat="1" x14ac:dyDescent="0.2"/>
    <row r="1035180" s="22" customFormat="1" x14ac:dyDescent="0.2"/>
    <row r="1035181" s="22" customFormat="1" x14ac:dyDescent="0.2"/>
    <row r="1035182" s="22" customFormat="1" x14ac:dyDescent="0.2"/>
    <row r="1035183" s="22" customFormat="1" x14ac:dyDescent="0.2"/>
    <row r="1035184" s="22" customFormat="1" x14ac:dyDescent="0.2"/>
    <row r="1035185" s="22" customFormat="1" x14ac:dyDescent="0.2"/>
    <row r="1035186" s="22" customFormat="1" x14ac:dyDescent="0.2"/>
    <row r="1035187" s="22" customFormat="1" x14ac:dyDescent="0.2"/>
    <row r="1035188" s="22" customFormat="1" x14ac:dyDescent="0.2"/>
    <row r="1035189" s="22" customFormat="1" x14ac:dyDescent="0.2"/>
    <row r="1035190" s="22" customFormat="1" x14ac:dyDescent="0.2"/>
    <row r="1035191" s="22" customFormat="1" x14ac:dyDescent="0.2"/>
    <row r="1035192" s="22" customFormat="1" x14ac:dyDescent="0.2"/>
    <row r="1035193" s="22" customFormat="1" x14ac:dyDescent="0.2"/>
    <row r="1035194" s="22" customFormat="1" x14ac:dyDescent="0.2"/>
    <row r="1035195" s="22" customFormat="1" x14ac:dyDescent="0.2"/>
    <row r="1035196" s="22" customFormat="1" x14ac:dyDescent="0.2"/>
    <row r="1035197" s="22" customFormat="1" x14ac:dyDescent="0.2"/>
    <row r="1035198" s="22" customFormat="1" x14ac:dyDescent="0.2"/>
    <row r="1035199" s="22" customFormat="1" x14ac:dyDescent="0.2"/>
    <row r="1035200" s="22" customFormat="1" x14ac:dyDescent="0.2"/>
    <row r="1035201" s="22" customFormat="1" x14ac:dyDescent="0.2"/>
    <row r="1035202" s="22" customFormat="1" x14ac:dyDescent="0.2"/>
    <row r="1035203" s="22" customFormat="1" x14ac:dyDescent="0.2"/>
    <row r="1035204" s="22" customFormat="1" x14ac:dyDescent="0.2"/>
    <row r="1035205" s="22" customFormat="1" x14ac:dyDescent="0.2"/>
    <row r="1035206" s="22" customFormat="1" x14ac:dyDescent="0.2"/>
    <row r="1035207" s="22" customFormat="1" x14ac:dyDescent="0.2"/>
    <row r="1035208" s="22" customFormat="1" x14ac:dyDescent="0.2"/>
    <row r="1035209" s="22" customFormat="1" x14ac:dyDescent="0.2"/>
    <row r="1035210" s="22" customFormat="1" x14ac:dyDescent="0.2"/>
    <row r="1035211" s="22" customFormat="1" x14ac:dyDescent="0.2"/>
    <row r="1035212" s="22" customFormat="1" x14ac:dyDescent="0.2"/>
    <row r="1035213" s="22" customFormat="1" x14ac:dyDescent="0.2"/>
    <row r="1035214" s="22" customFormat="1" x14ac:dyDescent="0.2"/>
    <row r="1035215" s="22" customFormat="1" x14ac:dyDescent="0.2"/>
    <row r="1035216" s="22" customFormat="1" x14ac:dyDescent="0.2"/>
    <row r="1035217" s="22" customFormat="1" x14ac:dyDescent="0.2"/>
    <row r="1035218" s="22" customFormat="1" x14ac:dyDescent="0.2"/>
    <row r="1035219" s="22" customFormat="1" x14ac:dyDescent="0.2"/>
    <row r="1035220" s="22" customFormat="1" x14ac:dyDescent="0.2"/>
    <row r="1035221" s="22" customFormat="1" x14ac:dyDescent="0.2"/>
    <row r="1035222" s="22" customFormat="1" x14ac:dyDescent="0.2"/>
    <row r="1035223" s="22" customFormat="1" x14ac:dyDescent="0.2"/>
    <row r="1035224" s="22" customFormat="1" x14ac:dyDescent="0.2"/>
    <row r="1035225" s="22" customFormat="1" x14ac:dyDescent="0.2"/>
    <row r="1035226" s="22" customFormat="1" x14ac:dyDescent="0.2"/>
    <row r="1035227" s="22" customFormat="1" x14ac:dyDescent="0.2"/>
    <row r="1035228" s="22" customFormat="1" x14ac:dyDescent="0.2"/>
    <row r="1035229" s="22" customFormat="1" x14ac:dyDescent="0.2"/>
    <row r="1035230" s="22" customFormat="1" x14ac:dyDescent="0.2"/>
    <row r="1035231" s="22" customFormat="1" x14ac:dyDescent="0.2"/>
    <row r="1035232" s="22" customFormat="1" x14ac:dyDescent="0.2"/>
    <row r="1035233" s="22" customFormat="1" x14ac:dyDescent="0.2"/>
    <row r="1035234" s="22" customFormat="1" x14ac:dyDescent="0.2"/>
    <row r="1035235" s="22" customFormat="1" x14ac:dyDescent="0.2"/>
    <row r="1035236" s="22" customFormat="1" x14ac:dyDescent="0.2"/>
    <row r="1035237" s="22" customFormat="1" x14ac:dyDescent="0.2"/>
    <row r="1035238" s="22" customFormat="1" x14ac:dyDescent="0.2"/>
    <row r="1035239" s="22" customFormat="1" x14ac:dyDescent="0.2"/>
    <row r="1035240" s="22" customFormat="1" x14ac:dyDescent="0.2"/>
    <row r="1035241" s="22" customFormat="1" x14ac:dyDescent="0.2"/>
    <row r="1035242" s="22" customFormat="1" x14ac:dyDescent="0.2"/>
    <row r="1035243" s="22" customFormat="1" x14ac:dyDescent="0.2"/>
    <row r="1035244" s="22" customFormat="1" x14ac:dyDescent="0.2"/>
    <row r="1035245" s="22" customFormat="1" x14ac:dyDescent="0.2"/>
    <row r="1035246" s="22" customFormat="1" x14ac:dyDescent="0.2"/>
    <row r="1035247" s="22" customFormat="1" x14ac:dyDescent="0.2"/>
    <row r="1035248" s="22" customFormat="1" x14ac:dyDescent="0.2"/>
    <row r="1035249" s="22" customFormat="1" x14ac:dyDescent="0.2"/>
    <row r="1035250" s="22" customFormat="1" x14ac:dyDescent="0.2"/>
    <row r="1035251" s="22" customFormat="1" x14ac:dyDescent="0.2"/>
    <row r="1035252" s="22" customFormat="1" x14ac:dyDescent="0.2"/>
    <row r="1035253" s="22" customFormat="1" x14ac:dyDescent="0.2"/>
    <row r="1035254" s="22" customFormat="1" x14ac:dyDescent="0.2"/>
    <row r="1035255" s="22" customFormat="1" x14ac:dyDescent="0.2"/>
    <row r="1035256" s="22" customFormat="1" x14ac:dyDescent="0.2"/>
    <row r="1035257" s="22" customFormat="1" x14ac:dyDescent="0.2"/>
    <row r="1035258" s="22" customFormat="1" x14ac:dyDescent="0.2"/>
    <row r="1035259" s="22" customFormat="1" x14ac:dyDescent="0.2"/>
    <row r="1035260" s="22" customFormat="1" x14ac:dyDescent="0.2"/>
    <row r="1035261" s="22" customFormat="1" x14ac:dyDescent="0.2"/>
    <row r="1035262" s="22" customFormat="1" x14ac:dyDescent="0.2"/>
    <row r="1035263" s="22" customFormat="1" x14ac:dyDescent="0.2"/>
    <row r="1035264" s="22" customFormat="1" x14ac:dyDescent="0.2"/>
    <row r="1035265" s="22" customFormat="1" x14ac:dyDescent="0.2"/>
    <row r="1035266" s="22" customFormat="1" x14ac:dyDescent="0.2"/>
    <row r="1035267" s="22" customFormat="1" x14ac:dyDescent="0.2"/>
    <row r="1035268" s="22" customFormat="1" x14ac:dyDescent="0.2"/>
    <row r="1035269" s="22" customFormat="1" x14ac:dyDescent="0.2"/>
    <row r="1035270" s="22" customFormat="1" x14ac:dyDescent="0.2"/>
    <row r="1035271" s="22" customFormat="1" x14ac:dyDescent="0.2"/>
    <row r="1035272" s="22" customFormat="1" x14ac:dyDescent="0.2"/>
    <row r="1035273" s="22" customFormat="1" x14ac:dyDescent="0.2"/>
    <row r="1035274" s="22" customFormat="1" x14ac:dyDescent="0.2"/>
    <row r="1035275" s="22" customFormat="1" x14ac:dyDescent="0.2"/>
    <row r="1035276" s="22" customFormat="1" x14ac:dyDescent="0.2"/>
    <row r="1035277" s="22" customFormat="1" x14ac:dyDescent="0.2"/>
    <row r="1035278" s="22" customFormat="1" x14ac:dyDescent="0.2"/>
    <row r="1035279" s="22" customFormat="1" x14ac:dyDescent="0.2"/>
    <row r="1035280" s="22" customFormat="1" x14ac:dyDescent="0.2"/>
    <row r="1035281" s="22" customFormat="1" x14ac:dyDescent="0.2"/>
    <row r="1035282" s="22" customFormat="1" x14ac:dyDescent="0.2"/>
    <row r="1035283" s="22" customFormat="1" x14ac:dyDescent="0.2"/>
    <row r="1035284" s="22" customFormat="1" x14ac:dyDescent="0.2"/>
    <row r="1035285" s="22" customFormat="1" x14ac:dyDescent="0.2"/>
    <row r="1035286" s="22" customFormat="1" x14ac:dyDescent="0.2"/>
    <row r="1035287" s="22" customFormat="1" x14ac:dyDescent="0.2"/>
    <row r="1035288" s="22" customFormat="1" x14ac:dyDescent="0.2"/>
    <row r="1035289" s="22" customFormat="1" x14ac:dyDescent="0.2"/>
    <row r="1035290" s="22" customFormat="1" x14ac:dyDescent="0.2"/>
    <row r="1035291" s="22" customFormat="1" x14ac:dyDescent="0.2"/>
    <row r="1035292" s="22" customFormat="1" x14ac:dyDescent="0.2"/>
    <row r="1035293" s="22" customFormat="1" x14ac:dyDescent="0.2"/>
    <row r="1035294" s="22" customFormat="1" x14ac:dyDescent="0.2"/>
    <row r="1035295" s="22" customFormat="1" x14ac:dyDescent="0.2"/>
    <row r="1035296" s="22" customFormat="1" x14ac:dyDescent="0.2"/>
    <row r="1035297" s="22" customFormat="1" x14ac:dyDescent="0.2"/>
    <row r="1035298" s="22" customFormat="1" x14ac:dyDescent="0.2"/>
    <row r="1035299" s="22" customFormat="1" x14ac:dyDescent="0.2"/>
    <row r="1035300" s="22" customFormat="1" x14ac:dyDescent="0.2"/>
    <row r="1035301" s="22" customFormat="1" x14ac:dyDescent="0.2"/>
    <row r="1035302" s="22" customFormat="1" x14ac:dyDescent="0.2"/>
    <row r="1035303" s="22" customFormat="1" x14ac:dyDescent="0.2"/>
    <row r="1035304" s="22" customFormat="1" x14ac:dyDescent="0.2"/>
    <row r="1035305" s="22" customFormat="1" x14ac:dyDescent="0.2"/>
    <row r="1035306" s="22" customFormat="1" x14ac:dyDescent="0.2"/>
    <row r="1035307" s="22" customFormat="1" x14ac:dyDescent="0.2"/>
    <row r="1035308" s="22" customFormat="1" x14ac:dyDescent="0.2"/>
    <row r="1035309" s="22" customFormat="1" x14ac:dyDescent="0.2"/>
    <row r="1035310" s="22" customFormat="1" x14ac:dyDescent="0.2"/>
    <row r="1035311" s="22" customFormat="1" x14ac:dyDescent="0.2"/>
    <row r="1035312" s="22" customFormat="1" x14ac:dyDescent="0.2"/>
    <row r="1035313" s="22" customFormat="1" x14ac:dyDescent="0.2"/>
    <row r="1035314" s="22" customFormat="1" x14ac:dyDescent="0.2"/>
    <row r="1035315" s="22" customFormat="1" x14ac:dyDescent="0.2"/>
    <row r="1035316" s="22" customFormat="1" x14ac:dyDescent="0.2"/>
    <row r="1035317" s="22" customFormat="1" x14ac:dyDescent="0.2"/>
    <row r="1035318" s="22" customFormat="1" x14ac:dyDescent="0.2"/>
    <row r="1035319" s="22" customFormat="1" x14ac:dyDescent="0.2"/>
    <row r="1035320" s="22" customFormat="1" x14ac:dyDescent="0.2"/>
    <row r="1035321" s="22" customFormat="1" x14ac:dyDescent="0.2"/>
    <row r="1035322" s="22" customFormat="1" x14ac:dyDescent="0.2"/>
    <row r="1035323" s="22" customFormat="1" x14ac:dyDescent="0.2"/>
    <row r="1035324" s="22" customFormat="1" x14ac:dyDescent="0.2"/>
    <row r="1035325" s="22" customFormat="1" x14ac:dyDescent="0.2"/>
    <row r="1035326" s="22" customFormat="1" x14ac:dyDescent="0.2"/>
    <row r="1035327" s="22" customFormat="1" x14ac:dyDescent="0.2"/>
    <row r="1035328" s="22" customFormat="1" x14ac:dyDescent="0.2"/>
    <row r="1035329" s="22" customFormat="1" x14ac:dyDescent="0.2"/>
    <row r="1035330" s="22" customFormat="1" x14ac:dyDescent="0.2"/>
    <row r="1035331" s="22" customFormat="1" x14ac:dyDescent="0.2"/>
    <row r="1035332" s="22" customFormat="1" x14ac:dyDescent="0.2"/>
    <row r="1035333" s="22" customFormat="1" x14ac:dyDescent="0.2"/>
    <row r="1035334" s="22" customFormat="1" x14ac:dyDescent="0.2"/>
    <row r="1035335" s="22" customFormat="1" x14ac:dyDescent="0.2"/>
    <row r="1035336" s="22" customFormat="1" x14ac:dyDescent="0.2"/>
    <row r="1035337" s="22" customFormat="1" x14ac:dyDescent="0.2"/>
    <row r="1035338" s="22" customFormat="1" x14ac:dyDescent="0.2"/>
    <row r="1035339" s="22" customFormat="1" x14ac:dyDescent="0.2"/>
    <row r="1035340" s="22" customFormat="1" x14ac:dyDescent="0.2"/>
    <row r="1035341" s="22" customFormat="1" x14ac:dyDescent="0.2"/>
    <row r="1035342" s="22" customFormat="1" x14ac:dyDescent="0.2"/>
    <row r="1035343" s="22" customFormat="1" x14ac:dyDescent="0.2"/>
    <row r="1035344" s="22" customFormat="1" x14ac:dyDescent="0.2"/>
    <row r="1035345" s="22" customFormat="1" x14ac:dyDescent="0.2"/>
    <row r="1035346" s="22" customFormat="1" x14ac:dyDescent="0.2"/>
    <row r="1035347" s="22" customFormat="1" x14ac:dyDescent="0.2"/>
    <row r="1035348" s="22" customFormat="1" x14ac:dyDescent="0.2"/>
    <row r="1035349" s="22" customFormat="1" x14ac:dyDescent="0.2"/>
    <row r="1035350" s="22" customFormat="1" x14ac:dyDescent="0.2"/>
    <row r="1035351" s="22" customFormat="1" x14ac:dyDescent="0.2"/>
    <row r="1035352" s="22" customFormat="1" x14ac:dyDescent="0.2"/>
    <row r="1035353" s="22" customFormat="1" x14ac:dyDescent="0.2"/>
    <row r="1035354" s="22" customFormat="1" x14ac:dyDescent="0.2"/>
    <row r="1035355" s="22" customFormat="1" x14ac:dyDescent="0.2"/>
    <row r="1035356" s="22" customFormat="1" x14ac:dyDescent="0.2"/>
    <row r="1035357" s="22" customFormat="1" x14ac:dyDescent="0.2"/>
    <row r="1035358" s="22" customFormat="1" x14ac:dyDescent="0.2"/>
    <row r="1035359" s="22" customFormat="1" x14ac:dyDescent="0.2"/>
    <row r="1035360" s="22" customFormat="1" x14ac:dyDescent="0.2"/>
    <row r="1035361" s="22" customFormat="1" x14ac:dyDescent="0.2"/>
    <row r="1035362" s="22" customFormat="1" x14ac:dyDescent="0.2"/>
    <row r="1035363" s="22" customFormat="1" x14ac:dyDescent="0.2"/>
    <row r="1035364" s="22" customFormat="1" x14ac:dyDescent="0.2"/>
    <row r="1035365" s="22" customFormat="1" x14ac:dyDescent="0.2"/>
    <row r="1035366" s="22" customFormat="1" x14ac:dyDescent="0.2"/>
    <row r="1035367" s="22" customFormat="1" x14ac:dyDescent="0.2"/>
    <row r="1035368" s="22" customFormat="1" x14ac:dyDescent="0.2"/>
    <row r="1035369" s="22" customFormat="1" x14ac:dyDescent="0.2"/>
    <row r="1035370" s="22" customFormat="1" x14ac:dyDescent="0.2"/>
    <row r="1035371" s="22" customFormat="1" x14ac:dyDescent="0.2"/>
    <row r="1035372" s="22" customFormat="1" x14ac:dyDescent="0.2"/>
    <row r="1035373" s="22" customFormat="1" x14ac:dyDescent="0.2"/>
    <row r="1035374" s="22" customFormat="1" x14ac:dyDescent="0.2"/>
    <row r="1035375" s="22" customFormat="1" x14ac:dyDescent="0.2"/>
    <row r="1035376" s="22" customFormat="1" x14ac:dyDescent="0.2"/>
    <row r="1035377" s="22" customFormat="1" x14ac:dyDescent="0.2"/>
    <row r="1035378" s="22" customFormat="1" x14ac:dyDescent="0.2"/>
    <row r="1035379" s="22" customFormat="1" x14ac:dyDescent="0.2"/>
    <row r="1035380" s="22" customFormat="1" x14ac:dyDescent="0.2"/>
    <row r="1035381" s="22" customFormat="1" x14ac:dyDescent="0.2"/>
    <row r="1035382" s="22" customFormat="1" x14ac:dyDescent="0.2"/>
    <row r="1035383" s="22" customFormat="1" x14ac:dyDescent="0.2"/>
    <row r="1035384" s="22" customFormat="1" x14ac:dyDescent="0.2"/>
    <row r="1035385" s="22" customFormat="1" x14ac:dyDescent="0.2"/>
    <row r="1035386" s="22" customFormat="1" x14ac:dyDescent="0.2"/>
    <row r="1035387" s="22" customFormat="1" x14ac:dyDescent="0.2"/>
    <row r="1035388" s="22" customFormat="1" x14ac:dyDescent="0.2"/>
    <row r="1035389" s="22" customFormat="1" x14ac:dyDescent="0.2"/>
    <row r="1035390" s="22" customFormat="1" x14ac:dyDescent="0.2"/>
    <row r="1035391" s="22" customFormat="1" x14ac:dyDescent="0.2"/>
    <row r="1035392" s="22" customFormat="1" x14ac:dyDescent="0.2"/>
    <row r="1035393" s="22" customFormat="1" x14ac:dyDescent="0.2"/>
    <row r="1035394" s="22" customFormat="1" x14ac:dyDescent="0.2"/>
    <row r="1035395" s="22" customFormat="1" x14ac:dyDescent="0.2"/>
    <row r="1035396" s="22" customFormat="1" x14ac:dyDescent="0.2"/>
    <row r="1035397" s="22" customFormat="1" x14ac:dyDescent="0.2"/>
    <row r="1035398" s="22" customFormat="1" x14ac:dyDescent="0.2"/>
    <row r="1035399" s="22" customFormat="1" x14ac:dyDescent="0.2"/>
    <row r="1035400" s="22" customFormat="1" x14ac:dyDescent="0.2"/>
    <row r="1035401" s="22" customFormat="1" x14ac:dyDescent="0.2"/>
    <row r="1035402" s="22" customFormat="1" x14ac:dyDescent="0.2"/>
    <row r="1035403" s="22" customFormat="1" x14ac:dyDescent="0.2"/>
    <row r="1035404" s="22" customFormat="1" x14ac:dyDescent="0.2"/>
    <row r="1035405" s="22" customFormat="1" x14ac:dyDescent="0.2"/>
    <row r="1035406" s="22" customFormat="1" x14ac:dyDescent="0.2"/>
    <row r="1035407" s="22" customFormat="1" x14ac:dyDescent="0.2"/>
    <row r="1035408" s="22" customFormat="1" x14ac:dyDescent="0.2"/>
    <row r="1035409" s="22" customFormat="1" x14ac:dyDescent="0.2"/>
    <row r="1035410" s="22" customFormat="1" x14ac:dyDescent="0.2"/>
    <row r="1035411" s="22" customFormat="1" x14ac:dyDescent="0.2"/>
    <row r="1035412" s="22" customFormat="1" x14ac:dyDescent="0.2"/>
    <row r="1035413" s="22" customFormat="1" x14ac:dyDescent="0.2"/>
    <row r="1035414" s="22" customFormat="1" x14ac:dyDescent="0.2"/>
    <row r="1035415" s="22" customFormat="1" x14ac:dyDescent="0.2"/>
    <row r="1035416" s="22" customFormat="1" x14ac:dyDescent="0.2"/>
    <row r="1035417" s="22" customFormat="1" x14ac:dyDescent="0.2"/>
    <row r="1035418" s="22" customFormat="1" x14ac:dyDescent="0.2"/>
    <row r="1035419" s="22" customFormat="1" x14ac:dyDescent="0.2"/>
    <row r="1035420" s="22" customFormat="1" x14ac:dyDescent="0.2"/>
    <row r="1035421" s="22" customFormat="1" x14ac:dyDescent="0.2"/>
    <row r="1035422" s="22" customFormat="1" x14ac:dyDescent="0.2"/>
    <row r="1035423" s="22" customFormat="1" x14ac:dyDescent="0.2"/>
    <row r="1035424" s="22" customFormat="1" x14ac:dyDescent="0.2"/>
    <row r="1035425" s="22" customFormat="1" x14ac:dyDescent="0.2"/>
    <row r="1035426" s="22" customFormat="1" x14ac:dyDescent="0.2"/>
    <row r="1035427" s="22" customFormat="1" x14ac:dyDescent="0.2"/>
    <row r="1035428" s="22" customFormat="1" x14ac:dyDescent="0.2"/>
    <row r="1035429" s="22" customFormat="1" x14ac:dyDescent="0.2"/>
    <row r="1035430" s="22" customFormat="1" x14ac:dyDescent="0.2"/>
    <row r="1035431" s="22" customFormat="1" x14ac:dyDescent="0.2"/>
    <row r="1035432" s="22" customFormat="1" x14ac:dyDescent="0.2"/>
    <row r="1035433" s="22" customFormat="1" x14ac:dyDescent="0.2"/>
    <row r="1035434" s="22" customFormat="1" x14ac:dyDescent="0.2"/>
    <row r="1035435" s="22" customFormat="1" x14ac:dyDescent="0.2"/>
    <row r="1035436" s="22" customFormat="1" x14ac:dyDescent="0.2"/>
    <row r="1035437" s="22" customFormat="1" x14ac:dyDescent="0.2"/>
    <row r="1035438" s="22" customFormat="1" x14ac:dyDescent="0.2"/>
    <row r="1035439" s="22" customFormat="1" x14ac:dyDescent="0.2"/>
    <row r="1035440" s="22" customFormat="1" x14ac:dyDescent="0.2"/>
    <row r="1035441" s="22" customFormat="1" x14ac:dyDescent="0.2"/>
    <row r="1035442" s="22" customFormat="1" x14ac:dyDescent="0.2"/>
    <row r="1035443" s="22" customFormat="1" x14ac:dyDescent="0.2"/>
    <row r="1035444" s="22" customFormat="1" x14ac:dyDescent="0.2"/>
    <row r="1035445" s="22" customFormat="1" x14ac:dyDescent="0.2"/>
    <row r="1035446" s="22" customFormat="1" x14ac:dyDescent="0.2"/>
    <row r="1035447" s="22" customFormat="1" x14ac:dyDescent="0.2"/>
    <row r="1035448" s="22" customFormat="1" x14ac:dyDescent="0.2"/>
    <row r="1035449" s="22" customFormat="1" x14ac:dyDescent="0.2"/>
    <row r="1035450" s="22" customFormat="1" x14ac:dyDescent="0.2"/>
    <row r="1035451" s="22" customFormat="1" x14ac:dyDescent="0.2"/>
    <row r="1035452" s="22" customFormat="1" x14ac:dyDescent="0.2"/>
    <row r="1035453" s="22" customFormat="1" x14ac:dyDescent="0.2"/>
    <row r="1035454" s="22" customFormat="1" x14ac:dyDescent="0.2"/>
    <row r="1035455" s="22" customFormat="1" x14ac:dyDescent="0.2"/>
    <row r="1035456" s="22" customFormat="1" x14ac:dyDescent="0.2"/>
    <row r="1035457" s="22" customFormat="1" x14ac:dyDescent="0.2"/>
    <row r="1035458" s="22" customFormat="1" x14ac:dyDescent="0.2"/>
    <row r="1035459" s="22" customFormat="1" x14ac:dyDescent="0.2"/>
    <row r="1035460" s="22" customFormat="1" x14ac:dyDescent="0.2"/>
    <row r="1035461" s="22" customFormat="1" x14ac:dyDescent="0.2"/>
    <row r="1035462" s="22" customFormat="1" x14ac:dyDescent="0.2"/>
    <row r="1035463" s="22" customFormat="1" x14ac:dyDescent="0.2"/>
    <row r="1035464" s="22" customFormat="1" x14ac:dyDescent="0.2"/>
    <row r="1035465" s="22" customFormat="1" x14ac:dyDescent="0.2"/>
    <row r="1035466" s="22" customFormat="1" x14ac:dyDescent="0.2"/>
    <row r="1035467" s="22" customFormat="1" x14ac:dyDescent="0.2"/>
    <row r="1035468" s="22" customFormat="1" x14ac:dyDescent="0.2"/>
    <row r="1035469" s="22" customFormat="1" x14ac:dyDescent="0.2"/>
    <row r="1035470" s="22" customFormat="1" x14ac:dyDescent="0.2"/>
    <row r="1035471" s="22" customFormat="1" x14ac:dyDescent="0.2"/>
    <row r="1035472" s="22" customFormat="1" x14ac:dyDescent="0.2"/>
    <row r="1035473" s="22" customFormat="1" x14ac:dyDescent="0.2"/>
    <row r="1035474" s="22" customFormat="1" x14ac:dyDescent="0.2"/>
    <row r="1035475" s="22" customFormat="1" x14ac:dyDescent="0.2"/>
    <row r="1035476" s="22" customFormat="1" x14ac:dyDescent="0.2"/>
    <row r="1035477" s="22" customFormat="1" x14ac:dyDescent="0.2"/>
    <row r="1035478" s="22" customFormat="1" x14ac:dyDescent="0.2"/>
    <row r="1035479" s="22" customFormat="1" x14ac:dyDescent="0.2"/>
    <row r="1035480" s="22" customFormat="1" x14ac:dyDescent="0.2"/>
    <row r="1035481" s="22" customFormat="1" x14ac:dyDescent="0.2"/>
    <row r="1035482" s="22" customFormat="1" x14ac:dyDescent="0.2"/>
    <row r="1035483" s="22" customFormat="1" x14ac:dyDescent="0.2"/>
    <row r="1035484" s="22" customFormat="1" x14ac:dyDescent="0.2"/>
    <row r="1035485" s="22" customFormat="1" x14ac:dyDescent="0.2"/>
    <row r="1035486" s="22" customFormat="1" x14ac:dyDescent="0.2"/>
    <row r="1035487" s="22" customFormat="1" x14ac:dyDescent="0.2"/>
    <row r="1035488" s="22" customFormat="1" x14ac:dyDescent="0.2"/>
    <row r="1035489" s="22" customFormat="1" x14ac:dyDescent="0.2"/>
    <row r="1035490" s="22" customFormat="1" x14ac:dyDescent="0.2"/>
    <row r="1035491" s="22" customFormat="1" x14ac:dyDescent="0.2"/>
    <row r="1035492" s="22" customFormat="1" x14ac:dyDescent="0.2"/>
    <row r="1035493" s="22" customFormat="1" x14ac:dyDescent="0.2"/>
    <row r="1035494" s="22" customFormat="1" x14ac:dyDescent="0.2"/>
    <row r="1035495" s="22" customFormat="1" x14ac:dyDescent="0.2"/>
    <row r="1035496" s="22" customFormat="1" x14ac:dyDescent="0.2"/>
    <row r="1035497" s="22" customFormat="1" x14ac:dyDescent="0.2"/>
    <row r="1035498" s="22" customFormat="1" x14ac:dyDescent="0.2"/>
    <row r="1035499" s="22" customFormat="1" x14ac:dyDescent="0.2"/>
    <row r="1035500" s="22" customFormat="1" x14ac:dyDescent="0.2"/>
    <row r="1035501" s="22" customFormat="1" x14ac:dyDescent="0.2"/>
    <row r="1035502" s="22" customFormat="1" x14ac:dyDescent="0.2"/>
    <row r="1035503" s="22" customFormat="1" x14ac:dyDescent="0.2"/>
    <row r="1035504" s="22" customFormat="1" x14ac:dyDescent="0.2"/>
    <row r="1035505" s="22" customFormat="1" x14ac:dyDescent="0.2"/>
    <row r="1035506" s="22" customFormat="1" x14ac:dyDescent="0.2"/>
    <row r="1035507" s="22" customFormat="1" x14ac:dyDescent="0.2"/>
    <row r="1035508" s="22" customFormat="1" x14ac:dyDescent="0.2"/>
    <row r="1035509" s="22" customFormat="1" x14ac:dyDescent="0.2"/>
    <row r="1035510" s="22" customFormat="1" x14ac:dyDescent="0.2"/>
    <row r="1035511" s="22" customFormat="1" x14ac:dyDescent="0.2"/>
    <row r="1035512" s="22" customFormat="1" x14ac:dyDescent="0.2"/>
    <row r="1035513" s="22" customFormat="1" x14ac:dyDescent="0.2"/>
    <row r="1035514" s="22" customFormat="1" x14ac:dyDescent="0.2"/>
    <row r="1035515" s="22" customFormat="1" x14ac:dyDescent="0.2"/>
    <row r="1035516" s="22" customFormat="1" x14ac:dyDescent="0.2"/>
    <row r="1035517" s="22" customFormat="1" x14ac:dyDescent="0.2"/>
    <row r="1035518" s="22" customFormat="1" x14ac:dyDescent="0.2"/>
    <row r="1035519" s="22" customFormat="1" x14ac:dyDescent="0.2"/>
    <row r="1035520" s="22" customFormat="1" x14ac:dyDescent="0.2"/>
    <row r="1035521" s="22" customFormat="1" x14ac:dyDescent="0.2"/>
    <row r="1035522" s="22" customFormat="1" x14ac:dyDescent="0.2"/>
    <row r="1035523" s="22" customFormat="1" x14ac:dyDescent="0.2"/>
    <row r="1035524" s="22" customFormat="1" x14ac:dyDescent="0.2"/>
    <row r="1035525" s="22" customFormat="1" x14ac:dyDescent="0.2"/>
    <row r="1035526" s="22" customFormat="1" x14ac:dyDescent="0.2"/>
    <row r="1035527" s="22" customFormat="1" x14ac:dyDescent="0.2"/>
    <row r="1035528" s="22" customFormat="1" x14ac:dyDescent="0.2"/>
    <row r="1035529" s="22" customFormat="1" x14ac:dyDescent="0.2"/>
    <row r="1035530" s="22" customFormat="1" x14ac:dyDescent="0.2"/>
    <row r="1035531" s="22" customFormat="1" x14ac:dyDescent="0.2"/>
    <row r="1035532" s="22" customFormat="1" x14ac:dyDescent="0.2"/>
    <row r="1035533" s="22" customFormat="1" x14ac:dyDescent="0.2"/>
    <row r="1035534" s="22" customFormat="1" x14ac:dyDescent="0.2"/>
    <row r="1035535" s="22" customFormat="1" x14ac:dyDescent="0.2"/>
    <row r="1035536" s="22" customFormat="1" x14ac:dyDescent="0.2"/>
    <row r="1035537" s="22" customFormat="1" x14ac:dyDescent="0.2"/>
    <row r="1035538" s="22" customFormat="1" x14ac:dyDescent="0.2"/>
    <row r="1035539" s="22" customFormat="1" x14ac:dyDescent="0.2"/>
    <row r="1035540" s="22" customFormat="1" x14ac:dyDescent="0.2"/>
    <row r="1035541" s="22" customFormat="1" x14ac:dyDescent="0.2"/>
    <row r="1035542" s="22" customFormat="1" x14ac:dyDescent="0.2"/>
    <row r="1035543" s="22" customFormat="1" x14ac:dyDescent="0.2"/>
    <row r="1035544" s="22" customFormat="1" x14ac:dyDescent="0.2"/>
    <row r="1035545" s="22" customFormat="1" x14ac:dyDescent="0.2"/>
    <row r="1035546" s="22" customFormat="1" x14ac:dyDescent="0.2"/>
    <row r="1035547" s="22" customFormat="1" x14ac:dyDescent="0.2"/>
    <row r="1035548" s="22" customFormat="1" x14ac:dyDescent="0.2"/>
    <row r="1035549" s="22" customFormat="1" x14ac:dyDescent="0.2"/>
    <row r="1035550" s="22" customFormat="1" x14ac:dyDescent="0.2"/>
    <row r="1035551" s="22" customFormat="1" x14ac:dyDescent="0.2"/>
    <row r="1035552" s="22" customFormat="1" x14ac:dyDescent="0.2"/>
    <row r="1035553" s="22" customFormat="1" x14ac:dyDescent="0.2"/>
    <row r="1035554" s="22" customFormat="1" x14ac:dyDescent="0.2"/>
    <row r="1035555" s="22" customFormat="1" x14ac:dyDescent="0.2"/>
    <row r="1035556" s="22" customFormat="1" x14ac:dyDescent="0.2"/>
    <row r="1035557" s="22" customFormat="1" x14ac:dyDescent="0.2"/>
    <row r="1035558" s="22" customFormat="1" x14ac:dyDescent="0.2"/>
    <row r="1035559" s="22" customFormat="1" x14ac:dyDescent="0.2"/>
    <row r="1035560" s="22" customFormat="1" x14ac:dyDescent="0.2"/>
    <row r="1035561" s="22" customFormat="1" x14ac:dyDescent="0.2"/>
    <row r="1035562" s="22" customFormat="1" x14ac:dyDescent="0.2"/>
    <row r="1035563" s="22" customFormat="1" x14ac:dyDescent="0.2"/>
    <row r="1035564" s="22" customFormat="1" x14ac:dyDescent="0.2"/>
    <row r="1035565" s="22" customFormat="1" x14ac:dyDescent="0.2"/>
    <row r="1035566" s="22" customFormat="1" x14ac:dyDescent="0.2"/>
    <row r="1035567" s="22" customFormat="1" x14ac:dyDescent="0.2"/>
    <row r="1035568" s="22" customFormat="1" x14ac:dyDescent="0.2"/>
    <row r="1035569" s="22" customFormat="1" x14ac:dyDescent="0.2"/>
    <row r="1035570" s="22" customFormat="1" x14ac:dyDescent="0.2"/>
    <row r="1035571" s="22" customFormat="1" x14ac:dyDescent="0.2"/>
    <row r="1035572" s="22" customFormat="1" x14ac:dyDescent="0.2"/>
    <row r="1035573" s="22" customFormat="1" x14ac:dyDescent="0.2"/>
    <row r="1035574" s="22" customFormat="1" x14ac:dyDescent="0.2"/>
    <row r="1035575" s="22" customFormat="1" x14ac:dyDescent="0.2"/>
    <row r="1035576" s="22" customFormat="1" x14ac:dyDescent="0.2"/>
    <row r="1035577" s="22" customFormat="1" x14ac:dyDescent="0.2"/>
    <row r="1035578" s="22" customFormat="1" x14ac:dyDescent="0.2"/>
    <row r="1035579" s="22" customFormat="1" x14ac:dyDescent="0.2"/>
    <row r="1035580" s="22" customFormat="1" x14ac:dyDescent="0.2"/>
    <row r="1035581" s="22" customFormat="1" x14ac:dyDescent="0.2"/>
    <row r="1035582" s="22" customFormat="1" x14ac:dyDescent="0.2"/>
    <row r="1035583" s="22" customFormat="1" x14ac:dyDescent="0.2"/>
    <row r="1035584" s="22" customFormat="1" x14ac:dyDescent="0.2"/>
    <row r="1035585" s="22" customFormat="1" x14ac:dyDescent="0.2"/>
    <row r="1035586" s="22" customFormat="1" x14ac:dyDescent="0.2"/>
    <row r="1035587" s="22" customFormat="1" x14ac:dyDescent="0.2"/>
    <row r="1035588" s="22" customFormat="1" x14ac:dyDescent="0.2"/>
    <row r="1035589" s="22" customFormat="1" x14ac:dyDescent="0.2"/>
    <row r="1035590" s="22" customFormat="1" x14ac:dyDescent="0.2"/>
    <row r="1035591" s="22" customFormat="1" x14ac:dyDescent="0.2"/>
    <row r="1035592" s="22" customFormat="1" x14ac:dyDescent="0.2"/>
    <row r="1035593" s="22" customFormat="1" x14ac:dyDescent="0.2"/>
    <row r="1035594" s="22" customFormat="1" x14ac:dyDescent="0.2"/>
    <row r="1035595" s="22" customFormat="1" x14ac:dyDescent="0.2"/>
    <row r="1035596" s="22" customFormat="1" x14ac:dyDescent="0.2"/>
    <row r="1035597" s="22" customFormat="1" x14ac:dyDescent="0.2"/>
    <row r="1035598" s="22" customFormat="1" x14ac:dyDescent="0.2"/>
    <row r="1035599" s="22" customFormat="1" x14ac:dyDescent="0.2"/>
    <row r="1035600" s="22" customFormat="1" x14ac:dyDescent="0.2"/>
    <row r="1035601" s="22" customFormat="1" x14ac:dyDescent="0.2"/>
    <row r="1035602" s="22" customFormat="1" x14ac:dyDescent="0.2"/>
    <row r="1035603" s="22" customFormat="1" x14ac:dyDescent="0.2"/>
    <row r="1035604" s="22" customFormat="1" x14ac:dyDescent="0.2"/>
    <row r="1035605" s="22" customFormat="1" x14ac:dyDescent="0.2"/>
    <row r="1035606" s="22" customFormat="1" x14ac:dyDescent="0.2"/>
    <row r="1035607" s="22" customFormat="1" x14ac:dyDescent="0.2"/>
    <row r="1035608" s="22" customFormat="1" x14ac:dyDescent="0.2"/>
    <row r="1035609" s="22" customFormat="1" x14ac:dyDescent="0.2"/>
    <row r="1035610" s="22" customFormat="1" x14ac:dyDescent="0.2"/>
    <row r="1035611" s="22" customFormat="1" x14ac:dyDescent="0.2"/>
    <row r="1035612" s="22" customFormat="1" x14ac:dyDescent="0.2"/>
    <row r="1035613" s="22" customFormat="1" x14ac:dyDescent="0.2"/>
    <row r="1035614" s="22" customFormat="1" x14ac:dyDescent="0.2"/>
    <row r="1035615" s="22" customFormat="1" x14ac:dyDescent="0.2"/>
    <row r="1035616" s="22" customFormat="1" x14ac:dyDescent="0.2"/>
    <row r="1035617" s="22" customFormat="1" x14ac:dyDescent="0.2"/>
    <row r="1035618" s="22" customFormat="1" x14ac:dyDescent="0.2"/>
    <row r="1035619" s="22" customFormat="1" x14ac:dyDescent="0.2"/>
    <row r="1035620" s="22" customFormat="1" x14ac:dyDescent="0.2"/>
    <row r="1035621" s="22" customFormat="1" x14ac:dyDescent="0.2"/>
    <row r="1035622" s="22" customFormat="1" x14ac:dyDescent="0.2"/>
    <row r="1035623" s="22" customFormat="1" x14ac:dyDescent="0.2"/>
    <row r="1035624" s="22" customFormat="1" x14ac:dyDescent="0.2"/>
    <row r="1035625" s="22" customFormat="1" x14ac:dyDescent="0.2"/>
    <row r="1035626" s="22" customFormat="1" x14ac:dyDescent="0.2"/>
    <row r="1035627" s="22" customFormat="1" x14ac:dyDescent="0.2"/>
    <row r="1035628" s="22" customFormat="1" x14ac:dyDescent="0.2"/>
    <row r="1035629" s="22" customFormat="1" x14ac:dyDescent="0.2"/>
    <row r="1035630" s="22" customFormat="1" x14ac:dyDescent="0.2"/>
    <row r="1035631" s="22" customFormat="1" x14ac:dyDescent="0.2"/>
    <row r="1035632" s="22" customFormat="1" x14ac:dyDescent="0.2"/>
    <row r="1035633" s="22" customFormat="1" x14ac:dyDescent="0.2"/>
    <row r="1035634" s="22" customFormat="1" x14ac:dyDescent="0.2"/>
    <row r="1035635" s="22" customFormat="1" x14ac:dyDescent="0.2"/>
    <row r="1035636" s="22" customFormat="1" x14ac:dyDescent="0.2"/>
    <row r="1035637" s="22" customFormat="1" x14ac:dyDescent="0.2"/>
    <row r="1035638" s="22" customFormat="1" x14ac:dyDescent="0.2"/>
    <row r="1035639" s="22" customFormat="1" x14ac:dyDescent="0.2"/>
    <row r="1035640" s="22" customFormat="1" x14ac:dyDescent="0.2"/>
    <row r="1035641" s="22" customFormat="1" x14ac:dyDescent="0.2"/>
    <row r="1035642" s="22" customFormat="1" x14ac:dyDescent="0.2"/>
    <row r="1035643" s="22" customFormat="1" x14ac:dyDescent="0.2"/>
    <row r="1035644" s="22" customFormat="1" x14ac:dyDescent="0.2"/>
    <row r="1035645" s="22" customFormat="1" x14ac:dyDescent="0.2"/>
    <row r="1035646" s="22" customFormat="1" x14ac:dyDescent="0.2"/>
    <row r="1035647" s="22" customFormat="1" x14ac:dyDescent="0.2"/>
    <row r="1035648" s="22" customFormat="1" x14ac:dyDescent="0.2"/>
    <row r="1035649" s="22" customFormat="1" x14ac:dyDescent="0.2"/>
    <row r="1035650" s="22" customFormat="1" x14ac:dyDescent="0.2"/>
    <row r="1035651" s="22" customFormat="1" x14ac:dyDescent="0.2"/>
    <row r="1035652" s="22" customFormat="1" x14ac:dyDescent="0.2"/>
    <row r="1035653" s="22" customFormat="1" x14ac:dyDescent="0.2"/>
    <row r="1035654" s="22" customFormat="1" x14ac:dyDescent="0.2"/>
    <row r="1035655" s="22" customFormat="1" x14ac:dyDescent="0.2"/>
    <row r="1035656" s="22" customFormat="1" x14ac:dyDescent="0.2"/>
    <row r="1035657" s="22" customFormat="1" x14ac:dyDescent="0.2"/>
    <row r="1035658" s="22" customFormat="1" x14ac:dyDescent="0.2"/>
    <row r="1035659" s="22" customFormat="1" x14ac:dyDescent="0.2"/>
    <row r="1035660" s="22" customFormat="1" x14ac:dyDescent="0.2"/>
    <row r="1035661" s="22" customFormat="1" x14ac:dyDescent="0.2"/>
    <row r="1035662" s="22" customFormat="1" x14ac:dyDescent="0.2"/>
    <row r="1035663" s="22" customFormat="1" x14ac:dyDescent="0.2"/>
    <row r="1035664" s="22" customFormat="1" x14ac:dyDescent="0.2"/>
    <row r="1035665" s="22" customFormat="1" x14ac:dyDescent="0.2"/>
    <row r="1035666" s="22" customFormat="1" x14ac:dyDescent="0.2"/>
    <row r="1035667" s="22" customFormat="1" x14ac:dyDescent="0.2"/>
    <row r="1035668" s="22" customFormat="1" x14ac:dyDescent="0.2"/>
    <row r="1035669" s="22" customFormat="1" x14ac:dyDescent="0.2"/>
    <row r="1035670" s="22" customFormat="1" x14ac:dyDescent="0.2"/>
    <row r="1035671" s="22" customFormat="1" x14ac:dyDescent="0.2"/>
    <row r="1035672" s="22" customFormat="1" x14ac:dyDescent="0.2"/>
    <row r="1035673" s="22" customFormat="1" x14ac:dyDescent="0.2"/>
    <row r="1035674" s="22" customFormat="1" x14ac:dyDescent="0.2"/>
    <row r="1035675" s="22" customFormat="1" x14ac:dyDescent="0.2"/>
    <row r="1035676" s="22" customFormat="1" x14ac:dyDescent="0.2"/>
    <row r="1035677" s="22" customFormat="1" x14ac:dyDescent="0.2"/>
    <row r="1035678" s="22" customFormat="1" x14ac:dyDescent="0.2"/>
    <row r="1035679" s="22" customFormat="1" x14ac:dyDescent="0.2"/>
    <row r="1035680" s="22" customFormat="1" x14ac:dyDescent="0.2"/>
    <row r="1035681" s="22" customFormat="1" x14ac:dyDescent="0.2"/>
    <row r="1035682" s="22" customFormat="1" x14ac:dyDescent="0.2"/>
    <row r="1035683" s="22" customFormat="1" x14ac:dyDescent="0.2"/>
    <row r="1035684" s="22" customFormat="1" x14ac:dyDescent="0.2"/>
    <row r="1035685" s="22" customFormat="1" x14ac:dyDescent="0.2"/>
    <row r="1035686" s="22" customFormat="1" x14ac:dyDescent="0.2"/>
    <row r="1035687" s="22" customFormat="1" x14ac:dyDescent="0.2"/>
    <row r="1035688" s="22" customFormat="1" x14ac:dyDescent="0.2"/>
    <row r="1035689" s="22" customFormat="1" x14ac:dyDescent="0.2"/>
    <row r="1035690" s="22" customFormat="1" x14ac:dyDescent="0.2"/>
    <row r="1035691" s="22" customFormat="1" x14ac:dyDescent="0.2"/>
    <row r="1035692" s="22" customFormat="1" x14ac:dyDescent="0.2"/>
    <row r="1035693" s="22" customFormat="1" x14ac:dyDescent="0.2"/>
    <row r="1035694" s="22" customFormat="1" x14ac:dyDescent="0.2"/>
    <row r="1035695" s="22" customFormat="1" x14ac:dyDescent="0.2"/>
    <row r="1035696" s="22" customFormat="1" x14ac:dyDescent="0.2"/>
    <row r="1035697" s="22" customFormat="1" x14ac:dyDescent="0.2"/>
    <row r="1035698" s="22" customFormat="1" x14ac:dyDescent="0.2"/>
    <row r="1035699" s="22" customFormat="1" x14ac:dyDescent="0.2"/>
    <row r="1035700" s="22" customFormat="1" x14ac:dyDescent="0.2"/>
    <row r="1035701" s="22" customFormat="1" x14ac:dyDescent="0.2"/>
    <row r="1035702" s="22" customFormat="1" x14ac:dyDescent="0.2"/>
    <row r="1035703" s="22" customFormat="1" x14ac:dyDescent="0.2"/>
    <row r="1035704" s="22" customFormat="1" x14ac:dyDescent="0.2"/>
    <row r="1035705" s="22" customFormat="1" x14ac:dyDescent="0.2"/>
    <row r="1035706" s="22" customFormat="1" x14ac:dyDescent="0.2"/>
    <row r="1035707" s="22" customFormat="1" x14ac:dyDescent="0.2"/>
    <row r="1035708" s="22" customFormat="1" x14ac:dyDescent="0.2"/>
    <row r="1035709" s="22" customFormat="1" x14ac:dyDescent="0.2"/>
    <row r="1035710" s="22" customFormat="1" x14ac:dyDescent="0.2"/>
    <row r="1035711" s="22" customFormat="1" x14ac:dyDescent="0.2"/>
    <row r="1035712" s="22" customFormat="1" x14ac:dyDescent="0.2"/>
    <row r="1035713" s="22" customFormat="1" x14ac:dyDescent="0.2"/>
    <row r="1035714" s="22" customFormat="1" x14ac:dyDescent="0.2"/>
    <row r="1035715" s="22" customFormat="1" x14ac:dyDescent="0.2"/>
    <row r="1035716" s="22" customFormat="1" x14ac:dyDescent="0.2"/>
    <row r="1035717" s="22" customFormat="1" x14ac:dyDescent="0.2"/>
    <row r="1035718" s="22" customFormat="1" x14ac:dyDescent="0.2"/>
    <row r="1035719" s="22" customFormat="1" x14ac:dyDescent="0.2"/>
    <row r="1035720" s="22" customFormat="1" x14ac:dyDescent="0.2"/>
    <row r="1035721" s="22" customFormat="1" x14ac:dyDescent="0.2"/>
    <row r="1035722" s="22" customFormat="1" x14ac:dyDescent="0.2"/>
    <row r="1035723" s="22" customFormat="1" x14ac:dyDescent="0.2"/>
    <row r="1035724" s="22" customFormat="1" x14ac:dyDescent="0.2"/>
    <row r="1035725" s="22" customFormat="1" x14ac:dyDescent="0.2"/>
    <row r="1035726" s="22" customFormat="1" x14ac:dyDescent="0.2"/>
    <row r="1035727" s="22" customFormat="1" x14ac:dyDescent="0.2"/>
    <row r="1035728" s="22" customFormat="1" x14ac:dyDescent="0.2"/>
    <row r="1035729" s="22" customFormat="1" x14ac:dyDescent="0.2"/>
    <row r="1035730" s="22" customFormat="1" x14ac:dyDescent="0.2"/>
    <row r="1035731" s="22" customFormat="1" x14ac:dyDescent="0.2"/>
    <row r="1035732" s="22" customFormat="1" x14ac:dyDescent="0.2"/>
    <row r="1035733" s="22" customFormat="1" x14ac:dyDescent="0.2"/>
    <row r="1035734" s="22" customFormat="1" x14ac:dyDescent="0.2"/>
    <row r="1035735" s="22" customFormat="1" x14ac:dyDescent="0.2"/>
    <row r="1035736" s="22" customFormat="1" x14ac:dyDescent="0.2"/>
    <row r="1035737" s="22" customFormat="1" x14ac:dyDescent="0.2"/>
    <row r="1035738" s="22" customFormat="1" x14ac:dyDescent="0.2"/>
    <row r="1035739" s="22" customFormat="1" x14ac:dyDescent="0.2"/>
    <row r="1035740" s="22" customFormat="1" x14ac:dyDescent="0.2"/>
    <row r="1035741" s="22" customFormat="1" x14ac:dyDescent="0.2"/>
    <row r="1035742" s="22" customFormat="1" x14ac:dyDescent="0.2"/>
    <row r="1035743" s="22" customFormat="1" x14ac:dyDescent="0.2"/>
    <row r="1035744" s="22" customFormat="1" x14ac:dyDescent="0.2"/>
    <row r="1035745" s="22" customFormat="1" x14ac:dyDescent="0.2"/>
    <row r="1035746" s="22" customFormat="1" x14ac:dyDescent="0.2"/>
    <row r="1035747" s="22" customFormat="1" x14ac:dyDescent="0.2"/>
    <row r="1035748" s="22" customFormat="1" x14ac:dyDescent="0.2"/>
    <row r="1035749" s="22" customFormat="1" x14ac:dyDescent="0.2"/>
    <row r="1035750" s="22" customFormat="1" x14ac:dyDescent="0.2"/>
    <row r="1035751" s="22" customFormat="1" x14ac:dyDescent="0.2"/>
    <row r="1035752" s="22" customFormat="1" x14ac:dyDescent="0.2"/>
    <row r="1035753" s="22" customFormat="1" x14ac:dyDescent="0.2"/>
    <row r="1035754" s="22" customFormat="1" x14ac:dyDescent="0.2"/>
    <row r="1035755" s="22" customFormat="1" x14ac:dyDescent="0.2"/>
    <row r="1035756" s="22" customFormat="1" x14ac:dyDescent="0.2"/>
    <row r="1035757" s="22" customFormat="1" x14ac:dyDescent="0.2"/>
    <row r="1035758" s="22" customFormat="1" x14ac:dyDescent="0.2"/>
    <row r="1035759" s="22" customFormat="1" x14ac:dyDescent="0.2"/>
    <row r="1035760" s="22" customFormat="1" x14ac:dyDescent="0.2"/>
    <row r="1035761" s="22" customFormat="1" x14ac:dyDescent="0.2"/>
    <row r="1035762" s="22" customFormat="1" x14ac:dyDescent="0.2"/>
    <row r="1035763" s="22" customFormat="1" x14ac:dyDescent="0.2"/>
    <row r="1035764" s="22" customFormat="1" x14ac:dyDescent="0.2"/>
    <row r="1035765" s="22" customFormat="1" x14ac:dyDescent="0.2"/>
    <row r="1035766" s="22" customFormat="1" x14ac:dyDescent="0.2"/>
    <row r="1035767" s="22" customFormat="1" x14ac:dyDescent="0.2"/>
    <row r="1035768" s="22" customFormat="1" x14ac:dyDescent="0.2"/>
    <row r="1035769" s="22" customFormat="1" x14ac:dyDescent="0.2"/>
    <row r="1035770" s="22" customFormat="1" x14ac:dyDescent="0.2"/>
    <row r="1035771" s="22" customFormat="1" x14ac:dyDescent="0.2"/>
    <row r="1035772" s="22" customFormat="1" x14ac:dyDescent="0.2"/>
    <row r="1035773" s="22" customFormat="1" x14ac:dyDescent="0.2"/>
    <row r="1035774" s="22" customFormat="1" x14ac:dyDescent="0.2"/>
    <row r="1035775" s="22" customFormat="1" x14ac:dyDescent="0.2"/>
    <row r="1035776" s="22" customFormat="1" x14ac:dyDescent="0.2"/>
    <row r="1035777" s="22" customFormat="1" x14ac:dyDescent="0.2"/>
    <row r="1035778" s="22" customFormat="1" x14ac:dyDescent="0.2"/>
    <row r="1035779" s="22" customFormat="1" x14ac:dyDescent="0.2"/>
    <row r="1035780" s="22" customFormat="1" x14ac:dyDescent="0.2"/>
    <row r="1035781" s="22" customFormat="1" x14ac:dyDescent="0.2"/>
    <row r="1035782" s="22" customFormat="1" x14ac:dyDescent="0.2"/>
    <row r="1035783" s="22" customFormat="1" x14ac:dyDescent="0.2"/>
    <row r="1035784" s="22" customFormat="1" x14ac:dyDescent="0.2"/>
    <row r="1035785" s="22" customFormat="1" x14ac:dyDescent="0.2"/>
    <row r="1035786" s="22" customFormat="1" x14ac:dyDescent="0.2"/>
    <row r="1035787" s="22" customFormat="1" x14ac:dyDescent="0.2"/>
    <row r="1035788" s="22" customFormat="1" x14ac:dyDescent="0.2"/>
    <row r="1035789" s="22" customFormat="1" x14ac:dyDescent="0.2"/>
    <row r="1035790" s="22" customFormat="1" x14ac:dyDescent="0.2"/>
    <row r="1035791" s="22" customFormat="1" x14ac:dyDescent="0.2"/>
    <row r="1035792" s="22" customFormat="1" x14ac:dyDescent="0.2"/>
    <row r="1035793" s="22" customFormat="1" x14ac:dyDescent="0.2"/>
    <row r="1035794" s="22" customFormat="1" x14ac:dyDescent="0.2"/>
    <row r="1035795" s="22" customFormat="1" x14ac:dyDescent="0.2"/>
    <row r="1035796" s="22" customFormat="1" x14ac:dyDescent="0.2"/>
    <row r="1035797" s="22" customFormat="1" x14ac:dyDescent="0.2"/>
    <row r="1035798" s="22" customFormat="1" x14ac:dyDescent="0.2"/>
    <row r="1035799" s="22" customFormat="1" x14ac:dyDescent="0.2"/>
    <row r="1035800" s="22" customFormat="1" x14ac:dyDescent="0.2"/>
    <row r="1035801" s="22" customFormat="1" x14ac:dyDescent="0.2"/>
    <row r="1035802" s="22" customFormat="1" x14ac:dyDescent="0.2"/>
    <row r="1035803" s="22" customFormat="1" x14ac:dyDescent="0.2"/>
    <row r="1035804" s="22" customFormat="1" x14ac:dyDescent="0.2"/>
    <row r="1035805" s="22" customFormat="1" x14ac:dyDescent="0.2"/>
    <row r="1035806" s="22" customFormat="1" x14ac:dyDescent="0.2"/>
    <row r="1035807" s="22" customFormat="1" x14ac:dyDescent="0.2"/>
    <row r="1035808" s="22" customFormat="1" x14ac:dyDescent="0.2"/>
    <row r="1035809" s="22" customFormat="1" x14ac:dyDescent="0.2"/>
    <row r="1035810" s="22" customFormat="1" x14ac:dyDescent="0.2"/>
    <row r="1035811" s="22" customFormat="1" x14ac:dyDescent="0.2"/>
    <row r="1035812" s="22" customFormat="1" x14ac:dyDescent="0.2"/>
    <row r="1035813" s="22" customFormat="1" x14ac:dyDescent="0.2"/>
    <row r="1035814" s="22" customFormat="1" x14ac:dyDescent="0.2"/>
    <row r="1035815" s="22" customFormat="1" x14ac:dyDescent="0.2"/>
    <row r="1035816" s="22" customFormat="1" x14ac:dyDescent="0.2"/>
    <row r="1035817" s="22" customFormat="1" x14ac:dyDescent="0.2"/>
    <row r="1035818" s="22" customFormat="1" x14ac:dyDescent="0.2"/>
    <row r="1035819" s="22" customFormat="1" x14ac:dyDescent="0.2"/>
    <row r="1035820" s="22" customFormat="1" x14ac:dyDescent="0.2"/>
    <row r="1035821" s="22" customFormat="1" x14ac:dyDescent="0.2"/>
    <row r="1035822" s="22" customFormat="1" x14ac:dyDescent="0.2"/>
    <row r="1035823" s="22" customFormat="1" x14ac:dyDescent="0.2"/>
    <row r="1035824" s="22" customFormat="1" x14ac:dyDescent="0.2"/>
    <row r="1035825" s="22" customFormat="1" x14ac:dyDescent="0.2"/>
    <row r="1035826" s="22" customFormat="1" x14ac:dyDescent="0.2"/>
    <row r="1035827" s="22" customFormat="1" x14ac:dyDescent="0.2"/>
    <row r="1035828" s="22" customFormat="1" x14ac:dyDescent="0.2"/>
    <row r="1035829" s="22" customFormat="1" x14ac:dyDescent="0.2"/>
    <row r="1035830" s="22" customFormat="1" x14ac:dyDescent="0.2"/>
    <row r="1035831" s="22" customFormat="1" x14ac:dyDescent="0.2"/>
    <row r="1035832" s="22" customFormat="1" x14ac:dyDescent="0.2"/>
    <row r="1035833" s="22" customFormat="1" x14ac:dyDescent="0.2"/>
    <row r="1035834" s="22" customFormat="1" x14ac:dyDescent="0.2"/>
    <row r="1035835" s="22" customFormat="1" x14ac:dyDescent="0.2"/>
    <row r="1035836" s="22" customFormat="1" x14ac:dyDescent="0.2"/>
    <row r="1035837" s="22" customFormat="1" x14ac:dyDescent="0.2"/>
    <row r="1035838" s="22" customFormat="1" x14ac:dyDescent="0.2"/>
    <row r="1035839" s="22" customFormat="1" x14ac:dyDescent="0.2"/>
    <row r="1035840" s="22" customFormat="1" x14ac:dyDescent="0.2"/>
    <row r="1035841" s="22" customFormat="1" x14ac:dyDescent="0.2"/>
    <row r="1035842" s="22" customFormat="1" x14ac:dyDescent="0.2"/>
    <row r="1035843" s="22" customFormat="1" x14ac:dyDescent="0.2"/>
    <row r="1035844" s="22" customFormat="1" x14ac:dyDescent="0.2"/>
    <row r="1035845" s="22" customFormat="1" x14ac:dyDescent="0.2"/>
    <row r="1035846" s="22" customFormat="1" x14ac:dyDescent="0.2"/>
    <row r="1035847" s="22" customFormat="1" x14ac:dyDescent="0.2"/>
    <row r="1035848" s="22" customFormat="1" x14ac:dyDescent="0.2"/>
    <row r="1035849" s="22" customFormat="1" x14ac:dyDescent="0.2"/>
    <row r="1035850" s="22" customFormat="1" x14ac:dyDescent="0.2"/>
    <row r="1035851" s="22" customFormat="1" x14ac:dyDescent="0.2"/>
    <row r="1035852" s="22" customFormat="1" x14ac:dyDescent="0.2"/>
    <row r="1035853" s="22" customFormat="1" x14ac:dyDescent="0.2"/>
    <row r="1035854" s="22" customFormat="1" x14ac:dyDescent="0.2"/>
    <row r="1035855" s="22" customFormat="1" x14ac:dyDescent="0.2"/>
    <row r="1035856" s="22" customFormat="1" x14ac:dyDescent="0.2"/>
    <row r="1035857" s="22" customFormat="1" x14ac:dyDescent="0.2"/>
    <row r="1035858" s="22" customFormat="1" x14ac:dyDescent="0.2"/>
    <row r="1035859" s="22" customFormat="1" x14ac:dyDescent="0.2"/>
    <row r="1035860" s="22" customFormat="1" x14ac:dyDescent="0.2"/>
    <row r="1035861" s="22" customFormat="1" x14ac:dyDescent="0.2"/>
    <row r="1035862" s="22" customFormat="1" x14ac:dyDescent="0.2"/>
    <row r="1035863" s="22" customFormat="1" x14ac:dyDescent="0.2"/>
    <row r="1035864" s="22" customFormat="1" x14ac:dyDescent="0.2"/>
    <row r="1035865" s="22" customFormat="1" x14ac:dyDescent="0.2"/>
    <row r="1035866" s="22" customFormat="1" x14ac:dyDescent="0.2"/>
    <row r="1035867" s="22" customFormat="1" x14ac:dyDescent="0.2"/>
    <row r="1035868" s="22" customFormat="1" x14ac:dyDescent="0.2"/>
    <row r="1035869" s="22" customFormat="1" x14ac:dyDescent="0.2"/>
    <row r="1035870" s="22" customFormat="1" x14ac:dyDescent="0.2"/>
    <row r="1035871" s="22" customFormat="1" x14ac:dyDescent="0.2"/>
    <row r="1035872" s="22" customFormat="1" x14ac:dyDescent="0.2"/>
    <row r="1035873" s="22" customFormat="1" x14ac:dyDescent="0.2"/>
    <row r="1035874" s="22" customFormat="1" x14ac:dyDescent="0.2"/>
    <row r="1035875" s="22" customFormat="1" x14ac:dyDescent="0.2"/>
    <row r="1035876" s="22" customFormat="1" x14ac:dyDescent="0.2"/>
    <row r="1035877" s="22" customFormat="1" x14ac:dyDescent="0.2"/>
    <row r="1035878" s="22" customFormat="1" x14ac:dyDescent="0.2"/>
    <row r="1035879" s="22" customFormat="1" x14ac:dyDescent="0.2"/>
    <row r="1035880" s="22" customFormat="1" x14ac:dyDescent="0.2"/>
    <row r="1035881" s="22" customFormat="1" x14ac:dyDescent="0.2"/>
    <row r="1035882" s="22" customFormat="1" x14ac:dyDescent="0.2"/>
    <row r="1035883" s="22" customFormat="1" x14ac:dyDescent="0.2"/>
    <row r="1035884" s="22" customFormat="1" x14ac:dyDescent="0.2"/>
    <row r="1035885" s="22" customFormat="1" x14ac:dyDescent="0.2"/>
    <row r="1035886" s="22" customFormat="1" x14ac:dyDescent="0.2"/>
    <row r="1035887" s="22" customFormat="1" x14ac:dyDescent="0.2"/>
    <row r="1035888" s="22" customFormat="1" x14ac:dyDescent="0.2"/>
    <row r="1035889" s="22" customFormat="1" x14ac:dyDescent="0.2"/>
    <row r="1035890" s="22" customFormat="1" x14ac:dyDescent="0.2"/>
    <row r="1035891" s="22" customFormat="1" x14ac:dyDescent="0.2"/>
    <row r="1035892" s="22" customFormat="1" x14ac:dyDescent="0.2"/>
    <row r="1035893" s="22" customFormat="1" x14ac:dyDescent="0.2"/>
    <row r="1035894" s="22" customFormat="1" x14ac:dyDescent="0.2"/>
    <row r="1035895" s="22" customFormat="1" x14ac:dyDescent="0.2"/>
    <row r="1035896" s="22" customFormat="1" x14ac:dyDescent="0.2"/>
    <row r="1035897" s="22" customFormat="1" x14ac:dyDescent="0.2"/>
    <row r="1035898" s="22" customFormat="1" x14ac:dyDescent="0.2"/>
    <row r="1035899" s="22" customFormat="1" x14ac:dyDescent="0.2"/>
    <row r="1035900" s="22" customFormat="1" x14ac:dyDescent="0.2"/>
    <row r="1035901" s="22" customFormat="1" x14ac:dyDescent="0.2"/>
    <row r="1035902" s="22" customFormat="1" x14ac:dyDescent="0.2"/>
    <row r="1035903" s="22" customFormat="1" x14ac:dyDescent="0.2"/>
    <row r="1035904" s="22" customFormat="1" x14ac:dyDescent="0.2"/>
    <row r="1035905" s="22" customFormat="1" x14ac:dyDescent="0.2"/>
    <row r="1035906" s="22" customFormat="1" x14ac:dyDescent="0.2"/>
    <row r="1035907" s="22" customFormat="1" x14ac:dyDescent="0.2"/>
    <row r="1035908" s="22" customFormat="1" x14ac:dyDescent="0.2"/>
    <row r="1035909" s="22" customFormat="1" x14ac:dyDescent="0.2"/>
    <row r="1035910" s="22" customFormat="1" x14ac:dyDescent="0.2"/>
    <row r="1035911" s="22" customFormat="1" x14ac:dyDescent="0.2"/>
    <row r="1035912" s="22" customFormat="1" x14ac:dyDescent="0.2"/>
    <row r="1035913" s="22" customFormat="1" x14ac:dyDescent="0.2"/>
    <row r="1035914" s="22" customFormat="1" x14ac:dyDescent="0.2"/>
    <row r="1035915" s="22" customFormat="1" x14ac:dyDescent="0.2"/>
    <row r="1035916" s="22" customFormat="1" x14ac:dyDescent="0.2"/>
    <row r="1035917" s="22" customFormat="1" x14ac:dyDescent="0.2"/>
    <row r="1035918" s="22" customFormat="1" x14ac:dyDescent="0.2"/>
    <row r="1035919" s="22" customFormat="1" x14ac:dyDescent="0.2"/>
    <row r="1035920" s="22" customFormat="1" x14ac:dyDescent="0.2"/>
    <row r="1035921" s="22" customFormat="1" x14ac:dyDescent="0.2"/>
    <row r="1035922" s="22" customFormat="1" x14ac:dyDescent="0.2"/>
    <row r="1035923" s="22" customFormat="1" x14ac:dyDescent="0.2"/>
    <row r="1035924" s="22" customFormat="1" x14ac:dyDescent="0.2"/>
    <row r="1035925" s="22" customFormat="1" x14ac:dyDescent="0.2"/>
    <row r="1035926" s="22" customFormat="1" x14ac:dyDescent="0.2"/>
    <row r="1035927" s="22" customFormat="1" x14ac:dyDescent="0.2"/>
    <row r="1035928" s="22" customFormat="1" x14ac:dyDescent="0.2"/>
    <row r="1035929" s="22" customFormat="1" x14ac:dyDescent="0.2"/>
    <row r="1035930" s="22" customFormat="1" x14ac:dyDescent="0.2"/>
    <row r="1035931" s="22" customFormat="1" x14ac:dyDescent="0.2"/>
    <row r="1035932" s="22" customFormat="1" x14ac:dyDescent="0.2"/>
    <row r="1035933" s="22" customFormat="1" x14ac:dyDescent="0.2"/>
    <row r="1035934" s="22" customFormat="1" x14ac:dyDescent="0.2"/>
    <row r="1035935" s="22" customFormat="1" x14ac:dyDescent="0.2"/>
    <row r="1035936" s="22" customFormat="1" x14ac:dyDescent="0.2"/>
    <row r="1035937" s="22" customFormat="1" x14ac:dyDescent="0.2"/>
    <row r="1035938" s="22" customFormat="1" x14ac:dyDescent="0.2"/>
    <row r="1035939" s="22" customFormat="1" x14ac:dyDescent="0.2"/>
    <row r="1035940" s="22" customFormat="1" x14ac:dyDescent="0.2"/>
    <row r="1035941" s="22" customFormat="1" x14ac:dyDescent="0.2"/>
    <row r="1035942" s="22" customFormat="1" x14ac:dyDescent="0.2"/>
    <row r="1035943" s="22" customFormat="1" x14ac:dyDescent="0.2"/>
    <row r="1035944" s="22" customFormat="1" x14ac:dyDescent="0.2"/>
    <row r="1035945" s="22" customFormat="1" x14ac:dyDescent="0.2"/>
    <row r="1035946" s="22" customFormat="1" x14ac:dyDescent="0.2"/>
    <row r="1035947" s="22" customFormat="1" x14ac:dyDescent="0.2"/>
    <row r="1035948" s="22" customFormat="1" x14ac:dyDescent="0.2"/>
    <row r="1035949" s="22" customFormat="1" x14ac:dyDescent="0.2"/>
    <row r="1035950" s="22" customFormat="1" x14ac:dyDescent="0.2"/>
    <row r="1035951" s="22" customFormat="1" x14ac:dyDescent="0.2"/>
    <row r="1035952" s="22" customFormat="1" x14ac:dyDescent="0.2"/>
    <row r="1035953" s="22" customFormat="1" x14ac:dyDescent="0.2"/>
    <row r="1035954" s="22" customFormat="1" x14ac:dyDescent="0.2"/>
    <row r="1035955" s="22" customFormat="1" x14ac:dyDescent="0.2"/>
    <row r="1035956" s="22" customFormat="1" x14ac:dyDescent="0.2"/>
    <row r="1035957" s="22" customFormat="1" x14ac:dyDescent="0.2"/>
    <row r="1035958" s="22" customFormat="1" x14ac:dyDescent="0.2"/>
    <row r="1035959" s="22" customFormat="1" x14ac:dyDescent="0.2"/>
    <row r="1035960" s="22" customFormat="1" x14ac:dyDescent="0.2"/>
    <row r="1035961" s="22" customFormat="1" x14ac:dyDescent="0.2"/>
    <row r="1035962" s="22" customFormat="1" x14ac:dyDescent="0.2"/>
    <row r="1035963" s="22" customFormat="1" x14ac:dyDescent="0.2"/>
    <row r="1035964" s="22" customFormat="1" x14ac:dyDescent="0.2"/>
    <row r="1035965" s="22" customFormat="1" x14ac:dyDescent="0.2"/>
    <row r="1035966" s="22" customFormat="1" x14ac:dyDescent="0.2"/>
    <row r="1035967" s="22" customFormat="1" x14ac:dyDescent="0.2"/>
    <row r="1035968" s="22" customFormat="1" x14ac:dyDescent="0.2"/>
    <row r="1035969" s="22" customFormat="1" x14ac:dyDescent="0.2"/>
    <row r="1035970" s="22" customFormat="1" x14ac:dyDescent="0.2"/>
    <row r="1035971" s="22" customFormat="1" x14ac:dyDescent="0.2"/>
    <row r="1035972" s="22" customFormat="1" x14ac:dyDescent="0.2"/>
    <row r="1035973" s="22" customFormat="1" x14ac:dyDescent="0.2"/>
    <row r="1035974" s="22" customFormat="1" x14ac:dyDescent="0.2"/>
    <row r="1035975" s="22" customFormat="1" x14ac:dyDescent="0.2"/>
    <row r="1035976" s="22" customFormat="1" x14ac:dyDescent="0.2"/>
    <row r="1035977" s="22" customFormat="1" x14ac:dyDescent="0.2"/>
    <row r="1035978" s="22" customFormat="1" x14ac:dyDescent="0.2"/>
    <row r="1035979" s="22" customFormat="1" x14ac:dyDescent="0.2"/>
    <row r="1035980" s="22" customFormat="1" x14ac:dyDescent="0.2"/>
    <row r="1035981" s="22" customFormat="1" x14ac:dyDescent="0.2"/>
    <row r="1035982" s="22" customFormat="1" x14ac:dyDescent="0.2"/>
    <row r="1035983" s="22" customFormat="1" x14ac:dyDescent="0.2"/>
    <row r="1035984" s="22" customFormat="1" x14ac:dyDescent="0.2"/>
    <row r="1035985" s="22" customFormat="1" x14ac:dyDescent="0.2"/>
    <row r="1035986" s="22" customFormat="1" x14ac:dyDescent="0.2"/>
    <row r="1035987" s="22" customFormat="1" x14ac:dyDescent="0.2"/>
    <row r="1035988" s="22" customFormat="1" x14ac:dyDescent="0.2"/>
    <row r="1035989" s="22" customFormat="1" x14ac:dyDescent="0.2"/>
    <row r="1035990" s="22" customFormat="1" x14ac:dyDescent="0.2"/>
    <row r="1035991" s="22" customFormat="1" x14ac:dyDescent="0.2"/>
    <row r="1035992" s="22" customFormat="1" x14ac:dyDescent="0.2"/>
    <row r="1035993" s="22" customFormat="1" x14ac:dyDescent="0.2"/>
    <row r="1035994" s="22" customFormat="1" x14ac:dyDescent="0.2"/>
    <row r="1035995" s="22" customFormat="1" x14ac:dyDescent="0.2"/>
    <row r="1035996" s="22" customFormat="1" x14ac:dyDescent="0.2"/>
    <row r="1035997" s="22" customFormat="1" x14ac:dyDescent="0.2"/>
    <row r="1035998" s="22" customFormat="1" x14ac:dyDescent="0.2"/>
    <row r="1035999" s="22" customFormat="1" x14ac:dyDescent="0.2"/>
    <row r="1036000" s="22" customFormat="1" x14ac:dyDescent="0.2"/>
    <row r="1036001" s="22" customFormat="1" x14ac:dyDescent="0.2"/>
    <row r="1036002" s="22" customFormat="1" x14ac:dyDescent="0.2"/>
    <row r="1036003" s="22" customFormat="1" x14ac:dyDescent="0.2"/>
    <row r="1036004" s="22" customFormat="1" x14ac:dyDescent="0.2"/>
    <row r="1036005" s="22" customFormat="1" x14ac:dyDescent="0.2"/>
    <row r="1036006" s="22" customFormat="1" x14ac:dyDescent="0.2"/>
    <row r="1036007" s="22" customFormat="1" x14ac:dyDescent="0.2"/>
    <row r="1036008" s="22" customFormat="1" x14ac:dyDescent="0.2"/>
    <row r="1036009" s="22" customFormat="1" x14ac:dyDescent="0.2"/>
    <row r="1036010" s="22" customFormat="1" x14ac:dyDescent="0.2"/>
    <row r="1036011" s="22" customFormat="1" x14ac:dyDescent="0.2"/>
    <row r="1036012" s="22" customFormat="1" x14ac:dyDescent="0.2"/>
    <row r="1036013" s="22" customFormat="1" x14ac:dyDescent="0.2"/>
    <row r="1036014" s="22" customFormat="1" x14ac:dyDescent="0.2"/>
    <row r="1036015" s="22" customFormat="1" x14ac:dyDescent="0.2"/>
    <row r="1036016" s="22" customFormat="1" x14ac:dyDescent="0.2"/>
    <row r="1036017" s="22" customFormat="1" x14ac:dyDescent="0.2"/>
    <row r="1036018" s="22" customFormat="1" x14ac:dyDescent="0.2"/>
    <row r="1036019" s="22" customFormat="1" x14ac:dyDescent="0.2"/>
    <row r="1036020" s="22" customFormat="1" x14ac:dyDescent="0.2"/>
    <row r="1036021" s="22" customFormat="1" x14ac:dyDescent="0.2"/>
    <row r="1036022" s="22" customFormat="1" x14ac:dyDescent="0.2"/>
    <row r="1036023" s="22" customFormat="1" x14ac:dyDescent="0.2"/>
    <row r="1036024" s="22" customFormat="1" x14ac:dyDescent="0.2"/>
    <row r="1036025" s="22" customFormat="1" x14ac:dyDescent="0.2"/>
    <row r="1036026" s="22" customFormat="1" x14ac:dyDescent="0.2"/>
    <row r="1036027" s="22" customFormat="1" x14ac:dyDescent="0.2"/>
    <row r="1036028" s="22" customFormat="1" x14ac:dyDescent="0.2"/>
    <row r="1036029" s="22" customFormat="1" x14ac:dyDescent="0.2"/>
    <row r="1036030" s="22" customFormat="1" x14ac:dyDescent="0.2"/>
    <row r="1036031" s="22" customFormat="1" x14ac:dyDescent="0.2"/>
    <row r="1036032" s="22" customFormat="1" x14ac:dyDescent="0.2"/>
    <row r="1036033" s="22" customFormat="1" x14ac:dyDescent="0.2"/>
    <row r="1036034" s="22" customFormat="1" x14ac:dyDescent="0.2"/>
    <row r="1036035" s="22" customFormat="1" x14ac:dyDescent="0.2"/>
    <row r="1036036" s="22" customFormat="1" x14ac:dyDescent="0.2"/>
    <row r="1036037" s="22" customFormat="1" x14ac:dyDescent="0.2"/>
    <row r="1036038" s="22" customFormat="1" x14ac:dyDescent="0.2"/>
    <row r="1036039" s="22" customFormat="1" x14ac:dyDescent="0.2"/>
    <row r="1036040" s="22" customFormat="1" x14ac:dyDescent="0.2"/>
    <row r="1036041" s="22" customFormat="1" x14ac:dyDescent="0.2"/>
    <row r="1036042" s="22" customFormat="1" x14ac:dyDescent="0.2"/>
    <row r="1036043" s="22" customFormat="1" x14ac:dyDescent="0.2"/>
    <row r="1036044" s="22" customFormat="1" x14ac:dyDescent="0.2"/>
    <row r="1036045" s="22" customFormat="1" x14ac:dyDescent="0.2"/>
    <row r="1036046" s="22" customFormat="1" x14ac:dyDescent="0.2"/>
    <row r="1036047" s="22" customFormat="1" x14ac:dyDescent="0.2"/>
    <row r="1036048" s="22" customFormat="1" x14ac:dyDescent="0.2"/>
    <row r="1036049" s="22" customFormat="1" x14ac:dyDescent="0.2"/>
    <row r="1036050" s="22" customFormat="1" x14ac:dyDescent="0.2"/>
    <row r="1036051" s="22" customFormat="1" x14ac:dyDescent="0.2"/>
    <row r="1036052" s="22" customFormat="1" x14ac:dyDescent="0.2"/>
    <row r="1036053" s="22" customFormat="1" x14ac:dyDescent="0.2"/>
    <row r="1036054" s="22" customFormat="1" x14ac:dyDescent="0.2"/>
    <row r="1036055" s="22" customFormat="1" x14ac:dyDescent="0.2"/>
    <row r="1036056" s="22" customFormat="1" x14ac:dyDescent="0.2"/>
    <row r="1036057" s="22" customFormat="1" x14ac:dyDescent="0.2"/>
    <row r="1036058" s="22" customFormat="1" x14ac:dyDescent="0.2"/>
    <row r="1036059" s="22" customFormat="1" x14ac:dyDescent="0.2"/>
    <row r="1036060" s="22" customFormat="1" x14ac:dyDescent="0.2"/>
    <row r="1036061" s="22" customFormat="1" x14ac:dyDescent="0.2"/>
    <row r="1036062" s="22" customFormat="1" x14ac:dyDescent="0.2"/>
    <row r="1036063" s="22" customFormat="1" x14ac:dyDescent="0.2"/>
    <row r="1036064" s="22" customFormat="1" x14ac:dyDescent="0.2"/>
    <row r="1036065" s="22" customFormat="1" x14ac:dyDescent="0.2"/>
    <row r="1036066" s="22" customFormat="1" x14ac:dyDescent="0.2"/>
    <row r="1036067" s="22" customFormat="1" x14ac:dyDescent="0.2"/>
    <row r="1036068" s="22" customFormat="1" x14ac:dyDescent="0.2"/>
    <row r="1036069" s="22" customFormat="1" x14ac:dyDescent="0.2"/>
    <row r="1036070" s="22" customFormat="1" x14ac:dyDescent="0.2"/>
    <row r="1036071" s="22" customFormat="1" x14ac:dyDescent="0.2"/>
    <row r="1036072" s="22" customFormat="1" x14ac:dyDescent="0.2"/>
    <row r="1036073" s="22" customFormat="1" x14ac:dyDescent="0.2"/>
    <row r="1036074" s="22" customFormat="1" x14ac:dyDescent="0.2"/>
    <row r="1036075" s="22" customFormat="1" x14ac:dyDescent="0.2"/>
    <row r="1036076" s="22" customFormat="1" x14ac:dyDescent="0.2"/>
    <row r="1036077" s="22" customFormat="1" x14ac:dyDescent="0.2"/>
    <row r="1036078" s="22" customFormat="1" x14ac:dyDescent="0.2"/>
    <row r="1036079" s="22" customFormat="1" x14ac:dyDescent="0.2"/>
    <row r="1036080" s="22" customFormat="1" x14ac:dyDescent="0.2"/>
    <row r="1036081" s="22" customFormat="1" x14ac:dyDescent="0.2"/>
    <row r="1036082" s="22" customFormat="1" x14ac:dyDescent="0.2"/>
    <row r="1036083" s="22" customFormat="1" x14ac:dyDescent="0.2"/>
    <row r="1036084" s="22" customFormat="1" x14ac:dyDescent="0.2"/>
    <row r="1036085" s="22" customFormat="1" x14ac:dyDescent="0.2"/>
    <row r="1036086" s="22" customFormat="1" x14ac:dyDescent="0.2"/>
    <row r="1036087" s="22" customFormat="1" x14ac:dyDescent="0.2"/>
    <row r="1036088" s="22" customFormat="1" x14ac:dyDescent="0.2"/>
    <row r="1036089" s="22" customFormat="1" x14ac:dyDescent="0.2"/>
    <row r="1036090" s="22" customFormat="1" x14ac:dyDescent="0.2"/>
    <row r="1036091" s="22" customFormat="1" x14ac:dyDescent="0.2"/>
    <row r="1036092" s="22" customFormat="1" x14ac:dyDescent="0.2"/>
    <row r="1036093" s="22" customFormat="1" x14ac:dyDescent="0.2"/>
    <row r="1036094" s="22" customFormat="1" x14ac:dyDescent="0.2"/>
    <row r="1036095" s="22" customFormat="1" x14ac:dyDescent="0.2"/>
    <row r="1036096" s="22" customFormat="1" x14ac:dyDescent="0.2"/>
    <row r="1036097" s="22" customFormat="1" x14ac:dyDescent="0.2"/>
    <row r="1036098" s="22" customFormat="1" x14ac:dyDescent="0.2"/>
    <row r="1036099" s="22" customFormat="1" x14ac:dyDescent="0.2"/>
    <row r="1036100" s="22" customFormat="1" x14ac:dyDescent="0.2"/>
    <row r="1036101" s="22" customFormat="1" x14ac:dyDescent="0.2"/>
    <row r="1036102" s="22" customFormat="1" x14ac:dyDescent="0.2"/>
    <row r="1036103" s="22" customFormat="1" x14ac:dyDescent="0.2"/>
    <row r="1036104" s="22" customFormat="1" x14ac:dyDescent="0.2"/>
    <row r="1036105" s="22" customFormat="1" x14ac:dyDescent="0.2"/>
    <row r="1036106" s="22" customFormat="1" x14ac:dyDescent="0.2"/>
    <row r="1036107" s="22" customFormat="1" x14ac:dyDescent="0.2"/>
    <row r="1036108" s="22" customFormat="1" x14ac:dyDescent="0.2"/>
    <row r="1036109" s="22" customFormat="1" x14ac:dyDescent="0.2"/>
    <row r="1036110" s="22" customFormat="1" x14ac:dyDescent="0.2"/>
    <row r="1036111" s="22" customFormat="1" x14ac:dyDescent="0.2"/>
    <row r="1036112" s="22" customFormat="1" x14ac:dyDescent="0.2"/>
    <row r="1036113" s="22" customFormat="1" x14ac:dyDescent="0.2"/>
    <row r="1036114" s="22" customFormat="1" x14ac:dyDescent="0.2"/>
    <row r="1036115" s="22" customFormat="1" x14ac:dyDescent="0.2"/>
    <row r="1036116" s="22" customFormat="1" x14ac:dyDescent="0.2"/>
    <row r="1036117" s="22" customFormat="1" x14ac:dyDescent="0.2"/>
    <row r="1036118" s="22" customFormat="1" x14ac:dyDescent="0.2"/>
    <row r="1036119" s="22" customFormat="1" x14ac:dyDescent="0.2"/>
    <row r="1036120" s="22" customFormat="1" x14ac:dyDescent="0.2"/>
    <row r="1036121" s="22" customFormat="1" x14ac:dyDescent="0.2"/>
    <row r="1036122" s="22" customFormat="1" x14ac:dyDescent="0.2"/>
    <row r="1036123" s="22" customFormat="1" x14ac:dyDescent="0.2"/>
    <row r="1036124" s="22" customFormat="1" x14ac:dyDescent="0.2"/>
    <row r="1036125" s="22" customFormat="1" x14ac:dyDescent="0.2"/>
    <row r="1036126" s="22" customFormat="1" x14ac:dyDescent="0.2"/>
    <row r="1036127" s="22" customFormat="1" x14ac:dyDescent="0.2"/>
    <row r="1036128" s="22" customFormat="1" x14ac:dyDescent="0.2"/>
    <row r="1036129" s="22" customFormat="1" x14ac:dyDescent="0.2"/>
    <row r="1036130" s="22" customFormat="1" x14ac:dyDescent="0.2"/>
    <row r="1036131" s="22" customFormat="1" x14ac:dyDescent="0.2"/>
    <row r="1036132" s="22" customFormat="1" x14ac:dyDescent="0.2"/>
    <row r="1036133" s="22" customFormat="1" x14ac:dyDescent="0.2"/>
    <row r="1036134" s="22" customFormat="1" x14ac:dyDescent="0.2"/>
    <row r="1036135" s="22" customFormat="1" x14ac:dyDescent="0.2"/>
    <row r="1036136" s="22" customFormat="1" x14ac:dyDescent="0.2"/>
    <row r="1036137" s="22" customFormat="1" x14ac:dyDescent="0.2"/>
    <row r="1036138" s="22" customFormat="1" x14ac:dyDescent="0.2"/>
    <row r="1036139" s="22" customFormat="1" x14ac:dyDescent="0.2"/>
    <row r="1036140" s="22" customFormat="1" x14ac:dyDescent="0.2"/>
    <row r="1036141" s="22" customFormat="1" x14ac:dyDescent="0.2"/>
    <row r="1036142" s="22" customFormat="1" x14ac:dyDescent="0.2"/>
    <row r="1036143" s="22" customFormat="1" x14ac:dyDescent="0.2"/>
    <row r="1036144" s="22" customFormat="1" x14ac:dyDescent="0.2"/>
    <row r="1036145" s="22" customFormat="1" x14ac:dyDescent="0.2"/>
    <row r="1036146" s="22" customFormat="1" x14ac:dyDescent="0.2"/>
    <row r="1036147" s="22" customFormat="1" x14ac:dyDescent="0.2"/>
    <row r="1036148" s="22" customFormat="1" x14ac:dyDescent="0.2"/>
    <row r="1036149" s="22" customFormat="1" x14ac:dyDescent="0.2"/>
    <row r="1036150" s="22" customFormat="1" x14ac:dyDescent="0.2"/>
    <row r="1036151" s="22" customFormat="1" x14ac:dyDescent="0.2"/>
    <row r="1036152" s="22" customFormat="1" x14ac:dyDescent="0.2"/>
    <row r="1036153" s="22" customFormat="1" x14ac:dyDescent="0.2"/>
    <row r="1036154" s="22" customFormat="1" x14ac:dyDescent="0.2"/>
    <row r="1036155" s="22" customFormat="1" x14ac:dyDescent="0.2"/>
    <row r="1036156" s="22" customFormat="1" x14ac:dyDescent="0.2"/>
    <row r="1036157" s="22" customFormat="1" x14ac:dyDescent="0.2"/>
    <row r="1036158" s="22" customFormat="1" x14ac:dyDescent="0.2"/>
    <row r="1036159" s="22" customFormat="1" x14ac:dyDescent="0.2"/>
    <row r="1036160" s="22" customFormat="1" x14ac:dyDescent="0.2"/>
    <row r="1036161" s="22" customFormat="1" x14ac:dyDescent="0.2"/>
    <row r="1036162" s="22" customFormat="1" x14ac:dyDescent="0.2"/>
    <row r="1036163" s="22" customFormat="1" x14ac:dyDescent="0.2"/>
    <row r="1036164" s="22" customFormat="1" x14ac:dyDescent="0.2"/>
    <row r="1036165" s="22" customFormat="1" x14ac:dyDescent="0.2"/>
    <row r="1036166" s="22" customFormat="1" x14ac:dyDescent="0.2"/>
    <row r="1036167" s="22" customFormat="1" x14ac:dyDescent="0.2"/>
    <row r="1036168" s="22" customFormat="1" x14ac:dyDescent="0.2"/>
    <row r="1036169" s="22" customFormat="1" x14ac:dyDescent="0.2"/>
    <row r="1036170" s="22" customFormat="1" x14ac:dyDescent="0.2"/>
    <row r="1036171" s="22" customFormat="1" x14ac:dyDescent="0.2"/>
    <row r="1036172" s="22" customFormat="1" x14ac:dyDescent="0.2"/>
    <row r="1036173" s="22" customFormat="1" x14ac:dyDescent="0.2"/>
    <row r="1036174" s="22" customFormat="1" x14ac:dyDescent="0.2"/>
    <row r="1036175" s="22" customFormat="1" x14ac:dyDescent="0.2"/>
    <row r="1036176" s="22" customFormat="1" x14ac:dyDescent="0.2"/>
    <row r="1036177" s="22" customFormat="1" x14ac:dyDescent="0.2"/>
    <row r="1036178" s="22" customFormat="1" x14ac:dyDescent="0.2"/>
    <row r="1036179" s="22" customFormat="1" x14ac:dyDescent="0.2"/>
    <row r="1036180" s="22" customFormat="1" x14ac:dyDescent="0.2"/>
    <row r="1036181" s="22" customFormat="1" x14ac:dyDescent="0.2"/>
    <row r="1036182" s="22" customFormat="1" x14ac:dyDescent="0.2"/>
    <row r="1036183" s="22" customFormat="1" x14ac:dyDescent="0.2"/>
    <row r="1036184" s="22" customFormat="1" x14ac:dyDescent="0.2"/>
    <row r="1036185" s="22" customFormat="1" x14ac:dyDescent="0.2"/>
    <row r="1036186" s="22" customFormat="1" x14ac:dyDescent="0.2"/>
    <row r="1036187" s="22" customFormat="1" x14ac:dyDescent="0.2"/>
    <row r="1036188" s="22" customFormat="1" x14ac:dyDescent="0.2"/>
    <row r="1036189" s="22" customFormat="1" x14ac:dyDescent="0.2"/>
    <row r="1036190" s="22" customFormat="1" x14ac:dyDescent="0.2"/>
    <row r="1036191" s="22" customFormat="1" x14ac:dyDescent="0.2"/>
    <row r="1036192" s="22" customFormat="1" x14ac:dyDescent="0.2"/>
    <row r="1036193" s="22" customFormat="1" x14ac:dyDescent="0.2"/>
    <row r="1036194" s="22" customFormat="1" x14ac:dyDescent="0.2"/>
    <row r="1036195" s="22" customFormat="1" x14ac:dyDescent="0.2"/>
    <row r="1036196" s="22" customFormat="1" x14ac:dyDescent="0.2"/>
    <row r="1036197" s="22" customFormat="1" x14ac:dyDescent="0.2"/>
    <row r="1036198" s="22" customFormat="1" x14ac:dyDescent="0.2"/>
    <row r="1036199" s="22" customFormat="1" x14ac:dyDescent="0.2"/>
    <row r="1036200" s="22" customFormat="1" x14ac:dyDescent="0.2"/>
    <row r="1036201" s="22" customFormat="1" x14ac:dyDescent="0.2"/>
    <row r="1036202" s="22" customFormat="1" x14ac:dyDescent="0.2"/>
    <row r="1036203" s="22" customFormat="1" x14ac:dyDescent="0.2"/>
    <row r="1036204" s="22" customFormat="1" x14ac:dyDescent="0.2"/>
    <row r="1036205" s="22" customFormat="1" x14ac:dyDescent="0.2"/>
    <row r="1036206" s="22" customFormat="1" x14ac:dyDescent="0.2"/>
    <row r="1036207" s="22" customFormat="1" x14ac:dyDescent="0.2"/>
    <row r="1036208" s="22" customFormat="1" x14ac:dyDescent="0.2"/>
    <row r="1036209" s="22" customFormat="1" x14ac:dyDescent="0.2"/>
    <row r="1036210" s="22" customFormat="1" x14ac:dyDescent="0.2"/>
    <row r="1036211" s="22" customFormat="1" x14ac:dyDescent="0.2"/>
    <row r="1036212" s="22" customFormat="1" x14ac:dyDescent="0.2"/>
    <row r="1036213" s="22" customFormat="1" x14ac:dyDescent="0.2"/>
    <row r="1036214" s="22" customFormat="1" x14ac:dyDescent="0.2"/>
    <row r="1036215" s="22" customFormat="1" x14ac:dyDescent="0.2"/>
    <row r="1036216" s="22" customFormat="1" x14ac:dyDescent="0.2"/>
    <row r="1036217" s="22" customFormat="1" x14ac:dyDescent="0.2"/>
    <row r="1036218" s="22" customFormat="1" x14ac:dyDescent="0.2"/>
    <row r="1036219" s="22" customFormat="1" x14ac:dyDescent="0.2"/>
    <row r="1036220" s="22" customFormat="1" x14ac:dyDescent="0.2"/>
    <row r="1036221" s="22" customFormat="1" x14ac:dyDescent="0.2"/>
    <row r="1036222" s="22" customFormat="1" x14ac:dyDescent="0.2"/>
    <row r="1036223" s="22" customFormat="1" x14ac:dyDescent="0.2"/>
    <row r="1036224" s="22" customFormat="1" x14ac:dyDescent="0.2"/>
    <row r="1036225" s="22" customFormat="1" x14ac:dyDescent="0.2"/>
    <row r="1036226" s="22" customFormat="1" x14ac:dyDescent="0.2"/>
    <row r="1036227" s="22" customFormat="1" x14ac:dyDescent="0.2"/>
    <row r="1036228" s="22" customFormat="1" x14ac:dyDescent="0.2"/>
    <row r="1036229" s="22" customFormat="1" x14ac:dyDescent="0.2"/>
    <row r="1036230" s="22" customFormat="1" x14ac:dyDescent="0.2"/>
    <row r="1036231" s="22" customFormat="1" x14ac:dyDescent="0.2"/>
    <row r="1036232" s="22" customFormat="1" x14ac:dyDescent="0.2"/>
    <row r="1036233" s="22" customFormat="1" x14ac:dyDescent="0.2"/>
    <row r="1036234" s="22" customFormat="1" x14ac:dyDescent="0.2"/>
    <row r="1036235" s="22" customFormat="1" x14ac:dyDescent="0.2"/>
    <row r="1036236" s="22" customFormat="1" x14ac:dyDescent="0.2"/>
    <row r="1036237" s="22" customFormat="1" x14ac:dyDescent="0.2"/>
    <row r="1036238" s="22" customFormat="1" x14ac:dyDescent="0.2"/>
    <row r="1036239" s="22" customFormat="1" x14ac:dyDescent="0.2"/>
    <row r="1036240" s="22" customFormat="1" x14ac:dyDescent="0.2"/>
    <row r="1036241" s="22" customFormat="1" x14ac:dyDescent="0.2"/>
    <row r="1036242" s="22" customFormat="1" x14ac:dyDescent="0.2"/>
    <row r="1036243" s="22" customFormat="1" x14ac:dyDescent="0.2"/>
    <row r="1036244" s="22" customFormat="1" x14ac:dyDescent="0.2"/>
    <row r="1036245" s="22" customFormat="1" x14ac:dyDescent="0.2"/>
    <row r="1036246" s="22" customFormat="1" x14ac:dyDescent="0.2"/>
    <row r="1036247" s="22" customFormat="1" x14ac:dyDescent="0.2"/>
    <row r="1036248" s="22" customFormat="1" x14ac:dyDescent="0.2"/>
    <row r="1036249" s="22" customFormat="1" x14ac:dyDescent="0.2"/>
    <row r="1036250" s="22" customFormat="1" x14ac:dyDescent="0.2"/>
    <row r="1036251" s="22" customFormat="1" x14ac:dyDescent="0.2"/>
    <row r="1036252" s="22" customFormat="1" x14ac:dyDescent="0.2"/>
    <row r="1036253" s="22" customFormat="1" x14ac:dyDescent="0.2"/>
    <row r="1036254" s="22" customFormat="1" x14ac:dyDescent="0.2"/>
    <row r="1036255" s="22" customFormat="1" x14ac:dyDescent="0.2"/>
    <row r="1036256" s="22" customFormat="1" x14ac:dyDescent="0.2"/>
    <row r="1036257" s="22" customFormat="1" x14ac:dyDescent="0.2"/>
    <row r="1036258" s="22" customFormat="1" x14ac:dyDescent="0.2"/>
    <row r="1036259" s="22" customFormat="1" x14ac:dyDescent="0.2"/>
    <row r="1036260" s="22" customFormat="1" x14ac:dyDescent="0.2"/>
    <row r="1036261" s="22" customFormat="1" x14ac:dyDescent="0.2"/>
    <row r="1036262" s="22" customFormat="1" x14ac:dyDescent="0.2"/>
    <row r="1036263" s="22" customFormat="1" x14ac:dyDescent="0.2"/>
    <row r="1036264" s="22" customFormat="1" x14ac:dyDescent="0.2"/>
    <row r="1036265" s="22" customFormat="1" x14ac:dyDescent="0.2"/>
    <row r="1036266" s="22" customFormat="1" x14ac:dyDescent="0.2"/>
    <row r="1036267" s="22" customFormat="1" x14ac:dyDescent="0.2"/>
    <row r="1036268" s="22" customFormat="1" x14ac:dyDescent="0.2"/>
    <row r="1036269" s="22" customFormat="1" x14ac:dyDescent="0.2"/>
    <row r="1036270" s="22" customFormat="1" x14ac:dyDescent="0.2"/>
    <row r="1036271" s="22" customFormat="1" x14ac:dyDescent="0.2"/>
    <row r="1036272" s="22" customFormat="1" x14ac:dyDescent="0.2"/>
    <row r="1036273" s="22" customFormat="1" x14ac:dyDescent="0.2"/>
    <row r="1036274" s="22" customFormat="1" x14ac:dyDescent="0.2"/>
    <row r="1036275" s="22" customFormat="1" x14ac:dyDescent="0.2"/>
    <row r="1036276" s="22" customFormat="1" x14ac:dyDescent="0.2"/>
    <row r="1036277" s="22" customFormat="1" x14ac:dyDescent="0.2"/>
    <row r="1036278" s="22" customFormat="1" x14ac:dyDescent="0.2"/>
    <row r="1036279" s="22" customFormat="1" x14ac:dyDescent="0.2"/>
    <row r="1036280" s="22" customFormat="1" x14ac:dyDescent="0.2"/>
    <row r="1036281" s="22" customFormat="1" x14ac:dyDescent="0.2"/>
    <row r="1036282" s="22" customFormat="1" x14ac:dyDescent="0.2"/>
    <row r="1036283" s="22" customFormat="1" x14ac:dyDescent="0.2"/>
    <row r="1036284" s="22" customFormat="1" x14ac:dyDescent="0.2"/>
    <row r="1036285" s="22" customFormat="1" x14ac:dyDescent="0.2"/>
    <row r="1036286" s="22" customFormat="1" x14ac:dyDescent="0.2"/>
    <row r="1036287" s="22" customFormat="1" x14ac:dyDescent="0.2"/>
    <row r="1036288" s="22" customFormat="1" x14ac:dyDescent="0.2"/>
    <row r="1036289" s="22" customFormat="1" x14ac:dyDescent="0.2"/>
    <row r="1036290" s="22" customFormat="1" x14ac:dyDescent="0.2"/>
    <row r="1036291" s="22" customFormat="1" x14ac:dyDescent="0.2"/>
    <row r="1036292" s="22" customFormat="1" x14ac:dyDescent="0.2"/>
    <row r="1036293" s="22" customFormat="1" x14ac:dyDescent="0.2"/>
    <row r="1036294" s="22" customFormat="1" x14ac:dyDescent="0.2"/>
    <row r="1036295" s="22" customFormat="1" x14ac:dyDescent="0.2"/>
    <row r="1036296" s="22" customFormat="1" x14ac:dyDescent="0.2"/>
    <row r="1036297" s="22" customFormat="1" x14ac:dyDescent="0.2"/>
    <row r="1036298" s="22" customFormat="1" x14ac:dyDescent="0.2"/>
    <row r="1036299" s="22" customFormat="1" x14ac:dyDescent="0.2"/>
    <row r="1036300" s="22" customFormat="1" x14ac:dyDescent="0.2"/>
    <row r="1036301" s="22" customFormat="1" x14ac:dyDescent="0.2"/>
    <row r="1036302" s="22" customFormat="1" x14ac:dyDescent="0.2"/>
    <row r="1036303" s="22" customFormat="1" x14ac:dyDescent="0.2"/>
    <row r="1036304" s="22" customFormat="1" x14ac:dyDescent="0.2"/>
    <row r="1036305" s="22" customFormat="1" x14ac:dyDescent="0.2"/>
    <row r="1036306" s="22" customFormat="1" x14ac:dyDescent="0.2"/>
    <row r="1036307" s="22" customFormat="1" x14ac:dyDescent="0.2"/>
    <row r="1036308" s="22" customFormat="1" x14ac:dyDescent="0.2"/>
    <row r="1036309" s="22" customFormat="1" x14ac:dyDescent="0.2"/>
    <row r="1036310" s="22" customFormat="1" x14ac:dyDescent="0.2"/>
    <row r="1036311" s="22" customFormat="1" x14ac:dyDescent="0.2"/>
    <row r="1036312" s="22" customFormat="1" x14ac:dyDescent="0.2"/>
    <row r="1036313" s="22" customFormat="1" x14ac:dyDescent="0.2"/>
    <row r="1036314" s="22" customFormat="1" x14ac:dyDescent="0.2"/>
    <row r="1036315" s="22" customFormat="1" x14ac:dyDescent="0.2"/>
    <row r="1036316" s="22" customFormat="1" x14ac:dyDescent="0.2"/>
    <row r="1036317" s="22" customFormat="1" x14ac:dyDescent="0.2"/>
    <row r="1036318" s="22" customFormat="1" x14ac:dyDescent="0.2"/>
    <row r="1036319" s="22" customFormat="1" x14ac:dyDescent="0.2"/>
    <row r="1036320" s="22" customFormat="1" x14ac:dyDescent="0.2"/>
    <row r="1036321" s="22" customFormat="1" x14ac:dyDescent="0.2"/>
    <row r="1036322" s="22" customFormat="1" x14ac:dyDescent="0.2"/>
    <row r="1036323" s="22" customFormat="1" x14ac:dyDescent="0.2"/>
    <row r="1036324" s="22" customFormat="1" x14ac:dyDescent="0.2"/>
    <row r="1036325" s="22" customFormat="1" x14ac:dyDescent="0.2"/>
    <row r="1036326" s="22" customFormat="1" x14ac:dyDescent="0.2"/>
    <row r="1036327" s="22" customFormat="1" x14ac:dyDescent="0.2"/>
    <row r="1036328" s="22" customFormat="1" x14ac:dyDescent="0.2"/>
    <row r="1036329" s="22" customFormat="1" x14ac:dyDescent="0.2"/>
    <row r="1036330" s="22" customFormat="1" x14ac:dyDescent="0.2"/>
    <row r="1036331" s="22" customFormat="1" x14ac:dyDescent="0.2"/>
    <row r="1036332" s="22" customFormat="1" x14ac:dyDescent="0.2"/>
    <row r="1036333" s="22" customFormat="1" x14ac:dyDescent="0.2"/>
    <row r="1036334" s="22" customFormat="1" x14ac:dyDescent="0.2"/>
    <row r="1036335" s="22" customFormat="1" x14ac:dyDescent="0.2"/>
    <row r="1036336" s="22" customFormat="1" x14ac:dyDescent="0.2"/>
    <row r="1036337" s="22" customFormat="1" x14ac:dyDescent="0.2"/>
    <row r="1036338" s="22" customFormat="1" x14ac:dyDescent="0.2"/>
    <row r="1036339" s="22" customFormat="1" x14ac:dyDescent="0.2"/>
    <row r="1036340" s="22" customFormat="1" x14ac:dyDescent="0.2"/>
    <row r="1036341" s="22" customFormat="1" x14ac:dyDescent="0.2"/>
    <row r="1036342" s="22" customFormat="1" x14ac:dyDescent="0.2"/>
    <row r="1036343" s="22" customFormat="1" x14ac:dyDescent="0.2"/>
    <row r="1036344" s="22" customFormat="1" x14ac:dyDescent="0.2"/>
    <row r="1036345" s="22" customFormat="1" x14ac:dyDescent="0.2"/>
    <row r="1036346" s="22" customFormat="1" x14ac:dyDescent="0.2"/>
    <row r="1036347" s="22" customFormat="1" x14ac:dyDescent="0.2"/>
    <row r="1036348" s="22" customFormat="1" x14ac:dyDescent="0.2"/>
    <row r="1036349" s="22" customFormat="1" x14ac:dyDescent="0.2"/>
    <row r="1036350" s="22" customFormat="1" x14ac:dyDescent="0.2"/>
    <row r="1036351" s="22" customFormat="1" x14ac:dyDescent="0.2"/>
    <row r="1036352" s="22" customFormat="1" x14ac:dyDescent="0.2"/>
    <row r="1036353" s="22" customFormat="1" x14ac:dyDescent="0.2"/>
    <row r="1036354" s="22" customFormat="1" x14ac:dyDescent="0.2"/>
    <row r="1036355" s="22" customFormat="1" x14ac:dyDescent="0.2"/>
    <row r="1036356" s="22" customFormat="1" x14ac:dyDescent="0.2"/>
    <row r="1036357" s="22" customFormat="1" x14ac:dyDescent="0.2"/>
    <row r="1036358" s="22" customFormat="1" x14ac:dyDescent="0.2"/>
    <row r="1036359" s="22" customFormat="1" x14ac:dyDescent="0.2"/>
    <row r="1036360" s="22" customFormat="1" x14ac:dyDescent="0.2"/>
    <row r="1036361" s="22" customFormat="1" x14ac:dyDescent="0.2"/>
    <row r="1036362" s="22" customFormat="1" x14ac:dyDescent="0.2"/>
    <row r="1036363" s="22" customFormat="1" x14ac:dyDescent="0.2"/>
    <row r="1036364" s="22" customFormat="1" x14ac:dyDescent="0.2"/>
    <row r="1036365" s="22" customFormat="1" x14ac:dyDescent="0.2"/>
    <row r="1036366" s="22" customFormat="1" x14ac:dyDescent="0.2"/>
    <row r="1036367" s="22" customFormat="1" x14ac:dyDescent="0.2"/>
    <row r="1036368" s="22" customFormat="1" x14ac:dyDescent="0.2"/>
    <row r="1036369" s="22" customFormat="1" x14ac:dyDescent="0.2"/>
    <row r="1036370" s="22" customFormat="1" x14ac:dyDescent="0.2"/>
    <row r="1036371" s="22" customFormat="1" x14ac:dyDescent="0.2"/>
    <row r="1036372" s="22" customFormat="1" x14ac:dyDescent="0.2"/>
    <row r="1036373" s="22" customFormat="1" x14ac:dyDescent="0.2"/>
    <row r="1036374" s="22" customFormat="1" x14ac:dyDescent="0.2"/>
    <row r="1036375" s="22" customFormat="1" x14ac:dyDescent="0.2"/>
    <row r="1036376" s="22" customFormat="1" x14ac:dyDescent="0.2"/>
    <row r="1036377" s="22" customFormat="1" x14ac:dyDescent="0.2"/>
    <row r="1036378" s="22" customFormat="1" x14ac:dyDescent="0.2"/>
    <row r="1036379" s="22" customFormat="1" x14ac:dyDescent="0.2"/>
    <row r="1036380" s="22" customFormat="1" x14ac:dyDescent="0.2"/>
    <row r="1036381" s="22" customFormat="1" x14ac:dyDescent="0.2"/>
    <row r="1036382" s="22" customFormat="1" x14ac:dyDescent="0.2"/>
    <row r="1036383" s="22" customFormat="1" x14ac:dyDescent="0.2"/>
    <row r="1036384" s="22" customFormat="1" x14ac:dyDescent="0.2"/>
    <row r="1036385" s="22" customFormat="1" x14ac:dyDescent="0.2"/>
    <row r="1036386" s="22" customFormat="1" x14ac:dyDescent="0.2"/>
    <row r="1036387" s="22" customFormat="1" x14ac:dyDescent="0.2"/>
    <row r="1036388" s="22" customFormat="1" x14ac:dyDescent="0.2"/>
    <row r="1036389" s="22" customFormat="1" x14ac:dyDescent="0.2"/>
    <row r="1036390" s="22" customFormat="1" x14ac:dyDescent="0.2"/>
    <row r="1036391" s="22" customFormat="1" x14ac:dyDescent="0.2"/>
    <row r="1036392" s="22" customFormat="1" x14ac:dyDescent="0.2"/>
    <row r="1036393" s="22" customFormat="1" x14ac:dyDescent="0.2"/>
    <row r="1036394" s="22" customFormat="1" x14ac:dyDescent="0.2"/>
    <row r="1036395" s="22" customFormat="1" x14ac:dyDescent="0.2"/>
    <row r="1036396" s="22" customFormat="1" x14ac:dyDescent="0.2"/>
    <row r="1036397" s="22" customFormat="1" x14ac:dyDescent="0.2"/>
    <row r="1036398" s="22" customFormat="1" x14ac:dyDescent="0.2"/>
    <row r="1036399" s="22" customFormat="1" x14ac:dyDescent="0.2"/>
    <row r="1036400" s="22" customFormat="1" x14ac:dyDescent="0.2"/>
    <row r="1036401" s="22" customFormat="1" x14ac:dyDescent="0.2"/>
    <row r="1036402" s="22" customFormat="1" x14ac:dyDescent="0.2"/>
    <row r="1036403" s="22" customFormat="1" x14ac:dyDescent="0.2"/>
    <row r="1036404" s="22" customFormat="1" x14ac:dyDescent="0.2"/>
    <row r="1036405" s="22" customFormat="1" x14ac:dyDescent="0.2"/>
    <row r="1036406" s="22" customFormat="1" x14ac:dyDescent="0.2"/>
    <row r="1036407" s="22" customFormat="1" x14ac:dyDescent="0.2"/>
    <row r="1036408" s="22" customFormat="1" x14ac:dyDescent="0.2"/>
    <row r="1036409" s="22" customFormat="1" x14ac:dyDescent="0.2"/>
    <row r="1036410" s="22" customFormat="1" x14ac:dyDescent="0.2"/>
    <row r="1036411" s="22" customFormat="1" x14ac:dyDescent="0.2"/>
    <row r="1036412" s="22" customFormat="1" x14ac:dyDescent="0.2"/>
    <row r="1036413" s="22" customFormat="1" x14ac:dyDescent="0.2"/>
    <row r="1036414" s="22" customFormat="1" x14ac:dyDescent="0.2"/>
    <row r="1036415" s="22" customFormat="1" x14ac:dyDescent="0.2"/>
    <row r="1036416" s="22" customFormat="1" x14ac:dyDescent="0.2"/>
    <row r="1036417" s="22" customFormat="1" x14ac:dyDescent="0.2"/>
    <row r="1036418" s="22" customFormat="1" x14ac:dyDescent="0.2"/>
    <row r="1036419" s="22" customFormat="1" x14ac:dyDescent="0.2"/>
    <row r="1036420" s="22" customFormat="1" x14ac:dyDescent="0.2"/>
    <row r="1036421" s="22" customFormat="1" x14ac:dyDescent="0.2"/>
    <row r="1036422" s="22" customFormat="1" x14ac:dyDescent="0.2"/>
    <row r="1036423" s="22" customFormat="1" x14ac:dyDescent="0.2"/>
    <row r="1036424" s="22" customFormat="1" x14ac:dyDescent="0.2"/>
    <row r="1036425" s="22" customFormat="1" x14ac:dyDescent="0.2"/>
    <row r="1036426" s="22" customFormat="1" x14ac:dyDescent="0.2"/>
    <row r="1036427" s="22" customFormat="1" x14ac:dyDescent="0.2"/>
    <row r="1036428" s="22" customFormat="1" x14ac:dyDescent="0.2"/>
    <row r="1036429" s="22" customFormat="1" x14ac:dyDescent="0.2"/>
    <row r="1036430" s="22" customFormat="1" x14ac:dyDescent="0.2"/>
    <row r="1036431" s="22" customFormat="1" x14ac:dyDescent="0.2"/>
    <row r="1036432" s="22" customFormat="1" x14ac:dyDescent="0.2"/>
    <row r="1036433" s="22" customFormat="1" x14ac:dyDescent="0.2"/>
    <row r="1036434" s="22" customFormat="1" x14ac:dyDescent="0.2"/>
    <row r="1036435" s="22" customFormat="1" x14ac:dyDescent="0.2"/>
    <row r="1036436" s="22" customFormat="1" x14ac:dyDescent="0.2"/>
    <row r="1036437" s="22" customFormat="1" x14ac:dyDescent="0.2"/>
    <row r="1036438" s="22" customFormat="1" x14ac:dyDescent="0.2"/>
    <row r="1036439" s="22" customFormat="1" x14ac:dyDescent="0.2"/>
    <row r="1036440" s="22" customFormat="1" x14ac:dyDescent="0.2"/>
    <row r="1036441" s="22" customFormat="1" x14ac:dyDescent="0.2"/>
    <row r="1036442" s="22" customFormat="1" x14ac:dyDescent="0.2"/>
    <row r="1036443" s="22" customFormat="1" x14ac:dyDescent="0.2"/>
    <row r="1036444" s="22" customFormat="1" x14ac:dyDescent="0.2"/>
    <row r="1036445" s="22" customFormat="1" x14ac:dyDescent="0.2"/>
    <row r="1036446" s="22" customFormat="1" x14ac:dyDescent="0.2"/>
    <row r="1036447" s="22" customFormat="1" x14ac:dyDescent="0.2"/>
    <row r="1036448" s="22" customFormat="1" x14ac:dyDescent="0.2"/>
    <row r="1036449" s="22" customFormat="1" x14ac:dyDescent="0.2"/>
    <row r="1036450" s="22" customFormat="1" x14ac:dyDescent="0.2"/>
    <row r="1036451" s="22" customFormat="1" x14ac:dyDescent="0.2"/>
    <row r="1036452" s="22" customFormat="1" x14ac:dyDescent="0.2"/>
    <row r="1036453" s="22" customFormat="1" x14ac:dyDescent="0.2"/>
    <row r="1036454" s="22" customFormat="1" x14ac:dyDescent="0.2"/>
    <row r="1036455" s="22" customFormat="1" x14ac:dyDescent="0.2"/>
    <row r="1036456" s="22" customFormat="1" x14ac:dyDescent="0.2"/>
    <row r="1036457" s="22" customFormat="1" x14ac:dyDescent="0.2"/>
    <row r="1036458" s="22" customFormat="1" x14ac:dyDescent="0.2"/>
    <row r="1036459" s="22" customFormat="1" x14ac:dyDescent="0.2"/>
    <row r="1036460" s="22" customFormat="1" x14ac:dyDescent="0.2"/>
    <row r="1036461" s="22" customFormat="1" x14ac:dyDescent="0.2"/>
    <row r="1036462" s="22" customFormat="1" x14ac:dyDescent="0.2"/>
    <row r="1036463" s="22" customFormat="1" x14ac:dyDescent="0.2"/>
    <row r="1036464" s="22" customFormat="1" x14ac:dyDescent="0.2"/>
    <row r="1036465" s="22" customFormat="1" x14ac:dyDescent="0.2"/>
    <row r="1036466" s="22" customFormat="1" x14ac:dyDescent="0.2"/>
    <row r="1036467" s="22" customFormat="1" x14ac:dyDescent="0.2"/>
    <row r="1036468" s="22" customFormat="1" x14ac:dyDescent="0.2"/>
    <row r="1036469" s="22" customFormat="1" x14ac:dyDescent="0.2"/>
    <row r="1036470" s="22" customFormat="1" x14ac:dyDescent="0.2"/>
    <row r="1036471" s="22" customFormat="1" x14ac:dyDescent="0.2"/>
    <row r="1036472" s="22" customFormat="1" x14ac:dyDescent="0.2"/>
    <row r="1036473" s="22" customFormat="1" x14ac:dyDescent="0.2"/>
    <row r="1036474" s="22" customFormat="1" x14ac:dyDescent="0.2"/>
    <row r="1036475" s="22" customFormat="1" x14ac:dyDescent="0.2"/>
    <row r="1036476" s="22" customFormat="1" x14ac:dyDescent="0.2"/>
    <row r="1036477" s="22" customFormat="1" x14ac:dyDescent="0.2"/>
    <row r="1036478" s="22" customFormat="1" x14ac:dyDescent="0.2"/>
    <row r="1036479" s="22" customFormat="1" x14ac:dyDescent="0.2"/>
    <row r="1036480" s="22" customFormat="1" x14ac:dyDescent="0.2"/>
    <row r="1036481" s="22" customFormat="1" x14ac:dyDescent="0.2"/>
    <row r="1036482" s="22" customFormat="1" x14ac:dyDescent="0.2"/>
    <row r="1036483" s="22" customFormat="1" x14ac:dyDescent="0.2"/>
    <row r="1036484" s="22" customFormat="1" x14ac:dyDescent="0.2"/>
    <row r="1036485" s="22" customFormat="1" x14ac:dyDescent="0.2"/>
    <row r="1036486" s="22" customFormat="1" x14ac:dyDescent="0.2"/>
    <row r="1036487" s="22" customFormat="1" x14ac:dyDescent="0.2"/>
    <row r="1036488" s="22" customFormat="1" x14ac:dyDescent="0.2"/>
    <row r="1036489" s="22" customFormat="1" x14ac:dyDescent="0.2"/>
    <row r="1036490" s="22" customFormat="1" x14ac:dyDescent="0.2"/>
    <row r="1036491" s="22" customFormat="1" x14ac:dyDescent="0.2"/>
    <row r="1036492" s="22" customFormat="1" x14ac:dyDescent="0.2"/>
    <row r="1036493" s="22" customFormat="1" x14ac:dyDescent="0.2"/>
    <row r="1036494" s="22" customFormat="1" x14ac:dyDescent="0.2"/>
    <row r="1036495" s="22" customFormat="1" x14ac:dyDescent="0.2"/>
    <row r="1036496" s="22" customFormat="1" x14ac:dyDescent="0.2"/>
    <row r="1036497" s="22" customFormat="1" x14ac:dyDescent="0.2"/>
    <row r="1036498" s="22" customFormat="1" x14ac:dyDescent="0.2"/>
    <row r="1036499" s="22" customFormat="1" x14ac:dyDescent="0.2"/>
    <row r="1036500" s="22" customFormat="1" x14ac:dyDescent="0.2"/>
    <row r="1036501" s="22" customFormat="1" x14ac:dyDescent="0.2"/>
    <row r="1036502" s="22" customFormat="1" x14ac:dyDescent="0.2"/>
    <row r="1036503" s="22" customFormat="1" x14ac:dyDescent="0.2"/>
    <row r="1036504" s="22" customFormat="1" x14ac:dyDescent="0.2"/>
    <row r="1036505" s="22" customFormat="1" x14ac:dyDescent="0.2"/>
    <row r="1036506" s="22" customFormat="1" x14ac:dyDescent="0.2"/>
    <row r="1036507" s="22" customFormat="1" x14ac:dyDescent="0.2"/>
    <row r="1036508" s="22" customFormat="1" x14ac:dyDescent="0.2"/>
    <row r="1036509" s="22" customFormat="1" x14ac:dyDescent="0.2"/>
    <row r="1036510" s="22" customFormat="1" x14ac:dyDescent="0.2"/>
    <row r="1036511" s="22" customFormat="1" x14ac:dyDescent="0.2"/>
    <row r="1036512" s="22" customFormat="1" x14ac:dyDescent="0.2"/>
    <row r="1036513" s="22" customFormat="1" x14ac:dyDescent="0.2"/>
    <row r="1036514" s="22" customFormat="1" x14ac:dyDescent="0.2"/>
    <row r="1036515" s="22" customFormat="1" x14ac:dyDescent="0.2"/>
    <row r="1036516" s="22" customFormat="1" x14ac:dyDescent="0.2"/>
    <row r="1036517" s="22" customFormat="1" x14ac:dyDescent="0.2"/>
    <row r="1036518" s="22" customFormat="1" x14ac:dyDescent="0.2"/>
    <row r="1036519" s="22" customFormat="1" x14ac:dyDescent="0.2"/>
    <row r="1036520" s="22" customFormat="1" x14ac:dyDescent="0.2"/>
    <row r="1036521" s="22" customFormat="1" x14ac:dyDescent="0.2"/>
    <row r="1036522" s="22" customFormat="1" x14ac:dyDescent="0.2"/>
    <row r="1036523" s="22" customFormat="1" x14ac:dyDescent="0.2"/>
    <row r="1036524" s="22" customFormat="1" x14ac:dyDescent="0.2"/>
    <row r="1036525" s="22" customFormat="1" x14ac:dyDescent="0.2"/>
    <row r="1036526" s="22" customFormat="1" x14ac:dyDescent="0.2"/>
    <row r="1036527" s="22" customFormat="1" x14ac:dyDescent="0.2"/>
    <row r="1036528" s="22" customFormat="1" x14ac:dyDescent="0.2"/>
    <row r="1036529" s="22" customFormat="1" x14ac:dyDescent="0.2"/>
    <row r="1036530" s="22" customFormat="1" x14ac:dyDescent="0.2"/>
    <row r="1036531" s="22" customFormat="1" x14ac:dyDescent="0.2"/>
    <row r="1036532" s="22" customFormat="1" x14ac:dyDescent="0.2"/>
    <row r="1036533" s="22" customFormat="1" x14ac:dyDescent="0.2"/>
    <row r="1036534" s="22" customFormat="1" x14ac:dyDescent="0.2"/>
    <row r="1036535" s="22" customFormat="1" x14ac:dyDescent="0.2"/>
    <row r="1036536" s="22" customFormat="1" x14ac:dyDescent="0.2"/>
    <row r="1036537" s="22" customFormat="1" x14ac:dyDescent="0.2"/>
    <row r="1036538" s="22" customFormat="1" x14ac:dyDescent="0.2"/>
    <row r="1036539" s="22" customFormat="1" x14ac:dyDescent="0.2"/>
    <row r="1036540" s="22" customFormat="1" x14ac:dyDescent="0.2"/>
    <row r="1036541" s="22" customFormat="1" x14ac:dyDescent="0.2"/>
    <row r="1036542" s="22" customFormat="1" x14ac:dyDescent="0.2"/>
    <row r="1036543" s="22" customFormat="1" x14ac:dyDescent="0.2"/>
    <row r="1036544" s="22" customFormat="1" x14ac:dyDescent="0.2"/>
    <row r="1036545" s="22" customFormat="1" x14ac:dyDescent="0.2"/>
    <row r="1036546" s="22" customFormat="1" x14ac:dyDescent="0.2"/>
    <row r="1036547" s="22" customFormat="1" x14ac:dyDescent="0.2"/>
    <row r="1036548" s="22" customFormat="1" x14ac:dyDescent="0.2"/>
    <row r="1036549" s="22" customFormat="1" x14ac:dyDescent="0.2"/>
    <row r="1036550" s="22" customFormat="1" x14ac:dyDescent="0.2"/>
    <row r="1036551" s="22" customFormat="1" x14ac:dyDescent="0.2"/>
    <row r="1036552" s="22" customFormat="1" x14ac:dyDescent="0.2"/>
    <row r="1036553" s="22" customFormat="1" x14ac:dyDescent="0.2"/>
    <row r="1036554" s="22" customFormat="1" x14ac:dyDescent="0.2"/>
    <row r="1036555" s="22" customFormat="1" x14ac:dyDescent="0.2"/>
    <row r="1036556" s="22" customFormat="1" x14ac:dyDescent="0.2"/>
    <row r="1036557" s="22" customFormat="1" x14ac:dyDescent="0.2"/>
    <row r="1036558" s="22" customFormat="1" x14ac:dyDescent="0.2"/>
    <row r="1036559" s="22" customFormat="1" x14ac:dyDescent="0.2"/>
    <row r="1036560" s="22" customFormat="1" x14ac:dyDescent="0.2"/>
    <row r="1036561" s="22" customFormat="1" x14ac:dyDescent="0.2"/>
    <row r="1036562" s="22" customFormat="1" x14ac:dyDescent="0.2"/>
    <row r="1036563" s="22" customFormat="1" x14ac:dyDescent="0.2"/>
    <row r="1036564" s="22" customFormat="1" x14ac:dyDescent="0.2"/>
    <row r="1036565" s="22" customFormat="1" x14ac:dyDescent="0.2"/>
    <row r="1036566" s="22" customFormat="1" x14ac:dyDescent="0.2"/>
    <row r="1036567" s="22" customFormat="1" x14ac:dyDescent="0.2"/>
    <row r="1036568" s="22" customFormat="1" x14ac:dyDescent="0.2"/>
    <row r="1036569" s="22" customFormat="1" x14ac:dyDescent="0.2"/>
    <row r="1036570" s="22" customFormat="1" x14ac:dyDescent="0.2"/>
    <row r="1036571" s="22" customFormat="1" x14ac:dyDescent="0.2"/>
    <row r="1036572" s="22" customFormat="1" x14ac:dyDescent="0.2"/>
    <row r="1036573" s="22" customFormat="1" x14ac:dyDescent="0.2"/>
    <row r="1036574" s="22" customFormat="1" x14ac:dyDescent="0.2"/>
    <row r="1036575" s="22" customFormat="1" x14ac:dyDescent="0.2"/>
    <row r="1036576" s="22" customFormat="1" x14ac:dyDescent="0.2"/>
    <row r="1036577" s="22" customFormat="1" x14ac:dyDescent="0.2"/>
    <row r="1036578" s="22" customFormat="1" x14ac:dyDescent="0.2"/>
    <row r="1036579" s="22" customFormat="1" x14ac:dyDescent="0.2"/>
    <row r="1036580" s="22" customFormat="1" x14ac:dyDescent="0.2"/>
    <row r="1036581" s="22" customFormat="1" x14ac:dyDescent="0.2"/>
    <row r="1036582" s="22" customFormat="1" x14ac:dyDescent="0.2"/>
    <row r="1036583" s="22" customFormat="1" x14ac:dyDescent="0.2"/>
    <row r="1036584" s="22" customFormat="1" x14ac:dyDescent="0.2"/>
    <row r="1036585" s="22" customFormat="1" x14ac:dyDescent="0.2"/>
    <row r="1036586" s="22" customFormat="1" x14ac:dyDescent="0.2"/>
    <row r="1036587" s="22" customFormat="1" x14ac:dyDescent="0.2"/>
    <row r="1036588" s="22" customFormat="1" x14ac:dyDescent="0.2"/>
    <row r="1036589" s="22" customFormat="1" x14ac:dyDescent="0.2"/>
    <row r="1036590" s="22" customFormat="1" x14ac:dyDescent="0.2"/>
    <row r="1036591" s="22" customFormat="1" x14ac:dyDescent="0.2"/>
    <row r="1036592" s="22" customFormat="1" x14ac:dyDescent="0.2"/>
    <row r="1036593" s="22" customFormat="1" x14ac:dyDescent="0.2"/>
    <row r="1036594" s="22" customFormat="1" x14ac:dyDescent="0.2"/>
    <row r="1036595" s="22" customFormat="1" x14ac:dyDescent="0.2"/>
    <row r="1036596" s="22" customFormat="1" x14ac:dyDescent="0.2"/>
    <row r="1036597" s="22" customFormat="1" x14ac:dyDescent="0.2"/>
    <row r="1036598" s="22" customFormat="1" x14ac:dyDescent="0.2"/>
    <row r="1036599" s="22" customFormat="1" x14ac:dyDescent="0.2"/>
    <row r="1036600" s="22" customFormat="1" x14ac:dyDescent="0.2"/>
    <row r="1036601" s="22" customFormat="1" x14ac:dyDescent="0.2"/>
    <row r="1036602" s="22" customFormat="1" x14ac:dyDescent="0.2"/>
    <row r="1036603" s="22" customFormat="1" x14ac:dyDescent="0.2"/>
    <row r="1036604" s="22" customFormat="1" x14ac:dyDescent="0.2"/>
    <row r="1036605" s="22" customFormat="1" x14ac:dyDescent="0.2"/>
    <row r="1036606" s="22" customFormat="1" x14ac:dyDescent="0.2"/>
    <row r="1036607" s="22" customFormat="1" x14ac:dyDescent="0.2"/>
    <row r="1036608" s="22" customFormat="1" x14ac:dyDescent="0.2"/>
    <row r="1036609" s="22" customFormat="1" x14ac:dyDescent="0.2"/>
    <row r="1036610" s="22" customFormat="1" x14ac:dyDescent="0.2"/>
    <row r="1036611" s="22" customFormat="1" x14ac:dyDescent="0.2"/>
    <row r="1036612" s="22" customFormat="1" x14ac:dyDescent="0.2"/>
    <row r="1036613" s="22" customFormat="1" x14ac:dyDescent="0.2"/>
    <row r="1036614" s="22" customFormat="1" x14ac:dyDescent="0.2"/>
    <row r="1036615" s="22" customFormat="1" x14ac:dyDescent="0.2"/>
    <row r="1036616" s="22" customFormat="1" x14ac:dyDescent="0.2"/>
    <row r="1036617" s="22" customFormat="1" x14ac:dyDescent="0.2"/>
    <row r="1036618" s="22" customFormat="1" x14ac:dyDescent="0.2"/>
    <row r="1036619" s="22" customFormat="1" x14ac:dyDescent="0.2"/>
    <row r="1036620" s="22" customFormat="1" x14ac:dyDescent="0.2"/>
    <row r="1036621" s="22" customFormat="1" x14ac:dyDescent="0.2"/>
    <row r="1036622" s="22" customFormat="1" x14ac:dyDescent="0.2"/>
    <row r="1036623" s="22" customFormat="1" x14ac:dyDescent="0.2"/>
    <row r="1036624" s="22" customFormat="1" x14ac:dyDescent="0.2"/>
    <row r="1036625" s="22" customFormat="1" x14ac:dyDescent="0.2"/>
    <row r="1036626" s="22" customFormat="1" x14ac:dyDescent="0.2"/>
    <row r="1036627" s="22" customFormat="1" x14ac:dyDescent="0.2"/>
    <row r="1036628" s="22" customFormat="1" x14ac:dyDescent="0.2"/>
    <row r="1036629" s="22" customFormat="1" x14ac:dyDescent="0.2"/>
    <row r="1036630" s="22" customFormat="1" x14ac:dyDescent="0.2"/>
    <row r="1036631" s="22" customFormat="1" x14ac:dyDescent="0.2"/>
    <row r="1036632" s="22" customFormat="1" x14ac:dyDescent="0.2"/>
    <row r="1036633" s="22" customFormat="1" x14ac:dyDescent="0.2"/>
    <row r="1036634" s="22" customFormat="1" x14ac:dyDescent="0.2"/>
    <row r="1036635" s="22" customFormat="1" x14ac:dyDescent="0.2"/>
    <row r="1036636" s="22" customFormat="1" x14ac:dyDescent="0.2"/>
    <row r="1036637" s="22" customFormat="1" x14ac:dyDescent="0.2"/>
    <row r="1036638" s="22" customFormat="1" x14ac:dyDescent="0.2"/>
    <row r="1036639" s="22" customFormat="1" x14ac:dyDescent="0.2"/>
    <row r="1036640" s="22" customFormat="1" x14ac:dyDescent="0.2"/>
    <row r="1036641" s="22" customFormat="1" x14ac:dyDescent="0.2"/>
    <row r="1036642" s="22" customFormat="1" x14ac:dyDescent="0.2"/>
    <row r="1036643" s="22" customFormat="1" x14ac:dyDescent="0.2"/>
    <row r="1036644" s="22" customFormat="1" x14ac:dyDescent="0.2"/>
    <row r="1036645" s="22" customFormat="1" x14ac:dyDescent="0.2"/>
    <row r="1036646" s="22" customFormat="1" x14ac:dyDescent="0.2"/>
    <row r="1036647" s="22" customFormat="1" x14ac:dyDescent="0.2"/>
    <row r="1036648" s="22" customFormat="1" x14ac:dyDescent="0.2"/>
    <row r="1036649" s="22" customFormat="1" x14ac:dyDescent="0.2"/>
    <row r="1036650" s="22" customFormat="1" x14ac:dyDescent="0.2"/>
    <row r="1036651" s="22" customFormat="1" x14ac:dyDescent="0.2"/>
    <row r="1036652" s="22" customFormat="1" x14ac:dyDescent="0.2"/>
    <row r="1036653" s="22" customFormat="1" x14ac:dyDescent="0.2"/>
    <row r="1036654" s="22" customFormat="1" x14ac:dyDescent="0.2"/>
    <row r="1036655" s="22" customFormat="1" x14ac:dyDescent="0.2"/>
    <row r="1036656" s="22" customFormat="1" x14ac:dyDescent="0.2"/>
    <row r="1036657" s="22" customFormat="1" x14ac:dyDescent="0.2"/>
    <row r="1036658" s="22" customFormat="1" x14ac:dyDescent="0.2"/>
    <row r="1036659" s="22" customFormat="1" x14ac:dyDescent="0.2"/>
    <row r="1036660" s="22" customFormat="1" x14ac:dyDescent="0.2"/>
    <row r="1036661" s="22" customFormat="1" x14ac:dyDescent="0.2"/>
    <row r="1036662" s="22" customFormat="1" x14ac:dyDescent="0.2"/>
    <row r="1036663" s="22" customFormat="1" x14ac:dyDescent="0.2"/>
    <row r="1036664" s="22" customFormat="1" x14ac:dyDescent="0.2"/>
    <row r="1036665" s="22" customFormat="1" x14ac:dyDescent="0.2"/>
    <row r="1036666" s="22" customFormat="1" x14ac:dyDescent="0.2"/>
    <row r="1036667" s="22" customFormat="1" x14ac:dyDescent="0.2"/>
    <row r="1036668" s="22" customFormat="1" x14ac:dyDescent="0.2"/>
    <row r="1036669" s="22" customFormat="1" x14ac:dyDescent="0.2"/>
    <row r="1036670" s="22" customFormat="1" x14ac:dyDescent="0.2"/>
    <row r="1036671" s="22" customFormat="1" x14ac:dyDescent="0.2"/>
    <row r="1036672" s="22" customFormat="1" x14ac:dyDescent="0.2"/>
    <row r="1036673" s="22" customFormat="1" x14ac:dyDescent="0.2"/>
    <row r="1036674" s="22" customFormat="1" x14ac:dyDescent="0.2"/>
    <row r="1036675" s="22" customFormat="1" x14ac:dyDescent="0.2"/>
    <row r="1036676" s="22" customFormat="1" x14ac:dyDescent="0.2"/>
    <row r="1036677" s="22" customFormat="1" x14ac:dyDescent="0.2"/>
    <row r="1036678" s="22" customFormat="1" x14ac:dyDescent="0.2"/>
    <row r="1036679" s="22" customFormat="1" x14ac:dyDescent="0.2"/>
    <row r="1036680" s="22" customFormat="1" x14ac:dyDescent="0.2"/>
    <row r="1036681" s="22" customFormat="1" x14ac:dyDescent="0.2"/>
    <row r="1036682" s="22" customFormat="1" x14ac:dyDescent="0.2"/>
    <row r="1036683" s="22" customFormat="1" x14ac:dyDescent="0.2"/>
    <row r="1036684" s="22" customFormat="1" x14ac:dyDescent="0.2"/>
    <row r="1036685" s="22" customFormat="1" x14ac:dyDescent="0.2"/>
    <row r="1036686" s="22" customFormat="1" x14ac:dyDescent="0.2"/>
    <row r="1036687" s="22" customFormat="1" x14ac:dyDescent="0.2"/>
    <row r="1036688" s="22" customFormat="1" x14ac:dyDescent="0.2"/>
    <row r="1036689" s="22" customFormat="1" x14ac:dyDescent="0.2"/>
    <row r="1036690" s="22" customFormat="1" x14ac:dyDescent="0.2"/>
    <row r="1036691" s="22" customFormat="1" x14ac:dyDescent="0.2"/>
    <row r="1036692" s="22" customFormat="1" x14ac:dyDescent="0.2"/>
    <row r="1036693" s="22" customFormat="1" x14ac:dyDescent="0.2"/>
    <row r="1036694" s="22" customFormat="1" x14ac:dyDescent="0.2"/>
    <row r="1036695" s="22" customFormat="1" x14ac:dyDescent="0.2"/>
    <row r="1036696" s="22" customFormat="1" x14ac:dyDescent="0.2"/>
    <row r="1036697" s="22" customFormat="1" x14ac:dyDescent="0.2"/>
    <row r="1036698" s="22" customFormat="1" x14ac:dyDescent="0.2"/>
    <row r="1036699" s="22" customFormat="1" x14ac:dyDescent="0.2"/>
    <row r="1036700" s="22" customFormat="1" x14ac:dyDescent="0.2"/>
    <row r="1036701" s="22" customFormat="1" x14ac:dyDescent="0.2"/>
    <row r="1036702" s="22" customFormat="1" x14ac:dyDescent="0.2"/>
    <row r="1036703" s="22" customFormat="1" x14ac:dyDescent="0.2"/>
    <row r="1036704" s="22" customFormat="1" x14ac:dyDescent="0.2"/>
    <row r="1036705" s="22" customFormat="1" x14ac:dyDescent="0.2"/>
    <row r="1036706" s="22" customFormat="1" x14ac:dyDescent="0.2"/>
    <row r="1036707" s="22" customFormat="1" x14ac:dyDescent="0.2"/>
    <row r="1036708" s="22" customFormat="1" x14ac:dyDescent="0.2"/>
    <row r="1036709" s="22" customFormat="1" x14ac:dyDescent="0.2"/>
    <row r="1036710" s="22" customFormat="1" x14ac:dyDescent="0.2"/>
    <row r="1036711" s="22" customFormat="1" x14ac:dyDescent="0.2"/>
    <row r="1036712" s="22" customFormat="1" x14ac:dyDescent="0.2"/>
    <row r="1036713" s="22" customFormat="1" x14ac:dyDescent="0.2"/>
    <row r="1036714" s="22" customFormat="1" x14ac:dyDescent="0.2"/>
    <row r="1036715" s="22" customFormat="1" x14ac:dyDescent="0.2"/>
    <row r="1036716" s="22" customFormat="1" x14ac:dyDescent="0.2"/>
    <row r="1036717" s="22" customFormat="1" x14ac:dyDescent="0.2"/>
    <row r="1036718" s="22" customFormat="1" x14ac:dyDescent="0.2"/>
    <row r="1036719" s="22" customFormat="1" x14ac:dyDescent="0.2"/>
    <row r="1036720" s="22" customFormat="1" x14ac:dyDescent="0.2"/>
    <row r="1036721" s="22" customFormat="1" x14ac:dyDescent="0.2"/>
    <row r="1036722" s="22" customFormat="1" x14ac:dyDescent="0.2"/>
    <row r="1036723" s="22" customFormat="1" x14ac:dyDescent="0.2"/>
    <row r="1036724" s="22" customFormat="1" x14ac:dyDescent="0.2"/>
    <row r="1036725" s="22" customFormat="1" x14ac:dyDescent="0.2"/>
    <row r="1036726" s="22" customFormat="1" x14ac:dyDescent="0.2"/>
    <row r="1036727" s="22" customFormat="1" x14ac:dyDescent="0.2"/>
    <row r="1036728" s="22" customFormat="1" x14ac:dyDescent="0.2"/>
    <row r="1036729" s="22" customFormat="1" x14ac:dyDescent="0.2"/>
    <row r="1036730" s="22" customFormat="1" x14ac:dyDescent="0.2"/>
    <row r="1036731" s="22" customFormat="1" x14ac:dyDescent="0.2"/>
    <row r="1036732" s="22" customFormat="1" x14ac:dyDescent="0.2"/>
    <row r="1036733" s="22" customFormat="1" x14ac:dyDescent="0.2"/>
    <row r="1036734" s="22" customFormat="1" x14ac:dyDescent="0.2"/>
    <row r="1036735" s="22" customFormat="1" x14ac:dyDescent="0.2"/>
    <row r="1036736" s="22" customFormat="1" x14ac:dyDescent="0.2"/>
    <row r="1036737" s="22" customFormat="1" x14ac:dyDescent="0.2"/>
    <row r="1036738" s="22" customFormat="1" x14ac:dyDescent="0.2"/>
    <row r="1036739" s="22" customFormat="1" x14ac:dyDescent="0.2"/>
    <row r="1036740" s="22" customFormat="1" x14ac:dyDescent="0.2"/>
    <row r="1036741" s="22" customFormat="1" x14ac:dyDescent="0.2"/>
    <row r="1036742" s="22" customFormat="1" x14ac:dyDescent="0.2"/>
    <row r="1036743" s="22" customFormat="1" x14ac:dyDescent="0.2"/>
    <row r="1036744" s="22" customFormat="1" x14ac:dyDescent="0.2"/>
    <row r="1036745" s="22" customFormat="1" x14ac:dyDescent="0.2"/>
    <row r="1036746" s="22" customFormat="1" x14ac:dyDescent="0.2"/>
    <row r="1036747" s="22" customFormat="1" x14ac:dyDescent="0.2"/>
    <row r="1036748" s="22" customFormat="1" x14ac:dyDescent="0.2"/>
    <row r="1036749" s="22" customFormat="1" x14ac:dyDescent="0.2"/>
    <row r="1036750" s="22" customFormat="1" x14ac:dyDescent="0.2"/>
    <row r="1036751" s="22" customFormat="1" x14ac:dyDescent="0.2"/>
    <row r="1036752" s="22" customFormat="1" x14ac:dyDescent="0.2"/>
    <row r="1036753" s="22" customFormat="1" x14ac:dyDescent="0.2"/>
    <row r="1036754" s="22" customFormat="1" x14ac:dyDescent="0.2"/>
    <row r="1036755" s="22" customFormat="1" x14ac:dyDescent="0.2"/>
    <row r="1036756" s="22" customFormat="1" x14ac:dyDescent="0.2"/>
    <row r="1036757" s="22" customFormat="1" x14ac:dyDescent="0.2"/>
    <row r="1036758" s="22" customFormat="1" x14ac:dyDescent="0.2"/>
    <row r="1036759" s="22" customFormat="1" x14ac:dyDescent="0.2"/>
    <row r="1036760" s="22" customFormat="1" x14ac:dyDescent="0.2"/>
    <row r="1036761" s="22" customFormat="1" x14ac:dyDescent="0.2"/>
    <row r="1036762" s="22" customFormat="1" x14ac:dyDescent="0.2"/>
    <row r="1036763" s="22" customFormat="1" x14ac:dyDescent="0.2"/>
    <row r="1036764" s="22" customFormat="1" x14ac:dyDescent="0.2"/>
    <row r="1036765" s="22" customFormat="1" x14ac:dyDescent="0.2"/>
    <row r="1036766" s="22" customFormat="1" x14ac:dyDescent="0.2"/>
    <row r="1036767" s="22" customFormat="1" x14ac:dyDescent="0.2"/>
    <row r="1036768" s="22" customFormat="1" x14ac:dyDescent="0.2"/>
    <row r="1036769" s="22" customFormat="1" x14ac:dyDescent="0.2"/>
    <row r="1036770" s="22" customFormat="1" x14ac:dyDescent="0.2"/>
    <row r="1036771" s="22" customFormat="1" x14ac:dyDescent="0.2"/>
    <row r="1036772" s="22" customFormat="1" x14ac:dyDescent="0.2"/>
    <row r="1036773" s="22" customFormat="1" x14ac:dyDescent="0.2"/>
    <row r="1036774" s="22" customFormat="1" x14ac:dyDescent="0.2"/>
    <row r="1036775" s="22" customFormat="1" x14ac:dyDescent="0.2"/>
    <row r="1036776" s="22" customFormat="1" x14ac:dyDescent="0.2"/>
    <row r="1036777" s="22" customFormat="1" x14ac:dyDescent="0.2"/>
    <row r="1036778" s="22" customFormat="1" x14ac:dyDescent="0.2"/>
    <row r="1036779" s="22" customFormat="1" x14ac:dyDescent="0.2"/>
    <row r="1036780" s="22" customFormat="1" x14ac:dyDescent="0.2"/>
    <row r="1036781" s="22" customFormat="1" x14ac:dyDescent="0.2"/>
    <row r="1036782" s="22" customFormat="1" x14ac:dyDescent="0.2"/>
    <row r="1036783" s="22" customFormat="1" x14ac:dyDescent="0.2"/>
    <row r="1036784" s="22" customFormat="1" x14ac:dyDescent="0.2"/>
    <row r="1036785" s="22" customFormat="1" x14ac:dyDescent="0.2"/>
    <row r="1036786" s="22" customFormat="1" x14ac:dyDescent="0.2"/>
    <row r="1036787" s="22" customFormat="1" x14ac:dyDescent="0.2"/>
    <row r="1036788" s="22" customFormat="1" x14ac:dyDescent="0.2"/>
    <row r="1036789" s="22" customFormat="1" x14ac:dyDescent="0.2"/>
    <row r="1036790" s="22" customFormat="1" x14ac:dyDescent="0.2"/>
    <row r="1036791" s="22" customFormat="1" x14ac:dyDescent="0.2"/>
    <row r="1036792" s="22" customFormat="1" x14ac:dyDescent="0.2"/>
    <row r="1036793" s="22" customFormat="1" x14ac:dyDescent="0.2"/>
    <row r="1036794" s="22" customFormat="1" x14ac:dyDescent="0.2"/>
    <row r="1036795" s="22" customFormat="1" x14ac:dyDescent="0.2"/>
    <row r="1036796" s="22" customFormat="1" x14ac:dyDescent="0.2"/>
    <row r="1036797" s="22" customFormat="1" x14ac:dyDescent="0.2"/>
    <row r="1036798" s="22" customFormat="1" x14ac:dyDescent="0.2"/>
    <row r="1036799" s="22" customFormat="1" x14ac:dyDescent="0.2"/>
    <row r="1036800" s="22" customFormat="1" x14ac:dyDescent="0.2"/>
    <row r="1036801" s="22" customFormat="1" x14ac:dyDescent="0.2"/>
    <row r="1036802" s="22" customFormat="1" x14ac:dyDescent="0.2"/>
    <row r="1036803" s="22" customFormat="1" x14ac:dyDescent="0.2"/>
    <row r="1036804" s="22" customFormat="1" x14ac:dyDescent="0.2"/>
    <row r="1036805" s="22" customFormat="1" x14ac:dyDescent="0.2"/>
    <row r="1036806" s="22" customFormat="1" x14ac:dyDescent="0.2"/>
    <row r="1036807" s="22" customFormat="1" x14ac:dyDescent="0.2"/>
    <row r="1036808" s="22" customFormat="1" x14ac:dyDescent="0.2"/>
    <row r="1036809" s="22" customFormat="1" x14ac:dyDescent="0.2"/>
    <row r="1036810" s="22" customFormat="1" x14ac:dyDescent="0.2"/>
    <row r="1036811" s="22" customFormat="1" x14ac:dyDescent="0.2"/>
    <row r="1036812" s="22" customFormat="1" x14ac:dyDescent="0.2"/>
    <row r="1036813" s="22" customFormat="1" x14ac:dyDescent="0.2"/>
    <row r="1036814" s="22" customFormat="1" x14ac:dyDescent="0.2"/>
    <row r="1036815" s="22" customFormat="1" x14ac:dyDescent="0.2"/>
    <row r="1036816" s="22" customFormat="1" x14ac:dyDescent="0.2"/>
    <row r="1036817" s="22" customFormat="1" x14ac:dyDescent="0.2"/>
    <row r="1036818" s="22" customFormat="1" x14ac:dyDescent="0.2"/>
    <row r="1036819" s="22" customFormat="1" x14ac:dyDescent="0.2"/>
    <row r="1036820" s="22" customFormat="1" x14ac:dyDescent="0.2"/>
    <row r="1036821" s="22" customFormat="1" x14ac:dyDescent="0.2"/>
    <row r="1036822" s="22" customFormat="1" x14ac:dyDescent="0.2"/>
    <row r="1036823" s="22" customFormat="1" x14ac:dyDescent="0.2"/>
    <row r="1036824" s="22" customFormat="1" x14ac:dyDescent="0.2"/>
    <row r="1036825" s="22" customFormat="1" x14ac:dyDescent="0.2"/>
    <row r="1036826" s="22" customFormat="1" x14ac:dyDescent="0.2"/>
    <row r="1036827" s="22" customFormat="1" x14ac:dyDescent="0.2"/>
    <row r="1036828" s="22" customFormat="1" x14ac:dyDescent="0.2"/>
    <row r="1036829" s="22" customFormat="1" x14ac:dyDescent="0.2"/>
    <row r="1036830" s="22" customFormat="1" x14ac:dyDescent="0.2"/>
    <row r="1036831" s="22" customFormat="1" x14ac:dyDescent="0.2"/>
    <row r="1036832" s="22" customFormat="1" x14ac:dyDescent="0.2"/>
    <row r="1036833" s="22" customFormat="1" x14ac:dyDescent="0.2"/>
    <row r="1036834" s="22" customFormat="1" x14ac:dyDescent="0.2"/>
    <row r="1036835" s="22" customFormat="1" x14ac:dyDescent="0.2"/>
    <row r="1036836" s="22" customFormat="1" x14ac:dyDescent="0.2"/>
    <row r="1036837" s="22" customFormat="1" x14ac:dyDescent="0.2"/>
    <row r="1036838" s="22" customFormat="1" x14ac:dyDescent="0.2"/>
    <row r="1036839" s="22" customFormat="1" x14ac:dyDescent="0.2"/>
    <row r="1036840" s="22" customFormat="1" x14ac:dyDescent="0.2"/>
    <row r="1036841" s="22" customFormat="1" x14ac:dyDescent="0.2"/>
    <row r="1036842" s="22" customFormat="1" x14ac:dyDescent="0.2"/>
    <row r="1036843" s="22" customFormat="1" x14ac:dyDescent="0.2"/>
    <row r="1036844" s="22" customFormat="1" x14ac:dyDescent="0.2"/>
    <row r="1036845" s="22" customFormat="1" x14ac:dyDescent="0.2"/>
    <row r="1036846" s="22" customFormat="1" x14ac:dyDescent="0.2"/>
    <row r="1036847" s="22" customFormat="1" x14ac:dyDescent="0.2"/>
    <row r="1036848" s="22" customFormat="1" x14ac:dyDescent="0.2"/>
    <row r="1036849" s="22" customFormat="1" x14ac:dyDescent="0.2"/>
    <row r="1036850" s="22" customFormat="1" x14ac:dyDescent="0.2"/>
    <row r="1036851" s="22" customFormat="1" x14ac:dyDescent="0.2"/>
    <row r="1036852" s="22" customFormat="1" x14ac:dyDescent="0.2"/>
    <row r="1036853" s="22" customFormat="1" x14ac:dyDescent="0.2"/>
    <row r="1036854" s="22" customFormat="1" x14ac:dyDescent="0.2"/>
    <row r="1036855" s="22" customFormat="1" x14ac:dyDescent="0.2"/>
    <row r="1036856" s="22" customFormat="1" x14ac:dyDescent="0.2"/>
    <row r="1036857" s="22" customFormat="1" x14ac:dyDescent="0.2"/>
    <row r="1036858" s="22" customFormat="1" x14ac:dyDescent="0.2"/>
    <row r="1036859" s="22" customFormat="1" x14ac:dyDescent="0.2"/>
    <row r="1036860" s="22" customFormat="1" x14ac:dyDescent="0.2"/>
    <row r="1036861" s="22" customFormat="1" x14ac:dyDescent="0.2"/>
    <row r="1036862" s="22" customFormat="1" x14ac:dyDescent="0.2"/>
    <row r="1036863" s="22" customFormat="1" x14ac:dyDescent="0.2"/>
    <row r="1036864" s="22" customFormat="1" x14ac:dyDescent="0.2"/>
    <row r="1036865" s="22" customFormat="1" x14ac:dyDescent="0.2"/>
    <row r="1036866" s="22" customFormat="1" x14ac:dyDescent="0.2"/>
    <row r="1036867" s="22" customFormat="1" x14ac:dyDescent="0.2"/>
    <row r="1036868" s="22" customFormat="1" x14ac:dyDescent="0.2"/>
    <row r="1036869" s="22" customFormat="1" x14ac:dyDescent="0.2"/>
    <row r="1036870" s="22" customFormat="1" x14ac:dyDescent="0.2"/>
    <row r="1036871" s="22" customFormat="1" x14ac:dyDescent="0.2"/>
    <row r="1036872" s="22" customFormat="1" x14ac:dyDescent="0.2"/>
    <row r="1036873" s="22" customFormat="1" x14ac:dyDescent="0.2"/>
    <row r="1036874" s="22" customFormat="1" x14ac:dyDescent="0.2"/>
    <row r="1036875" s="22" customFormat="1" x14ac:dyDescent="0.2"/>
    <row r="1036876" s="22" customFormat="1" x14ac:dyDescent="0.2"/>
    <row r="1036877" s="22" customFormat="1" x14ac:dyDescent="0.2"/>
    <row r="1036878" s="22" customFormat="1" x14ac:dyDescent="0.2"/>
    <row r="1036879" s="22" customFormat="1" x14ac:dyDescent="0.2"/>
    <row r="1036880" s="22" customFormat="1" x14ac:dyDescent="0.2"/>
    <row r="1036881" s="22" customFormat="1" x14ac:dyDescent="0.2"/>
    <row r="1036882" s="22" customFormat="1" x14ac:dyDescent="0.2"/>
    <row r="1036883" s="22" customFormat="1" x14ac:dyDescent="0.2"/>
    <row r="1036884" s="22" customFormat="1" x14ac:dyDescent="0.2"/>
    <row r="1036885" s="22" customFormat="1" x14ac:dyDescent="0.2"/>
    <row r="1036886" s="22" customFormat="1" x14ac:dyDescent="0.2"/>
    <row r="1036887" s="22" customFormat="1" x14ac:dyDescent="0.2"/>
    <row r="1036888" s="22" customFormat="1" x14ac:dyDescent="0.2"/>
    <row r="1036889" s="22" customFormat="1" x14ac:dyDescent="0.2"/>
    <row r="1036890" s="22" customFormat="1" x14ac:dyDescent="0.2"/>
    <row r="1036891" s="22" customFormat="1" x14ac:dyDescent="0.2"/>
    <row r="1036892" s="22" customFormat="1" x14ac:dyDescent="0.2"/>
    <row r="1036893" s="22" customFormat="1" x14ac:dyDescent="0.2"/>
    <row r="1036894" s="22" customFormat="1" x14ac:dyDescent="0.2"/>
    <row r="1036895" s="22" customFormat="1" x14ac:dyDescent="0.2"/>
    <row r="1036896" s="22" customFormat="1" x14ac:dyDescent="0.2"/>
    <row r="1036897" s="22" customFormat="1" x14ac:dyDescent="0.2"/>
    <row r="1036898" s="22" customFormat="1" x14ac:dyDescent="0.2"/>
    <row r="1036899" s="22" customFormat="1" x14ac:dyDescent="0.2"/>
    <row r="1036900" s="22" customFormat="1" x14ac:dyDescent="0.2"/>
    <row r="1036901" s="22" customFormat="1" x14ac:dyDescent="0.2"/>
    <row r="1036902" s="22" customFormat="1" x14ac:dyDescent="0.2"/>
    <row r="1036903" s="22" customFormat="1" x14ac:dyDescent="0.2"/>
    <row r="1036904" s="22" customFormat="1" x14ac:dyDescent="0.2"/>
    <row r="1036905" s="22" customFormat="1" x14ac:dyDescent="0.2"/>
    <row r="1036906" s="22" customFormat="1" x14ac:dyDescent="0.2"/>
    <row r="1036907" s="22" customFormat="1" x14ac:dyDescent="0.2"/>
    <row r="1036908" s="22" customFormat="1" x14ac:dyDescent="0.2"/>
    <row r="1036909" s="22" customFormat="1" x14ac:dyDescent="0.2"/>
    <row r="1036910" s="22" customFormat="1" x14ac:dyDescent="0.2"/>
    <row r="1036911" s="22" customFormat="1" x14ac:dyDescent="0.2"/>
    <row r="1036912" s="22" customFormat="1" x14ac:dyDescent="0.2"/>
    <row r="1036913" s="22" customFormat="1" x14ac:dyDescent="0.2"/>
    <row r="1036914" s="22" customFormat="1" x14ac:dyDescent="0.2"/>
    <row r="1036915" s="22" customFormat="1" x14ac:dyDescent="0.2"/>
    <row r="1036916" s="22" customFormat="1" x14ac:dyDescent="0.2"/>
    <row r="1036917" s="22" customFormat="1" x14ac:dyDescent="0.2"/>
    <row r="1036918" s="22" customFormat="1" x14ac:dyDescent="0.2"/>
    <row r="1036919" s="22" customFormat="1" x14ac:dyDescent="0.2"/>
    <row r="1036920" s="22" customFormat="1" x14ac:dyDescent="0.2"/>
    <row r="1036921" s="22" customFormat="1" x14ac:dyDescent="0.2"/>
    <row r="1036922" s="22" customFormat="1" x14ac:dyDescent="0.2"/>
    <row r="1036923" s="22" customFormat="1" x14ac:dyDescent="0.2"/>
    <row r="1036924" s="22" customFormat="1" x14ac:dyDescent="0.2"/>
    <row r="1036925" s="22" customFormat="1" x14ac:dyDescent="0.2"/>
    <row r="1036926" s="22" customFormat="1" x14ac:dyDescent="0.2"/>
    <row r="1036927" s="22" customFormat="1" x14ac:dyDescent="0.2"/>
    <row r="1036928" s="22" customFormat="1" x14ac:dyDescent="0.2"/>
    <row r="1036929" s="22" customFormat="1" x14ac:dyDescent="0.2"/>
    <row r="1036930" s="22" customFormat="1" x14ac:dyDescent="0.2"/>
    <row r="1036931" s="22" customFormat="1" x14ac:dyDescent="0.2"/>
    <row r="1036932" s="22" customFormat="1" x14ac:dyDescent="0.2"/>
    <row r="1036933" s="22" customFormat="1" x14ac:dyDescent="0.2"/>
    <row r="1036934" s="22" customFormat="1" x14ac:dyDescent="0.2"/>
    <row r="1036935" s="22" customFormat="1" x14ac:dyDescent="0.2"/>
    <row r="1036936" s="22" customFormat="1" x14ac:dyDescent="0.2"/>
    <row r="1036937" s="22" customFormat="1" x14ac:dyDescent="0.2"/>
    <row r="1036938" s="22" customFormat="1" x14ac:dyDescent="0.2"/>
    <row r="1036939" s="22" customFormat="1" x14ac:dyDescent="0.2"/>
    <row r="1036940" s="22" customFormat="1" x14ac:dyDescent="0.2"/>
    <row r="1036941" s="22" customFormat="1" x14ac:dyDescent="0.2"/>
    <row r="1036942" s="22" customFormat="1" x14ac:dyDescent="0.2"/>
    <row r="1036943" s="22" customFormat="1" x14ac:dyDescent="0.2"/>
    <row r="1036944" s="22" customFormat="1" x14ac:dyDescent="0.2"/>
    <row r="1036945" s="22" customFormat="1" x14ac:dyDescent="0.2"/>
    <row r="1036946" s="22" customFormat="1" x14ac:dyDescent="0.2"/>
    <row r="1036947" s="22" customFormat="1" x14ac:dyDescent="0.2"/>
    <row r="1036948" s="22" customFormat="1" x14ac:dyDescent="0.2"/>
    <row r="1036949" s="22" customFormat="1" x14ac:dyDescent="0.2"/>
    <row r="1036950" s="22" customFormat="1" x14ac:dyDescent="0.2"/>
    <row r="1036951" s="22" customFormat="1" x14ac:dyDescent="0.2"/>
    <row r="1036952" s="22" customFormat="1" x14ac:dyDescent="0.2"/>
    <row r="1036953" s="22" customFormat="1" x14ac:dyDescent="0.2"/>
    <row r="1036954" s="22" customFormat="1" x14ac:dyDescent="0.2"/>
    <row r="1036955" s="22" customFormat="1" x14ac:dyDescent="0.2"/>
    <row r="1036956" s="22" customFormat="1" x14ac:dyDescent="0.2"/>
    <row r="1036957" s="22" customFormat="1" x14ac:dyDescent="0.2"/>
    <row r="1036958" s="22" customFormat="1" x14ac:dyDescent="0.2"/>
    <row r="1036959" s="22" customFormat="1" x14ac:dyDescent="0.2"/>
    <row r="1036960" s="22" customFormat="1" x14ac:dyDescent="0.2"/>
    <row r="1036961" s="22" customFormat="1" x14ac:dyDescent="0.2"/>
    <row r="1036962" s="22" customFormat="1" x14ac:dyDescent="0.2"/>
    <row r="1036963" s="22" customFormat="1" x14ac:dyDescent="0.2"/>
    <row r="1036964" s="22" customFormat="1" x14ac:dyDescent="0.2"/>
    <row r="1036965" s="22" customFormat="1" x14ac:dyDescent="0.2"/>
    <row r="1036966" s="22" customFormat="1" x14ac:dyDescent="0.2"/>
    <row r="1036967" s="22" customFormat="1" x14ac:dyDescent="0.2"/>
    <row r="1036968" s="22" customFormat="1" x14ac:dyDescent="0.2"/>
    <row r="1036969" s="22" customFormat="1" x14ac:dyDescent="0.2"/>
    <row r="1036970" s="22" customFormat="1" x14ac:dyDescent="0.2"/>
    <row r="1036971" s="22" customFormat="1" x14ac:dyDescent="0.2"/>
    <row r="1036972" s="22" customFormat="1" x14ac:dyDescent="0.2"/>
    <row r="1036973" s="22" customFormat="1" x14ac:dyDescent="0.2"/>
    <row r="1036974" s="22" customFormat="1" x14ac:dyDescent="0.2"/>
    <row r="1036975" s="22" customFormat="1" x14ac:dyDescent="0.2"/>
    <row r="1036976" s="22" customFormat="1" x14ac:dyDescent="0.2"/>
    <row r="1036977" s="22" customFormat="1" x14ac:dyDescent="0.2"/>
    <row r="1036978" s="22" customFormat="1" x14ac:dyDescent="0.2"/>
    <row r="1036979" s="22" customFormat="1" x14ac:dyDescent="0.2"/>
    <row r="1036980" s="22" customFormat="1" x14ac:dyDescent="0.2"/>
    <row r="1036981" s="22" customFormat="1" x14ac:dyDescent="0.2"/>
    <row r="1036982" s="22" customFormat="1" x14ac:dyDescent="0.2"/>
    <row r="1036983" s="22" customFormat="1" x14ac:dyDescent="0.2"/>
    <row r="1036984" s="22" customFormat="1" x14ac:dyDescent="0.2"/>
    <row r="1036985" s="22" customFormat="1" x14ac:dyDescent="0.2"/>
    <row r="1036986" s="22" customFormat="1" x14ac:dyDescent="0.2"/>
    <row r="1036987" s="22" customFormat="1" x14ac:dyDescent="0.2"/>
    <row r="1036988" s="22" customFormat="1" x14ac:dyDescent="0.2"/>
    <row r="1036989" s="22" customFormat="1" x14ac:dyDescent="0.2"/>
    <row r="1036990" s="22" customFormat="1" x14ac:dyDescent="0.2"/>
    <row r="1036991" s="22" customFormat="1" x14ac:dyDescent="0.2"/>
    <row r="1036992" s="22" customFormat="1" x14ac:dyDescent="0.2"/>
    <row r="1036993" s="22" customFormat="1" x14ac:dyDescent="0.2"/>
    <row r="1036994" s="22" customFormat="1" x14ac:dyDescent="0.2"/>
    <row r="1036995" s="22" customFormat="1" x14ac:dyDescent="0.2"/>
    <row r="1036996" s="22" customFormat="1" x14ac:dyDescent="0.2"/>
    <row r="1036997" s="22" customFormat="1" x14ac:dyDescent="0.2"/>
    <row r="1036998" s="22" customFormat="1" x14ac:dyDescent="0.2"/>
    <row r="1036999" s="22" customFormat="1" x14ac:dyDescent="0.2"/>
    <row r="1037000" s="22" customFormat="1" x14ac:dyDescent="0.2"/>
    <row r="1037001" s="22" customFormat="1" x14ac:dyDescent="0.2"/>
    <row r="1037002" s="22" customFormat="1" x14ac:dyDescent="0.2"/>
    <row r="1037003" s="22" customFormat="1" x14ac:dyDescent="0.2"/>
    <row r="1037004" s="22" customFormat="1" x14ac:dyDescent="0.2"/>
    <row r="1037005" s="22" customFormat="1" x14ac:dyDescent="0.2"/>
    <row r="1037006" s="22" customFormat="1" x14ac:dyDescent="0.2"/>
    <row r="1037007" s="22" customFormat="1" x14ac:dyDescent="0.2"/>
    <row r="1037008" s="22" customFormat="1" x14ac:dyDescent="0.2"/>
    <row r="1037009" s="22" customFormat="1" x14ac:dyDescent="0.2"/>
    <row r="1037010" s="22" customFormat="1" x14ac:dyDescent="0.2"/>
    <row r="1037011" s="22" customFormat="1" x14ac:dyDescent="0.2"/>
    <row r="1037012" s="22" customFormat="1" x14ac:dyDescent="0.2"/>
    <row r="1037013" s="22" customFormat="1" x14ac:dyDescent="0.2"/>
    <row r="1037014" s="22" customFormat="1" x14ac:dyDescent="0.2"/>
    <row r="1037015" s="22" customFormat="1" x14ac:dyDescent="0.2"/>
    <row r="1037016" s="22" customFormat="1" x14ac:dyDescent="0.2"/>
    <row r="1037017" s="22" customFormat="1" x14ac:dyDescent="0.2"/>
    <row r="1037018" s="22" customFormat="1" x14ac:dyDescent="0.2"/>
    <row r="1037019" s="22" customFormat="1" x14ac:dyDescent="0.2"/>
    <row r="1037020" s="22" customFormat="1" x14ac:dyDescent="0.2"/>
    <row r="1037021" s="22" customFormat="1" x14ac:dyDescent="0.2"/>
    <row r="1037022" s="22" customFormat="1" x14ac:dyDescent="0.2"/>
    <row r="1037023" s="22" customFormat="1" x14ac:dyDescent="0.2"/>
    <row r="1037024" s="22" customFormat="1" x14ac:dyDescent="0.2"/>
    <row r="1037025" s="22" customFormat="1" x14ac:dyDescent="0.2"/>
    <row r="1037026" s="22" customFormat="1" x14ac:dyDescent="0.2"/>
    <row r="1037027" s="22" customFormat="1" x14ac:dyDescent="0.2"/>
    <row r="1037028" s="22" customFormat="1" x14ac:dyDescent="0.2"/>
    <row r="1037029" s="22" customFormat="1" x14ac:dyDescent="0.2"/>
    <row r="1037030" s="22" customFormat="1" x14ac:dyDescent="0.2"/>
    <row r="1037031" s="22" customFormat="1" x14ac:dyDescent="0.2"/>
    <row r="1037032" s="22" customFormat="1" x14ac:dyDescent="0.2"/>
    <row r="1037033" s="22" customFormat="1" x14ac:dyDescent="0.2"/>
    <row r="1037034" s="22" customFormat="1" x14ac:dyDescent="0.2"/>
    <row r="1037035" s="22" customFormat="1" x14ac:dyDescent="0.2"/>
    <row r="1037036" s="22" customFormat="1" x14ac:dyDescent="0.2"/>
    <row r="1037037" s="22" customFormat="1" x14ac:dyDescent="0.2"/>
    <row r="1037038" s="22" customFormat="1" x14ac:dyDescent="0.2"/>
    <row r="1037039" s="22" customFormat="1" x14ac:dyDescent="0.2"/>
    <row r="1037040" s="22" customFormat="1" x14ac:dyDescent="0.2"/>
    <row r="1037041" s="22" customFormat="1" x14ac:dyDescent="0.2"/>
    <row r="1037042" s="22" customFormat="1" x14ac:dyDescent="0.2"/>
    <row r="1037043" s="22" customFormat="1" x14ac:dyDescent="0.2"/>
    <row r="1037044" s="22" customFormat="1" x14ac:dyDescent="0.2"/>
    <row r="1037045" s="22" customFormat="1" x14ac:dyDescent="0.2"/>
    <row r="1037046" s="22" customFormat="1" x14ac:dyDescent="0.2"/>
    <row r="1037047" s="22" customFormat="1" x14ac:dyDescent="0.2"/>
    <row r="1037048" s="22" customFormat="1" x14ac:dyDescent="0.2"/>
    <row r="1037049" s="22" customFormat="1" x14ac:dyDescent="0.2"/>
    <row r="1037050" s="22" customFormat="1" x14ac:dyDescent="0.2"/>
    <row r="1037051" s="22" customFormat="1" x14ac:dyDescent="0.2"/>
    <row r="1037052" s="22" customFormat="1" x14ac:dyDescent="0.2"/>
    <row r="1037053" s="22" customFormat="1" x14ac:dyDescent="0.2"/>
    <row r="1037054" s="22" customFormat="1" x14ac:dyDescent="0.2"/>
    <row r="1037055" s="22" customFormat="1" x14ac:dyDescent="0.2"/>
    <row r="1037056" s="22" customFormat="1" x14ac:dyDescent="0.2"/>
    <row r="1037057" s="22" customFormat="1" x14ac:dyDescent="0.2"/>
    <row r="1037058" s="22" customFormat="1" x14ac:dyDescent="0.2"/>
    <row r="1037059" s="22" customFormat="1" x14ac:dyDescent="0.2"/>
    <row r="1037060" s="22" customFormat="1" x14ac:dyDescent="0.2"/>
    <row r="1037061" s="22" customFormat="1" x14ac:dyDescent="0.2"/>
    <row r="1037062" s="22" customFormat="1" x14ac:dyDescent="0.2"/>
    <row r="1037063" s="22" customFormat="1" x14ac:dyDescent="0.2"/>
    <row r="1037064" s="22" customFormat="1" x14ac:dyDescent="0.2"/>
    <row r="1037065" s="22" customFormat="1" x14ac:dyDescent="0.2"/>
    <row r="1037066" s="22" customFormat="1" x14ac:dyDescent="0.2"/>
    <row r="1037067" s="22" customFormat="1" x14ac:dyDescent="0.2"/>
    <row r="1037068" s="22" customFormat="1" x14ac:dyDescent="0.2"/>
    <row r="1037069" s="22" customFormat="1" x14ac:dyDescent="0.2"/>
    <row r="1037070" s="22" customFormat="1" x14ac:dyDescent="0.2"/>
    <row r="1037071" s="22" customFormat="1" x14ac:dyDescent="0.2"/>
    <row r="1037072" s="22" customFormat="1" x14ac:dyDescent="0.2"/>
    <row r="1037073" s="22" customFormat="1" x14ac:dyDescent="0.2"/>
    <row r="1037074" s="22" customFormat="1" x14ac:dyDescent="0.2"/>
    <row r="1037075" s="22" customFormat="1" x14ac:dyDescent="0.2"/>
    <row r="1037076" s="22" customFormat="1" x14ac:dyDescent="0.2"/>
    <row r="1037077" s="22" customFormat="1" x14ac:dyDescent="0.2"/>
    <row r="1037078" s="22" customFormat="1" x14ac:dyDescent="0.2"/>
    <row r="1037079" s="22" customFormat="1" x14ac:dyDescent="0.2"/>
    <row r="1037080" s="22" customFormat="1" x14ac:dyDescent="0.2"/>
    <row r="1037081" s="22" customFormat="1" x14ac:dyDescent="0.2"/>
    <row r="1037082" s="22" customFormat="1" x14ac:dyDescent="0.2"/>
    <row r="1037083" s="22" customFormat="1" x14ac:dyDescent="0.2"/>
    <row r="1037084" s="22" customFormat="1" x14ac:dyDescent="0.2"/>
    <row r="1037085" s="22" customFormat="1" x14ac:dyDescent="0.2"/>
    <row r="1037086" s="22" customFormat="1" x14ac:dyDescent="0.2"/>
    <row r="1037087" s="22" customFormat="1" x14ac:dyDescent="0.2"/>
    <row r="1037088" s="22" customFormat="1" x14ac:dyDescent="0.2"/>
    <row r="1037089" s="22" customFormat="1" x14ac:dyDescent="0.2"/>
    <row r="1037090" s="22" customFormat="1" x14ac:dyDescent="0.2"/>
    <row r="1037091" s="22" customFormat="1" x14ac:dyDescent="0.2"/>
    <row r="1037092" s="22" customFormat="1" x14ac:dyDescent="0.2"/>
    <row r="1037093" s="22" customFormat="1" x14ac:dyDescent="0.2"/>
    <row r="1037094" s="22" customFormat="1" x14ac:dyDescent="0.2"/>
    <row r="1037095" s="22" customFormat="1" x14ac:dyDescent="0.2"/>
    <row r="1037096" s="22" customFormat="1" x14ac:dyDescent="0.2"/>
    <row r="1037097" s="22" customFormat="1" x14ac:dyDescent="0.2"/>
    <row r="1037098" s="22" customFormat="1" x14ac:dyDescent="0.2"/>
    <row r="1037099" s="22" customFormat="1" x14ac:dyDescent="0.2"/>
    <row r="1037100" s="22" customFormat="1" x14ac:dyDescent="0.2"/>
    <row r="1037101" s="22" customFormat="1" x14ac:dyDescent="0.2"/>
    <row r="1037102" s="22" customFormat="1" x14ac:dyDescent="0.2"/>
    <row r="1037103" s="22" customFormat="1" x14ac:dyDescent="0.2"/>
    <row r="1037104" s="22" customFormat="1" x14ac:dyDescent="0.2"/>
    <row r="1037105" s="22" customFormat="1" x14ac:dyDescent="0.2"/>
    <row r="1037106" s="22" customFormat="1" x14ac:dyDescent="0.2"/>
    <row r="1037107" s="22" customFormat="1" x14ac:dyDescent="0.2"/>
    <row r="1037108" s="22" customFormat="1" x14ac:dyDescent="0.2"/>
    <row r="1037109" s="22" customFormat="1" x14ac:dyDescent="0.2"/>
    <row r="1037110" s="22" customFormat="1" x14ac:dyDescent="0.2"/>
    <row r="1037111" s="22" customFormat="1" x14ac:dyDescent="0.2"/>
    <row r="1037112" s="22" customFormat="1" x14ac:dyDescent="0.2"/>
    <row r="1037113" s="22" customFormat="1" x14ac:dyDescent="0.2"/>
    <row r="1037114" s="22" customFormat="1" x14ac:dyDescent="0.2"/>
    <row r="1037115" s="22" customFormat="1" x14ac:dyDescent="0.2"/>
    <row r="1037116" s="22" customFormat="1" x14ac:dyDescent="0.2"/>
    <row r="1037117" s="22" customFormat="1" x14ac:dyDescent="0.2"/>
    <row r="1037118" s="22" customFormat="1" x14ac:dyDescent="0.2"/>
    <row r="1037119" s="22" customFormat="1" x14ac:dyDescent="0.2"/>
    <row r="1037120" s="22" customFormat="1" x14ac:dyDescent="0.2"/>
    <row r="1037121" s="22" customFormat="1" x14ac:dyDescent="0.2"/>
    <row r="1037122" s="22" customFormat="1" x14ac:dyDescent="0.2"/>
    <row r="1037123" s="22" customFormat="1" x14ac:dyDescent="0.2"/>
    <row r="1037124" s="22" customFormat="1" x14ac:dyDescent="0.2"/>
    <row r="1037125" s="22" customFormat="1" x14ac:dyDescent="0.2"/>
    <row r="1037126" s="22" customFormat="1" x14ac:dyDescent="0.2"/>
    <row r="1037127" s="22" customFormat="1" x14ac:dyDescent="0.2"/>
    <row r="1037128" s="22" customFormat="1" x14ac:dyDescent="0.2"/>
    <row r="1037129" s="22" customFormat="1" x14ac:dyDescent="0.2"/>
    <row r="1037130" s="22" customFormat="1" x14ac:dyDescent="0.2"/>
    <row r="1037131" s="22" customFormat="1" x14ac:dyDescent="0.2"/>
    <row r="1037132" s="22" customFormat="1" x14ac:dyDescent="0.2"/>
    <row r="1037133" s="22" customFormat="1" x14ac:dyDescent="0.2"/>
    <row r="1037134" s="22" customFormat="1" x14ac:dyDescent="0.2"/>
    <row r="1037135" s="22" customFormat="1" x14ac:dyDescent="0.2"/>
    <row r="1037136" s="22" customFormat="1" x14ac:dyDescent="0.2"/>
    <row r="1037137" s="22" customFormat="1" x14ac:dyDescent="0.2"/>
    <row r="1037138" s="22" customFormat="1" x14ac:dyDescent="0.2"/>
    <row r="1037139" s="22" customFormat="1" x14ac:dyDescent="0.2"/>
    <row r="1037140" s="22" customFormat="1" x14ac:dyDescent="0.2"/>
    <row r="1037141" s="22" customFormat="1" x14ac:dyDescent="0.2"/>
    <row r="1037142" s="22" customFormat="1" x14ac:dyDescent="0.2"/>
    <row r="1037143" s="22" customFormat="1" x14ac:dyDescent="0.2"/>
    <row r="1037144" s="22" customFormat="1" x14ac:dyDescent="0.2"/>
    <row r="1037145" s="22" customFormat="1" x14ac:dyDescent="0.2"/>
    <row r="1037146" s="22" customFormat="1" x14ac:dyDescent="0.2"/>
    <row r="1037147" s="22" customFormat="1" x14ac:dyDescent="0.2"/>
    <row r="1037148" s="22" customFormat="1" x14ac:dyDescent="0.2"/>
    <row r="1037149" s="22" customFormat="1" x14ac:dyDescent="0.2"/>
    <row r="1037150" s="22" customFormat="1" x14ac:dyDescent="0.2"/>
    <row r="1037151" s="22" customFormat="1" x14ac:dyDescent="0.2"/>
    <row r="1037152" s="22" customFormat="1" x14ac:dyDescent="0.2"/>
    <row r="1037153" s="22" customFormat="1" x14ac:dyDescent="0.2"/>
    <row r="1037154" s="22" customFormat="1" x14ac:dyDescent="0.2"/>
    <row r="1037155" s="22" customFormat="1" x14ac:dyDescent="0.2"/>
    <row r="1037156" s="22" customFormat="1" x14ac:dyDescent="0.2"/>
    <row r="1037157" s="22" customFormat="1" x14ac:dyDescent="0.2"/>
    <row r="1037158" s="22" customFormat="1" x14ac:dyDescent="0.2"/>
    <row r="1037159" s="22" customFormat="1" x14ac:dyDescent="0.2"/>
    <row r="1037160" s="22" customFormat="1" x14ac:dyDescent="0.2"/>
    <row r="1037161" s="22" customFormat="1" x14ac:dyDescent="0.2"/>
    <row r="1037162" s="22" customFormat="1" x14ac:dyDescent="0.2"/>
    <row r="1037163" s="22" customFormat="1" x14ac:dyDescent="0.2"/>
    <row r="1037164" s="22" customFormat="1" x14ac:dyDescent="0.2"/>
    <row r="1037165" s="22" customFormat="1" x14ac:dyDescent="0.2"/>
    <row r="1037166" s="22" customFormat="1" x14ac:dyDescent="0.2"/>
    <row r="1037167" s="22" customFormat="1" x14ac:dyDescent="0.2"/>
    <row r="1037168" s="22" customFormat="1" x14ac:dyDescent="0.2"/>
    <row r="1037169" s="22" customFormat="1" x14ac:dyDescent="0.2"/>
    <row r="1037170" s="22" customFormat="1" x14ac:dyDescent="0.2"/>
    <row r="1037171" s="22" customFormat="1" x14ac:dyDescent="0.2"/>
    <row r="1037172" s="22" customFormat="1" x14ac:dyDescent="0.2"/>
    <row r="1037173" s="22" customFormat="1" x14ac:dyDescent="0.2"/>
    <row r="1037174" s="22" customFormat="1" x14ac:dyDescent="0.2"/>
    <row r="1037175" s="22" customFormat="1" x14ac:dyDescent="0.2"/>
    <row r="1037176" s="22" customFormat="1" x14ac:dyDescent="0.2"/>
    <row r="1037177" s="22" customFormat="1" x14ac:dyDescent="0.2"/>
    <row r="1037178" s="22" customFormat="1" x14ac:dyDescent="0.2"/>
    <row r="1037179" s="22" customFormat="1" x14ac:dyDescent="0.2"/>
    <row r="1037180" s="22" customFormat="1" x14ac:dyDescent="0.2"/>
    <row r="1037181" s="22" customFormat="1" x14ac:dyDescent="0.2"/>
    <row r="1037182" s="22" customFormat="1" x14ac:dyDescent="0.2"/>
    <row r="1037183" s="22" customFormat="1" x14ac:dyDescent="0.2"/>
    <row r="1037184" s="22" customFormat="1" x14ac:dyDescent="0.2"/>
    <row r="1037185" s="22" customFormat="1" x14ac:dyDescent="0.2"/>
    <row r="1037186" s="22" customFormat="1" x14ac:dyDescent="0.2"/>
    <row r="1037187" s="22" customFormat="1" x14ac:dyDescent="0.2"/>
    <row r="1037188" s="22" customFormat="1" x14ac:dyDescent="0.2"/>
    <row r="1037189" s="22" customFormat="1" x14ac:dyDescent="0.2"/>
    <row r="1037190" s="22" customFormat="1" x14ac:dyDescent="0.2"/>
    <row r="1037191" s="22" customFormat="1" x14ac:dyDescent="0.2"/>
    <row r="1037192" s="22" customFormat="1" x14ac:dyDescent="0.2"/>
    <row r="1037193" s="22" customFormat="1" x14ac:dyDescent="0.2"/>
    <row r="1037194" s="22" customFormat="1" x14ac:dyDescent="0.2"/>
    <row r="1037195" s="22" customFormat="1" x14ac:dyDescent="0.2"/>
    <row r="1037196" s="22" customFormat="1" x14ac:dyDescent="0.2"/>
    <row r="1037197" s="22" customFormat="1" x14ac:dyDescent="0.2"/>
    <row r="1037198" s="22" customFormat="1" x14ac:dyDescent="0.2"/>
    <row r="1037199" s="22" customFormat="1" x14ac:dyDescent="0.2"/>
    <row r="1037200" s="22" customFormat="1" x14ac:dyDescent="0.2"/>
    <row r="1037201" s="22" customFormat="1" x14ac:dyDescent="0.2"/>
    <row r="1037202" s="22" customFormat="1" x14ac:dyDescent="0.2"/>
    <row r="1037203" s="22" customFormat="1" x14ac:dyDescent="0.2"/>
    <row r="1037204" s="22" customFormat="1" x14ac:dyDescent="0.2"/>
    <row r="1037205" s="22" customFormat="1" x14ac:dyDescent="0.2"/>
    <row r="1037206" s="22" customFormat="1" x14ac:dyDescent="0.2"/>
    <row r="1037207" s="22" customFormat="1" x14ac:dyDescent="0.2"/>
    <row r="1037208" s="22" customFormat="1" x14ac:dyDescent="0.2"/>
    <row r="1037209" s="22" customFormat="1" x14ac:dyDescent="0.2"/>
    <row r="1037210" s="22" customFormat="1" x14ac:dyDescent="0.2"/>
    <row r="1037211" s="22" customFormat="1" x14ac:dyDescent="0.2"/>
    <row r="1037212" s="22" customFormat="1" x14ac:dyDescent="0.2"/>
    <row r="1037213" s="22" customFormat="1" x14ac:dyDescent="0.2"/>
    <row r="1037214" s="22" customFormat="1" x14ac:dyDescent="0.2"/>
    <row r="1037215" s="22" customFormat="1" x14ac:dyDescent="0.2"/>
    <row r="1037216" s="22" customFormat="1" x14ac:dyDescent="0.2"/>
    <row r="1037217" s="22" customFormat="1" x14ac:dyDescent="0.2"/>
    <row r="1037218" s="22" customFormat="1" x14ac:dyDescent="0.2"/>
    <row r="1037219" s="22" customFormat="1" x14ac:dyDescent="0.2"/>
    <row r="1037220" s="22" customFormat="1" x14ac:dyDescent="0.2"/>
    <row r="1037221" s="22" customFormat="1" x14ac:dyDescent="0.2"/>
    <row r="1037222" s="22" customFormat="1" x14ac:dyDescent="0.2"/>
    <row r="1037223" s="22" customFormat="1" x14ac:dyDescent="0.2"/>
    <row r="1037224" s="22" customFormat="1" x14ac:dyDescent="0.2"/>
    <row r="1037225" s="22" customFormat="1" x14ac:dyDescent="0.2"/>
    <row r="1037226" s="22" customFormat="1" x14ac:dyDescent="0.2"/>
    <row r="1037227" s="22" customFormat="1" x14ac:dyDescent="0.2"/>
    <row r="1037228" s="22" customFormat="1" x14ac:dyDescent="0.2"/>
    <row r="1037229" s="22" customFormat="1" x14ac:dyDescent="0.2"/>
    <row r="1037230" s="22" customFormat="1" x14ac:dyDescent="0.2"/>
    <row r="1037231" s="22" customFormat="1" x14ac:dyDescent="0.2"/>
    <row r="1037232" s="22" customFormat="1" x14ac:dyDescent="0.2"/>
    <row r="1037233" s="22" customFormat="1" x14ac:dyDescent="0.2"/>
    <row r="1037234" s="22" customFormat="1" x14ac:dyDescent="0.2"/>
    <row r="1037235" s="22" customFormat="1" x14ac:dyDescent="0.2"/>
    <row r="1037236" s="22" customFormat="1" x14ac:dyDescent="0.2"/>
    <row r="1037237" s="22" customFormat="1" x14ac:dyDescent="0.2"/>
    <row r="1037238" s="22" customFormat="1" x14ac:dyDescent="0.2"/>
    <row r="1037239" s="22" customFormat="1" x14ac:dyDescent="0.2"/>
    <row r="1037240" s="22" customFormat="1" x14ac:dyDescent="0.2"/>
    <row r="1037241" s="22" customFormat="1" x14ac:dyDescent="0.2"/>
    <row r="1037242" s="22" customFormat="1" x14ac:dyDescent="0.2"/>
    <row r="1037243" s="22" customFormat="1" x14ac:dyDescent="0.2"/>
    <row r="1037244" s="22" customFormat="1" x14ac:dyDescent="0.2"/>
    <row r="1037245" s="22" customFormat="1" x14ac:dyDescent="0.2"/>
    <row r="1037246" s="22" customFormat="1" x14ac:dyDescent="0.2"/>
    <row r="1037247" s="22" customFormat="1" x14ac:dyDescent="0.2"/>
    <row r="1037248" s="22" customFormat="1" x14ac:dyDescent="0.2"/>
    <row r="1037249" s="22" customFormat="1" x14ac:dyDescent="0.2"/>
    <row r="1037250" s="22" customFormat="1" x14ac:dyDescent="0.2"/>
    <row r="1037251" s="22" customFormat="1" x14ac:dyDescent="0.2"/>
    <row r="1037252" s="22" customFormat="1" x14ac:dyDescent="0.2"/>
    <row r="1037253" s="22" customFormat="1" x14ac:dyDescent="0.2"/>
    <row r="1037254" s="22" customFormat="1" x14ac:dyDescent="0.2"/>
    <row r="1037255" s="22" customFormat="1" x14ac:dyDescent="0.2"/>
    <row r="1037256" s="22" customFormat="1" x14ac:dyDescent="0.2"/>
    <row r="1037257" s="22" customFormat="1" x14ac:dyDescent="0.2"/>
    <row r="1037258" s="22" customFormat="1" x14ac:dyDescent="0.2"/>
    <row r="1037259" s="22" customFormat="1" x14ac:dyDescent="0.2"/>
    <row r="1037260" s="22" customFormat="1" x14ac:dyDescent="0.2"/>
    <row r="1037261" s="22" customFormat="1" x14ac:dyDescent="0.2"/>
    <row r="1037262" s="22" customFormat="1" x14ac:dyDescent="0.2"/>
    <row r="1037263" s="22" customFormat="1" x14ac:dyDescent="0.2"/>
    <row r="1037264" s="22" customFormat="1" x14ac:dyDescent="0.2"/>
    <row r="1037265" s="22" customFormat="1" x14ac:dyDescent="0.2"/>
    <row r="1037266" s="22" customFormat="1" x14ac:dyDescent="0.2"/>
    <row r="1037267" s="22" customFormat="1" x14ac:dyDescent="0.2"/>
    <row r="1037268" s="22" customFormat="1" x14ac:dyDescent="0.2"/>
    <row r="1037269" s="22" customFormat="1" x14ac:dyDescent="0.2"/>
    <row r="1037270" s="22" customFormat="1" x14ac:dyDescent="0.2"/>
    <row r="1037271" s="22" customFormat="1" x14ac:dyDescent="0.2"/>
    <row r="1037272" s="22" customFormat="1" x14ac:dyDescent="0.2"/>
    <row r="1037273" s="22" customFormat="1" x14ac:dyDescent="0.2"/>
    <row r="1037274" s="22" customFormat="1" x14ac:dyDescent="0.2"/>
    <row r="1037275" s="22" customFormat="1" x14ac:dyDescent="0.2"/>
    <row r="1037276" s="22" customFormat="1" x14ac:dyDescent="0.2"/>
    <row r="1037277" s="22" customFormat="1" x14ac:dyDescent="0.2"/>
    <row r="1037278" s="22" customFormat="1" x14ac:dyDescent="0.2"/>
    <row r="1037279" s="22" customFormat="1" x14ac:dyDescent="0.2"/>
    <row r="1037280" s="22" customFormat="1" x14ac:dyDescent="0.2"/>
    <row r="1037281" s="22" customFormat="1" x14ac:dyDescent="0.2"/>
    <row r="1037282" s="22" customFormat="1" x14ac:dyDescent="0.2"/>
    <row r="1037283" s="22" customFormat="1" x14ac:dyDescent="0.2"/>
    <row r="1037284" s="22" customFormat="1" x14ac:dyDescent="0.2"/>
    <row r="1037285" s="22" customFormat="1" x14ac:dyDescent="0.2"/>
    <row r="1037286" s="22" customFormat="1" x14ac:dyDescent="0.2"/>
    <row r="1037287" s="22" customFormat="1" x14ac:dyDescent="0.2"/>
    <row r="1037288" s="22" customFormat="1" x14ac:dyDescent="0.2"/>
    <row r="1037289" s="22" customFormat="1" x14ac:dyDescent="0.2"/>
    <row r="1037290" s="22" customFormat="1" x14ac:dyDescent="0.2"/>
    <row r="1037291" s="22" customFormat="1" x14ac:dyDescent="0.2"/>
    <row r="1037292" s="22" customFormat="1" x14ac:dyDescent="0.2"/>
    <row r="1037293" s="22" customFormat="1" x14ac:dyDescent="0.2"/>
    <row r="1037294" s="22" customFormat="1" x14ac:dyDescent="0.2"/>
    <row r="1037295" s="22" customFormat="1" x14ac:dyDescent="0.2"/>
    <row r="1037296" s="22" customFormat="1" x14ac:dyDescent="0.2"/>
    <row r="1037297" s="22" customFormat="1" x14ac:dyDescent="0.2"/>
    <row r="1037298" s="22" customFormat="1" x14ac:dyDescent="0.2"/>
    <row r="1037299" s="22" customFormat="1" x14ac:dyDescent="0.2"/>
    <row r="1037300" s="22" customFormat="1" x14ac:dyDescent="0.2"/>
    <row r="1037301" s="22" customFormat="1" x14ac:dyDescent="0.2"/>
    <row r="1037302" s="22" customFormat="1" x14ac:dyDescent="0.2"/>
    <row r="1037303" s="22" customFormat="1" x14ac:dyDescent="0.2"/>
    <row r="1037304" s="22" customFormat="1" x14ac:dyDescent="0.2"/>
    <row r="1037305" s="22" customFormat="1" x14ac:dyDescent="0.2"/>
    <row r="1037306" s="22" customFormat="1" x14ac:dyDescent="0.2"/>
    <row r="1037307" s="22" customFormat="1" x14ac:dyDescent="0.2"/>
    <row r="1037308" s="22" customFormat="1" x14ac:dyDescent="0.2"/>
    <row r="1037309" s="22" customFormat="1" x14ac:dyDescent="0.2"/>
    <row r="1037310" s="22" customFormat="1" x14ac:dyDescent="0.2"/>
    <row r="1037311" s="22" customFormat="1" x14ac:dyDescent="0.2"/>
    <row r="1037312" s="22" customFormat="1" x14ac:dyDescent="0.2"/>
    <row r="1037313" s="22" customFormat="1" x14ac:dyDescent="0.2"/>
    <row r="1037314" s="22" customFormat="1" x14ac:dyDescent="0.2"/>
    <row r="1037315" s="22" customFormat="1" x14ac:dyDescent="0.2"/>
    <row r="1037316" s="22" customFormat="1" x14ac:dyDescent="0.2"/>
    <row r="1037317" s="22" customFormat="1" x14ac:dyDescent="0.2"/>
    <row r="1037318" s="22" customFormat="1" x14ac:dyDescent="0.2"/>
    <row r="1037319" s="22" customFormat="1" x14ac:dyDescent="0.2"/>
    <row r="1037320" s="22" customFormat="1" x14ac:dyDescent="0.2"/>
    <row r="1037321" s="22" customFormat="1" x14ac:dyDescent="0.2"/>
    <row r="1037322" s="22" customFormat="1" x14ac:dyDescent="0.2"/>
    <row r="1037323" s="22" customFormat="1" x14ac:dyDescent="0.2"/>
    <row r="1037324" s="22" customFormat="1" x14ac:dyDescent="0.2"/>
    <row r="1037325" s="22" customFormat="1" x14ac:dyDescent="0.2"/>
    <row r="1037326" s="22" customFormat="1" x14ac:dyDescent="0.2"/>
    <row r="1037327" s="22" customFormat="1" x14ac:dyDescent="0.2"/>
    <row r="1037328" s="22" customFormat="1" x14ac:dyDescent="0.2"/>
    <row r="1037329" s="22" customFormat="1" x14ac:dyDescent="0.2"/>
    <row r="1037330" s="22" customFormat="1" x14ac:dyDescent="0.2"/>
    <row r="1037331" s="22" customFormat="1" x14ac:dyDescent="0.2"/>
    <row r="1037332" s="22" customFormat="1" x14ac:dyDescent="0.2"/>
    <row r="1037333" s="22" customFormat="1" x14ac:dyDescent="0.2"/>
    <row r="1037334" s="22" customFormat="1" x14ac:dyDescent="0.2"/>
    <row r="1037335" s="22" customFormat="1" x14ac:dyDescent="0.2"/>
    <row r="1037336" s="22" customFormat="1" x14ac:dyDescent="0.2"/>
    <row r="1037337" s="22" customFormat="1" x14ac:dyDescent="0.2"/>
    <row r="1037338" s="22" customFormat="1" x14ac:dyDescent="0.2"/>
    <row r="1037339" s="22" customFormat="1" x14ac:dyDescent="0.2"/>
    <row r="1037340" s="22" customFormat="1" x14ac:dyDescent="0.2"/>
    <row r="1037341" s="22" customFormat="1" x14ac:dyDescent="0.2"/>
    <row r="1037342" s="22" customFormat="1" x14ac:dyDescent="0.2"/>
    <row r="1037343" s="22" customFormat="1" x14ac:dyDescent="0.2"/>
    <row r="1037344" s="22" customFormat="1" x14ac:dyDescent="0.2"/>
    <row r="1037345" s="22" customFormat="1" x14ac:dyDescent="0.2"/>
    <row r="1037346" s="22" customFormat="1" x14ac:dyDescent="0.2"/>
    <row r="1037347" s="22" customFormat="1" x14ac:dyDescent="0.2"/>
    <row r="1037348" s="22" customFormat="1" x14ac:dyDescent="0.2"/>
    <row r="1037349" s="22" customFormat="1" x14ac:dyDescent="0.2"/>
    <row r="1037350" s="22" customFormat="1" x14ac:dyDescent="0.2"/>
    <row r="1037351" s="22" customFormat="1" x14ac:dyDescent="0.2"/>
    <row r="1037352" s="22" customFormat="1" x14ac:dyDescent="0.2"/>
    <row r="1037353" s="22" customFormat="1" x14ac:dyDescent="0.2"/>
    <row r="1037354" s="22" customFormat="1" x14ac:dyDescent="0.2"/>
    <row r="1037355" s="22" customFormat="1" x14ac:dyDescent="0.2"/>
    <row r="1037356" s="22" customFormat="1" x14ac:dyDescent="0.2"/>
    <row r="1037357" s="22" customFormat="1" x14ac:dyDescent="0.2"/>
    <row r="1037358" s="22" customFormat="1" x14ac:dyDescent="0.2"/>
    <row r="1037359" s="22" customFormat="1" x14ac:dyDescent="0.2"/>
    <row r="1037360" s="22" customFormat="1" x14ac:dyDescent="0.2"/>
    <row r="1037361" s="22" customFormat="1" x14ac:dyDescent="0.2"/>
    <row r="1037362" s="22" customFormat="1" x14ac:dyDescent="0.2"/>
    <row r="1037363" s="22" customFormat="1" x14ac:dyDescent="0.2"/>
    <row r="1037364" s="22" customFormat="1" x14ac:dyDescent="0.2"/>
    <row r="1037365" s="22" customFormat="1" x14ac:dyDescent="0.2"/>
    <row r="1037366" s="22" customFormat="1" x14ac:dyDescent="0.2"/>
    <row r="1037367" s="22" customFormat="1" x14ac:dyDescent="0.2"/>
    <row r="1037368" s="22" customFormat="1" x14ac:dyDescent="0.2"/>
    <row r="1037369" s="22" customFormat="1" x14ac:dyDescent="0.2"/>
    <row r="1037370" s="22" customFormat="1" x14ac:dyDescent="0.2"/>
    <row r="1037371" s="22" customFormat="1" x14ac:dyDescent="0.2"/>
    <row r="1037372" s="22" customFormat="1" x14ac:dyDescent="0.2"/>
    <row r="1037373" s="22" customFormat="1" x14ac:dyDescent="0.2"/>
    <row r="1037374" s="22" customFormat="1" x14ac:dyDescent="0.2"/>
    <row r="1037375" s="22" customFormat="1" x14ac:dyDescent="0.2"/>
    <row r="1037376" s="22" customFormat="1" x14ac:dyDescent="0.2"/>
    <row r="1037377" s="22" customFormat="1" x14ac:dyDescent="0.2"/>
    <row r="1037378" s="22" customFormat="1" x14ac:dyDescent="0.2"/>
    <row r="1037379" s="22" customFormat="1" x14ac:dyDescent="0.2"/>
    <row r="1037380" s="22" customFormat="1" x14ac:dyDescent="0.2"/>
    <row r="1037381" s="22" customFormat="1" x14ac:dyDescent="0.2"/>
    <row r="1037382" s="22" customFormat="1" x14ac:dyDescent="0.2"/>
    <row r="1037383" s="22" customFormat="1" x14ac:dyDescent="0.2"/>
    <row r="1037384" s="22" customFormat="1" x14ac:dyDescent="0.2"/>
    <row r="1037385" s="22" customFormat="1" x14ac:dyDescent="0.2"/>
    <row r="1037386" s="22" customFormat="1" x14ac:dyDescent="0.2"/>
    <row r="1037387" s="22" customFormat="1" x14ac:dyDescent="0.2"/>
    <row r="1037388" s="22" customFormat="1" x14ac:dyDescent="0.2"/>
    <row r="1037389" s="22" customFormat="1" x14ac:dyDescent="0.2"/>
    <row r="1037390" s="22" customFormat="1" x14ac:dyDescent="0.2"/>
    <row r="1037391" s="22" customFormat="1" x14ac:dyDescent="0.2"/>
    <row r="1037392" s="22" customFormat="1" x14ac:dyDescent="0.2"/>
    <row r="1037393" s="22" customFormat="1" x14ac:dyDescent="0.2"/>
    <row r="1037394" s="22" customFormat="1" x14ac:dyDescent="0.2"/>
    <row r="1037395" s="22" customFormat="1" x14ac:dyDescent="0.2"/>
    <row r="1037396" s="22" customFormat="1" x14ac:dyDescent="0.2"/>
    <row r="1037397" s="22" customFormat="1" x14ac:dyDescent="0.2"/>
    <row r="1037398" s="22" customFormat="1" x14ac:dyDescent="0.2"/>
    <row r="1037399" s="22" customFormat="1" x14ac:dyDescent="0.2"/>
    <row r="1037400" s="22" customFormat="1" x14ac:dyDescent="0.2"/>
    <row r="1037401" s="22" customFormat="1" x14ac:dyDescent="0.2"/>
    <row r="1037402" s="22" customFormat="1" x14ac:dyDescent="0.2"/>
    <row r="1037403" s="22" customFormat="1" x14ac:dyDescent="0.2"/>
    <row r="1037404" s="22" customFormat="1" x14ac:dyDescent="0.2"/>
    <row r="1037405" s="22" customFormat="1" x14ac:dyDescent="0.2"/>
    <row r="1037406" s="22" customFormat="1" x14ac:dyDescent="0.2"/>
    <row r="1037407" s="22" customFormat="1" x14ac:dyDescent="0.2"/>
    <row r="1037408" s="22" customFormat="1" x14ac:dyDescent="0.2"/>
    <row r="1037409" s="22" customFormat="1" x14ac:dyDescent="0.2"/>
    <row r="1037410" s="22" customFormat="1" x14ac:dyDescent="0.2"/>
    <row r="1037411" s="22" customFormat="1" x14ac:dyDescent="0.2"/>
    <row r="1037412" s="22" customFormat="1" x14ac:dyDescent="0.2"/>
    <row r="1037413" s="22" customFormat="1" x14ac:dyDescent="0.2"/>
    <row r="1037414" s="22" customFormat="1" x14ac:dyDescent="0.2"/>
    <row r="1037415" s="22" customFormat="1" x14ac:dyDescent="0.2"/>
    <row r="1037416" s="22" customFormat="1" x14ac:dyDescent="0.2"/>
    <row r="1037417" s="22" customFormat="1" x14ac:dyDescent="0.2"/>
    <row r="1037418" s="22" customFormat="1" x14ac:dyDescent="0.2"/>
    <row r="1037419" s="22" customFormat="1" x14ac:dyDescent="0.2"/>
    <row r="1037420" s="22" customFormat="1" x14ac:dyDescent="0.2"/>
    <row r="1037421" s="22" customFormat="1" x14ac:dyDescent="0.2"/>
    <row r="1037422" s="22" customFormat="1" x14ac:dyDescent="0.2"/>
    <row r="1037423" s="22" customFormat="1" x14ac:dyDescent="0.2"/>
    <row r="1037424" s="22" customFormat="1" x14ac:dyDescent="0.2"/>
    <row r="1037425" s="22" customFormat="1" x14ac:dyDescent="0.2"/>
    <row r="1037426" s="22" customFormat="1" x14ac:dyDescent="0.2"/>
    <row r="1037427" s="22" customFormat="1" x14ac:dyDescent="0.2"/>
    <row r="1037428" s="22" customFormat="1" x14ac:dyDescent="0.2"/>
    <row r="1037429" s="22" customFormat="1" x14ac:dyDescent="0.2"/>
    <row r="1037430" s="22" customFormat="1" x14ac:dyDescent="0.2"/>
    <row r="1037431" s="22" customFormat="1" x14ac:dyDescent="0.2"/>
    <row r="1037432" s="22" customFormat="1" x14ac:dyDescent="0.2"/>
    <row r="1037433" s="22" customFormat="1" x14ac:dyDescent="0.2"/>
    <row r="1037434" s="22" customFormat="1" x14ac:dyDescent="0.2"/>
    <row r="1037435" s="22" customFormat="1" x14ac:dyDescent="0.2"/>
    <row r="1037436" s="22" customFormat="1" x14ac:dyDescent="0.2"/>
    <row r="1037437" s="22" customFormat="1" x14ac:dyDescent="0.2"/>
    <row r="1037438" s="22" customFormat="1" x14ac:dyDescent="0.2"/>
    <row r="1037439" s="22" customFormat="1" x14ac:dyDescent="0.2"/>
    <row r="1037440" s="22" customFormat="1" x14ac:dyDescent="0.2"/>
    <row r="1037441" s="22" customFormat="1" x14ac:dyDescent="0.2"/>
    <row r="1037442" s="22" customFormat="1" x14ac:dyDescent="0.2"/>
    <row r="1037443" s="22" customFormat="1" x14ac:dyDescent="0.2"/>
    <row r="1037444" s="22" customFormat="1" x14ac:dyDescent="0.2"/>
    <row r="1037445" s="22" customFormat="1" x14ac:dyDescent="0.2"/>
    <row r="1037446" s="22" customFormat="1" x14ac:dyDescent="0.2"/>
    <row r="1037447" s="22" customFormat="1" x14ac:dyDescent="0.2"/>
    <row r="1037448" s="22" customFormat="1" x14ac:dyDescent="0.2"/>
    <row r="1037449" s="22" customFormat="1" x14ac:dyDescent="0.2"/>
    <row r="1037450" s="22" customFormat="1" x14ac:dyDescent="0.2"/>
    <row r="1037451" s="22" customFormat="1" x14ac:dyDescent="0.2"/>
    <row r="1037452" s="22" customFormat="1" x14ac:dyDescent="0.2"/>
    <row r="1037453" s="22" customFormat="1" x14ac:dyDescent="0.2"/>
    <row r="1037454" s="22" customFormat="1" x14ac:dyDescent="0.2"/>
    <row r="1037455" s="22" customFormat="1" x14ac:dyDescent="0.2"/>
    <row r="1037456" s="22" customFormat="1" x14ac:dyDescent="0.2"/>
    <row r="1037457" s="22" customFormat="1" x14ac:dyDescent="0.2"/>
    <row r="1037458" s="22" customFormat="1" x14ac:dyDescent="0.2"/>
    <row r="1037459" s="22" customFormat="1" x14ac:dyDescent="0.2"/>
    <row r="1037460" s="22" customFormat="1" x14ac:dyDescent="0.2"/>
    <row r="1037461" s="22" customFormat="1" x14ac:dyDescent="0.2"/>
    <row r="1037462" s="22" customFormat="1" x14ac:dyDescent="0.2"/>
    <row r="1037463" s="22" customFormat="1" x14ac:dyDescent="0.2"/>
    <row r="1037464" s="22" customFormat="1" x14ac:dyDescent="0.2"/>
    <row r="1037465" s="22" customFormat="1" x14ac:dyDescent="0.2"/>
    <row r="1037466" s="22" customFormat="1" x14ac:dyDescent="0.2"/>
    <row r="1037467" s="22" customFormat="1" x14ac:dyDescent="0.2"/>
    <row r="1037468" s="22" customFormat="1" x14ac:dyDescent="0.2"/>
    <row r="1037469" s="22" customFormat="1" x14ac:dyDescent="0.2"/>
    <row r="1037470" s="22" customFormat="1" x14ac:dyDescent="0.2"/>
    <row r="1037471" s="22" customFormat="1" x14ac:dyDescent="0.2"/>
    <row r="1037472" s="22" customFormat="1" x14ac:dyDescent="0.2"/>
    <row r="1037473" s="22" customFormat="1" x14ac:dyDescent="0.2"/>
    <row r="1037474" s="22" customFormat="1" x14ac:dyDescent="0.2"/>
    <row r="1037475" s="22" customFormat="1" x14ac:dyDescent="0.2"/>
    <row r="1037476" s="22" customFormat="1" x14ac:dyDescent="0.2"/>
    <row r="1037477" s="22" customFormat="1" x14ac:dyDescent="0.2"/>
    <row r="1037478" s="22" customFormat="1" x14ac:dyDescent="0.2"/>
    <row r="1037479" s="22" customFormat="1" x14ac:dyDescent="0.2"/>
    <row r="1037480" s="22" customFormat="1" x14ac:dyDescent="0.2"/>
    <row r="1037481" s="22" customFormat="1" x14ac:dyDescent="0.2"/>
    <row r="1037482" s="22" customFormat="1" x14ac:dyDescent="0.2"/>
    <row r="1037483" s="22" customFormat="1" x14ac:dyDescent="0.2"/>
    <row r="1037484" s="22" customFormat="1" x14ac:dyDescent="0.2"/>
    <row r="1037485" s="22" customFormat="1" x14ac:dyDescent="0.2"/>
    <row r="1037486" s="22" customFormat="1" x14ac:dyDescent="0.2"/>
    <row r="1037487" s="22" customFormat="1" x14ac:dyDescent="0.2"/>
    <row r="1037488" s="22" customFormat="1" x14ac:dyDescent="0.2"/>
    <row r="1037489" s="22" customFormat="1" x14ac:dyDescent="0.2"/>
    <row r="1037490" s="22" customFormat="1" x14ac:dyDescent="0.2"/>
    <row r="1037491" s="22" customFormat="1" x14ac:dyDescent="0.2"/>
    <row r="1037492" s="22" customFormat="1" x14ac:dyDescent="0.2"/>
    <row r="1037493" s="22" customFormat="1" x14ac:dyDescent="0.2"/>
    <row r="1037494" s="22" customFormat="1" x14ac:dyDescent="0.2"/>
    <row r="1037495" s="22" customFormat="1" x14ac:dyDescent="0.2"/>
    <row r="1037496" s="22" customFormat="1" x14ac:dyDescent="0.2"/>
    <row r="1037497" s="22" customFormat="1" x14ac:dyDescent="0.2"/>
    <row r="1037498" s="22" customFormat="1" x14ac:dyDescent="0.2"/>
    <row r="1037499" s="22" customFormat="1" x14ac:dyDescent="0.2"/>
    <row r="1037500" s="22" customFormat="1" x14ac:dyDescent="0.2"/>
    <row r="1037501" s="22" customFormat="1" x14ac:dyDescent="0.2"/>
    <row r="1037502" s="22" customFormat="1" x14ac:dyDescent="0.2"/>
    <row r="1037503" s="22" customFormat="1" x14ac:dyDescent="0.2"/>
    <row r="1037504" s="22" customFormat="1" x14ac:dyDescent="0.2"/>
    <row r="1037505" s="22" customFormat="1" x14ac:dyDescent="0.2"/>
    <row r="1037506" s="22" customFormat="1" x14ac:dyDescent="0.2"/>
    <row r="1037507" s="22" customFormat="1" x14ac:dyDescent="0.2"/>
    <row r="1037508" s="22" customFormat="1" x14ac:dyDescent="0.2"/>
    <row r="1037509" s="22" customFormat="1" x14ac:dyDescent="0.2"/>
    <row r="1037510" s="22" customFormat="1" x14ac:dyDescent="0.2"/>
    <row r="1037511" s="22" customFormat="1" x14ac:dyDescent="0.2"/>
    <row r="1037512" s="22" customFormat="1" x14ac:dyDescent="0.2"/>
    <row r="1037513" s="22" customFormat="1" x14ac:dyDescent="0.2"/>
    <row r="1037514" s="22" customFormat="1" x14ac:dyDescent="0.2"/>
    <row r="1037515" s="22" customFormat="1" x14ac:dyDescent="0.2"/>
    <row r="1037516" s="22" customFormat="1" x14ac:dyDescent="0.2"/>
    <row r="1037517" s="22" customFormat="1" x14ac:dyDescent="0.2"/>
    <row r="1037518" s="22" customFormat="1" x14ac:dyDescent="0.2"/>
    <row r="1037519" s="22" customFormat="1" x14ac:dyDescent="0.2"/>
    <row r="1037520" s="22" customFormat="1" x14ac:dyDescent="0.2"/>
    <row r="1037521" s="22" customFormat="1" x14ac:dyDescent="0.2"/>
    <row r="1037522" s="22" customFormat="1" x14ac:dyDescent="0.2"/>
    <row r="1037523" s="22" customFormat="1" x14ac:dyDescent="0.2"/>
    <row r="1037524" s="22" customFormat="1" x14ac:dyDescent="0.2"/>
    <row r="1037525" s="22" customFormat="1" x14ac:dyDescent="0.2"/>
    <row r="1037526" s="22" customFormat="1" x14ac:dyDescent="0.2"/>
    <row r="1037527" s="22" customFormat="1" x14ac:dyDescent="0.2"/>
    <row r="1037528" s="22" customFormat="1" x14ac:dyDescent="0.2"/>
    <row r="1037529" s="22" customFormat="1" x14ac:dyDescent="0.2"/>
    <row r="1037530" s="22" customFormat="1" x14ac:dyDescent="0.2"/>
    <row r="1037531" s="22" customFormat="1" x14ac:dyDescent="0.2"/>
    <row r="1037532" s="22" customFormat="1" x14ac:dyDescent="0.2"/>
    <row r="1037533" s="22" customFormat="1" x14ac:dyDescent="0.2"/>
    <row r="1037534" s="22" customFormat="1" x14ac:dyDescent="0.2"/>
    <row r="1037535" s="22" customFormat="1" x14ac:dyDescent="0.2"/>
    <row r="1037536" s="22" customFormat="1" x14ac:dyDescent="0.2"/>
    <row r="1037537" s="22" customFormat="1" x14ac:dyDescent="0.2"/>
    <row r="1037538" s="22" customFormat="1" x14ac:dyDescent="0.2"/>
    <row r="1037539" s="22" customFormat="1" x14ac:dyDescent="0.2"/>
    <row r="1037540" s="22" customFormat="1" x14ac:dyDescent="0.2"/>
    <row r="1037541" s="22" customFormat="1" x14ac:dyDescent="0.2"/>
    <row r="1037542" s="22" customFormat="1" x14ac:dyDescent="0.2"/>
    <row r="1037543" s="22" customFormat="1" x14ac:dyDescent="0.2"/>
    <row r="1037544" s="22" customFormat="1" x14ac:dyDescent="0.2"/>
    <row r="1037545" s="22" customFormat="1" x14ac:dyDescent="0.2"/>
    <row r="1037546" s="22" customFormat="1" x14ac:dyDescent="0.2"/>
    <row r="1037547" s="22" customFormat="1" x14ac:dyDescent="0.2"/>
    <row r="1037548" s="22" customFormat="1" x14ac:dyDescent="0.2"/>
    <row r="1037549" s="22" customFormat="1" x14ac:dyDescent="0.2"/>
    <row r="1037550" s="22" customFormat="1" x14ac:dyDescent="0.2"/>
    <row r="1037551" s="22" customFormat="1" x14ac:dyDescent="0.2"/>
    <row r="1037552" s="22" customFormat="1" x14ac:dyDescent="0.2"/>
    <row r="1037553" s="22" customFormat="1" x14ac:dyDescent="0.2"/>
    <row r="1037554" s="22" customFormat="1" x14ac:dyDescent="0.2"/>
    <row r="1037555" s="22" customFormat="1" x14ac:dyDescent="0.2"/>
    <row r="1037556" s="22" customFormat="1" x14ac:dyDescent="0.2"/>
    <row r="1037557" s="22" customFormat="1" x14ac:dyDescent="0.2"/>
    <row r="1037558" s="22" customFormat="1" x14ac:dyDescent="0.2"/>
    <row r="1037559" s="22" customFormat="1" x14ac:dyDescent="0.2"/>
    <row r="1037560" s="22" customFormat="1" x14ac:dyDescent="0.2"/>
    <row r="1037561" s="22" customFormat="1" x14ac:dyDescent="0.2"/>
    <row r="1037562" s="22" customFormat="1" x14ac:dyDescent="0.2"/>
    <row r="1037563" s="22" customFormat="1" x14ac:dyDescent="0.2"/>
    <row r="1037564" s="22" customFormat="1" x14ac:dyDescent="0.2"/>
    <row r="1037565" s="22" customFormat="1" x14ac:dyDescent="0.2"/>
    <row r="1037566" s="22" customFormat="1" x14ac:dyDescent="0.2"/>
    <row r="1037567" s="22" customFormat="1" x14ac:dyDescent="0.2"/>
    <row r="1037568" s="22" customFormat="1" x14ac:dyDescent="0.2"/>
    <row r="1037569" s="22" customFormat="1" x14ac:dyDescent="0.2"/>
    <row r="1037570" s="22" customFormat="1" x14ac:dyDescent="0.2"/>
    <row r="1037571" s="22" customFormat="1" x14ac:dyDescent="0.2"/>
    <row r="1037572" s="22" customFormat="1" x14ac:dyDescent="0.2"/>
    <row r="1037573" s="22" customFormat="1" x14ac:dyDescent="0.2"/>
    <row r="1037574" s="22" customFormat="1" x14ac:dyDescent="0.2"/>
    <row r="1037575" s="22" customFormat="1" x14ac:dyDescent="0.2"/>
    <row r="1037576" s="22" customFormat="1" x14ac:dyDescent="0.2"/>
    <row r="1037577" s="22" customFormat="1" x14ac:dyDescent="0.2"/>
    <row r="1037578" s="22" customFormat="1" x14ac:dyDescent="0.2"/>
    <row r="1037579" s="22" customFormat="1" x14ac:dyDescent="0.2"/>
    <row r="1037580" s="22" customFormat="1" x14ac:dyDescent="0.2"/>
    <row r="1037581" s="22" customFormat="1" x14ac:dyDescent="0.2"/>
    <row r="1037582" s="22" customFormat="1" x14ac:dyDescent="0.2"/>
    <row r="1037583" s="22" customFormat="1" x14ac:dyDescent="0.2"/>
    <row r="1037584" s="22" customFormat="1" x14ac:dyDescent="0.2"/>
    <row r="1037585" s="22" customFormat="1" x14ac:dyDescent="0.2"/>
    <row r="1037586" s="22" customFormat="1" x14ac:dyDescent="0.2"/>
    <row r="1037587" s="22" customFormat="1" x14ac:dyDescent="0.2"/>
    <row r="1037588" s="22" customFormat="1" x14ac:dyDescent="0.2"/>
    <row r="1037589" s="22" customFormat="1" x14ac:dyDescent="0.2"/>
    <row r="1037590" s="22" customFormat="1" x14ac:dyDescent="0.2"/>
    <row r="1037591" s="22" customFormat="1" x14ac:dyDescent="0.2"/>
    <row r="1037592" s="22" customFormat="1" x14ac:dyDescent="0.2"/>
    <row r="1037593" s="22" customFormat="1" x14ac:dyDescent="0.2"/>
    <row r="1037594" s="22" customFormat="1" x14ac:dyDescent="0.2"/>
    <row r="1037595" s="22" customFormat="1" x14ac:dyDescent="0.2"/>
    <row r="1037596" s="22" customFormat="1" x14ac:dyDescent="0.2"/>
    <row r="1037597" s="22" customFormat="1" x14ac:dyDescent="0.2"/>
    <row r="1037598" s="22" customFormat="1" x14ac:dyDescent="0.2"/>
    <row r="1037599" s="22" customFormat="1" x14ac:dyDescent="0.2"/>
    <row r="1037600" s="22" customFormat="1" x14ac:dyDescent="0.2"/>
    <row r="1037601" s="22" customFormat="1" x14ac:dyDescent="0.2"/>
    <row r="1037602" s="22" customFormat="1" x14ac:dyDescent="0.2"/>
    <row r="1037603" s="22" customFormat="1" x14ac:dyDescent="0.2"/>
    <row r="1037604" s="22" customFormat="1" x14ac:dyDescent="0.2"/>
    <row r="1037605" s="22" customFormat="1" x14ac:dyDescent="0.2"/>
    <row r="1037606" s="22" customFormat="1" x14ac:dyDescent="0.2"/>
    <row r="1037607" s="22" customFormat="1" x14ac:dyDescent="0.2"/>
    <row r="1037608" s="22" customFormat="1" x14ac:dyDescent="0.2"/>
    <row r="1037609" s="22" customFormat="1" x14ac:dyDescent="0.2"/>
    <row r="1037610" s="22" customFormat="1" x14ac:dyDescent="0.2"/>
    <row r="1037611" s="22" customFormat="1" x14ac:dyDescent="0.2"/>
    <row r="1037612" s="22" customFormat="1" x14ac:dyDescent="0.2"/>
    <row r="1037613" s="22" customFormat="1" x14ac:dyDescent="0.2"/>
    <row r="1037614" s="22" customFormat="1" x14ac:dyDescent="0.2"/>
    <row r="1037615" s="22" customFormat="1" x14ac:dyDescent="0.2"/>
    <row r="1037616" s="22" customFormat="1" x14ac:dyDescent="0.2"/>
    <row r="1037617" s="22" customFormat="1" x14ac:dyDescent="0.2"/>
    <row r="1037618" s="22" customFormat="1" x14ac:dyDescent="0.2"/>
    <row r="1037619" s="22" customFormat="1" x14ac:dyDescent="0.2"/>
    <row r="1037620" s="22" customFormat="1" x14ac:dyDescent="0.2"/>
    <row r="1037621" s="22" customFormat="1" x14ac:dyDescent="0.2"/>
    <row r="1037622" s="22" customFormat="1" x14ac:dyDescent="0.2"/>
    <row r="1037623" s="22" customFormat="1" x14ac:dyDescent="0.2"/>
    <row r="1037624" s="22" customFormat="1" x14ac:dyDescent="0.2"/>
    <row r="1037625" s="22" customFormat="1" x14ac:dyDescent="0.2"/>
    <row r="1037626" s="22" customFormat="1" x14ac:dyDescent="0.2"/>
    <row r="1037627" s="22" customFormat="1" x14ac:dyDescent="0.2"/>
    <row r="1037628" s="22" customFormat="1" x14ac:dyDescent="0.2"/>
    <row r="1037629" s="22" customFormat="1" x14ac:dyDescent="0.2"/>
    <row r="1037630" s="22" customFormat="1" x14ac:dyDescent="0.2"/>
    <row r="1037631" s="22" customFormat="1" x14ac:dyDescent="0.2"/>
    <row r="1037632" s="22" customFormat="1" x14ac:dyDescent="0.2"/>
    <row r="1037633" s="22" customFormat="1" x14ac:dyDescent="0.2"/>
    <row r="1037634" s="22" customFormat="1" x14ac:dyDescent="0.2"/>
    <row r="1037635" s="22" customFormat="1" x14ac:dyDescent="0.2"/>
    <row r="1037636" s="22" customFormat="1" x14ac:dyDescent="0.2"/>
    <row r="1037637" s="22" customFormat="1" x14ac:dyDescent="0.2"/>
    <row r="1037638" s="22" customFormat="1" x14ac:dyDescent="0.2"/>
    <row r="1037639" s="22" customFormat="1" x14ac:dyDescent="0.2"/>
    <row r="1037640" s="22" customFormat="1" x14ac:dyDescent="0.2"/>
    <row r="1037641" s="22" customFormat="1" x14ac:dyDescent="0.2"/>
    <row r="1037642" s="22" customFormat="1" x14ac:dyDescent="0.2"/>
    <row r="1037643" s="22" customFormat="1" x14ac:dyDescent="0.2"/>
    <row r="1037644" s="22" customFormat="1" x14ac:dyDescent="0.2"/>
    <row r="1037645" s="22" customFormat="1" x14ac:dyDescent="0.2"/>
    <row r="1037646" s="22" customFormat="1" x14ac:dyDescent="0.2"/>
    <row r="1037647" s="22" customFormat="1" x14ac:dyDescent="0.2"/>
    <row r="1037648" s="22" customFormat="1" x14ac:dyDescent="0.2"/>
    <row r="1037649" s="22" customFormat="1" x14ac:dyDescent="0.2"/>
    <row r="1037650" s="22" customFormat="1" x14ac:dyDescent="0.2"/>
    <row r="1037651" s="22" customFormat="1" x14ac:dyDescent="0.2"/>
    <row r="1037652" s="22" customFormat="1" x14ac:dyDescent="0.2"/>
    <row r="1037653" s="22" customFormat="1" x14ac:dyDescent="0.2"/>
    <row r="1037654" s="22" customFormat="1" x14ac:dyDescent="0.2"/>
    <row r="1037655" s="22" customFormat="1" x14ac:dyDescent="0.2"/>
    <row r="1037656" s="22" customFormat="1" x14ac:dyDescent="0.2"/>
    <row r="1037657" s="22" customFormat="1" x14ac:dyDescent="0.2"/>
    <row r="1037658" s="22" customFormat="1" x14ac:dyDescent="0.2"/>
    <row r="1037659" s="22" customFormat="1" x14ac:dyDescent="0.2"/>
    <row r="1037660" s="22" customFormat="1" x14ac:dyDescent="0.2"/>
    <row r="1037661" s="22" customFormat="1" x14ac:dyDescent="0.2"/>
    <row r="1037662" s="22" customFormat="1" x14ac:dyDescent="0.2"/>
    <row r="1037663" s="22" customFormat="1" x14ac:dyDescent="0.2"/>
    <row r="1037664" s="22" customFormat="1" x14ac:dyDescent="0.2"/>
    <row r="1037665" s="22" customFormat="1" x14ac:dyDescent="0.2"/>
    <row r="1037666" s="22" customFormat="1" x14ac:dyDescent="0.2"/>
    <row r="1037667" s="22" customFormat="1" x14ac:dyDescent="0.2"/>
    <row r="1037668" s="22" customFormat="1" x14ac:dyDescent="0.2"/>
    <row r="1037669" s="22" customFormat="1" x14ac:dyDescent="0.2"/>
    <row r="1037670" s="22" customFormat="1" x14ac:dyDescent="0.2"/>
    <row r="1037671" s="22" customFormat="1" x14ac:dyDescent="0.2"/>
    <row r="1037672" s="22" customFormat="1" x14ac:dyDescent="0.2"/>
    <row r="1037673" s="22" customFormat="1" x14ac:dyDescent="0.2"/>
    <row r="1037674" s="22" customFormat="1" x14ac:dyDescent="0.2"/>
    <row r="1037675" s="22" customFormat="1" x14ac:dyDescent="0.2"/>
    <row r="1037676" s="22" customFormat="1" x14ac:dyDescent="0.2"/>
    <row r="1037677" s="22" customFormat="1" x14ac:dyDescent="0.2"/>
    <row r="1037678" s="22" customFormat="1" x14ac:dyDescent="0.2"/>
    <row r="1037679" s="22" customFormat="1" x14ac:dyDescent="0.2"/>
    <row r="1037680" s="22" customFormat="1" x14ac:dyDescent="0.2"/>
    <row r="1037681" s="22" customFormat="1" x14ac:dyDescent="0.2"/>
    <row r="1037682" s="22" customFormat="1" x14ac:dyDescent="0.2"/>
    <row r="1037683" s="22" customFormat="1" x14ac:dyDescent="0.2"/>
    <row r="1037684" s="22" customFormat="1" x14ac:dyDescent="0.2"/>
    <row r="1037685" s="22" customFormat="1" x14ac:dyDescent="0.2"/>
    <row r="1037686" s="22" customFormat="1" x14ac:dyDescent="0.2"/>
    <row r="1037687" s="22" customFormat="1" x14ac:dyDescent="0.2"/>
    <row r="1037688" s="22" customFormat="1" x14ac:dyDescent="0.2"/>
    <row r="1037689" s="22" customFormat="1" x14ac:dyDescent="0.2"/>
    <row r="1037690" s="22" customFormat="1" x14ac:dyDescent="0.2"/>
    <row r="1037691" s="22" customFormat="1" x14ac:dyDescent="0.2"/>
    <row r="1037692" s="22" customFormat="1" x14ac:dyDescent="0.2"/>
    <row r="1037693" s="22" customFormat="1" x14ac:dyDescent="0.2"/>
    <row r="1037694" s="22" customFormat="1" x14ac:dyDescent="0.2"/>
    <row r="1037695" s="22" customFormat="1" x14ac:dyDescent="0.2"/>
    <row r="1037696" s="22" customFormat="1" x14ac:dyDescent="0.2"/>
    <row r="1037697" s="22" customFormat="1" x14ac:dyDescent="0.2"/>
    <row r="1037698" s="22" customFormat="1" x14ac:dyDescent="0.2"/>
    <row r="1037699" s="22" customFormat="1" x14ac:dyDescent="0.2"/>
    <row r="1037700" s="22" customFormat="1" x14ac:dyDescent="0.2"/>
    <row r="1037701" s="22" customFormat="1" x14ac:dyDescent="0.2"/>
    <row r="1037702" s="22" customFormat="1" x14ac:dyDescent="0.2"/>
    <row r="1037703" s="22" customFormat="1" x14ac:dyDescent="0.2"/>
    <row r="1037704" s="22" customFormat="1" x14ac:dyDescent="0.2"/>
    <row r="1037705" s="22" customFormat="1" x14ac:dyDescent="0.2"/>
    <row r="1037706" s="22" customFormat="1" x14ac:dyDescent="0.2"/>
    <row r="1037707" s="22" customFormat="1" x14ac:dyDescent="0.2"/>
    <row r="1037708" s="22" customFormat="1" x14ac:dyDescent="0.2"/>
    <row r="1037709" s="22" customFormat="1" x14ac:dyDescent="0.2"/>
    <row r="1037710" s="22" customFormat="1" x14ac:dyDescent="0.2"/>
    <row r="1037711" s="22" customFormat="1" x14ac:dyDescent="0.2"/>
    <row r="1037712" s="22" customFormat="1" x14ac:dyDescent="0.2"/>
    <row r="1037713" s="22" customFormat="1" x14ac:dyDescent="0.2"/>
    <row r="1037714" s="22" customFormat="1" x14ac:dyDescent="0.2"/>
    <row r="1037715" s="22" customFormat="1" x14ac:dyDescent="0.2"/>
    <row r="1037716" s="22" customFormat="1" x14ac:dyDescent="0.2"/>
    <row r="1037717" s="22" customFormat="1" x14ac:dyDescent="0.2"/>
    <row r="1037718" s="22" customFormat="1" x14ac:dyDescent="0.2"/>
    <row r="1037719" s="22" customFormat="1" x14ac:dyDescent="0.2"/>
    <row r="1037720" s="22" customFormat="1" x14ac:dyDescent="0.2"/>
    <row r="1037721" s="22" customFormat="1" x14ac:dyDescent="0.2"/>
    <row r="1037722" s="22" customFormat="1" x14ac:dyDescent="0.2"/>
    <row r="1037723" s="22" customFormat="1" x14ac:dyDescent="0.2"/>
    <row r="1037724" s="22" customFormat="1" x14ac:dyDescent="0.2"/>
    <row r="1037725" s="22" customFormat="1" x14ac:dyDescent="0.2"/>
    <row r="1037726" s="22" customFormat="1" x14ac:dyDescent="0.2"/>
    <row r="1037727" s="22" customFormat="1" x14ac:dyDescent="0.2"/>
    <row r="1037728" s="22" customFormat="1" x14ac:dyDescent="0.2"/>
    <row r="1037729" s="22" customFormat="1" x14ac:dyDescent="0.2"/>
    <row r="1037730" s="22" customFormat="1" x14ac:dyDescent="0.2"/>
    <row r="1037731" s="22" customFormat="1" x14ac:dyDescent="0.2"/>
    <row r="1037732" s="22" customFormat="1" x14ac:dyDescent="0.2"/>
    <row r="1037733" s="22" customFormat="1" x14ac:dyDescent="0.2"/>
    <row r="1037734" s="22" customFormat="1" x14ac:dyDescent="0.2"/>
    <row r="1037735" s="22" customFormat="1" x14ac:dyDescent="0.2"/>
    <row r="1037736" s="22" customFormat="1" x14ac:dyDescent="0.2"/>
    <row r="1037737" s="22" customFormat="1" x14ac:dyDescent="0.2"/>
    <row r="1037738" s="22" customFormat="1" x14ac:dyDescent="0.2"/>
    <row r="1037739" s="22" customFormat="1" x14ac:dyDescent="0.2"/>
    <row r="1037740" s="22" customFormat="1" x14ac:dyDescent="0.2"/>
    <row r="1037741" s="22" customFormat="1" x14ac:dyDescent="0.2"/>
    <row r="1037742" s="22" customFormat="1" x14ac:dyDescent="0.2"/>
    <row r="1037743" s="22" customFormat="1" x14ac:dyDescent="0.2"/>
    <row r="1037744" s="22" customFormat="1" x14ac:dyDescent="0.2"/>
    <row r="1037745" s="22" customFormat="1" x14ac:dyDescent="0.2"/>
    <row r="1037746" s="22" customFormat="1" x14ac:dyDescent="0.2"/>
    <row r="1037747" s="22" customFormat="1" x14ac:dyDescent="0.2"/>
    <row r="1037748" s="22" customFormat="1" x14ac:dyDescent="0.2"/>
    <row r="1037749" s="22" customFormat="1" x14ac:dyDescent="0.2"/>
    <row r="1037750" s="22" customFormat="1" x14ac:dyDescent="0.2"/>
    <row r="1037751" s="22" customFormat="1" x14ac:dyDescent="0.2"/>
    <row r="1037752" s="22" customFormat="1" x14ac:dyDescent="0.2"/>
    <row r="1037753" s="22" customFormat="1" x14ac:dyDescent="0.2"/>
    <row r="1037754" s="22" customFormat="1" x14ac:dyDescent="0.2"/>
    <row r="1037755" s="22" customFormat="1" x14ac:dyDescent="0.2"/>
    <row r="1037756" s="22" customFormat="1" x14ac:dyDescent="0.2"/>
    <row r="1037757" s="22" customFormat="1" x14ac:dyDescent="0.2"/>
    <row r="1037758" s="22" customFormat="1" x14ac:dyDescent="0.2"/>
    <row r="1037759" s="22" customFormat="1" x14ac:dyDescent="0.2"/>
    <row r="1037760" s="22" customFormat="1" x14ac:dyDescent="0.2"/>
    <row r="1037761" s="22" customFormat="1" x14ac:dyDescent="0.2"/>
    <row r="1037762" s="22" customFormat="1" x14ac:dyDescent="0.2"/>
    <row r="1037763" s="22" customFormat="1" x14ac:dyDescent="0.2"/>
    <row r="1037764" s="22" customFormat="1" x14ac:dyDescent="0.2"/>
    <row r="1037765" s="22" customFormat="1" x14ac:dyDescent="0.2"/>
    <row r="1037766" s="22" customFormat="1" x14ac:dyDescent="0.2"/>
    <row r="1037767" s="22" customFormat="1" x14ac:dyDescent="0.2"/>
    <row r="1037768" s="22" customFormat="1" x14ac:dyDescent="0.2"/>
    <row r="1037769" s="22" customFormat="1" x14ac:dyDescent="0.2"/>
    <row r="1037770" s="22" customFormat="1" x14ac:dyDescent="0.2"/>
    <row r="1037771" s="22" customFormat="1" x14ac:dyDescent="0.2"/>
    <row r="1037772" s="22" customFormat="1" x14ac:dyDescent="0.2"/>
    <row r="1037773" s="22" customFormat="1" x14ac:dyDescent="0.2"/>
    <row r="1037774" s="22" customFormat="1" x14ac:dyDescent="0.2"/>
    <row r="1037775" s="22" customFormat="1" x14ac:dyDescent="0.2"/>
    <row r="1037776" s="22" customFormat="1" x14ac:dyDescent="0.2"/>
    <row r="1037777" s="22" customFormat="1" x14ac:dyDescent="0.2"/>
    <row r="1037778" s="22" customFormat="1" x14ac:dyDescent="0.2"/>
    <row r="1037779" s="22" customFormat="1" x14ac:dyDescent="0.2"/>
    <row r="1037780" s="22" customFormat="1" x14ac:dyDescent="0.2"/>
    <row r="1037781" s="22" customFormat="1" x14ac:dyDescent="0.2"/>
    <row r="1037782" s="22" customFormat="1" x14ac:dyDescent="0.2"/>
    <row r="1037783" s="22" customFormat="1" x14ac:dyDescent="0.2"/>
    <row r="1037784" s="22" customFormat="1" x14ac:dyDescent="0.2"/>
    <row r="1037785" s="22" customFormat="1" x14ac:dyDescent="0.2"/>
    <row r="1037786" s="22" customFormat="1" x14ac:dyDescent="0.2"/>
    <row r="1037787" s="22" customFormat="1" x14ac:dyDescent="0.2"/>
    <row r="1037788" s="22" customFormat="1" x14ac:dyDescent="0.2"/>
    <row r="1037789" s="22" customFormat="1" x14ac:dyDescent="0.2"/>
    <row r="1037790" s="22" customFormat="1" x14ac:dyDescent="0.2"/>
    <row r="1037791" s="22" customFormat="1" x14ac:dyDescent="0.2"/>
    <row r="1037792" s="22" customFormat="1" x14ac:dyDescent="0.2"/>
    <row r="1037793" s="22" customFormat="1" x14ac:dyDescent="0.2"/>
    <row r="1037794" s="22" customFormat="1" x14ac:dyDescent="0.2"/>
    <row r="1037795" s="22" customFormat="1" x14ac:dyDescent="0.2"/>
    <row r="1037796" s="22" customFormat="1" x14ac:dyDescent="0.2"/>
    <row r="1037797" s="22" customFormat="1" x14ac:dyDescent="0.2"/>
    <row r="1037798" s="22" customFormat="1" x14ac:dyDescent="0.2"/>
    <row r="1037799" s="22" customFormat="1" x14ac:dyDescent="0.2"/>
    <row r="1037800" s="22" customFormat="1" x14ac:dyDescent="0.2"/>
    <row r="1037801" s="22" customFormat="1" x14ac:dyDescent="0.2"/>
    <row r="1037802" s="22" customFormat="1" x14ac:dyDescent="0.2"/>
    <row r="1037803" s="22" customFormat="1" x14ac:dyDescent="0.2"/>
    <row r="1037804" s="22" customFormat="1" x14ac:dyDescent="0.2"/>
    <row r="1037805" s="22" customFormat="1" x14ac:dyDescent="0.2"/>
    <row r="1037806" s="22" customFormat="1" x14ac:dyDescent="0.2"/>
    <row r="1037807" s="22" customFormat="1" x14ac:dyDescent="0.2"/>
    <row r="1037808" s="22" customFormat="1" x14ac:dyDescent="0.2"/>
    <row r="1037809" s="22" customFormat="1" x14ac:dyDescent="0.2"/>
    <row r="1037810" s="22" customFormat="1" x14ac:dyDescent="0.2"/>
    <row r="1037811" s="22" customFormat="1" x14ac:dyDescent="0.2"/>
    <row r="1037812" s="22" customFormat="1" x14ac:dyDescent="0.2"/>
    <row r="1037813" s="22" customFormat="1" x14ac:dyDescent="0.2"/>
    <row r="1037814" s="22" customFormat="1" x14ac:dyDescent="0.2"/>
    <row r="1037815" s="22" customFormat="1" x14ac:dyDescent="0.2"/>
    <row r="1037816" s="22" customFormat="1" x14ac:dyDescent="0.2"/>
    <row r="1037817" s="22" customFormat="1" x14ac:dyDescent="0.2"/>
    <row r="1037818" s="22" customFormat="1" x14ac:dyDescent="0.2"/>
    <row r="1037819" s="22" customFormat="1" x14ac:dyDescent="0.2"/>
    <row r="1037820" s="22" customFormat="1" x14ac:dyDescent="0.2"/>
    <row r="1037821" s="22" customFormat="1" x14ac:dyDescent="0.2"/>
    <row r="1037822" s="22" customFormat="1" x14ac:dyDescent="0.2"/>
    <row r="1037823" s="22" customFormat="1" x14ac:dyDescent="0.2"/>
    <row r="1037824" s="22" customFormat="1" x14ac:dyDescent="0.2"/>
    <row r="1037825" s="22" customFormat="1" x14ac:dyDescent="0.2"/>
    <row r="1037826" s="22" customFormat="1" x14ac:dyDescent="0.2"/>
    <row r="1037827" s="22" customFormat="1" x14ac:dyDescent="0.2"/>
    <row r="1037828" s="22" customFormat="1" x14ac:dyDescent="0.2"/>
    <row r="1037829" s="22" customFormat="1" x14ac:dyDescent="0.2"/>
    <row r="1037830" s="22" customFormat="1" x14ac:dyDescent="0.2"/>
    <row r="1037831" s="22" customFormat="1" x14ac:dyDescent="0.2"/>
    <row r="1037832" s="22" customFormat="1" x14ac:dyDescent="0.2"/>
    <row r="1037833" s="22" customFormat="1" x14ac:dyDescent="0.2"/>
    <row r="1037834" s="22" customFormat="1" x14ac:dyDescent="0.2"/>
    <row r="1037835" s="22" customFormat="1" x14ac:dyDescent="0.2"/>
    <row r="1037836" s="22" customFormat="1" x14ac:dyDescent="0.2"/>
    <row r="1037837" s="22" customFormat="1" x14ac:dyDescent="0.2"/>
    <row r="1037838" s="22" customFormat="1" x14ac:dyDescent="0.2"/>
    <row r="1037839" s="22" customFormat="1" x14ac:dyDescent="0.2"/>
    <row r="1037840" s="22" customFormat="1" x14ac:dyDescent="0.2"/>
    <row r="1037841" s="22" customFormat="1" x14ac:dyDescent="0.2"/>
    <row r="1037842" s="22" customFormat="1" x14ac:dyDescent="0.2"/>
    <row r="1037843" s="22" customFormat="1" x14ac:dyDescent="0.2"/>
    <row r="1037844" s="22" customFormat="1" x14ac:dyDescent="0.2"/>
    <row r="1037845" s="22" customFormat="1" x14ac:dyDescent="0.2"/>
    <row r="1037846" s="22" customFormat="1" x14ac:dyDescent="0.2"/>
    <row r="1037847" s="22" customFormat="1" x14ac:dyDescent="0.2"/>
    <row r="1037848" s="22" customFormat="1" x14ac:dyDescent="0.2"/>
    <row r="1037849" s="22" customFormat="1" x14ac:dyDescent="0.2"/>
    <row r="1037850" s="22" customFormat="1" x14ac:dyDescent="0.2"/>
    <row r="1037851" s="22" customFormat="1" x14ac:dyDescent="0.2"/>
    <row r="1037852" s="22" customFormat="1" x14ac:dyDescent="0.2"/>
    <row r="1037853" s="22" customFormat="1" x14ac:dyDescent="0.2"/>
    <row r="1037854" s="22" customFormat="1" x14ac:dyDescent="0.2"/>
    <row r="1037855" s="22" customFormat="1" x14ac:dyDescent="0.2"/>
    <row r="1037856" s="22" customFormat="1" x14ac:dyDescent="0.2"/>
    <row r="1037857" s="22" customFormat="1" x14ac:dyDescent="0.2"/>
    <row r="1037858" s="22" customFormat="1" x14ac:dyDescent="0.2"/>
    <row r="1037859" s="22" customFormat="1" x14ac:dyDescent="0.2"/>
    <row r="1037860" s="22" customFormat="1" x14ac:dyDescent="0.2"/>
    <row r="1037861" s="22" customFormat="1" x14ac:dyDescent="0.2"/>
    <row r="1037862" s="22" customFormat="1" x14ac:dyDescent="0.2"/>
    <row r="1037863" s="22" customFormat="1" x14ac:dyDescent="0.2"/>
    <row r="1037864" s="22" customFormat="1" x14ac:dyDescent="0.2"/>
    <row r="1037865" s="22" customFormat="1" x14ac:dyDescent="0.2"/>
    <row r="1037866" s="22" customFormat="1" x14ac:dyDescent="0.2"/>
    <row r="1037867" s="22" customFormat="1" x14ac:dyDescent="0.2"/>
    <row r="1037868" s="22" customFormat="1" x14ac:dyDescent="0.2"/>
    <row r="1037869" s="22" customFormat="1" x14ac:dyDescent="0.2"/>
    <row r="1037870" s="22" customFormat="1" x14ac:dyDescent="0.2"/>
    <row r="1037871" s="22" customFormat="1" x14ac:dyDescent="0.2"/>
    <row r="1037872" s="22" customFormat="1" x14ac:dyDescent="0.2"/>
    <row r="1037873" s="22" customFormat="1" x14ac:dyDescent="0.2"/>
    <row r="1037874" s="22" customFormat="1" x14ac:dyDescent="0.2"/>
    <row r="1037875" s="22" customFormat="1" x14ac:dyDescent="0.2"/>
    <row r="1037876" s="22" customFormat="1" x14ac:dyDescent="0.2"/>
    <row r="1037877" s="22" customFormat="1" x14ac:dyDescent="0.2"/>
    <row r="1037878" s="22" customFormat="1" x14ac:dyDescent="0.2"/>
    <row r="1037879" s="22" customFormat="1" x14ac:dyDescent="0.2"/>
    <row r="1037880" s="22" customFormat="1" x14ac:dyDescent="0.2"/>
    <row r="1037881" s="22" customFormat="1" x14ac:dyDescent="0.2"/>
    <row r="1037882" s="22" customFormat="1" x14ac:dyDescent="0.2"/>
    <row r="1037883" s="22" customFormat="1" x14ac:dyDescent="0.2"/>
    <row r="1037884" s="22" customFormat="1" x14ac:dyDescent="0.2"/>
    <row r="1037885" s="22" customFormat="1" x14ac:dyDescent="0.2"/>
    <row r="1037886" s="22" customFormat="1" x14ac:dyDescent="0.2"/>
    <row r="1037887" s="22" customFormat="1" x14ac:dyDescent="0.2"/>
    <row r="1037888" s="22" customFormat="1" x14ac:dyDescent="0.2"/>
    <row r="1037889" s="22" customFormat="1" x14ac:dyDescent="0.2"/>
    <row r="1037890" s="22" customFormat="1" x14ac:dyDescent="0.2"/>
    <row r="1037891" s="22" customFormat="1" x14ac:dyDescent="0.2"/>
    <row r="1037892" s="22" customFormat="1" x14ac:dyDescent="0.2"/>
    <row r="1037893" s="22" customFormat="1" x14ac:dyDescent="0.2"/>
    <row r="1037894" s="22" customFormat="1" x14ac:dyDescent="0.2"/>
    <row r="1037895" s="22" customFormat="1" x14ac:dyDescent="0.2"/>
    <row r="1037896" s="22" customFormat="1" x14ac:dyDescent="0.2"/>
    <row r="1037897" s="22" customFormat="1" x14ac:dyDescent="0.2"/>
    <row r="1037898" s="22" customFormat="1" x14ac:dyDescent="0.2"/>
    <row r="1037899" s="22" customFormat="1" x14ac:dyDescent="0.2"/>
    <row r="1037900" s="22" customFormat="1" x14ac:dyDescent="0.2"/>
    <row r="1037901" s="22" customFormat="1" x14ac:dyDescent="0.2"/>
    <row r="1037902" s="22" customFormat="1" x14ac:dyDescent="0.2"/>
    <row r="1037903" s="22" customFormat="1" x14ac:dyDescent="0.2"/>
    <row r="1037904" s="22" customFormat="1" x14ac:dyDescent="0.2"/>
    <row r="1037905" s="22" customFormat="1" x14ac:dyDescent="0.2"/>
    <row r="1037906" s="22" customFormat="1" x14ac:dyDescent="0.2"/>
    <row r="1037907" s="22" customFormat="1" x14ac:dyDescent="0.2"/>
    <row r="1037908" s="22" customFormat="1" x14ac:dyDescent="0.2"/>
    <row r="1037909" s="22" customFormat="1" x14ac:dyDescent="0.2"/>
    <row r="1037910" s="22" customFormat="1" x14ac:dyDescent="0.2"/>
    <row r="1037911" s="22" customFormat="1" x14ac:dyDescent="0.2"/>
    <row r="1037912" s="22" customFormat="1" x14ac:dyDescent="0.2"/>
    <row r="1037913" s="22" customFormat="1" x14ac:dyDescent="0.2"/>
    <row r="1037914" s="22" customFormat="1" x14ac:dyDescent="0.2"/>
    <row r="1037915" s="22" customFormat="1" x14ac:dyDescent="0.2"/>
    <row r="1037916" s="22" customFormat="1" x14ac:dyDescent="0.2"/>
    <row r="1037917" s="22" customFormat="1" x14ac:dyDescent="0.2"/>
    <row r="1037918" s="22" customFormat="1" x14ac:dyDescent="0.2"/>
    <row r="1037919" s="22" customFormat="1" x14ac:dyDescent="0.2"/>
    <row r="1037920" s="22" customFormat="1" x14ac:dyDescent="0.2"/>
    <row r="1037921" s="22" customFormat="1" x14ac:dyDescent="0.2"/>
    <row r="1037922" s="22" customFormat="1" x14ac:dyDescent="0.2"/>
    <row r="1037923" s="22" customFormat="1" x14ac:dyDescent="0.2"/>
    <row r="1037924" s="22" customFormat="1" x14ac:dyDescent="0.2"/>
    <row r="1037925" s="22" customFormat="1" x14ac:dyDescent="0.2"/>
    <row r="1037926" s="22" customFormat="1" x14ac:dyDescent="0.2"/>
    <row r="1037927" s="22" customFormat="1" x14ac:dyDescent="0.2"/>
    <row r="1037928" s="22" customFormat="1" x14ac:dyDescent="0.2"/>
    <row r="1037929" s="22" customFormat="1" x14ac:dyDescent="0.2"/>
    <row r="1037930" s="22" customFormat="1" x14ac:dyDescent="0.2"/>
    <row r="1037931" s="22" customFormat="1" x14ac:dyDescent="0.2"/>
    <row r="1037932" s="22" customFormat="1" x14ac:dyDescent="0.2"/>
    <row r="1037933" s="22" customFormat="1" x14ac:dyDescent="0.2"/>
    <row r="1037934" s="22" customFormat="1" x14ac:dyDescent="0.2"/>
    <row r="1037935" s="22" customFormat="1" x14ac:dyDescent="0.2"/>
    <row r="1037936" s="22" customFormat="1" x14ac:dyDescent="0.2"/>
    <row r="1037937" s="22" customFormat="1" x14ac:dyDescent="0.2"/>
    <row r="1037938" s="22" customFormat="1" x14ac:dyDescent="0.2"/>
    <row r="1037939" s="22" customFormat="1" x14ac:dyDescent="0.2"/>
    <row r="1037940" s="22" customFormat="1" x14ac:dyDescent="0.2"/>
    <row r="1037941" s="22" customFormat="1" x14ac:dyDescent="0.2"/>
    <row r="1037942" s="22" customFormat="1" x14ac:dyDescent="0.2"/>
    <row r="1037943" s="22" customFormat="1" x14ac:dyDescent="0.2"/>
    <row r="1037944" s="22" customFormat="1" x14ac:dyDescent="0.2"/>
    <row r="1037945" s="22" customFormat="1" x14ac:dyDescent="0.2"/>
    <row r="1037946" s="22" customFormat="1" x14ac:dyDescent="0.2"/>
    <row r="1037947" s="22" customFormat="1" x14ac:dyDescent="0.2"/>
    <row r="1037948" s="22" customFormat="1" x14ac:dyDescent="0.2"/>
    <row r="1037949" s="22" customFormat="1" x14ac:dyDescent="0.2"/>
    <row r="1037950" s="22" customFormat="1" x14ac:dyDescent="0.2"/>
    <row r="1037951" s="22" customFormat="1" x14ac:dyDescent="0.2"/>
    <row r="1037952" s="22" customFormat="1" x14ac:dyDescent="0.2"/>
    <row r="1037953" s="22" customFormat="1" x14ac:dyDescent="0.2"/>
    <row r="1037954" s="22" customFormat="1" x14ac:dyDescent="0.2"/>
    <row r="1037955" s="22" customFormat="1" x14ac:dyDescent="0.2"/>
    <row r="1037956" s="22" customFormat="1" x14ac:dyDescent="0.2"/>
    <row r="1037957" s="22" customFormat="1" x14ac:dyDescent="0.2"/>
    <row r="1037958" s="22" customFormat="1" x14ac:dyDescent="0.2"/>
    <row r="1037959" s="22" customFormat="1" x14ac:dyDescent="0.2"/>
    <row r="1037960" s="22" customFormat="1" x14ac:dyDescent="0.2"/>
    <row r="1037961" s="22" customFormat="1" x14ac:dyDescent="0.2"/>
    <row r="1037962" s="22" customFormat="1" x14ac:dyDescent="0.2"/>
    <row r="1037963" s="22" customFormat="1" x14ac:dyDescent="0.2"/>
    <row r="1037964" s="22" customFormat="1" x14ac:dyDescent="0.2"/>
    <row r="1037965" s="22" customFormat="1" x14ac:dyDescent="0.2"/>
    <row r="1037966" s="22" customFormat="1" x14ac:dyDescent="0.2"/>
    <row r="1037967" s="22" customFormat="1" x14ac:dyDescent="0.2"/>
    <row r="1037968" s="22" customFormat="1" x14ac:dyDescent="0.2"/>
    <row r="1037969" s="22" customFormat="1" x14ac:dyDescent="0.2"/>
    <row r="1037970" s="22" customFormat="1" x14ac:dyDescent="0.2"/>
    <row r="1037971" s="22" customFormat="1" x14ac:dyDescent="0.2"/>
    <row r="1037972" s="22" customFormat="1" x14ac:dyDescent="0.2"/>
    <row r="1037973" s="22" customFormat="1" x14ac:dyDescent="0.2"/>
    <row r="1037974" s="22" customFormat="1" x14ac:dyDescent="0.2"/>
    <row r="1037975" s="22" customFormat="1" x14ac:dyDescent="0.2"/>
    <row r="1037976" s="22" customFormat="1" x14ac:dyDescent="0.2"/>
    <row r="1037977" s="22" customFormat="1" x14ac:dyDescent="0.2"/>
    <row r="1037978" s="22" customFormat="1" x14ac:dyDescent="0.2"/>
    <row r="1037979" s="22" customFormat="1" x14ac:dyDescent="0.2"/>
    <row r="1037980" s="22" customFormat="1" x14ac:dyDescent="0.2"/>
    <row r="1037981" s="22" customFormat="1" x14ac:dyDescent="0.2"/>
    <row r="1037982" s="22" customFormat="1" x14ac:dyDescent="0.2"/>
    <row r="1037983" s="22" customFormat="1" x14ac:dyDescent="0.2"/>
    <row r="1037984" s="22" customFormat="1" x14ac:dyDescent="0.2"/>
    <row r="1037985" s="22" customFormat="1" x14ac:dyDescent="0.2"/>
    <row r="1037986" s="22" customFormat="1" x14ac:dyDescent="0.2"/>
    <row r="1037987" s="22" customFormat="1" x14ac:dyDescent="0.2"/>
    <row r="1037988" s="22" customFormat="1" x14ac:dyDescent="0.2"/>
    <row r="1037989" s="22" customFormat="1" x14ac:dyDescent="0.2"/>
    <row r="1037990" s="22" customFormat="1" x14ac:dyDescent="0.2"/>
    <row r="1037991" s="22" customFormat="1" x14ac:dyDescent="0.2"/>
    <row r="1037992" s="22" customFormat="1" x14ac:dyDescent="0.2"/>
    <row r="1037993" s="22" customFormat="1" x14ac:dyDescent="0.2"/>
    <row r="1037994" s="22" customFormat="1" x14ac:dyDescent="0.2"/>
    <row r="1037995" s="22" customFormat="1" x14ac:dyDescent="0.2"/>
    <row r="1037996" s="22" customFormat="1" x14ac:dyDescent="0.2"/>
    <row r="1037997" s="22" customFormat="1" x14ac:dyDescent="0.2"/>
    <row r="1037998" s="22" customFormat="1" x14ac:dyDescent="0.2"/>
    <row r="1037999" s="22" customFormat="1" x14ac:dyDescent="0.2"/>
    <row r="1038000" s="22" customFormat="1" x14ac:dyDescent="0.2"/>
    <row r="1038001" s="22" customFormat="1" x14ac:dyDescent="0.2"/>
    <row r="1038002" s="22" customFormat="1" x14ac:dyDescent="0.2"/>
    <row r="1038003" s="22" customFormat="1" x14ac:dyDescent="0.2"/>
    <row r="1038004" s="22" customFormat="1" x14ac:dyDescent="0.2"/>
    <row r="1038005" s="22" customFormat="1" x14ac:dyDescent="0.2"/>
    <row r="1038006" s="22" customFormat="1" x14ac:dyDescent="0.2"/>
    <row r="1038007" s="22" customFormat="1" x14ac:dyDescent="0.2"/>
    <row r="1038008" s="22" customFormat="1" x14ac:dyDescent="0.2"/>
    <row r="1038009" s="22" customFormat="1" x14ac:dyDescent="0.2"/>
    <row r="1038010" s="22" customFormat="1" x14ac:dyDescent="0.2"/>
    <row r="1038011" s="22" customFormat="1" x14ac:dyDescent="0.2"/>
    <row r="1038012" s="22" customFormat="1" x14ac:dyDescent="0.2"/>
    <row r="1038013" s="22" customFormat="1" x14ac:dyDescent="0.2"/>
    <row r="1038014" s="22" customFormat="1" x14ac:dyDescent="0.2"/>
    <row r="1038015" s="22" customFormat="1" x14ac:dyDescent="0.2"/>
    <row r="1038016" s="22" customFormat="1" x14ac:dyDescent="0.2"/>
    <row r="1038017" s="22" customFormat="1" x14ac:dyDescent="0.2"/>
    <row r="1038018" s="22" customFormat="1" x14ac:dyDescent="0.2"/>
    <row r="1038019" s="22" customFormat="1" x14ac:dyDescent="0.2"/>
    <row r="1038020" s="22" customFormat="1" x14ac:dyDescent="0.2"/>
    <row r="1038021" s="22" customFormat="1" x14ac:dyDescent="0.2"/>
    <row r="1038022" s="22" customFormat="1" x14ac:dyDescent="0.2"/>
    <row r="1038023" s="22" customFormat="1" x14ac:dyDescent="0.2"/>
    <row r="1038024" s="22" customFormat="1" x14ac:dyDescent="0.2"/>
    <row r="1038025" s="22" customFormat="1" x14ac:dyDescent="0.2"/>
    <row r="1038026" s="22" customFormat="1" x14ac:dyDescent="0.2"/>
    <row r="1038027" s="22" customFormat="1" x14ac:dyDescent="0.2"/>
    <row r="1038028" s="22" customFormat="1" x14ac:dyDescent="0.2"/>
    <row r="1038029" s="22" customFormat="1" x14ac:dyDescent="0.2"/>
    <row r="1038030" s="22" customFormat="1" x14ac:dyDescent="0.2"/>
    <row r="1038031" s="22" customFormat="1" x14ac:dyDescent="0.2"/>
    <row r="1038032" s="22" customFormat="1" x14ac:dyDescent="0.2"/>
    <row r="1038033" s="22" customFormat="1" x14ac:dyDescent="0.2"/>
    <row r="1038034" s="22" customFormat="1" x14ac:dyDescent="0.2"/>
    <row r="1038035" s="22" customFormat="1" x14ac:dyDescent="0.2"/>
    <row r="1038036" s="22" customFormat="1" x14ac:dyDescent="0.2"/>
    <row r="1038037" s="22" customFormat="1" x14ac:dyDescent="0.2"/>
    <row r="1038038" s="22" customFormat="1" x14ac:dyDescent="0.2"/>
    <row r="1038039" s="22" customFormat="1" x14ac:dyDescent="0.2"/>
    <row r="1038040" s="22" customFormat="1" x14ac:dyDescent="0.2"/>
    <row r="1038041" s="22" customFormat="1" x14ac:dyDescent="0.2"/>
    <row r="1038042" s="22" customFormat="1" x14ac:dyDescent="0.2"/>
    <row r="1038043" s="22" customFormat="1" x14ac:dyDescent="0.2"/>
    <row r="1038044" s="22" customFormat="1" x14ac:dyDescent="0.2"/>
    <row r="1038045" s="22" customFormat="1" x14ac:dyDescent="0.2"/>
    <row r="1038046" s="22" customFormat="1" x14ac:dyDescent="0.2"/>
    <row r="1038047" s="22" customFormat="1" x14ac:dyDescent="0.2"/>
    <row r="1038048" s="22" customFormat="1" x14ac:dyDescent="0.2"/>
    <row r="1038049" s="22" customFormat="1" x14ac:dyDescent="0.2"/>
    <row r="1038050" s="22" customFormat="1" x14ac:dyDescent="0.2"/>
    <row r="1038051" s="22" customFormat="1" x14ac:dyDescent="0.2"/>
    <row r="1038052" s="22" customFormat="1" x14ac:dyDescent="0.2"/>
    <row r="1038053" s="22" customFormat="1" x14ac:dyDescent="0.2"/>
    <row r="1038054" s="22" customFormat="1" x14ac:dyDescent="0.2"/>
    <row r="1038055" s="22" customFormat="1" x14ac:dyDescent="0.2"/>
    <row r="1038056" s="22" customFormat="1" x14ac:dyDescent="0.2"/>
    <row r="1038057" s="22" customFormat="1" x14ac:dyDescent="0.2"/>
    <row r="1038058" s="22" customFormat="1" x14ac:dyDescent="0.2"/>
    <row r="1038059" s="22" customFormat="1" x14ac:dyDescent="0.2"/>
    <row r="1038060" s="22" customFormat="1" x14ac:dyDescent="0.2"/>
    <row r="1038061" s="22" customFormat="1" x14ac:dyDescent="0.2"/>
    <row r="1038062" s="22" customFormat="1" x14ac:dyDescent="0.2"/>
    <row r="1038063" s="22" customFormat="1" x14ac:dyDescent="0.2"/>
    <row r="1038064" s="22" customFormat="1" x14ac:dyDescent="0.2"/>
    <row r="1038065" s="22" customFormat="1" x14ac:dyDescent="0.2"/>
    <row r="1038066" s="22" customFormat="1" x14ac:dyDescent="0.2"/>
    <row r="1038067" s="22" customFormat="1" x14ac:dyDescent="0.2"/>
    <row r="1038068" s="22" customFormat="1" x14ac:dyDescent="0.2"/>
    <row r="1038069" s="22" customFormat="1" x14ac:dyDescent="0.2"/>
    <row r="1038070" s="22" customFormat="1" x14ac:dyDescent="0.2"/>
    <row r="1038071" s="22" customFormat="1" x14ac:dyDescent="0.2"/>
    <row r="1038072" s="22" customFormat="1" x14ac:dyDescent="0.2"/>
    <row r="1038073" s="22" customFormat="1" x14ac:dyDescent="0.2"/>
    <row r="1038074" s="22" customFormat="1" x14ac:dyDescent="0.2"/>
    <row r="1038075" s="22" customFormat="1" x14ac:dyDescent="0.2"/>
    <row r="1038076" s="22" customFormat="1" x14ac:dyDescent="0.2"/>
    <row r="1038077" s="22" customFormat="1" x14ac:dyDescent="0.2"/>
    <row r="1038078" s="22" customFormat="1" x14ac:dyDescent="0.2"/>
    <row r="1038079" s="22" customFormat="1" x14ac:dyDescent="0.2"/>
    <row r="1038080" s="22" customFormat="1" x14ac:dyDescent="0.2"/>
    <row r="1038081" s="22" customFormat="1" x14ac:dyDescent="0.2"/>
    <row r="1038082" s="22" customFormat="1" x14ac:dyDescent="0.2"/>
    <row r="1038083" s="22" customFormat="1" x14ac:dyDescent="0.2"/>
    <row r="1038084" s="22" customFormat="1" x14ac:dyDescent="0.2"/>
    <row r="1038085" s="22" customFormat="1" x14ac:dyDescent="0.2"/>
    <row r="1038086" s="22" customFormat="1" x14ac:dyDescent="0.2"/>
    <row r="1038087" s="22" customFormat="1" x14ac:dyDescent="0.2"/>
    <row r="1038088" s="22" customFormat="1" x14ac:dyDescent="0.2"/>
    <row r="1038089" s="22" customFormat="1" x14ac:dyDescent="0.2"/>
    <row r="1038090" s="22" customFormat="1" x14ac:dyDescent="0.2"/>
    <row r="1038091" s="22" customFormat="1" x14ac:dyDescent="0.2"/>
    <row r="1038092" s="22" customFormat="1" x14ac:dyDescent="0.2"/>
    <row r="1038093" s="22" customFormat="1" x14ac:dyDescent="0.2"/>
    <row r="1038094" s="22" customFormat="1" x14ac:dyDescent="0.2"/>
    <row r="1038095" s="22" customFormat="1" x14ac:dyDescent="0.2"/>
    <row r="1038096" s="22" customFormat="1" x14ac:dyDescent="0.2"/>
    <row r="1038097" s="22" customFormat="1" x14ac:dyDescent="0.2"/>
    <row r="1038098" s="22" customFormat="1" x14ac:dyDescent="0.2"/>
    <row r="1038099" s="22" customFormat="1" x14ac:dyDescent="0.2"/>
    <row r="1038100" s="22" customFormat="1" x14ac:dyDescent="0.2"/>
    <row r="1038101" s="22" customFormat="1" x14ac:dyDescent="0.2"/>
    <row r="1038102" s="22" customFormat="1" x14ac:dyDescent="0.2"/>
    <row r="1038103" s="22" customFormat="1" x14ac:dyDescent="0.2"/>
    <row r="1038104" s="22" customFormat="1" x14ac:dyDescent="0.2"/>
    <row r="1038105" s="22" customFormat="1" x14ac:dyDescent="0.2"/>
    <row r="1038106" s="22" customFormat="1" x14ac:dyDescent="0.2"/>
    <row r="1038107" s="22" customFormat="1" x14ac:dyDescent="0.2"/>
    <row r="1038108" s="22" customFormat="1" x14ac:dyDescent="0.2"/>
    <row r="1038109" s="22" customFormat="1" x14ac:dyDescent="0.2"/>
    <row r="1038110" s="22" customFormat="1" x14ac:dyDescent="0.2"/>
    <row r="1038111" s="22" customFormat="1" x14ac:dyDescent="0.2"/>
    <row r="1038112" s="22" customFormat="1" x14ac:dyDescent="0.2"/>
    <row r="1038113" s="22" customFormat="1" x14ac:dyDescent="0.2"/>
    <row r="1038114" s="22" customFormat="1" x14ac:dyDescent="0.2"/>
    <row r="1038115" s="22" customFormat="1" x14ac:dyDescent="0.2"/>
    <row r="1038116" s="22" customFormat="1" x14ac:dyDescent="0.2"/>
    <row r="1038117" s="22" customFormat="1" x14ac:dyDescent="0.2"/>
    <row r="1038118" s="22" customFormat="1" x14ac:dyDescent="0.2"/>
    <row r="1038119" s="22" customFormat="1" x14ac:dyDescent="0.2"/>
    <row r="1038120" s="22" customFormat="1" x14ac:dyDescent="0.2"/>
    <row r="1038121" s="22" customFormat="1" x14ac:dyDescent="0.2"/>
    <row r="1038122" s="22" customFormat="1" x14ac:dyDescent="0.2"/>
    <row r="1038123" s="22" customFormat="1" x14ac:dyDescent="0.2"/>
    <row r="1038124" s="22" customFormat="1" x14ac:dyDescent="0.2"/>
    <row r="1038125" s="22" customFormat="1" x14ac:dyDescent="0.2"/>
    <row r="1038126" s="22" customFormat="1" x14ac:dyDescent="0.2"/>
    <row r="1038127" s="22" customFormat="1" x14ac:dyDescent="0.2"/>
    <row r="1038128" s="22" customFormat="1" x14ac:dyDescent="0.2"/>
    <row r="1038129" s="22" customFormat="1" x14ac:dyDescent="0.2"/>
    <row r="1038130" s="22" customFormat="1" x14ac:dyDescent="0.2"/>
    <row r="1038131" s="22" customFormat="1" x14ac:dyDescent="0.2"/>
    <row r="1038132" s="22" customFormat="1" x14ac:dyDescent="0.2"/>
    <row r="1038133" s="22" customFormat="1" x14ac:dyDescent="0.2"/>
    <row r="1038134" s="22" customFormat="1" x14ac:dyDescent="0.2"/>
    <row r="1038135" s="22" customFormat="1" x14ac:dyDescent="0.2"/>
    <row r="1038136" s="22" customFormat="1" x14ac:dyDescent="0.2"/>
    <row r="1038137" s="22" customFormat="1" x14ac:dyDescent="0.2"/>
    <row r="1038138" s="22" customFormat="1" x14ac:dyDescent="0.2"/>
    <row r="1038139" s="22" customFormat="1" x14ac:dyDescent="0.2"/>
    <row r="1038140" s="22" customFormat="1" x14ac:dyDescent="0.2"/>
    <row r="1038141" s="22" customFormat="1" x14ac:dyDescent="0.2"/>
    <row r="1038142" s="22" customFormat="1" x14ac:dyDescent="0.2"/>
    <row r="1038143" s="22" customFormat="1" x14ac:dyDescent="0.2"/>
    <row r="1038144" s="22" customFormat="1" x14ac:dyDescent="0.2"/>
    <row r="1038145" s="22" customFormat="1" x14ac:dyDescent="0.2"/>
    <row r="1038146" s="22" customFormat="1" x14ac:dyDescent="0.2"/>
    <row r="1038147" s="22" customFormat="1" x14ac:dyDescent="0.2"/>
    <row r="1038148" s="22" customFormat="1" x14ac:dyDescent="0.2"/>
    <row r="1038149" s="22" customFormat="1" x14ac:dyDescent="0.2"/>
    <row r="1038150" s="22" customFormat="1" x14ac:dyDescent="0.2"/>
    <row r="1038151" s="22" customFormat="1" x14ac:dyDescent="0.2"/>
    <row r="1038152" s="22" customFormat="1" x14ac:dyDescent="0.2"/>
    <row r="1038153" s="22" customFormat="1" x14ac:dyDescent="0.2"/>
    <row r="1038154" s="22" customFormat="1" x14ac:dyDescent="0.2"/>
    <row r="1038155" s="22" customFormat="1" x14ac:dyDescent="0.2"/>
    <row r="1038156" s="22" customFormat="1" x14ac:dyDescent="0.2"/>
    <row r="1038157" s="22" customFormat="1" x14ac:dyDescent="0.2"/>
    <row r="1038158" s="22" customFormat="1" x14ac:dyDescent="0.2"/>
    <row r="1038159" s="22" customFormat="1" x14ac:dyDescent="0.2"/>
    <row r="1038160" s="22" customFormat="1" x14ac:dyDescent="0.2"/>
    <row r="1038161" s="22" customFormat="1" x14ac:dyDescent="0.2"/>
    <row r="1038162" s="22" customFormat="1" x14ac:dyDescent="0.2"/>
    <row r="1038163" s="22" customFormat="1" x14ac:dyDescent="0.2"/>
    <row r="1038164" s="22" customFormat="1" x14ac:dyDescent="0.2"/>
    <row r="1038165" s="22" customFormat="1" x14ac:dyDescent="0.2"/>
    <row r="1038166" s="22" customFormat="1" x14ac:dyDescent="0.2"/>
    <row r="1038167" s="22" customFormat="1" x14ac:dyDescent="0.2"/>
    <row r="1038168" s="22" customFormat="1" x14ac:dyDescent="0.2"/>
    <row r="1038169" s="22" customFormat="1" x14ac:dyDescent="0.2"/>
    <row r="1038170" s="22" customFormat="1" x14ac:dyDescent="0.2"/>
    <row r="1038171" s="22" customFormat="1" x14ac:dyDescent="0.2"/>
    <row r="1038172" s="22" customFormat="1" x14ac:dyDescent="0.2"/>
    <row r="1038173" s="22" customFormat="1" x14ac:dyDescent="0.2"/>
    <row r="1038174" s="22" customFormat="1" x14ac:dyDescent="0.2"/>
    <row r="1038175" s="22" customFormat="1" x14ac:dyDescent="0.2"/>
    <row r="1038176" s="22" customFormat="1" x14ac:dyDescent="0.2"/>
    <row r="1038177" s="22" customFormat="1" x14ac:dyDescent="0.2"/>
    <row r="1038178" s="22" customFormat="1" x14ac:dyDescent="0.2"/>
    <row r="1038179" s="22" customFormat="1" x14ac:dyDescent="0.2"/>
    <row r="1038180" s="22" customFormat="1" x14ac:dyDescent="0.2"/>
    <row r="1038181" s="22" customFormat="1" x14ac:dyDescent="0.2"/>
    <row r="1038182" s="22" customFormat="1" x14ac:dyDescent="0.2"/>
    <row r="1038183" s="22" customFormat="1" x14ac:dyDescent="0.2"/>
    <row r="1038184" s="22" customFormat="1" x14ac:dyDescent="0.2"/>
    <row r="1038185" s="22" customFormat="1" x14ac:dyDescent="0.2"/>
    <row r="1038186" s="22" customFormat="1" x14ac:dyDescent="0.2"/>
    <row r="1038187" s="22" customFormat="1" x14ac:dyDescent="0.2"/>
    <row r="1038188" s="22" customFormat="1" x14ac:dyDescent="0.2"/>
    <row r="1038189" s="22" customFormat="1" x14ac:dyDescent="0.2"/>
    <row r="1038190" s="22" customFormat="1" x14ac:dyDescent="0.2"/>
    <row r="1038191" s="22" customFormat="1" x14ac:dyDescent="0.2"/>
    <row r="1038192" s="22" customFormat="1" x14ac:dyDescent="0.2"/>
    <row r="1038193" s="22" customFormat="1" x14ac:dyDescent="0.2"/>
    <row r="1038194" s="22" customFormat="1" x14ac:dyDescent="0.2"/>
    <row r="1038195" s="22" customFormat="1" x14ac:dyDescent="0.2"/>
    <row r="1038196" s="22" customFormat="1" x14ac:dyDescent="0.2"/>
    <row r="1038197" s="22" customFormat="1" x14ac:dyDescent="0.2"/>
    <row r="1038198" s="22" customFormat="1" x14ac:dyDescent="0.2"/>
    <row r="1038199" s="22" customFormat="1" x14ac:dyDescent="0.2"/>
    <row r="1038200" s="22" customFormat="1" x14ac:dyDescent="0.2"/>
    <row r="1038201" s="22" customFormat="1" x14ac:dyDescent="0.2"/>
    <row r="1038202" s="22" customFormat="1" x14ac:dyDescent="0.2"/>
    <row r="1038203" s="22" customFormat="1" x14ac:dyDescent="0.2"/>
    <row r="1038204" s="22" customFormat="1" x14ac:dyDescent="0.2"/>
    <row r="1038205" s="22" customFormat="1" x14ac:dyDescent="0.2"/>
    <row r="1038206" s="22" customFormat="1" x14ac:dyDescent="0.2"/>
    <row r="1038207" s="22" customFormat="1" x14ac:dyDescent="0.2"/>
    <row r="1038208" s="22" customFormat="1" x14ac:dyDescent="0.2"/>
    <row r="1038209" s="22" customFormat="1" x14ac:dyDescent="0.2"/>
    <row r="1038210" s="22" customFormat="1" x14ac:dyDescent="0.2"/>
    <row r="1038211" s="22" customFormat="1" x14ac:dyDescent="0.2"/>
    <row r="1038212" s="22" customFormat="1" x14ac:dyDescent="0.2"/>
    <row r="1038213" s="22" customFormat="1" x14ac:dyDescent="0.2"/>
    <row r="1038214" s="22" customFormat="1" x14ac:dyDescent="0.2"/>
    <row r="1038215" s="22" customFormat="1" x14ac:dyDescent="0.2"/>
    <row r="1038216" s="22" customFormat="1" x14ac:dyDescent="0.2"/>
    <row r="1038217" s="22" customFormat="1" x14ac:dyDescent="0.2"/>
    <row r="1038218" s="22" customFormat="1" x14ac:dyDescent="0.2"/>
    <row r="1038219" s="22" customFormat="1" x14ac:dyDescent="0.2"/>
    <row r="1038220" s="22" customFormat="1" x14ac:dyDescent="0.2"/>
    <row r="1038221" s="22" customFormat="1" x14ac:dyDescent="0.2"/>
    <row r="1038222" s="22" customFormat="1" x14ac:dyDescent="0.2"/>
    <row r="1038223" s="22" customFormat="1" x14ac:dyDescent="0.2"/>
    <row r="1038224" s="22" customFormat="1" x14ac:dyDescent="0.2"/>
    <row r="1038225" s="22" customFormat="1" x14ac:dyDescent="0.2"/>
    <row r="1038226" s="22" customFormat="1" x14ac:dyDescent="0.2"/>
    <row r="1038227" s="22" customFormat="1" x14ac:dyDescent="0.2"/>
    <row r="1038228" s="22" customFormat="1" x14ac:dyDescent="0.2"/>
    <row r="1038229" s="22" customFormat="1" x14ac:dyDescent="0.2"/>
    <row r="1038230" s="22" customFormat="1" x14ac:dyDescent="0.2"/>
    <row r="1038231" s="22" customFormat="1" x14ac:dyDescent="0.2"/>
    <row r="1038232" s="22" customFormat="1" x14ac:dyDescent="0.2"/>
    <row r="1038233" s="22" customFormat="1" x14ac:dyDescent="0.2"/>
    <row r="1038234" s="22" customFormat="1" x14ac:dyDescent="0.2"/>
    <row r="1038235" s="22" customFormat="1" x14ac:dyDescent="0.2"/>
    <row r="1038236" s="22" customFormat="1" x14ac:dyDescent="0.2"/>
    <row r="1038237" s="22" customFormat="1" x14ac:dyDescent="0.2"/>
    <row r="1038238" s="22" customFormat="1" x14ac:dyDescent="0.2"/>
    <row r="1038239" s="22" customFormat="1" x14ac:dyDescent="0.2"/>
    <row r="1038240" s="22" customFormat="1" x14ac:dyDescent="0.2"/>
    <row r="1038241" s="22" customFormat="1" x14ac:dyDescent="0.2"/>
    <row r="1038242" s="22" customFormat="1" x14ac:dyDescent="0.2"/>
    <row r="1038243" s="22" customFormat="1" x14ac:dyDescent="0.2"/>
    <row r="1038244" s="22" customFormat="1" x14ac:dyDescent="0.2"/>
    <row r="1038245" s="22" customFormat="1" x14ac:dyDescent="0.2"/>
    <row r="1038246" s="22" customFormat="1" x14ac:dyDescent="0.2"/>
    <row r="1038247" s="22" customFormat="1" x14ac:dyDescent="0.2"/>
    <row r="1038248" s="22" customFormat="1" x14ac:dyDescent="0.2"/>
    <row r="1038249" s="22" customFormat="1" x14ac:dyDescent="0.2"/>
    <row r="1038250" s="22" customFormat="1" x14ac:dyDescent="0.2"/>
    <row r="1038251" s="22" customFormat="1" x14ac:dyDescent="0.2"/>
    <row r="1038252" s="22" customFormat="1" x14ac:dyDescent="0.2"/>
    <row r="1038253" s="22" customFormat="1" x14ac:dyDescent="0.2"/>
    <row r="1038254" s="22" customFormat="1" x14ac:dyDescent="0.2"/>
    <row r="1038255" s="22" customFormat="1" x14ac:dyDescent="0.2"/>
    <row r="1038256" s="22" customFormat="1" x14ac:dyDescent="0.2"/>
    <row r="1038257" s="22" customFormat="1" x14ac:dyDescent="0.2"/>
    <row r="1038258" s="22" customFormat="1" x14ac:dyDescent="0.2"/>
    <row r="1038259" s="22" customFormat="1" x14ac:dyDescent="0.2"/>
    <row r="1038260" s="22" customFormat="1" x14ac:dyDescent="0.2"/>
    <row r="1038261" s="22" customFormat="1" x14ac:dyDescent="0.2"/>
    <row r="1038262" s="22" customFormat="1" x14ac:dyDescent="0.2"/>
    <row r="1038263" s="22" customFormat="1" x14ac:dyDescent="0.2"/>
    <row r="1038264" s="22" customFormat="1" x14ac:dyDescent="0.2"/>
    <row r="1038265" s="22" customFormat="1" x14ac:dyDescent="0.2"/>
    <row r="1038266" s="22" customFormat="1" x14ac:dyDescent="0.2"/>
    <row r="1038267" s="22" customFormat="1" x14ac:dyDescent="0.2"/>
    <row r="1038268" s="22" customFormat="1" x14ac:dyDescent="0.2"/>
    <row r="1038269" s="22" customFormat="1" x14ac:dyDescent="0.2"/>
    <row r="1038270" s="22" customFormat="1" x14ac:dyDescent="0.2"/>
    <row r="1038271" s="22" customFormat="1" x14ac:dyDescent="0.2"/>
    <row r="1038272" s="22" customFormat="1" x14ac:dyDescent="0.2"/>
    <row r="1038273" s="22" customFormat="1" x14ac:dyDescent="0.2"/>
    <row r="1038274" s="22" customFormat="1" x14ac:dyDescent="0.2"/>
    <row r="1038275" s="22" customFormat="1" x14ac:dyDescent="0.2"/>
    <row r="1038276" s="22" customFormat="1" x14ac:dyDescent="0.2"/>
    <row r="1038277" s="22" customFormat="1" x14ac:dyDescent="0.2"/>
    <row r="1038278" s="22" customFormat="1" x14ac:dyDescent="0.2"/>
    <row r="1038279" s="22" customFormat="1" x14ac:dyDescent="0.2"/>
    <row r="1038280" s="22" customFormat="1" x14ac:dyDescent="0.2"/>
    <row r="1038281" s="22" customFormat="1" x14ac:dyDescent="0.2"/>
    <row r="1038282" s="22" customFormat="1" x14ac:dyDescent="0.2"/>
    <row r="1038283" s="22" customFormat="1" x14ac:dyDescent="0.2"/>
    <row r="1038284" s="22" customFormat="1" x14ac:dyDescent="0.2"/>
    <row r="1038285" s="22" customFormat="1" x14ac:dyDescent="0.2"/>
    <row r="1038286" s="22" customFormat="1" x14ac:dyDescent="0.2"/>
    <row r="1038287" s="22" customFormat="1" x14ac:dyDescent="0.2"/>
    <row r="1038288" s="22" customFormat="1" x14ac:dyDescent="0.2"/>
    <row r="1038289" s="22" customFormat="1" x14ac:dyDescent="0.2"/>
    <row r="1038290" s="22" customFormat="1" x14ac:dyDescent="0.2"/>
    <row r="1038291" s="22" customFormat="1" x14ac:dyDescent="0.2"/>
    <row r="1038292" s="22" customFormat="1" x14ac:dyDescent="0.2"/>
    <row r="1038293" s="22" customFormat="1" x14ac:dyDescent="0.2"/>
    <row r="1038294" s="22" customFormat="1" x14ac:dyDescent="0.2"/>
    <row r="1038295" s="22" customFormat="1" x14ac:dyDescent="0.2"/>
    <row r="1038296" s="22" customFormat="1" x14ac:dyDescent="0.2"/>
    <row r="1038297" s="22" customFormat="1" x14ac:dyDescent="0.2"/>
    <row r="1038298" s="22" customFormat="1" x14ac:dyDescent="0.2"/>
    <row r="1038299" s="22" customFormat="1" x14ac:dyDescent="0.2"/>
    <row r="1038300" s="22" customFormat="1" x14ac:dyDescent="0.2"/>
    <row r="1038301" s="22" customFormat="1" x14ac:dyDescent="0.2"/>
    <row r="1038302" s="22" customFormat="1" x14ac:dyDescent="0.2"/>
    <row r="1038303" s="22" customFormat="1" x14ac:dyDescent="0.2"/>
    <row r="1038304" s="22" customFormat="1" x14ac:dyDescent="0.2"/>
    <row r="1038305" s="22" customFormat="1" x14ac:dyDescent="0.2"/>
    <row r="1038306" s="22" customFormat="1" x14ac:dyDescent="0.2"/>
    <row r="1038307" s="22" customFormat="1" x14ac:dyDescent="0.2"/>
    <row r="1038308" s="22" customFormat="1" x14ac:dyDescent="0.2"/>
    <row r="1038309" s="22" customFormat="1" x14ac:dyDescent="0.2"/>
    <row r="1038310" s="22" customFormat="1" x14ac:dyDescent="0.2"/>
    <row r="1038311" s="22" customFormat="1" x14ac:dyDescent="0.2"/>
    <row r="1038312" s="22" customFormat="1" x14ac:dyDescent="0.2"/>
    <row r="1038313" s="22" customFormat="1" x14ac:dyDescent="0.2"/>
    <row r="1038314" s="22" customFormat="1" x14ac:dyDescent="0.2"/>
    <row r="1038315" s="22" customFormat="1" x14ac:dyDescent="0.2"/>
    <row r="1038316" s="22" customFormat="1" x14ac:dyDescent="0.2"/>
    <row r="1038317" s="22" customFormat="1" x14ac:dyDescent="0.2"/>
    <row r="1038318" s="22" customFormat="1" x14ac:dyDescent="0.2"/>
    <row r="1038319" s="22" customFormat="1" x14ac:dyDescent="0.2"/>
    <row r="1038320" s="22" customFormat="1" x14ac:dyDescent="0.2"/>
    <row r="1038321" s="22" customFormat="1" x14ac:dyDescent="0.2"/>
    <row r="1038322" s="22" customFormat="1" x14ac:dyDescent="0.2"/>
    <row r="1038323" s="22" customFormat="1" x14ac:dyDescent="0.2"/>
    <row r="1038324" s="22" customFormat="1" x14ac:dyDescent="0.2"/>
    <row r="1038325" s="22" customFormat="1" x14ac:dyDescent="0.2"/>
    <row r="1038326" s="22" customFormat="1" x14ac:dyDescent="0.2"/>
    <row r="1038327" s="22" customFormat="1" x14ac:dyDescent="0.2"/>
    <row r="1038328" s="22" customFormat="1" x14ac:dyDescent="0.2"/>
    <row r="1038329" s="22" customFormat="1" x14ac:dyDescent="0.2"/>
    <row r="1038330" s="22" customFormat="1" x14ac:dyDescent="0.2"/>
    <row r="1038331" s="22" customFormat="1" x14ac:dyDescent="0.2"/>
    <row r="1038332" s="22" customFormat="1" x14ac:dyDescent="0.2"/>
    <row r="1038333" s="22" customFormat="1" x14ac:dyDescent="0.2"/>
    <row r="1038334" s="22" customFormat="1" x14ac:dyDescent="0.2"/>
    <row r="1038335" s="22" customFormat="1" x14ac:dyDescent="0.2"/>
    <row r="1038336" s="22" customFormat="1" x14ac:dyDescent="0.2"/>
    <row r="1038337" s="22" customFormat="1" x14ac:dyDescent="0.2"/>
    <row r="1038338" s="22" customFormat="1" x14ac:dyDescent="0.2"/>
    <row r="1038339" s="22" customFormat="1" x14ac:dyDescent="0.2"/>
    <row r="1038340" s="22" customFormat="1" x14ac:dyDescent="0.2"/>
    <row r="1038341" s="22" customFormat="1" x14ac:dyDescent="0.2"/>
    <row r="1038342" s="22" customFormat="1" x14ac:dyDescent="0.2"/>
    <row r="1038343" s="22" customFormat="1" x14ac:dyDescent="0.2"/>
    <row r="1038344" s="22" customFormat="1" x14ac:dyDescent="0.2"/>
    <row r="1038345" s="22" customFormat="1" x14ac:dyDescent="0.2"/>
    <row r="1038346" s="22" customFormat="1" x14ac:dyDescent="0.2"/>
    <row r="1038347" s="22" customFormat="1" x14ac:dyDescent="0.2"/>
    <row r="1038348" s="22" customFormat="1" x14ac:dyDescent="0.2"/>
    <row r="1038349" s="22" customFormat="1" x14ac:dyDescent="0.2"/>
    <row r="1038350" s="22" customFormat="1" x14ac:dyDescent="0.2"/>
    <row r="1038351" s="22" customFormat="1" x14ac:dyDescent="0.2"/>
    <row r="1038352" s="22" customFormat="1" x14ac:dyDescent="0.2"/>
    <row r="1038353" s="22" customFormat="1" x14ac:dyDescent="0.2"/>
    <row r="1038354" s="22" customFormat="1" x14ac:dyDescent="0.2"/>
    <row r="1038355" s="22" customFormat="1" x14ac:dyDescent="0.2"/>
    <row r="1038356" s="22" customFormat="1" x14ac:dyDescent="0.2"/>
    <row r="1038357" s="22" customFormat="1" x14ac:dyDescent="0.2"/>
    <row r="1038358" s="22" customFormat="1" x14ac:dyDescent="0.2"/>
    <row r="1038359" s="22" customFormat="1" x14ac:dyDescent="0.2"/>
    <row r="1038360" s="22" customFormat="1" x14ac:dyDescent="0.2"/>
    <row r="1038361" s="22" customFormat="1" x14ac:dyDescent="0.2"/>
    <row r="1038362" s="22" customFormat="1" x14ac:dyDescent="0.2"/>
    <row r="1038363" s="22" customFormat="1" x14ac:dyDescent="0.2"/>
    <row r="1038364" s="22" customFormat="1" x14ac:dyDescent="0.2"/>
    <row r="1038365" s="22" customFormat="1" x14ac:dyDescent="0.2"/>
    <row r="1038366" s="22" customFormat="1" x14ac:dyDescent="0.2"/>
    <row r="1038367" s="22" customFormat="1" x14ac:dyDescent="0.2"/>
    <row r="1038368" s="22" customFormat="1" x14ac:dyDescent="0.2"/>
    <row r="1038369" s="22" customFormat="1" x14ac:dyDescent="0.2"/>
    <row r="1038370" s="22" customFormat="1" x14ac:dyDescent="0.2"/>
    <row r="1038371" s="22" customFormat="1" x14ac:dyDescent="0.2"/>
    <row r="1038372" s="22" customFormat="1" x14ac:dyDescent="0.2"/>
    <row r="1038373" s="22" customFormat="1" x14ac:dyDescent="0.2"/>
    <row r="1038374" s="22" customFormat="1" x14ac:dyDescent="0.2"/>
    <row r="1038375" s="22" customFormat="1" x14ac:dyDescent="0.2"/>
    <row r="1038376" s="22" customFormat="1" x14ac:dyDescent="0.2"/>
    <row r="1038377" s="22" customFormat="1" x14ac:dyDescent="0.2"/>
    <row r="1038378" s="22" customFormat="1" x14ac:dyDescent="0.2"/>
    <row r="1038379" s="22" customFormat="1" x14ac:dyDescent="0.2"/>
    <row r="1038380" s="22" customFormat="1" x14ac:dyDescent="0.2"/>
    <row r="1038381" s="22" customFormat="1" x14ac:dyDescent="0.2"/>
    <row r="1038382" s="22" customFormat="1" x14ac:dyDescent="0.2"/>
    <row r="1038383" s="22" customFormat="1" x14ac:dyDescent="0.2"/>
    <row r="1038384" s="22" customFormat="1" x14ac:dyDescent="0.2"/>
    <row r="1038385" s="22" customFormat="1" x14ac:dyDescent="0.2"/>
    <row r="1038386" s="22" customFormat="1" x14ac:dyDescent="0.2"/>
    <row r="1038387" s="22" customFormat="1" x14ac:dyDescent="0.2"/>
    <row r="1038388" s="22" customFormat="1" x14ac:dyDescent="0.2"/>
    <row r="1038389" s="22" customFormat="1" x14ac:dyDescent="0.2"/>
    <row r="1038390" s="22" customFormat="1" x14ac:dyDescent="0.2"/>
    <row r="1038391" s="22" customFormat="1" x14ac:dyDescent="0.2"/>
    <row r="1038392" s="22" customFormat="1" x14ac:dyDescent="0.2"/>
    <row r="1038393" s="22" customFormat="1" x14ac:dyDescent="0.2"/>
    <row r="1038394" s="22" customFormat="1" x14ac:dyDescent="0.2"/>
    <row r="1038395" s="22" customFormat="1" x14ac:dyDescent="0.2"/>
    <row r="1038396" s="22" customFormat="1" x14ac:dyDescent="0.2"/>
    <row r="1038397" s="22" customFormat="1" x14ac:dyDescent="0.2"/>
    <row r="1038398" s="22" customFormat="1" x14ac:dyDescent="0.2"/>
    <row r="1038399" s="22" customFormat="1" x14ac:dyDescent="0.2"/>
    <row r="1038400" s="22" customFormat="1" x14ac:dyDescent="0.2"/>
    <row r="1038401" s="22" customFormat="1" x14ac:dyDescent="0.2"/>
    <row r="1038402" s="22" customFormat="1" x14ac:dyDescent="0.2"/>
    <row r="1038403" s="22" customFormat="1" x14ac:dyDescent="0.2"/>
    <row r="1038404" s="22" customFormat="1" x14ac:dyDescent="0.2"/>
    <row r="1038405" s="22" customFormat="1" x14ac:dyDescent="0.2"/>
    <row r="1038406" s="22" customFormat="1" x14ac:dyDescent="0.2"/>
    <row r="1038407" s="22" customFormat="1" x14ac:dyDescent="0.2"/>
    <row r="1038408" s="22" customFormat="1" x14ac:dyDescent="0.2"/>
    <row r="1038409" s="22" customFormat="1" x14ac:dyDescent="0.2"/>
    <row r="1038410" s="22" customFormat="1" x14ac:dyDescent="0.2"/>
    <row r="1038411" s="22" customFormat="1" x14ac:dyDescent="0.2"/>
    <row r="1038412" s="22" customFormat="1" x14ac:dyDescent="0.2"/>
    <row r="1038413" s="22" customFormat="1" x14ac:dyDescent="0.2"/>
    <row r="1038414" s="22" customFormat="1" x14ac:dyDescent="0.2"/>
    <row r="1038415" s="22" customFormat="1" x14ac:dyDescent="0.2"/>
    <row r="1038416" s="22" customFormat="1" x14ac:dyDescent="0.2"/>
    <row r="1038417" s="22" customFormat="1" x14ac:dyDescent="0.2"/>
    <row r="1038418" s="22" customFormat="1" x14ac:dyDescent="0.2"/>
    <row r="1038419" s="22" customFormat="1" x14ac:dyDescent="0.2"/>
    <row r="1038420" s="22" customFormat="1" x14ac:dyDescent="0.2"/>
    <row r="1038421" s="22" customFormat="1" x14ac:dyDescent="0.2"/>
    <row r="1038422" s="22" customFormat="1" x14ac:dyDescent="0.2"/>
    <row r="1038423" s="22" customFormat="1" x14ac:dyDescent="0.2"/>
    <row r="1038424" s="22" customFormat="1" x14ac:dyDescent="0.2"/>
    <row r="1038425" s="22" customFormat="1" x14ac:dyDescent="0.2"/>
    <row r="1038426" s="22" customFormat="1" x14ac:dyDescent="0.2"/>
    <row r="1038427" s="22" customFormat="1" x14ac:dyDescent="0.2"/>
    <row r="1038428" s="22" customFormat="1" x14ac:dyDescent="0.2"/>
    <row r="1038429" s="22" customFormat="1" x14ac:dyDescent="0.2"/>
    <row r="1038430" s="22" customFormat="1" x14ac:dyDescent="0.2"/>
    <row r="1038431" s="22" customFormat="1" x14ac:dyDescent="0.2"/>
    <row r="1038432" s="22" customFormat="1" x14ac:dyDescent="0.2"/>
    <row r="1038433" s="22" customFormat="1" x14ac:dyDescent="0.2"/>
    <row r="1038434" s="22" customFormat="1" x14ac:dyDescent="0.2"/>
    <row r="1038435" s="22" customFormat="1" x14ac:dyDescent="0.2"/>
    <row r="1038436" s="22" customFormat="1" x14ac:dyDescent="0.2"/>
    <row r="1038437" s="22" customFormat="1" x14ac:dyDescent="0.2"/>
    <row r="1038438" s="22" customFormat="1" x14ac:dyDescent="0.2"/>
    <row r="1038439" s="22" customFormat="1" x14ac:dyDescent="0.2"/>
    <row r="1038440" s="22" customFormat="1" x14ac:dyDescent="0.2"/>
    <row r="1038441" s="22" customFormat="1" x14ac:dyDescent="0.2"/>
    <row r="1038442" s="22" customFormat="1" x14ac:dyDescent="0.2"/>
    <row r="1038443" s="22" customFormat="1" x14ac:dyDescent="0.2"/>
    <row r="1038444" s="22" customFormat="1" x14ac:dyDescent="0.2"/>
    <row r="1038445" s="22" customFormat="1" x14ac:dyDescent="0.2"/>
    <row r="1038446" s="22" customFormat="1" x14ac:dyDescent="0.2"/>
    <row r="1038447" s="22" customFormat="1" x14ac:dyDescent="0.2"/>
    <row r="1038448" s="22" customFormat="1" x14ac:dyDescent="0.2"/>
    <row r="1038449" s="22" customFormat="1" x14ac:dyDescent="0.2"/>
    <row r="1038450" s="22" customFormat="1" x14ac:dyDescent="0.2"/>
    <row r="1038451" s="22" customFormat="1" x14ac:dyDescent="0.2"/>
    <row r="1038452" s="22" customFormat="1" x14ac:dyDescent="0.2"/>
    <row r="1038453" s="22" customFormat="1" x14ac:dyDescent="0.2"/>
    <row r="1038454" s="22" customFormat="1" x14ac:dyDescent="0.2"/>
    <row r="1038455" s="22" customFormat="1" x14ac:dyDescent="0.2"/>
    <row r="1038456" s="22" customFormat="1" x14ac:dyDescent="0.2"/>
    <row r="1038457" s="22" customFormat="1" x14ac:dyDescent="0.2"/>
    <row r="1038458" s="22" customFormat="1" x14ac:dyDescent="0.2"/>
    <row r="1038459" s="22" customFormat="1" x14ac:dyDescent="0.2"/>
    <row r="1038460" s="22" customFormat="1" x14ac:dyDescent="0.2"/>
    <row r="1038461" s="22" customFormat="1" x14ac:dyDescent="0.2"/>
    <row r="1038462" s="22" customFormat="1" x14ac:dyDescent="0.2"/>
    <row r="1038463" s="22" customFormat="1" x14ac:dyDescent="0.2"/>
    <row r="1038464" s="22" customFormat="1" x14ac:dyDescent="0.2"/>
    <row r="1038465" s="22" customFormat="1" x14ac:dyDescent="0.2"/>
    <row r="1038466" s="22" customFormat="1" x14ac:dyDescent="0.2"/>
    <row r="1038467" s="22" customFormat="1" x14ac:dyDescent="0.2"/>
    <row r="1038468" s="22" customFormat="1" x14ac:dyDescent="0.2"/>
    <row r="1038469" s="22" customFormat="1" x14ac:dyDescent="0.2"/>
    <row r="1038470" s="22" customFormat="1" x14ac:dyDescent="0.2"/>
    <row r="1038471" s="22" customFormat="1" x14ac:dyDescent="0.2"/>
    <row r="1038472" s="22" customFormat="1" x14ac:dyDescent="0.2"/>
    <row r="1038473" s="22" customFormat="1" x14ac:dyDescent="0.2"/>
    <row r="1038474" s="22" customFormat="1" x14ac:dyDescent="0.2"/>
    <row r="1038475" s="22" customFormat="1" x14ac:dyDescent="0.2"/>
    <row r="1038476" s="22" customFormat="1" x14ac:dyDescent="0.2"/>
    <row r="1038477" s="22" customFormat="1" x14ac:dyDescent="0.2"/>
    <row r="1038478" s="22" customFormat="1" x14ac:dyDescent="0.2"/>
    <row r="1038479" s="22" customFormat="1" x14ac:dyDescent="0.2"/>
    <row r="1038480" s="22" customFormat="1" x14ac:dyDescent="0.2"/>
    <row r="1038481" s="22" customFormat="1" x14ac:dyDescent="0.2"/>
    <row r="1038482" s="22" customFormat="1" x14ac:dyDescent="0.2"/>
    <row r="1038483" s="22" customFormat="1" x14ac:dyDescent="0.2"/>
    <row r="1038484" s="22" customFormat="1" x14ac:dyDescent="0.2"/>
    <row r="1038485" s="22" customFormat="1" x14ac:dyDescent="0.2"/>
    <row r="1038486" s="22" customFormat="1" x14ac:dyDescent="0.2"/>
    <row r="1038487" s="22" customFormat="1" x14ac:dyDescent="0.2"/>
    <row r="1038488" s="22" customFormat="1" x14ac:dyDescent="0.2"/>
    <row r="1038489" s="22" customFormat="1" x14ac:dyDescent="0.2"/>
    <row r="1038490" s="22" customFormat="1" x14ac:dyDescent="0.2"/>
    <row r="1038491" s="22" customFormat="1" x14ac:dyDescent="0.2"/>
    <row r="1038492" s="22" customFormat="1" x14ac:dyDescent="0.2"/>
    <row r="1038493" s="22" customFormat="1" x14ac:dyDescent="0.2"/>
    <row r="1038494" s="22" customFormat="1" x14ac:dyDescent="0.2"/>
    <row r="1038495" s="22" customFormat="1" x14ac:dyDescent="0.2"/>
    <row r="1038496" s="22" customFormat="1" x14ac:dyDescent="0.2"/>
    <row r="1038497" s="22" customFormat="1" x14ac:dyDescent="0.2"/>
    <row r="1038498" s="22" customFormat="1" x14ac:dyDescent="0.2"/>
    <row r="1038499" s="22" customFormat="1" x14ac:dyDescent="0.2"/>
    <row r="1038500" s="22" customFormat="1" x14ac:dyDescent="0.2"/>
    <row r="1038501" s="22" customFormat="1" x14ac:dyDescent="0.2"/>
    <row r="1038502" s="22" customFormat="1" x14ac:dyDescent="0.2"/>
    <row r="1038503" s="22" customFormat="1" x14ac:dyDescent="0.2"/>
    <row r="1038504" s="22" customFormat="1" x14ac:dyDescent="0.2"/>
    <row r="1038505" s="22" customFormat="1" x14ac:dyDescent="0.2"/>
    <row r="1038506" s="22" customFormat="1" x14ac:dyDescent="0.2"/>
    <row r="1038507" s="22" customFormat="1" x14ac:dyDescent="0.2"/>
    <row r="1038508" s="22" customFormat="1" x14ac:dyDescent="0.2"/>
    <row r="1038509" s="22" customFormat="1" x14ac:dyDescent="0.2"/>
    <row r="1038510" s="22" customFormat="1" x14ac:dyDescent="0.2"/>
    <row r="1038511" s="22" customFormat="1" x14ac:dyDescent="0.2"/>
    <row r="1038512" s="22" customFormat="1" x14ac:dyDescent="0.2"/>
    <row r="1038513" s="22" customFormat="1" x14ac:dyDescent="0.2"/>
    <row r="1038514" s="22" customFormat="1" x14ac:dyDescent="0.2"/>
    <row r="1038515" s="22" customFormat="1" x14ac:dyDescent="0.2"/>
    <row r="1038516" s="22" customFormat="1" x14ac:dyDescent="0.2"/>
    <row r="1038517" s="22" customFormat="1" x14ac:dyDescent="0.2"/>
    <row r="1038518" s="22" customFormat="1" x14ac:dyDescent="0.2"/>
    <row r="1038519" s="22" customFormat="1" x14ac:dyDescent="0.2"/>
    <row r="1038520" s="22" customFormat="1" x14ac:dyDescent="0.2"/>
    <row r="1038521" s="22" customFormat="1" x14ac:dyDescent="0.2"/>
    <row r="1038522" s="22" customFormat="1" x14ac:dyDescent="0.2"/>
    <row r="1038523" s="22" customFormat="1" x14ac:dyDescent="0.2"/>
    <row r="1038524" s="22" customFormat="1" x14ac:dyDescent="0.2"/>
    <row r="1038525" s="22" customFormat="1" x14ac:dyDescent="0.2"/>
    <row r="1038526" s="22" customFormat="1" x14ac:dyDescent="0.2"/>
    <row r="1038527" s="22" customFormat="1" x14ac:dyDescent="0.2"/>
    <row r="1038528" s="22" customFormat="1" x14ac:dyDescent="0.2"/>
    <row r="1038529" s="22" customFormat="1" x14ac:dyDescent="0.2"/>
    <row r="1038530" s="22" customFormat="1" x14ac:dyDescent="0.2"/>
    <row r="1038531" s="22" customFormat="1" x14ac:dyDescent="0.2"/>
    <row r="1038532" s="22" customFormat="1" x14ac:dyDescent="0.2"/>
    <row r="1038533" s="22" customFormat="1" x14ac:dyDescent="0.2"/>
    <row r="1038534" s="22" customFormat="1" x14ac:dyDescent="0.2"/>
    <row r="1038535" s="22" customFormat="1" x14ac:dyDescent="0.2"/>
    <row r="1038536" s="22" customFormat="1" x14ac:dyDescent="0.2"/>
    <row r="1038537" s="22" customFormat="1" x14ac:dyDescent="0.2"/>
    <row r="1038538" s="22" customFormat="1" x14ac:dyDescent="0.2"/>
    <row r="1038539" s="22" customFormat="1" x14ac:dyDescent="0.2"/>
    <row r="1038540" s="22" customFormat="1" x14ac:dyDescent="0.2"/>
    <row r="1038541" s="22" customFormat="1" x14ac:dyDescent="0.2"/>
    <row r="1038542" s="22" customFormat="1" x14ac:dyDescent="0.2"/>
    <row r="1038543" s="22" customFormat="1" x14ac:dyDescent="0.2"/>
    <row r="1038544" s="22" customFormat="1" x14ac:dyDescent="0.2"/>
    <row r="1038545" s="22" customFormat="1" x14ac:dyDescent="0.2"/>
    <row r="1038546" s="22" customFormat="1" x14ac:dyDescent="0.2"/>
    <row r="1038547" s="22" customFormat="1" x14ac:dyDescent="0.2"/>
    <row r="1038548" s="22" customFormat="1" x14ac:dyDescent="0.2"/>
    <row r="1038549" s="22" customFormat="1" x14ac:dyDescent="0.2"/>
    <row r="1038550" s="22" customFormat="1" x14ac:dyDescent="0.2"/>
    <row r="1038551" s="22" customFormat="1" x14ac:dyDescent="0.2"/>
    <row r="1038552" s="22" customFormat="1" x14ac:dyDescent="0.2"/>
    <row r="1038553" s="22" customFormat="1" x14ac:dyDescent="0.2"/>
    <row r="1038554" s="22" customFormat="1" x14ac:dyDescent="0.2"/>
    <row r="1038555" s="22" customFormat="1" x14ac:dyDescent="0.2"/>
    <row r="1038556" s="22" customFormat="1" x14ac:dyDescent="0.2"/>
    <row r="1038557" s="22" customFormat="1" x14ac:dyDescent="0.2"/>
    <row r="1038558" s="22" customFormat="1" x14ac:dyDescent="0.2"/>
    <row r="1038559" s="22" customFormat="1" x14ac:dyDescent="0.2"/>
    <row r="1038560" s="22" customFormat="1" x14ac:dyDescent="0.2"/>
    <row r="1038561" s="22" customFormat="1" x14ac:dyDescent="0.2"/>
    <row r="1038562" s="22" customFormat="1" x14ac:dyDescent="0.2"/>
    <row r="1038563" s="22" customFormat="1" x14ac:dyDescent="0.2"/>
    <row r="1038564" s="22" customFormat="1" x14ac:dyDescent="0.2"/>
    <row r="1038565" s="22" customFormat="1" x14ac:dyDescent="0.2"/>
    <row r="1038566" s="22" customFormat="1" x14ac:dyDescent="0.2"/>
    <row r="1038567" s="22" customFormat="1" x14ac:dyDescent="0.2"/>
    <row r="1038568" s="22" customFormat="1" x14ac:dyDescent="0.2"/>
    <row r="1038569" s="22" customFormat="1" x14ac:dyDescent="0.2"/>
    <row r="1038570" s="22" customFormat="1" x14ac:dyDescent="0.2"/>
    <row r="1038571" s="22" customFormat="1" x14ac:dyDescent="0.2"/>
    <row r="1038572" s="22" customFormat="1" x14ac:dyDescent="0.2"/>
    <row r="1038573" s="22" customFormat="1" x14ac:dyDescent="0.2"/>
    <row r="1038574" s="22" customFormat="1" x14ac:dyDescent="0.2"/>
    <row r="1038575" s="22" customFormat="1" x14ac:dyDescent="0.2"/>
    <row r="1038576" s="22" customFormat="1" x14ac:dyDescent="0.2"/>
    <row r="1038577" s="22" customFormat="1" x14ac:dyDescent="0.2"/>
    <row r="1038578" s="22" customFormat="1" x14ac:dyDescent="0.2"/>
    <row r="1038579" s="22" customFormat="1" x14ac:dyDescent="0.2"/>
    <row r="1038580" s="22" customFormat="1" x14ac:dyDescent="0.2"/>
    <row r="1038581" s="22" customFormat="1" x14ac:dyDescent="0.2"/>
    <row r="1038582" s="22" customFormat="1" x14ac:dyDescent="0.2"/>
    <row r="1038583" s="22" customFormat="1" x14ac:dyDescent="0.2"/>
    <row r="1038584" s="22" customFormat="1" x14ac:dyDescent="0.2"/>
    <row r="1038585" s="22" customFormat="1" x14ac:dyDescent="0.2"/>
    <row r="1038586" s="22" customFormat="1" x14ac:dyDescent="0.2"/>
    <row r="1038587" s="22" customFormat="1" x14ac:dyDescent="0.2"/>
    <row r="1038588" s="22" customFormat="1" x14ac:dyDescent="0.2"/>
    <row r="1038589" s="22" customFormat="1" x14ac:dyDescent="0.2"/>
    <row r="1038590" s="22" customFormat="1" x14ac:dyDescent="0.2"/>
    <row r="1038591" s="22" customFormat="1" x14ac:dyDescent="0.2"/>
    <row r="1038592" s="22" customFormat="1" x14ac:dyDescent="0.2"/>
    <row r="1038593" s="22" customFormat="1" x14ac:dyDescent="0.2"/>
    <row r="1038594" s="22" customFormat="1" x14ac:dyDescent="0.2"/>
    <row r="1038595" s="22" customFormat="1" x14ac:dyDescent="0.2"/>
    <row r="1038596" s="22" customFormat="1" x14ac:dyDescent="0.2"/>
    <row r="1038597" s="22" customFormat="1" x14ac:dyDescent="0.2"/>
    <row r="1038598" s="22" customFormat="1" x14ac:dyDescent="0.2"/>
    <row r="1038599" s="22" customFormat="1" x14ac:dyDescent="0.2"/>
    <row r="1038600" s="22" customFormat="1" x14ac:dyDescent="0.2"/>
    <row r="1038601" s="22" customFormat="1" x14ac:dyDescent="0.2"/>
    <row r="1038602" s="22" customFormat="1" x14ac:dyDescent="0.2"/>
    <row r="1038603" s="22" customFormat="1" x14ac:dyDescent="0.2"/>
    <row r="1038604" s="22" customFormat="1" x14ac:dyDescent="0.2"/>
    <row r="1038605" s="22" customFormat="1" x14ac:dyDescent="0.2"/>
    <row r="1038606" s="22" customFormat="1" x14ac:dyDescent="0.2"/>
    <row r="1038607" s="22" customFormat="1" x14ac:dyDescent="0.2"/>
    <row r="1038608" s="22" customFormat="1" x14ac:dyDescent="0.2"/>
    <row r="1038609" s="22" customFormat="1" x14ac:dyDescent="0.2"/>
    <row r="1038610" s="22" customFormat="1" x14ac:dyDescent="0.2"/>
    <row r="1038611" s="22" customFormat="1" x14ac:dyDescent="0.2"/>
    <row r="1038612" s="22" customFormat="1" x14ac:dyDescent="0.2"/>
    <row r="1038613" s="22" customFormat="1" x14ac:dyDescent="0.2"/>
    <row r="1038614" s="22" customFormat="1" x14ac:dyDescent="0.2"/>
    <row r="1038615" s="22" customFormat="1" x14ac:dyDescent="0.2"/>
    <row r="1038616" s="22" customFormat="1" x14ac:dyDescent="0.2"/>
    <row r="1038617" s="22" customFormat="1" x14ac:dyDescent="0.2"/>
    <row r="1038618" s="22" customFormat="1" x14ac:dyDescent="0.2"/>
    <row r="1038619" s="22" customFormat="1" x14ac:dyDescent="0.2"/>
    <row r="1038620" s="22" customFormat="1" x14ac:dyDescent="0.2"/>
    <row r="1038621" s="22" customFormat="1" x14ac:dyDescent="0.2"/>
    <row r="1038622" s="22" customFormat="1" x14ac:dyDescent="0.2"/>
    <row r="1038623" s="22" customFormat="1" x14ac:dyDescent="0.2"/>
    <row r="1038624" s="22" customFormat="1" x14ac:dyDescent="0.2"/>
    <row r="1038625" s="22" customFormat="1" x14ac:dyDescent="0.2"/>
    <row r="1038626" s="22" customFormat="1" x14ac:dyDescent="0.2"/>
    <row r="1038627" s="22" customFormat="1" x14ac:dyDescent="0.2"/>
    <row r="1038628" s="22" customFormat="1" x14ac:dyDescent="0.2"/>
    <row r="1038629" s="22" customFormat="1" x14ac:dyDescent="0.2"/>
    <row r="1038630" s="22" customFormat="1" x14ac:dyDescent="0.2"/>
    <row r="1038631" s="22" customFormat="1" x14ac:dyDescent="0.2"/>
    <row r="1038632" s="22" customFormat="1" x14ac:dyDescent="0.2"/>
    <row r="1038633" s="22" customFormat="1" x14ac:dyDescent="0.2"/>
    <row r="1038634" s="22" customFormat="1" x14ac:dyDescent="0.2"/>
    <row r="1038635" s="22" customFormat="1" x14ac:dyDescent="0.2"/>
    <row r="1038636" s="22" customFormat="1" x14ac:dyDescent="0.2"/>
    <row r="1038637" s="22" customFormat="1" x14ac:dyDescent="0.2"/>
    <row r="1038638" s="22" customFormat="1" x14ac:dyDescent="0.2"/>
    <row r="1038639" s="22" customFormat="1" x14ac:dyDescent="0.2"/>
    <row r="1038640" s="22" customFormat="1" x14ac:dyDescent="0.2"/>
    <row r="1038641" s="22" customFormat="1" x14ac:dyDescent="0.2"/>
    <row r="1038642" s="22" customFormat="1" x14ac:dyDescent="0.2"/>
    <row r="1038643" s="22" customFormat="1" x14ac:dyDescent="0.2"/>
    <row r="1038644" s="22" customFormat="1" x14ac:dyDescent="0.2"/>
    <row r="1038645" s="22" customFormat="1" x14ac:dyDescent="0.2"/>
    <row r="1038646" s="22" customFormat="1" x14ac:dyDescent="0.2"/>
    <row r="1038647" s="22" customFormat="1" x14ac:dyDescent="0.2"/>
    <row r="1038648" s="22" customFormat="1" x14ac:dyDescent="0.2"/>
    <row r="1038649" s="22" customFormat="1" x14ac:dyDescent="0.2"/>
    <row r="1038650" s="22" customFormat="1" x14ac:dyDescent="0.2"/>
    <row r="1038651" s="22" customFormat="1" x14ac:dyDescent="0.2"/>
    <row r="1038652" s="22" customFormat="1" x14ac:dyDescent="0.2"/>
    <row r="1038653" s="22" customFormat="1" x14ac:dyDescent="0.2"/>
    <row r="1038654" s="22" customFormat="1" x14ac:dyDescent="0.2"/>
    <row r="1038655" s="22" customFormat="1" x14ac:dyDescent="0.2"/>
    <row r="1038656" s="22" customFormat="1" x14ac:dyDescent="0.2"/>
    <row r="1038657" s="22" customFormat="1" x14ac:dyDescent="0.2"/>
    <row r="1038658" s="22" customFormat="1" x14ac:dyDescent="0.2"/>
    <row r="1038659" s="22" customFormat="1" x14ac:dyDescent="0.2"/>
    <row r="1038660" s="22" customFormat="1" x14ac:dyDescent="0.2"/>
    <row r="1038661" s="22" customFormat="1" x14ac:dyDescent="0.2"/>
    <row r="1038662" s="22" customFormat="1" x14ac:dyDescent="0.2"/>
    <row r="1038663" s="22" customFormat="1" x14ac:dyDescent="0.2"/>
    <row r="1038664" s="22" customFormat="1" x14ac:dyDescent="0.2"/>
    <row r="1038665" s="22" customFormat="1" x14ac:dyDescent="0.2"/>
    <row r="1038666" s="22" customFormat="1" x14ac:dyDescent="0.2"/>
    <row r="1038667" s="22" customFormat="1" x14ac:dyDescent="0.2"/>
    <row r="1038668" s="22" customFormat="1" x14ac:dyDescent="0.2"/>
    <row r="1038669" s="22" customFormat="1" x14ac:dyDescent="0.2"/>
    <row r="1038670" s="22" customFormat="1" x14ac:dyDescent="0.2"/>
    <row r="1038671" s="22" customFormat="1" x14ac:dyDescent="0.2"/>
    <row r="1038672" s="22" customFormat="1" x14ac:dyDescent="0.2"/>
    <row r="1038673" s="22" customFormat="1" x14ac:dyDescent="0.2"/>
    <row r="1038674" s="22" customFormat="1" x14ac:dyDescent="0.2"/>
    <row r="1038675" s="22" customFormat="1" x14ac:dyDescent="0.2"/>
    <row r="1038676" s="22" customFormat="1" x14ac:dyDescent="0.2"/>
    <row r="1038677" s="22" customFormat="1" x14ac:dyDescent="0.2"/>
    <row r="1038678" s="22" customFormat="1" x14ac:dyDescent="0.2"/>
    <row r="1038679" s="22" customFormat="1" x14ac:dyDescent="0.2"/>
    <row r="1038680" s="22" customFormat="1" x14ac:dyDescent="0.2"/>
    <row r="1038681" s="22" customFormat="1" x14ac:dyDescent="0.2"/>
    <row r="1038682" s="22" customFormat="1" x14ac:dyDescent="0.2"/>
    <row r="1038683" s="22" customFormat="1" x14ac:dyDescent="0.2"/>
    <row r="1038684" s="22" customFormat="1" x14ac:dyDescent="0.2"/>
    <row r="1038685" s="22" customFormat="1" x14ac:dyDescent="0.2"/>
    <row r="1038686" s="22" customFormat="1" x14ac:dyDescent="0.2"/>
    <row r="1038687" s="22" customFormat="1" x14ac:dyDescent="0.2"/>
    <row r="1038688" s="22" customFormat="1" x14ac:dyDescent="0.2"/>
    <row r="1038689" s="22" customFormat="1" x14ac:dyDescent="0.2"/>
    <row r="1038690" s="22" customFormat="1" x14ac:dyDescent="0.2"/>
    <row r="1038691" s="22" customFormat="1" x14ac:dyDescent="0.2"/>
    <row r="1038692" s="22" customFormat="1" x14ac:dyDescent="0.2"/>
    <row r="1038693" s="22" customFormat="1" x14ac:dyDescent="0.2"/>
    <row r="1038694" s="22" customFormat="1" x14ac:dyDescent="0.2"/>
    <row r="1038695" s="22" customFormat="1" x14ac:dyDescent="0.2"/>
    <row r="1038696" s="22" customFormat="1" x14ac:dyDescent="0.2"/>
    <row r="1038697" s="22" customFormat="1" x14ac:dyDescent="0.2"/>
    <row r="1038698" s="22" customFormat="1" x14ac:dyDescent="0.2"/>
    <row r="1038699" s="22" customFormat="1" x14ac:dyDescent="0.2"/>
    <row r="1038700" s="22" customFormat="1" x14ac:dyDescent="0.2"/>
    <row r="1038701" s="22" customFormat="1" x14ac:dyDescent="0.2"/>
    <row r="1038702" s="22" customFormat="1" x14ac:dyDescent="0.2"/>
    <row r="1038703" s="22" customFormat="1" x14ac:dyDescent="0.2"/>
    <row r="1038704" s="22" customFormat="1" x14ac:dyDescent="0.2"/>
    <row r="1038705" s="22" customFormat="1" x14ac:dyDescent="0.2"/>
    <row r="1038706" s="22" customFormat="1" x14ac:dyDescent="0.2"/>
    <row r="1038707" s="22" customFormat="1" x14ac:dyDescent="0.2"/>
    <row r="1038708" s="22" customFormat="1" x14ac:dyDescent="0.2"/>
    <row r="1038709" s="22" customFormat="1" x14ac:dyDescent="0.2"/>
    <row r="1038710" s="22" customFormat="1" x14ac:dyDescent="0.2"/>
    <row r="1038711" s="22" customFormat="1" x14ac:dyDescent="0.2"/>
    <row r="1038712" s="22" customFormat="1" x14ac:dyDescent="0.2"/>
    <row r="1038713" s="22" customFormat="1" x14ac:dyDescent="0.2"/>
    <row r="1038714" s="22" customFormat="1" x14ac:dyDescent="0.2"/>
    <row r="1038715" s="22" customFormat="1" x14ac:dyDescent="0.2"/>
    <row r="1038716" s="22" customFormat="1" x14ac:dyDescent="0.2"/>
    <row r="1038717" s="22" customFormat="1" x14ac:dyDescent="0.2"/>
    <row r="1038718" s="22" customFormat="1" x14ac:dyDescent="0.2"/>
    <row r="1038719" s="22" customFormat="1" x14ac:dyDescent="0.2"/>
    <row r="1038720" s="22" customFormat="1" x14ac:dyDescent="0.2"/>
    <row r="1038721" s="22" customFormat="1" x14ac:dyDescent="0.2"/>
    <row r="1038722" s="22" customFormat="1" x14ac:dyDescent="0.2"/>
    <row r="1038723" s="22" customFormat="1" x14ac:dyDescent="0.2"/>
    <row r="1038724" s="22" customFormat="1" x14ac:dyDescent="0.2"/>
    <row r="1038725" s="22" customFormat="1" x14ac:dyDescent="0.2"/>
    <row r="1038726" s="22" customFormat="1" x14ac:dyDescent="0.2"/>
    <row r="1038727" s="22" customFormat="1" x14ac:dyDescent="0.2"/>
    <row r="1038728" s="22" customFormat="1" x14ac:dyDescent="0.2"/>
    <row r="1038729" s="22" customFormat="1" x14ac:dyDescent="0.2"/>
    <row r="1038730" s="22" customFormat="1" x14ac:dyDescent="0.2"/>
    <row r="1038731" s="22" customFormat="1" x14ac:dyDescent="0.2"/>
    <row r="1038732" s="22" customFormat="1" x14ac:dyDescent="0.2"/>
    <row r="1038733" s="22" customFormat="1" x14ac:dyDescent="0.2"/>
    <row r="1038734" s="22" customFormat="1" x14ac:dyDescent="0.2"/>
    <row r="1038735" s="22" customFormat="1" x14ac:dyDescent="0.2"/>
    <row r="1038736" s="22" customFormat="1" x14ac:dyDescent="0.2"/>
    <row r="1038737" s="22" customFormat="1" x14ac:dyDescent="0.2"/>
    <row r="1038738" s="22" customFormat="1" x14ac:dyDescent="0.2"/>
    <row r="1038739" s="22" customFormat="1" x14ac:dyDescent="0.2"/>
    <row r="1038740" s="22" customFormat="1" x14ac:dyDescent="0.2"/>
    <row r="1038741" s="22" customFormat="1" x14ac:dyDescent="0.2"/>
    <row r="1038742" s="22" customFormat="1" x14ac:dyDescent="0.2"/>
    <row r="1038743" s="22" customFormat="1" x14ac:dyDescent="0.2"/>
    <row r="1038744" s="22" customFormat="1" x14ac:dyDescent="0.2"/>
    <row r="1038745" s="22" customFormat="1" x14ac:dyDescent="0.2"/>
    <row r="1038746" s="22" customFormat="1" x14ac:dyDescent="0.2"/>
    <row r="1038747" s="22" customFormat="1" x14ac:dyDescent="0.2"/>
    <row r="1038748" s="22" customFormat="1" x14ac:dyDescent="0.2"/>
    <row r="1038749" s="22" customFormat="1" x14ac:dyDescent="0.2"/>
    <row r="1038750" s="22" customFormat="1" x14ac:dyDescent="0.2"/>
    <row r="1038751" s="22" customFormat="1" x14ac:dyDescent="0.2"/>
    <row r="1038752" s="22" customFormat="1" x14ac:dyDescent="0.2"/>
    <row r="1038753" s="22" customFormat="1" x14ac:dyDescent="0.2"/>
    <row r="1038754" s="22" customFormat="1" x14ac:dyDescent="0.2"/>
    <row r="1038755" s="22" customFormat="1" x14ac:dyDescent="0.2"/>
    <row r="1038756" s="22" customFormat="1" x14ac:dyDescent="0.2"/>
    <row r="1038757" s="22" customFormat="1" x14ac:dyDescent="0.2"/>
    <row r="1038758" s="22" customFormat="1" x14ac:dyDescent="0.2"/>
    <row r="1038759" s="22" customFormat="1" x14ac:dyDescent="0.2"/>
    <row r="1038760" s="22" customFormat="1" x14ac:dyDescent="0.2"/>
    <row r="1038761" s="22" customFormat="1" x14ac:dyDescent="0.2"/>
    <row r="1038762" s="22" customFormat="1" x14ac:dyDescent="0.2"/>
    <row r="1038763" s="22" customFormat="1" x14ac:dyDescent="0.2"/>
    <row r="1038764" s="22" customFormat="1" x14ac:dyDescent="0.2"/>
    <row r="1038765" s="22" customFormat="1" x14ac:dyDescent="0.2"/>
    <row r="1038766" s="22" customFormat="1" x14ac:dyDescent="0.2"/>
    <row r="1038767" s="22" customFormat="1" x14ac:dyDescent="0.2"/>
    <row r="1038768" s="22" customFormat="1" x14ac:dyDescent="0.2"/>
    <row r="1038769" s="22" customFormat="1" x14ac:dyDescent="0.2"/>
    <row r="1038770" s="22" customFormat="1" x14ac:dyDescent="0.2"/>
    <row r="1038771" s="22" customFormat="1" x14ac:dyDescent="0.2"/>
    <row r="1038772" s="22" customFormat="1" x14ac:dyDescent="0.2"/>
    <row r="1038773" s="22" customFormat="1" x14ac:dyDescent="0.2"/>
    <row r="1038774" s="22" customFormat="1" x14ac:dyDescent="0.2"/>
    <row r="1038775" s="22" customFormat="1" x14ac:dyDescent="0.2"/>
    <row r="1038776" s="22" customFormat="1" x14ac:dyDescent="0.2"/>
    <row r="1038777" s="22" customFormat="1" x14ac:dyDescent="0.2"/>
    <row r="1038778" s="22" customFormat="1" x14ac:dyDescent="0.2"/>
    <row r="1038779" s="22" customFormat="1" x14ac:dyDescent="0.2"/>
    <row r="1038780" s="22" customFormat="1" x14ac:dyDescent="0.2"/>
    <row r="1038781" s="22" customFormat="1" x14ac:dyDescent="0.2"/>
    <row r="1038782" s="22" customFormat="1" x14ac:dyDescent="0.2"/>
    <row r="1038783" s="22" customFormat="1" x14ac:dyDescent="0.2"/>
    <row r="1038784" s="22" customFormat="1" x14ac:dyDescent="0.2"/>
    <row r="1038785" s="22" customFormat="1" x14ac:dyDescent="0.2"/>
    <row r="1038786" s="22" customFormat="1" x14ac:dyDescent="0.2"/>
    <row r="1038787" s="22" customFormat="1" x14ac:dyDescent="0.2"/>
    <row r="1038788" s="22" customFormat="1" x14ac:dyDescent="0.2"/>
    <row r="1038789" s="22" customFormat="1" x14ac:dyDescent="0.2"/>
    <row r="1038790" s="22" customFormat="1" x14ac:dyDescent="0.2"/>
    <row r="1038791" s="22" customFormat="1" x14ac:dyDescent="0.2"/>
    <row r="1038792" s="22" customFormat="1" x14ac:dyDescent="0.2"/>
    <row r="1038793" s="22" customFormat="1" x14ac:dyDescent="0.2"/>
    <row r="1038794" s="22" customFormat="1" x14ac:dyDescent="0.2"/>
    <row r="1038795" s="22" customFormat="1" x14ac:dyDescent="0.2"/>
    <row r="1038796" s="22" customFormat="1" x14ac:dyDescent="0.2"/>
    <row r="1038797" s="22" customFormat="1" x14ac:dyDescent="0.2"/>
    <row r="1038798" s="22" customFormat="1" x14ac:dyDescent="0.2"/>
    <row r="1038799" s="22" customFormat="1" x14ac:dyDescent="0.2"/>
    <row r="1038800" s="22" customFormat="1" x14ac:dyDescent="0.2"/>
    <row r="1038801" s="22" customFormat="1" x14ac:dyDescent="0.2"/>
    <row r="1038802" s="22" customFormat="1" x14ac:dyDescent="0.2"/>
    <row r="1038803" s="22" customFormat="1" x14ac:dyDescent="0.2"/>
    <row r="1038804" s="22" customFormat="1" x14ac:dyDescent="0.2"/>
    <row r="1038805" s="22" customFormat="1" x14ac:dyDescent="0.2"/>
    <row r="1038806" s="22" customFormat="1" x14ac:dyDescent="0.2"/>
    <row r="1038807" s="22" customFormat="1" x14ac:dyDescent="0.2"/>
    <row r="1038808" s="22" customFormat="1" x14ac:dyDescent="0.2"/>
    <row r="1038809" s="22" customFormat="1" x14ac:dyDescent="0.2"/>
    <row r="1038810" s="22" customFormat="1" x14ac:dyDescent="0.2"/>
    <row r="1038811" s="22" customFormat="1" x14ac:dyDescent="0.2"/>
    <row r="1038812" s="22" customFormat="1" x14ac:dyDescent="0.2"/>
    <row r="1038813" s="22" customFormat="1" x14ac:dyDescent="0.2"/>
    <row r="1038814" s="22" customFormat="1" x14ac:dyDescent="0.2"/>
    <row r="1038815" s="22" customFormat="1" x14ac:dyDescent="0.2"/>
    <row r="1038816" s="22" customFormat="1" x14ac:dyDescent="0.2"/>
    <row r="1038817" s="22" customFormat="1" x14ac:dyDescent="0.2"/>
    <row r="1038818" s="22" customFormat="1" x14ac:dyDescent="0.2"/>
    <row r="1038819" s="22" customFormat="1" x14ac:dyDescent="0.2"/>
    <row r="1038820" s="22" customFormat="1" x14ac:dyDescent="0.2"/>
    <row r="1038821" s="22" customFormat="1" x14ac:dyDescent="0.2"/>
    <row r="1038822" s="22" customFormat="1" x14ac:dyDescent="0.2"/>
    <row r="1038823" s="22" customFormat="1" x14ac:dyDescent="0.2"/>
    <row r="1038824" s="22" customFormat="1" x14ac:dyDescent="0.2"/>
    <row r="1038825" s="22" customFormat="1" x14ac:dyDescent="0.2"/>
    <row r="1038826" s="22" customFormat="1" x14ac:dyDescent="0.2"/>
    <row r="1038827" s="22" customFormat="1" x14ac:dyDescent="0.2"/>
    <row r="1038828" s="22" customFormat="1" x14ac:dyDescent="0.2"/>
    <row r="1038829" s="22" customFormat="1" x14ac:dyDescent="0.2"/>
    <row r="1038830" s="22" customFormat="1" x14ac:dyDescent="0.2"/>
    <row r="1038831" s="22" customFormat="1" x14ac:dyDescent="0.2"/>
    <row r="1038832" s="22" customFormat="1" x14ac:dyDescent="0.2"/>
    <row r="1038833" s="22" customFormat="1" x14ac:dyDescent="0.2"/>
    <row r="1038834" s="22" customFormat="1" x14ac:dyDescent="0.2"/>
    <row r="1038835" s="22" customFormat="1" x14ac:dyDescent="0.2"/>
    <row r="1038836" s="22" customFormat="1" x14ac:dyDescent="0.2"/>
    <row r="1038837" s="22" customFormat="1" x14ac:dyDescent="0.2"/>
    <row r="1038838" s="22" customFormat="1" x14ac:dyDescent="0.2"/>
    <row r="1038839" s="22" customFormat="1" x14ac:dyDescent="0.2"/>
    <row r="1038840" s="22" customFormat="1" x14ac:dyDescent="0.2"/>
    <row r="1038841" s="22" customFormat="1" x14ac:dyDescent="0.2"/>
    <row r="1038842" s="22" customFormat="1" x14ac:dyDescent="0.2"/>
    <row r="1038843" s="22" customFormat="1" x14ac:dyDescent="0.2"/>
    <row r="1038844" s="22" customFormat="1" x14ac:dyDescent="0.2"/>
    <row r="1038845" s="22" customFormat="1" x14ac:dyDescent="0.2"/>
    <row r="1038846" s="22" customFormat="1" x14ac:dyDescent="0.2"/>
    <row r="1038847" s="22" customFormat="1" x14ac:dyDescent="0.2"/>
    <row r="1038848" s="22" customFormat="1" x14ac:dyDescent="0.2"/>
    <row r="1038849" s="22" customFormat="1" x14ac:dyDescent="0.2"/>
    <row r="1038850" s="22" customFormat="1" x14ac:dyDescent="0.2"/>
    <row r="1038851" s="22" customFormat="1" x14ac:dyDescent="0.2"/>
    <row r="1038852" s="22" customFormat="1" x14ac:dyDescent="0.2"/>
    <row r="1038853" s="22" customFormat="1" x14ac:dyDescent="0.2"/>
    <row r="1038854" s="22" customFormat="1" x14ac:dyDescent="0.2"/>
    <row r="1038855" s="22" customFormat="1" x14ac:dyDescent="0.2"/>
    <row r="1038856" s="22" customFormat="1" x14ac:dyDescent="0.2"/>
    <row r="1038857" s="22" customFormat="1" x14ac:dyDescent="0.2"/>
    <row r="1038858" s="22" customFormat="1" x14ac:dyDescent="0.2"/>
    <row r="1038859" s="22" customFormat="1" x14ac:dyDescent="0.2"/>
    <row r="1038860" s="22" customFormat="1" x14ac:dyDescent="0.2"/>
    <row r="1038861" s="22" customFormat="1" x14ac:dyDescent="0.2"/>
    <row r="1038862" s="22" customFormat="1" x14ac:dyDescent="0.2"/>
    <row r="1038863" s="22" customFormat="1" x14ac:dyDescent="0.2"/>
    <row r="1038864" s="22" customFormat="1" x14ac:dyDescent="0.2"/>
    <row r="1038865" s="22" customFormat="1" x14ac:dyDescent="0.2"/>
    <row r="1038866" s="22" customFormat="1" x14ac:dyDescent="0.2"/>
    <row r="1038867" s="22" customFormat="1" x14ac:dyDescent="0.2"/>
    <row r="1038868" s="22" customFormat="1" x14ac:dyDescent="0.2"/>
    <row r="1038869" s="22" customFormat="1" x14ac:dyDescent="0.2"/>
    <row r="1038870" s="22" customFormat="1" x14ac:dyDescent="0.2"/>
    <row r="1038871" s="22" customFormat="1" x14ac:dyDescent="0.2"/>
    <row r="1038872" s="22" customFormat="1" x14ac:dyDescent="0.2"/>
    <row r="1038873" s="22" customFormat="1" x14ac:dyDescent="0.2"/>
    <row r="1038874" s="22" customFormat="1" x14ac:dyDescent="0.2"/>
    <row r="1038875" s="22" customFormat="1" x14ac:dyDescent="0.2"/>
    <row r="1038876" s="22" customFormat="1" x14ac:dyDescent="0.2"/>
    <row r="1038877" s="22" customFormat="1" x14ac:dyDescent="0.2"/>
    <row r="1038878" s="22" customFormat="1" x14ac:dyDescent="0.2"/>
    <row r="1038879" s="22" customFormat="1" x14ac:dyDescent="0.2"/>
    <row r="1038880" s="22" customFormat="1" x14ac:dyDescent="0.2"/>
    <row r="1038881" s="22" customFormat="1" x14ac:dyDescent="0.2"/>
    <row r="1038882" s="22" customFormat="1" x14ac:dyDescent="0.2"/>
    <row r="1038883" s="22" customFormat="1" x14ac:dyDescent="0.2"/>
    <row r="1038884" s="22" customFormat="1" x14ac:dyDescent="0.2"/>
    <row r="1038885" s="22" customFormat="1" x14ac:dyDescent="0.2"/>
    <row r="1038886" s="22" customFormat="1" x14ac:dyDescent="0.2"/>
    <row r="1038887" s="22" customFormat="1" x14ac:dyDescent="0.2"/>
    <row r="1038888" s="22" customFormat="1" x14ac:dyDescent="0.2"/>
    <row r="1038889" s="22" customFormat="1" x14ac:dyDescent="0.2"/>
    <row r="1038890" s="22" customFormat="1" x14ac:dyDescent="0.2"/>
    <row r="1038891" s="22" customFormat="1" x14ac:dyDescent="0.2"/>
    <row r="1038892" s="22" customFormat="1" x14ac:dyDescent="0.2"/>
    <row r="1038893" s="22" customFormat="1" x14ac:dyDescent="0.2"/>
    <row r="1038894" s="22" customFormat="1" x14ac:dyDescent="0.2"/>
    <row r="1038895" s="22" customFormat="1" x14ac:dyDescent="0.2"/>
    <row r="1038896" s="22" customFormat="1" x14ac:dyDescent="0.2"/>
    <row r="1038897" s="22" customFormat="1" x14ac:dyDescent="0.2"/>
    <row r="1038898" s="22" customFormat="1" x14ac:dyDescent="0.2"/>
    <row r="1038899" s="22" customFormat="1" x14ac:dyDescent="0.2"/>
    <row r="1038900" s="22" customFormat="1" x14ac:dyDescent="0.2"/>
    <row r="1038901" s="22" customFormat="1" x14ac:dyDescent="0.2"/>
    <row r="1038902" s="22" customFormat="1" x14ac:dyDescent="0.2"/>
    <row r="1038903" s="22" customFormat="1" x14ac:dyDescent="0.2"/>
    <row r="1038904" s="22" customFormat="1" x14ac:dyDescent="0.2"/>
    <row r="1038905" s="22" customFormat="1" x14ac:dyDescent="0.2"/>
    <row r="1038906" s="22" customFormat="1" x14ac:dyDescent="0.2"/>
    <row r="1038907" s="22" customFormat="1" x14ac:dyDescent="0.2"/>
    <row r="1038908" s="22" customFormat="1" x14ac:dyDescent="0.2"/>
    <row r="1038909" s="22" customFormat="1" x14ac:dyDescent="0.2"/>
    <row r="1038910" s="22" customFormat="1" x14ac:dyDescent="0.2"/>
    <row r="1038911" s="22" customFormat="1" x14ac:dyDescent="0.2"/>
    <row r="1038912" s="22" customFormat="1" x14ac:dyDescent="0.2"/>
    <row r="1038913" s="22" customFormat="1" x14ac:dyDescent="0.2"/>
    <row r="1038914" s="22" customFormat="1" x14ac:dyDescent="0.2"/>
    <row r="1038915" s="22" customFormat="1" x14ac:dyDescent="0.2"/>
    <row r="1038916" s="22" customFormat="1" x14ac:dyDescent="0.2"/>
    <row r="1038917" s="22" customFormat="1" x14ac:dyDescent="0.2"/>
    <row r="1038918" s="22" customFormat="1" x14ac:dyDescent="0.2"/>
    <row r="1038919" s="22" customFormat="1" x14ac:dyDescent="0.2"/>
    <row r="1038920" s="22" customFormat="1" x14ac:dyDescent="0.2"/>
    <row r="1038921" s="22" customFormat="1" x14ac:dyDescent="0.2"/>
    <row r="1038922" s="22" customFormat="1" x14ac:dyDescent="0.2"/>
    <row r="1038923" s="22" customFormat="1" x14ac:dyDescent="0.2"/>
    <row r="1038924" s="22" customFormat="1" x14ac:dyDescent="0.2"/>
    <row r="1038925" s="22" customFormat="1" x14ac:dyDescent="0.2"/>
    <row r="1038926" s="22" customFormat="1" x14ac:dyDescent="0.2"/>
    <row r="1038927" s="22" customFormat="1" x14ac:dyDescent="0.2"/>
    <row r="1038928" s="22" customFormat="1" x14ac:dyDescent="0.2"/>
    <row r="1038929" s="22" customFormat="1" x14ac:dyDescent="0.2"/>
    <row r="1038930" s="22" customFormat="1" x14ac:dyDescent="0.2"/>
    <row r="1038931" s="22" customFormat="1" x14ac:dyDescent="0.2"/>
    <row r="1038932" s="22" customFormat="1" x14ac:dyDescent="0.2"/>
    <row r="1038933" s="22" customFormat="1" x14ac:dyDescent="0.2"/>
    <row r="1038934" s="22" customFormat="1" x14ac:dyDescent="0.2"/>
    <row r="1038935" s="22" customFormat="1" x14ac:dyDescent="0.2"/>
    <row r="1038936" s="22" customFormat="1" x14ac:dyDescent="0.2"/>
    <row r="1038937" s="22" customFormat="1" x14ac:dyDescent="0.2"/>
    <row r="1038938" s="22" customFormat="1" x14ac:dyDescent="0.2"/>
    <row r="1038939" s="22" customFormat="1" x14ac:dyDescent="0.2"/>
    <row r="1038940" s="22" customFormat="1" x14ac:dyDescent="0.2"/>
    <row r="1038941" s="22" customFormat="1" x14ac:dyDescent="0.2"/>
    <row r="1038942" s="22" customFormat="1" x14ac:dyDescent="0.2"/>
    <row r="1038943" s="22" customFormat="1" x14ac:dyDescent="0.2"/>
    <row r="1038944" s="22" customFormat="1" x14ac:dyDescent="0.2"/>
    <row r="1038945" s="22" customFormat="1" x14ac:dyDescent="0.2"/>
    <row r="1038946" s="22" customFormat="1" x14ac:dyDescent="0.2"/>
    <row r="1038947" s="22" customFormat="1" x14ac:dyDescent="0.2"/>
    <row r="1038948" s="22" customFormat="1" x14ac:dyDescent="0.2"/>
    <row r="1038949" s="22" customFormat="1" x14ac:dyDescent="0.2"/>
    <row r="1038950" s="22" customFormat="1" x14ac:dyDescent="0.2"/>
    <row r="1038951" s="22" customFormat="1" x14ac:dyDescent="0.2"/>
    <row r="1038952" s="22" customFormat="1" x14ac:dyDescent="0.2"/>
    <row r="1038953" s="22" customFormat="1" x14ac:dyDescent="0.2"/>
    <row r="1038954" s="22" customFormat="1" x14ac:dyDescent="0.2"/>
    <row r="1038955" s="22" customFormat="1" x14ac:dyDescent="0.2"/>
    <row r="1038956" s="22" customFormat="1" x14ac:dyDescent="0.2"/>
    <row r="1038957" s="22" customFormat="1" x14ac:dyDescent="0.2"/>
    <row r="1038958" s="22" customFormat="1" x14ac:dyDescent="0.2"/>
    <row r="1038959" s="22" customFormat="1" x14ac:dyDescent="0.2"/>
    <row r="1038960" s="22" customFormat="1" x14ac:dyDescent="0.2"/>
    <row r="1038961" s="22" customFormat="1" x14ac:dyDescent="0.2"/>
    <row r="1038962" s="22" customFormat="1" x14ac:dyDescent="0.2"/>
    <row r="1038963" s="22" customFormat="1" x14ac:dyDescent="0.2"/>
    <row r="1038964" s="22" customFormat="1" x14ac:dyDescent="0.2"/>
    <row r="1038965" s="22" customFormat="1" x14ac:dyDescent="0.2"/>
    <row r="1038966" s="22" customFormat="1" x14ac:dyDescent="0.2"/>
    <row r="1038967" s="22" customFormat="1" x14ac:dyDescent="0.2"/>
    <row r="1038968" s="22" customFormat="1" x14ac:dyDescent="0.2"/>
    <row r="1038969" s="22" customFormat="1" x14ac:dyDescent="0.2"/>
    <row r="1038970" s="22" customFormat="1" x14ac:dyDescent="0.2"/>
    <row r="1038971" s="22" customFormat="1" x14ac:dyDescent="0.2"/>
    <row r="1038972" s="22" customFormat="1" x14ac:dyDescent="0.2"/>
    <row r="1038973" s="22" customFormat="1" x14ac:dyDescent="0.2"/>
    <row r="1038974" s="22" customFormat="1" x14ac:dyDescent="0.2"/>
    <row r="1038975" s="22" customFormat="1" x14ac:dyDescent="0.2"/>
    <row r="1038976" s="22" customFormat="1" x14ac:dyDescent="0.2"/>
    <row r="1038977" s="22" customFormat="1" x14ac:dyDescent="0.2"/>
    <row r="1038978" s="22" customFormat="1" x14ac:dyDescent="0.2"/>
    <row r="1038979" s="22" customFormat="1" x14ac:dyDescent="0.2"/>
    <row r="1038980" s="22" customFormat="1" x14ac:dyDescent="0.2"/>
    <row r="1038981" s="22" customFormat="1" x14ac:dyDescent="0.2"/>
    <row r="1038982" s="22" customFormat="1" x14ac:dyDescent="0.2"/>
    <row r="1038983" s="22" customFormat="1" x14ac:dyDescent="0.2"/>
    <row r="1038984" s="22" customFormat="1" x14ac:dyDescent="0.2"/>
    <row r="1038985" s="22" customFormat="1" x14ac:dyDescent="0.2"/>
    <row r="1038986" s="22" customFormat="1" x14ac:dyDescent="0.2"/>
    <row r="1038987" s="22" customFormat="1" x14ac:dyDescent="0.2"/>
    <row r="1038988" s="22" customFormat="1" x14ac:dyDescent="0.2"/>
    <row r="1038989" s="22" customFormat="1" x14ac:dyDescent="0.2"/>
    <row r="1038990" s="22" customFormat="1" x14ac:dyDescent="0.2"/>
    <row r="1038991" s="22" customFormat="1" x14ac:dyDescent="0.2"/>
    <row r="1038992" s="22" customFormat="1" x14ac:dyDescent="0.2"/>
    <row r="1038993" s="22" customFormat="1" x14ac:dyDescent="0.2"/>
    <row r="1038994" s="22" customFormat="1" x14ac:dyDescent="0.2"/>
    <row r="1038995" s="22" customFormat="1" x14ac:dyDescent="0.2"/>
    <row r="1038996" s="22" customFormat="1" x14ac:dyDescent="0.2"/>
    <row r="1038997" s="22" customFormat="1" x14ac:dyDescent="0.2"/>
    <row r="1038998" s="22" customFormat="1" x14ac:dyDescent="0.2"/>
    <row r="1038999" s="22" customFormat="1" x14ac:dyDescent="0.2"/>
    <row r="1039000" s="22" customFormat="1" x14ac:dyDescent="0.2"/>
    <row r="1039001" s="22" customFormat="1" x14ac:dyDescent="0.2"/>
    <row r="1039002" s="22" customFormat="1" x14ac:dyDescent="0.2"/>
    <row r="1039003" s="22" customFormat="1" x14ac:dyDescent="0.2"/>
    <row r="1039004" s="22" customFormat="1" x14ac:dyDescent="0.2"/>
    <row r="1039005" s="22" customFormat="1" x14ac:dyDescent="0.2"/>
    <row r="1039006" s="22" customFormat="1" x14ac:dyDescent="0.2"/>
    <row r="1039007" s="22" customFormat="1" x14ac:dyDescent="0.2"/>
    <row r="1039008" s="22" customFormat="1" x14ac:dyDescent="0.2"/>
    <row r="1039009" s="22" customFormat="1" x14ac:dyDescent="0.2"/>
    <row r="1039010" s="22" customFormat="1" x14ac:dyDescent="0.2"/>
    <row r="1039011" s="22" customFormat="1" x14ac:dyDescent="0.2"/>
    <row r="1039012" s="22" customFormat="1" x14ac:dyDescent="0.2"/>
    <row r="1039013" s="22" customFormat="1" x14ac:dyDescent="0.2"/>
    <row r="1039014" s="22" customFormat="1" x14ac:dyDescent="0.2"/>
    <row r="1039015" s="22" customFormat="1" x14ac:dyDescent="0.2"/>
    <row r="1039016" s="22" customFormat="1" x14ac:dyDescent="0.2"/>
    <row r="1039017" s="22" customFormat="1" x14ac:dyDescent="0.2"/>
    <row r="1039018" s="22" customFormat="1" x14ac:dyDescent="0.2"/>
    <row r="1039019" s="22" customFormat="1" x14ac:dyDescent="0.2"/>
    <row r="1039020" s="22" customFormat="1" x14ac:dyDescent="0.2"/>
    <row r="1039021" s="22" customFormat="1" x14ac:dyDescent="0.2"/>
    <row r="1039022" s="22" customFormat="1" x14ac:dyDescent="0.2"/>
    <row r="1039023" s="22" customFormat="1" x14ac:dyDescent="0.2"/>
    <row r="1039024" s="22" customFormat="1" x14ac:dyDescent="0.2"/>
    <row r="1039025" s="22" customFormat="1" x14ac:dyDescent="0.2"/>
    <row r="1039026" s="22" customFormat="1" x14ac:dyDescent="0.2"/>
    <row r="1039027" s="22" customFormat="1" x14ac:dyDescent="0.2"/>
    <row r="1039028" s="22" customFormat="1" x14ac:dyDescent="0.2"/>
    <row r="1039029" s="22" customFormat="1" x14ac:dyDescent="0.2"/>
    <row r="1039030" s="22" customFormat="1" x14ac:dyDescent="0.2"/>
    <row r="1039031" s="22" customFormat="1" x14ac:dyDescent="0.2"/>
    <row r="1039032" s="22" customFormat="1" x14ac:dyDescent="0.2"/>
    <row r="1039033" s="22" customFormat="1" x14ac:dyDescent="0.2"/>
    <row r="1039034" s="22" customFormat="1" x14ac:dyDescent="0.2"/>
    <row r="1039035" s="22" customFormat="1" x14ac:dyDescent="0.2"/>
    <row r="1039036" s="22" customFormat="1" x14ac:dyDescent="0.2"/>
    <row r="1039037" s="22" customFormat="1" x14ac:dyDescent="0.2"/>
    <row r="1039038" s="22" customFormat="1" x14ac:dyDescent="0.2"/>
    <row r="1039039" s="22" customFormat="1" x14ac:dyDescent="0.2"/>
    <row r="1039040" s="22" customFormat="1" x14ac:dyDescent="0.2"/>
    <row r="1039041" s="22" customFormat="1" x14ac:dyDescent="0.2"/>
    <row r="1039042" s="22" customFormat="1" x14ac:dyDescent="0.2"/>
    <row r="1039043" s="22" customFormat="1" x14ac:dyDescent="0.2"/>
    <row r="1039044" s="22" customFormat="1" x14ac:dyDescent="0.2"/>
    <row r="1039045" s="22" customFormat="1" x14ac:dyDescent="0.2"/>
    <row r="1039046" s="22" customFormat="1" x14ac:dyDescent="0.2"/>
    <row r="1039047" s="22" customFormat="1" x14ac:dyDescent="0.2"/>
    <row r="1039048" s="22" customFormat="1" x14ac:dyDescent="0.2"/>
    <row r="1039049" s="22" customFormat="1" x14ac:dyDescent="0.2"/>
    <row r="1039050" s="22" customFormat="1" x14ac:dyDescent="0.2"/>
    <row r="1039051" s="22" customFormat="1" x14ac:dyDescent="0.2"/>
    <row r="1039052" s="22" customFormat="1" x14ac:dyDescent="0.2"/>
    <row r="1039053" s="22" customFormat="1" x14ac:dyDescent="0.2"/>
    <row r="1039054" s="22" customFormat="1" x14ac:dyDescent="0.2"/>
    <row r="1039055" s="22" customFormat="1" x14ac:dyDescent="0.2"/>
    <row r="1039056" s="22" customFormat="1" x14ac:dyDescent="0.2"/>
    <row r="1039057" s="22" customFormat="1" x14ac:dyDescent="0.2"/>
    <row r="1039058" s="22" customFormat="1" x14ac:dyDescent="0.2"/>
    <row r="1039059" s="22" customFormat="1" x14ac:dyDescent="0.2"/>
    <row r="1039060" s="22" customFormat="1" x14ac:dyDescent="0.2"/>
    <row r="1039061" s="22" customFormat="1" x14ac:dyDescent="0.2"/>
    <row r="1039062" s="22" customFormat="1" x14ac:dyDescent="0.2"/>
    <row r="1039063" s="22" customFormat="1" x14ac:dyDescent="0.2"/>
    <row r="1039064" s="22" customFormat="1" x14ac:dyDescent="0.2"/>
    <row r="1039065" s="22" customFormat="1" x14ac:dyDescent="0.2"/>
    <row r="1039066" s="22" customFormat="1" x14ac:dyDescent="0.2"/>
    <row r="1039067" s="22" customFormat="1" x14ac:dyDescent="0.2"/>
    <row r="1039068" s="22" customFormat="1" x14ac:dyDescent="0.2"/>
    <row r="1039069" s="22" customFormat="1" x14ac:dyDescent="0.2"/>
    <row r="1039070" s="22" customFormat="1" x14ac:dyDescent="0.2"/>
    <row r="1039071" s="22" customFormat="1" x14ac:dyDescent="0.2"/>
    <row r="1039072" s="22" customFormat="1" x14ac:dyDescent="0.2"/>
    <row r="1039073" s="22" customFormat="1" x14ac:dyDescent="0.2"/>
    <row r="1039074" s="22" customFormat="1" x14ac:dyDescent="0.2"/>
    <row r="1039075" s="22" customFormat="1" x14ac:dyDescent="0.2"/>
    <row r="1039076" s="22" customFormat="1" x14ac:dyDescent="0.2"/>
    <row r="1039077" s="22" customFormat="1" x14ac:dyDescent="0.2"/>
    <row r="1039078" s="22" customFormat="1" x14ac:dyDescent="0.2"/>
    <row r="1039079" s="22" customFormat="1" x14ac:dyDescent="0.2"/>
    <row r="1039080" s="22" customFormat="1" x14ac:dyDescent="0.2"/>
    <row r="1039081" s="22" customFormat="1" x14ac:dyDescent="0.2"/>
    <row r="1039082" s="22" customFormat="1" x14ac:dyDescent="0.2"/>
    <row r="1039083" s="22" customFormat="1" x14ac:dyDescent="0.2"/>
    <row r="1039084" s="22" customFormat="1" x14ac:dyDescent="0.2"/>
    <row r="1039085" s="22" customFormat="1" x14ac:dyDescent="0.2"/>
    <row r="1039086" s="22" customFormat="1" x14ac:dyDescent="0.2"/>
    <row r="1039087" s="22" customFormat="1" x14ac:dyDescent="0.2"/>
    <row r="1039088" s="22" customFormat="1" x14ac:dyDescent="0.2"/>
    <row r="1039089" s="22" customFormat="1" x14ac:dyDescent="0.2"/>
    <row r="1039090" s="22" customFormat="1" x14ac:dyDescent="0.2"/>
    <row r="1039091" s="22" customFormat="1" x14ac:dyDescent="0.2"/>
    <row r="1039092" s="22" customFormat="1" x14ac:dyDescent="0.2"/>
    <row r="1039093" s="22" customFormat="1" x14ac:dyDescent="0.2"/>
    <row r="1039094" s="22" customFormat="1" x14ac:dyDescent="0.2"/>
    <row r="1039095" s="22" customFormat="1" x14ac:dyDescent="0.2"/>
    <row r="1039096" s="22" customFormat="1" x14ac:dyDescent="0.2"/>
    <row r="1039097" s="22" customFormat="1" x14ac:dyDescent="0.2"/>
    <row r="1039098" s="22" customFormat="1" x14ac:dyDescent="0.2"/>
    <row r="1039099" s="22" customFormat="1" x14ac:dyDescent="0.2"/>
    <row r="1039100" s="22" customFormat="1" x14ac:dyDescent="0.2"/>
    <row r="1039101" s="22" customFormat="1" x14ac:dyDescent="0.2"/>
    <row r="1039102" s="22" customFormat="1" x14ac:dyDescent="0.2"/>
    <row r="1039103" s="22" customFormat="1" x14ac:dyDescent="0.2"/>
    <row r="1039104" s="22" customFormat="1" x14ac:dyDescent="0.2"/>
    <row r="1039105" s="22" customFormat="1" x14ac:dyDescent="0.2"/>
    <row r="1039106" s="22" customFormat="1" x14ac:dyDescent="0.2"/>
    <row r="1039107" s="22" customFormat="1" x14ac:dyDescent="0.2"/>
    <row r="1039108" s="22" customFormat="1" x14ac:dyDescent="0.2"/>
    <row r="1039109" s="22" customFormat="1" x14ac:dyDescent="0.2"/>
    <row r="1039110" s="22" customFormat="1" x14ac:dyDescent="0.2"/>
    <row r="1039111" s="22" customFormat="1" x14ac:dyDescent="0.2"/>
    <row r="1039112" s="22" customFormat="1" x14ac:dyDescent="0.2"/>
    <row r="1039113" s="22" customFormat="1" x14ac:dyDescent="0.2"/>
    <row r="1039114" s="22" customFormat="1" x14ac:dyDescent="0.2"/>
    <row r="1039115" s="22" customFormat="1" x14ac:dyDescent="0.2"/>
    <row r="1039116" s="22" customFormat="1" x14ac:dyDescent="0.2"/>
    <row r="1039117" s="22" customFormat="1" x14ac:dyDescent="0.2"/>
    <row r="1039118" s="22" customFormat="1" x14ac:dyDescent="0.2"/>
    <row r="1039119" s="22" customFormat="1" x14ac:dyDescent="0.2"/>
    <row r="1039120" s="22" customFormat="1" x14ac:dyDescent="0.2"/>
    <row r="1039121" s="22" customFormat="1" x14ac:dyDescent="0.2"/>
    <row r="1039122" s="22" customFormat="1" x14ac:dyDescent="0.2"/>
    <row r="1039123" s="22" customFormat="1" x14ac:dyDescent="0.2"/>
    <row r="1039124" s="22" customFormat="1" x14ac:dyDescent="0.2"/>
    <row r="1039125" s="22" customFormat="1" x14ac:dyDescent="0.2"/>
    <row r="1039126" s="22" customFormat="1" x14ac:dyDescent="0.2"/>
    <row r="1039127" s="22" customFormat="1" x14ac:dyDescent="0.2"/>
    <row r="1039128" s="22" customFormat="1" x14ac:dyDescent="0.2"/>
    <row r="1039129" s="22" customFormat="1" x14ac:dyDescent="0.2"/>
    <row r="1039130" s="22" customFormat="1" x14ac:dyDescent="0.2"/>
    <row r="1039131" s="22" customFormat="1" x14ac:dyDescent="0.2"/>
    <row r="1039132" s="22" customFormat="1" x14ac:dyDescent="0.2"/>
    <row r="1039133" s="22" customFormat="1" x14ac:dyDescent="0.2"/>
    <row r="1039134" s="22" customFormat="1" x14ac:dyDescent="0.2"/>
    <row r="1039135" s="22" customFormat="1" x14ac:dyDescent="0.2"/>
    <row r="1039136" s="22" customFormat="1" x14ac:dyDescent="0.2"/>
    <row r="1039137" s="22" customFormat="1" x14ac:dyDescent="0.2"/>
    <row r="1039138" s="22" customFormat="1" x14ac:dyDescent="0.2"/>
    <row r="1039139" s="22" customFormat="1" x14ac:dyDescent="0.2"/>
    <row r="1039140" s="22" customFormat="1" x14ac:dyDescent="0.2"/>
    <row r="1039141" s="22" customFormat="1" x14ac:dyDescent="0.2"/>
    <row r="1039142" s="22" customFormat="1" x14ac:dyDescent="0.2"/>
    <row r="1039143" s="22" customFormat="1" x14ac:dyDescent="0.2"/>
    <row r="1039144" s="22" customFormat="1" x14ac:dyDescent="0.2"/>
    <row r="1039145" s="22" customFormat="1" x14ac:dyDescent="0.2"/>
    <row r="1039146" s="22" customFormat="1" x14ac:dyDescent="0.2"/>
    <row r="1039147" s="22" customFormat="1" x14ac:dyDescent="0.2"/>
    <row r="1039148" s="22" customFormat="1" x14ac:dyDescent="0.2"/>
    <row r="1039149" s="22" customFormat="1" x14ac:dyDescent="0.2"/>
    <row r="1039150" s="22" customFormat="1" x14ac:dyDescent="0.2"/>
    <row r="1039151" s="22" customFormat="1" x14ac:dyDescent="0.2"/>
    <row r="1039152" s="22" customFormat="1" x14ac:dyDescent="0.2"/>
    <row r="1039153" s="22" customFormat="1" x14ac:dyDescent="0.2"/>
    <row r="1039154" s="22" customFormat="1" x14ac:dyDescent="0.2"/>
    <row r="1039155" s="22" customFormat="1" x14ac:dyDescent="0.2"/>
    <row r="1039156" s="22" customFormat="1" x14ac:dyDescent="0.2"/>
    <row r="1039157" s="22" customFormat="1" x14ac:dyDescent="0.2"/>
    <row r="1039158" s="22" customFormat="1" x14ac:dyDescent="0.2"/>
    <row r="1039159" s="22" customFormat="1" x14ac:dyDescent="0.2"/>
    <row r="1039160" s="22" customFormat="1" x14ac:dyDescent="0.2"/>
    <row r="1039161" s="22" customFormat="1" x14ac:dyDescent="0.2"/>
    <row r="1039162" s="22" customFormat="1" x14ac:dyDescent="0.2"/>
    <row r="1039163" s="22" customFormat="1" x14ac:dyDescent="0.2"/>
    <row r="1039164" s="22" customFormat="1" x14ac:dyDescent="0.2"/>
    <row r="1039165" s="22" customFormat="1" x14ac:dyDescent="0.2"/>
    <row r="1039166" s="22" customFormat="1" x14ac:dyDescent="0.2"/>
    <row r="1039167" s="22" customFormat="1" x14ac:dyDescent="0.2"/>
    <row r="1039168" s="22" customFormat="1" x14ac:dyDescent="0.2"/>
    <row r="1039169" s="22" customFormat="1" x14ac:dyDescent="0.2"/>
    <row r="1039170" s="22" customFormat="1" x14ac:dyDescent="0.2"/>
    <row r="1039171" s="22" customFormat="1" x14ac:dyDescent="0.2"/>
    <row r="1039172" s="22" customFormat="1" x14ac:dyDescent="0.2"/>
    <row r="1039173" s="22" customFormat="1" x14ac:dyDescent="0.2"/>
    <row r="1039174" s="22" customFormat="1" x14ac:dyDescent="0.2"/>
    <row r="1039175" s="22" customFormat="1" x14ac:dyDescent="0.2"/>
    <row r="1039176" s="22" customFormat="1" x14ac:dyDescent="0.2"/>
    <row r="1039177" s="22" customFormat="1" x14ac:dyDescent="0.2"/>
    <row r="1039178" s="22" customFormat="1" x14ac:dyDescent="0.2"/>
    <row r="1039179" s="22" customFormat="1" x14ac:dyDescent="0.2"/>
    <row r="1039180" s="22" customFormat="1" x14ac:dyDescent="0.2"/>
    <row r="1039181" s="22" customFormat="1" x14ac:dyDescent="0.2"/>
    <row r="1039182" s="22" customFormat="1" x14ac:dyDescent="0.2"/>
    <row r="1039183" s="22" customFormat="1" x14ac:dyDescent="0.2"/>
    <row r="1039184" s="22" customFormat="1" x14ac:dyDescent="0.2"/>
    <row r="1039185" s="22" customFormat="1" x14ac:dyDescent="0.2"/>
    <row r="1039186" s="22" customFormat="1" x14ac:dyDescent="0.2"/>
    <row r="1039187" s="22" customFormat="1" x14ac:dyDescent="0.2"/>
    <row r="1039188" s="22" customFormat="1" x14ac:dyDescent="0.2"/>
    <row r="1039189" s="22" customFormat="1" x14ac:dyDescent="0.2"/>
    <row r="1039190" s="22" customFormat="1" x14ac:dyDescent="0.2"/>
    <row r="1039191" s="22" customFormat="1" x14ac:dyDescent="0.2"/>
    <row r="1039192" s="22" customFormat="1" x14ac:dyDescent="0.2"/>
    <row r="1039193" s="22" customFormat="1" x14ac:dyDescent="0.2"/>
    <row r="1039194" s="22" customFormat="1" x14ac:dyDescent="0.2"/>
    <row r="1039195" s="22" customFormat="1" x14ac:dyDescent="0.2"/>
    <row r="1039196" s="22" customFormat="1" x14ac:dyDescent="0.2"/>
    <row r="1039197" s="22" customFormat="1" x14ac:dyDescent="0.2"/>
    <row r="1039198" s="22" customFormat="1" x14ac:dyDescent="0.2"/>
    <row r="1039199" s="22" customFormat="1" x14ac:dyDescent="0.2"/>
    <row r="1039200" s="22" customFormat="1" x14ac:dyDescent="0.2"/>
    <row r="1039201" s="22" customFormat="1" x14ac:dyDescent="0.2"/>
    <row r="1039202" s="22" customFormat="1" x14ac:dyDescent="0.2"/>
    <row r="1039203" s="22" customFormat="1" x14ac:dyDescent="0.2"/>
    <row r="1039204" s="22" customFormat="1" x14ac:dyDescent="0.2"/>
    <row r="1039205" s="22" customFormat="1" x14ac:dyDescent="0.2"/>
    <row r="1039206" s="22" customFormat="1" x14ac:dyDescent="0.2"/>
    <row r="1039207" s="22" customFormat="1" x14ac:dyDescent="0.2"/>
    <row r="1039208" s="22" customFormat="1" x14ac:dyDescent="0.2"/>
    <row r="1039209" s="22" customFormat="1" x14ac:dyDescent="0.2"/>
    <row r="1039210" s="22" customFormat="1" x14ac:dyDescent="0.2"/>
    <row r="1039211" s="22" customFormat="1" x14ac:dyDescent="0.2"/>
    <row r="1039212" s="22" customFormat="1" x14ac:dyDescent="0.2"/>
    <row r="1039213" s="22" customFormat="1" x14ac:dyDescent="0.2"/>
    <row r="1039214" s="22" customFormat="1" x14ac:dyDescent="0.2"/>
    <row r="1039215" s="22" customFormat="1" x14ac:dyDescent="0.2"/>
    <row r="1039216" s="22" customFormat="1" x14ac:dyDescent="0.2"/>
    <row r="1039217" s="22" customFormat="1" x14ac:dyDescent="0.2"/>
    <row r="1039218" s="22" customFormat="1" x14ac:dyDescent="0.2"/>
    <row r="1039219" s="22" customFormat="1" x14ac:dyDescent="0.2"/>
    <row r="1039220" s="22" customFormat="1" x14ac:dyDescent="0.2"/>
    <row r="1039221" s="22" customFormat="1" x14ac:dyDescent="0.2"/>
    <row r="1039222" s="22" customFormat="1" x14ac:dyDescent="0.2"/>
    <row r="1039223" s="22" customFormat="1" x14ac:dyDescent="0.2"/>
    <row r="1039224" s="22" customFormat="1" x14ac:dyDescent="0.2"/>
    <row r="1039225" s="22" customFormat="1" x14ac:dyDescent="0.2"/>
    <row r="1039226" s="22" customFormat="1" x14ac:dyDescent="0.2"/>
    <row r="1039227" s="22" customFormat="1" x14ac:dyDescent="0.2"/>
    <row r="1039228" s="22" customFormat="1" x14ac:dyDescent="0.2"/>
    <row r="1039229" s="22" customFormat="1" x14ac:dyDescent="0.2"/>
    <row r="1039230" s="22" customFormat="1" x14ac:dyDescent="0.2"/>
    <row r="1039231" s="22" customFormat="1" x14ac:dyDescent="0.2"/>
    <row r="1039232" s="22" customFormat="1" x14ac:dyDescent="0.2"/>
    <row r="1039233" s="22" customFormat="1" x14ac:dyDescent="0.2"/>
    <row r="1039234" s="22" customFormat="1" x14ac:dyDescent="0.2"/>
    <row r="1039235" s="22" customFormat="1" x14ac:dyDescent="0.2"/>
    <row r="1039236" s="22" customFormat="1" x14ac:dyDescent="0.2"/>
    <row r="1039237" s="22" customFormat="1" x14ac:dyDescent="0.2"/>
    <row r="1039238" s="22" customFormat="1" x14ac:dyDescent="0.2"/>
    <row r="1039239" s="22" customFormat="1" x14ac:dyDescent="0.2"/>
    <row r="1039240" s="22" customFormat="1" x14ac:dyDescent="0.2"/>
    <row r="1039241" s="22" customFormat="1" x14ac:dyDescent="0.2"/>
    <row r="1039242" s="22" customFormat="1" x14ac:dyDescent="0.2"/>
    <row r="1039243" s="22" customFormat="1" x14ac:dyDescent="0.2"/>
    <row r="1039244" s="22" customFormat="1" x14ac:dyDescent="0.2"/>
    <row r="1039245" s="22" customFormat="1" x14ac:dyDescent="0.2"/>
    <row r="1039246" s="22" customFormat="1" x14ac:dyDescent="0.2"/>
    <row r="1039247" s="22" customFormat="1" x14ac:dyDescent="0.2"/>
    <row r="1039248" s="22" customFormat="1" x14ac:dyDescent="0.2"/>
    <row r="1039249" s="22" customFormat="1" x14ac:dyDescent="0.2"/>
    <row r="1039250" s="22" customFormat="1" x14ac:dyDescent="0.2"/>
    <row r="1039251" s="22" customFormat="1" x14ac:dyDescent="0.2"/>
    <row r="1039252" s="22" customFormat="1" x14ac:dyDescent="0.2"/>
    <row r="1039253" s="22" customFormat="1" x14ac:dyDescent="0.2"/>
    <row r="1039254" s="22" customFormat="1" x14ac:dyDescent="0.2"/>
    <row r="1039255" s="22" customFormat="1" x14ac:dyDescent="0.2"/>
    <row r="1039256" s="22" customFormat="1" x14ac:dyDescent="0.2"/>
    <row r="1039257" s="22" customFormat="1" x14ac:dyDescent="0.2"/>
    <row r="1039258" s="22" customFormat="1" x14ac:dyDescent="0.2"/>
    <row r="1039259" s="22" customFormat="1" x14ac:dyDescent="0.2"/>
    <row r="1039260" s="22" customFormat="1" x14ac:dyDescent="0.2"/>
    <row r="1039261" s="22" customFormat="1" x14ac:dyDescent="0.2"/>
    <row r="1039262" s="22" customFormat="1" x14ac:dyDescent="0.2"/>
    <row r="1039263" s="22" customFormat="1" x14ac:dyDescent="0.2"/>
    <row r="1039264" s="22" customFormat="1" x14ac:dyDescent="0.2"/>
    <row r="1039265" s="22" customFormat="1" x14ac:dyDescent="0.2"/>
    <row r="1039266" s="22" customFormat="1" x14ac:dyDescent="0.2"/>
    <row r="1039267" s="22" customFormat="1" x14ac:dyDescent="0.2"/>
    <row r="1039268" s="22" customFormat="1" x14ac:dyDescent="0.2"/>
    <row r="1039269" s="22" customFormat="1" x14ac:dyDescent="0.2"/>
    <row r="1039270" s="22" customFormat="1" x14ac:dyDescent="0.2"/>
    <row r="1039271" s="22" customFormat="1" x14ac:dyDescent="0.2"/>
    <row r="1039272" s="22" customFormat="1" x14ac:dyDescent="0.2"/>
    <row r="1039273" s="22" customFormat="1" x14ac:dyDescent="0.2"/>
    <row r="1039274" s="22" customFormat="1" x14ac:dyDescent="0.2"/>
    <row r="1039275" s="22" customFormat="1" x14ac:dyDescent="0.2"/>
    <row r="1039276" s="22" customFormat="1" x14ac:dyDescent="0.2"/>
    <row r="1039277" s="22" customFormat="1" x14ac:dyDescent="0.2"/>
    <row r="1039278" s="22" customFormat="1" x14ac:dyDescent="0.2"/>
    <row r="1039279" s="22" customFormat="1" x14ac:dyDescent="0.2"/>
    <row r="1039280" s="22" customFormat="1" x14ac:dyDescent="0.2"/>
    <row r="1039281" s="22" customFormat="1" x14ac:dyDescent="0.2"/>
    <row r="1039282" s="22" customFormat="1" x14ac:dyDescent="0.2"/>
    <row r="1039283" s="22" customFormat="1" x14ac:dyDescent="0.2"/>
    <row r="1039284" s="22" customFormat="1" x14ac:dyDescent="0.2"/>
    <row r="1039285" s="22" customFormat="1" x14ac:dyDescent="0.2"/>
    <row r="1039286" s="22" customFormat="1" x14ac:dyDescent="0.2"/>
    <row r="1039287" s="22" customFormat="1" x14ac:dyDescent="0.2"/>
    <row r="1039288" s="22" customFormat="1" x14ac:dyDescent="0.2"/>
    <row r="1039289" s="22" customFormat="1" x14ac:dyDescent="0.2"/>
    <row r="1039290" s="22" customFormat="1" x14ac:dyDescent="0.2"/>
    <row r="1039291" s="22" customFormat="1" x14ac:dyDescent="0.2"/>
    <row r="1039292" s="22" customFormat="1" x14ac:dyDescent="0.2"/>
    <row r="1039293" s="22" customFormat="1" x14ac:dyDescent="0.2"/>
    <row r="1039294" s="22" customFormat="1" x14ac:dyDescent="0.2"/>
    <row r="1039295" s="22" customFormat="1" x14ac:dyDescent="0.2"/>
    <row r="1039296" s="22" customFormat="1" x14ac:dyDescent="0.2"/>
    <row r="1039297" s="22" customFormat="1" x14ac:dyDescent="0.2"/>
    <row r="1039298" s="22" customFormat="1" x14ac:dyDescent="0.2"/>
    <row r="1039299" s="22" customFormat="1" x14ac:dyDescent="0.2"/>
    <row r="1039300" s="22" customFormat="1" x14ac:dyDescent="0.2"/>
    <row r="1039301" s="22" customFormat="1" x14ac:dyDescent="0.2"/>
    <row r="1039302" s="22" customFormat="1" x14ac:dyDescent="0.2"/>
    <row r="1039303" s="22" customFormat="1" x14ac:dyDescent="0.2"/>
    <row r="1039304" s="22" customFormat="1" x14ac:dyDescent="0.2"/>
    <row r="1039305" s="22" customFormat="1" x14ac:dyDescent="0.2"/>
    <row r="1039306" s="22" customFormat="1" x14ac:dyDescent="0.2"/>
    <row r="1039307" s="22" customFormat="1" x14ac:dyDescent="0.2"/>
    <row r="1039308" s="22" customFormat="1" x14ac:dyDescent="0.2"/>
    <row r="1039309" s="22" customFormat="1" x14ac:dyDescent="0.2"/>
    <row r="1039310" s="22" customFormat="1" x14ac:dyDescent="0.2"/>
    <row r="1039311" s="22" customFormat="1" x14ac:dyDescent="0.2"/>
    <row r="1039312" s="22" customFormat="1" x14ac:dyDescent="0.2"/>
    <row r="1039313" s="22" customFormat="1" x14ac:dyDescent="0.2"/>
    <row r="1039314" s="22" customFormat="1" x14ac:dyDescent="0.2"/>
    <row r="1039315" s="22" customFormat="1" x14ac:dyDescent="0.2"/>
    <row r="1039316" s="22" customFormat="1" x14ac:dyDescent="0.2"/>
    <row r="1039317" s="22" customFormat="1" x14ac:dyDescent="0.2"/>
    <row r="1039318" s="22" customFormat="1" x14ac:dyDescent="0.2"/>
    <row r="1039319" s="22" customFormat="1" x14ac:dyDescent="0.2"/>
    <row r="1039320" s="22" customFormat="1" x14ac:dyDescent="0.2"/>
    <row r="1039321" s="22" customFormat="1" x14ac:dyDescent="0.2"/>
    <row r="1039322" s="22" customFormat="1" x14ac:dyDescent="0.2"/>
    <row r="1039323" s="22" customFormat="1" x14ac:dyDescent="0.2"/>
    <row r="1039324" s="22" customFormat="1" x14ac:dyDescent="0.2"/>
    <row r="1039325" s="22" customFormat="1" x14ac:dyDescent="0.2"/>
    <row r="1039326" s="22" customFormat="1" x14ac:dyDescent="0.2"/>
    <row r="1039327" s="22" customFormat="1" x14ac:dyDescent="0.2"/>
    <row r="1039328" s="22" customFormat="1" x14ac:dyDescent="0.2"/>
    <row r="1039329" s="22" customFormat="1" x14ac:dyDescent="0.2"/>
    <row r="1039330" s="22" customFormat="1" x14ac:dyDescent="0.2"/>
    <row r="1039331" s="22" customFormat="1" x14ac:dyDescent="0.2"/>
    <row r="1039332" s="22" customFormat="1" x14ac:dyDescent="0.2"/>
    <row r="1039333" s="22" customFormat="1" x14ac:dyDescent="0.2"/>
    <row r="1039334" s="22" customFormat="1" x14ac:dyDescent="0.2"/>
    <row r="1039335" s="22" customFormat="1" x14ac:dyDescent="0.2"/>
    <row r="1039336" s="22" customFormat="1" x14ac:dyDescent="0.2"/>
    <row r="1039337" s="22" customFormat="1" x14ac:dyDescent="0.2"/>
    <row r="1039338" s="22" customFormat="1" x14ac:dyDescent="0.2"/>
    <row r="1039339" s="22" customFormat="1" x14ac:dyDescent="0.2"/>
    <row r="1039340" s="22" customFormat="1" x14ac:dyDescent="0.2"/>
    <row r="1039341" s="22" customFormat="1" x14ac:dyDescent="0.2"/>
    <row r="1039342" s="22" customFormat="1" x14ac:dyDescent="0.2"/>
    <row r="1039343" s="22" customFormat="1" x14ac:dyDescent="0.2"/>
    <row r="1039344" s="22" customFormat="1" x14ac:dyDescent="0.2"/>
    <row r="1039345" s="22" customFormat="1" x14ac:dyDescent="0.2"/>
    <row r="1039346" s="22" customFormat="1" x14ac:dyDescent="0.2"/>
    <row r="1039347" s="22" customFormat="1" x14ac:dyDescent="0.2"/>
    <row r="1039348" s="22" customFormat="1" x14ac:dyDescent="0.2"/>
    <row r="1039349" s="22" customFormat="1" x14ac:dyDescent="0.2"/>
    <row r="1039350" s="22" customFormat="1" x14ac:dyDescent="0.2"/>
    <row r="1039351" s="22" customFormat="1" x14ac:dyDescent="0.2"/>
    <row r="1039352" s="22" customFormat="1" x14ac:dyDescent="0.2"/>
    <row r="1039353" s="22" customFormat="1" x14ac:dyDescent="0.2"/>
    <row r="1039354" s="22" customFormat="1" x14ac:dyDescent="0.2"/>
    <row r="1039355" s="22" customFormat="1" x14ac:dyDescent="0.2"/>
    <row r="1039356" s="22" customFormat="1" x14ac:dyDescent="0.2"/>
    <row r="1039357" s="22" customFormat="1" x14ac:dyDescent="0.2"/>
    <row r="1039358" s="22" customFormat="1" x14ac:dyDescent="0.2"/>
    <row r="1039359" s="22" customFormat="1" x14ac:dyDescent="0.2"/>
    <row r="1039360" s="22" customFormat="1" x14ac:dyDescent="0.2"/>
    <row r="1039361" s="22" customFormat="1" x14ac:dyDescent="0.2"/>
    <row r="1039362" s="22" customFormat="1" x14ac:dyDescent="0.2"/>
    <row r="1039363" s="22" customFormat="1" x14ac:dyDescent="0.2"/>
    <row r="1039364" s="22" customFormat="1" x14ac:dyDescent="0.2"/>
    <row r="1039365" s="22" customFormat="1" x14ac:dyDescent="0.2"/>
    <row r="1039366" s="22" customFormat="1" x14ac:dyDescent="0.2"/>
    <row r="1039367" s="22" customFormat="1" x14ac:dyDescent="0.2"/>
    <row r="1039368" s="22" customFormat="1" x14ac:dyDescent="0.2"/>
    <row r="1039369" s="22" customFormat="1" x14ac:dyDescent="0.2"/>
    <row r="1039370" s="22" customFormat="1" x14ac:dyDescent="0.2"/>
    <row r="1039371" s="22" customFormat="1" x14ac:dyDescent="0.2"/>
    <row r="1039372" s="22" customFormat="1" x14ac:dyDescent="0.2"/>
    <row r="1039373" s="22" customFormat="1" x14ac:dyDescent="0.2"/>
    <row r="1039374" s="22" customFormat="1" x14ac:dyDescent="0.2"/>
    <row r="1039375" s="22" customFormat="1" x14ac:dyDescent="0.2"/>
    <row r="1039376" s="22" customFormat="1" x14ac:dyDescent="0.2"/>
    <row r="1039377" s="22" customFormat="1" x14ac:dyDescent="0.2"/>
    <row r="1039378" s="22" customFormat="1" x14ac:dyDescent="0.2"/>
    <row r="1039379" s="22" customFormat="1" x14ac:dyDescent="0.2"/>
    <row r="1039380" s="22" customFormat="1" x14ac:dyDescent="0.2"/>
    <row r="1039381" s="22" customFormat="1" x14ac:dyDescent="0.2"/>
    <row r="1039382" s="22" customFormat="1" x14ac:dyDescent="0.2"/>
    <row r="1039383" s="22" customFormat="1" x14ac:dyDescent="0.2"/>
    <row r="1039384" s="22" customFormat="1" x14ac:dyDescent="0.2"/>
    <row r="1039385" s="22" customFormat="1" x14ac:dyDescent="0.2"/>
    <row r="1039386" s="22" customFormat="1" x14ac:dyDescent="0.2"/>
    <row r="1039387" s="22" customFormat="1" x14ac:dyDescent="0.2"/>
    <row r="1039388" s="22" customFormat="1" x14ac:dyDescent="0.2"/>
    <row r="1039389" s="22" customFormat="1" x14ac:dyDescent="0.2"/>
    <row r="1039390" s="22" customFormat="1" x14ac:dyDescent="0.2"/>
    <row r="1039391" s="22" customFormat="1" x14ac:dyDescent="0.2"/>
    <row r="1039392" s="22" customFormat="1" x14ac:dyDescent="0.2"/>
    <row r="1039393" s="22" customFormat="1" x14ac:dyDescent="0.2"/>
    <row r="1039394" s="22" customFormat="1" x14ac:dyDescent="0.2"/>
    <row r="1039395" s="22" customFormat="1" x14ac:dyDescent="0.2"/>
    <row r="1039396" s="22" customFormat="1" x14ac:dyDescent="0.2"/>
    <row r="1039397" s="22" customFormat="1" x14ac:dyDescent="0.2"/>
    <row r="1039398" s="22" customFormat="1" x14ac:dyDescent="0.2"/>
    <row r="1039399" s="22" customFormat="1" x14ac:dyDescent="0.2"/>
    <row r="1039400" s="22" customFormat="1" x14ac:dyDescent="0.2"/>
    <row r="1039401" s="22" customFormat="1" x14ac:dyDescent="0.2"/>
    <row r="1039402" s="22" customFormat="1" x14ac:dyDescent="0.2"/>
    <row r="1039403" s="22" customFormat="1" x14ac:dyDescent="0.2"/>
    <row r="1039404" s="22" customFormat="1" x14ac:dyDescent="0.2"/>
    <row r="1039405" s="22" customFormat="1" x14ac:dyDescent="0.2"/>
    <row r="1039406" s="22" customFormat="1" x14ac:dyDescent="0.2"/>
    <row r="1039407" s="22" customFormat="1" x14ac:dyDescent="0.2"/>
    <row r="1039408" s="22" customFormat="1" x14ac:dyDescent="0.2"/>
    <row r="1039409" s="22" customFormat="1" x14ac:dyDescent="0.2"/>
    <row r="1039410" s="22" customFormat="1" x14ac:dyDescent="0.2"/>
    <row r="1039411" s="22" customFormat="1" x14ac:dyDescent="0.2"/>
    <row r="1039412" s="22" customFormat="1" x14ac:dyDescent="0.2"/>
    <row r="1039413" s="22" customFormat="1" x14ac:dyDescent="0.2"/>
    <row r="1039414" s="22" customFormat="1" x14ac:dyDescent="0.2"/>
    <row r="1039415" s="22" customFormat="1" x14ac:dyDescent="0.2"/>
    <row r="1039416" s="22" customFormat="1" x14ac:dyDescent="0.2"/>
    <row r="1039417" s="22" customFormat="1" x14ac:dyDescent="0.2"/>
    <row r="1039418" s="22" customFormat="1" x14ac:dyDescent="0.2"/>
    <row r="1039419" s="22" customFormat="1" x14ac:dyDescent="0.2"/>
    <row r="1039420" s="22" customFormat="1" x14ac:dyDescent="0.2"/>
    <row r="1039421" s="22" customFormat="1" x14ac:dyDescent="0.2"/>
    <row r="1039422" s="22" customFormat="1" x14ac:dyDescent="0.2"/>
    <row r="1039423" s="22" customFormat="1" x14ac:dyDescent="0.2"/>
    <row r="1039424" s="22" customFormat="1" x14ac:dyDescent="0.2"/>
    <row r="1039425" s="22" customFormat="1" x14ac:dyDescent="0.2"/>
    <row r="1039426" s="22" customFormat="1" x14ac:dyDescent="0.2"/>
    <row r="1039427" s="22" customFormat="1" x14ac:dyDescent="0.2"/>
    <row r="1039428" s="22" customFormat="1" x14ac:dyDescent="0.2"/>
    <row r="1039429" s="22" customFormat="1" x14ac:dyDescent="0.2"/>
    <row r="1039430" s="22" customFormat="1" x14ac:dyDescent="0.2"/>
    <row r="1039431" s="22" customFormat="1" x14ac:dyDescent="0.2"/>
    <row r="1039432" s="22" customFormat="1" x14ac:dyDescent="0.2"/>
    <row r="1039433" s="22" customFormat="1" x14ac:dyDescent="0.2"/>
    <row r="1039434" s="22" customFormat="1" x14ac:dyDescent="0.2"/>
    <row r="1039435" s="22" customFormat="1" x14ac:dyDescent="0.2"/>
    <row r="1039436" s="22" customFormat="1" x14ac:dyDescent="0.2"/>
    <row r="1039437" s="22" customFormat="1" x14ac:dyDescent="0.2"/>
    <row r="1039438" s="22" customFormat="1" x14ac:dyDescent="0.2"/>
    <row r="1039439" s="22" customFormat="1" x14ac:dyDescent="0.2"/>
    <row r="1039440" s="22" customFormat="1" x14ac:dyDescent="0.2"/>
    <row r="1039441" s="22" customFormat="1" x14ac:dyDescent="0.2"/>
    <row r="1039442" s="22" customFormat="1" x14ac:dyDescent="0.2"/>
    <row r="1039443" s="22" customFormat="1" x14ac:dyDescent="0.2"/>
    <row r="1039444" s="22" customFormat="1" x14ac:dyDescent="0.2"/>
    <row r="1039445" s="22" customFormat="1" x14ac:dyDescent="0.2"/>
    <row r="1039446" s="22" customFormat="1" x14ac:dyDescent="0.2"/>
    <row r="1039447" s="22" customFormat="1" x14ac:dyDescent="0.2"/>
    <row r="1039448" s="22" customFormat="1" x14ac:dyDescent="0.2"/>
    <row r="1039449" s="22" customFormat="1" x14ac:dyDescent="0.2"/>
    <row r="1039450" s="22" customFormat="1" x14ac:dyDescent="0.2"/>
    <row r="1039451" s="22" customFormat="1" x14ac:dyDescent="0.2"/>
    <row r="1039452" s="22" customFormat="1" x14ac:dyDescent="0.2"/>
    <row r="1039453" s="22" customFormat="1" x14ac:dyDescent="0.2"/>
    <row r="1039454" s="22" customFormat="1" x14ac:dyDescent="0.2"/>
    <row r="1039455" s="22" customFormat="1" x14ac:dyDescent="0.2"/>
    <row r="1039456" s="22" customFormat="1" x14ac:dyDescent="0.2"/>
    <row r="1039457" s="22" customFormat="1" x14ac:dyDescent="0.2"/>
    <row r="1039458" s="22" customFormat="1" x14ac:dyDescent="0.2"/>
    <row r="1039459" s="22" customFormat="1" x14ac:dyDescent="0.2"/>
    <row r="1039460" s="22" customFormat="1" x14ac:dyDescent="0.2"/>
    <row r="1039461" s="22" customFormat="1" x14ac:dyDescent="0.2"/>
    <row r="1039462" s="22" customFormat="1" x14ac:dyDescent="0.2"/>
    <row r="1039463" s="22" customFormat="1" x14ac:dyDescent="0.2"/>
    <row r="1039464" s="22" customFormat="1" x14ac:dyDescent="0.2"/>
    <row r="1039465" s="22" customFormat="1" x14ac:dyDescent="0.2"/>
    <row r="1039466" s="22" customFormat="1" x14ac:dyDescent="0.2"/>
    <row r="1039467" s="22" customFormat="1" x14ac:dyDescent="0.2"/>
    <row r="1039468" s="22" customFormat="1" x14ac:dyDescent="0.2"/>
    <row r="1039469" s="22" customFormat="1" x14ac:dyDescent="0.2"/>
    <row r="1039470" s="22" customFormat="1" x14ac:dyDescent="0.2"/>
    <row r="1039471" s="22" customFormat="1" x14ac:dyDescent="0.2"/>
    <row r="1039472" s="22" customFormat="1" x14ac:dyDescent="0.2"/>
    <row r="1039473" s="22" customFormat="1" x14ac:dyDescent="0.2"/>
    <row r="1039474" s="22" customFormat="1" x14ac:dyDescent="0.2"/>
    <row r="1039475" s="22" customFormat="1" x14ac:dyDescent="0.2"/>
    <row r="1039476" s="22" customFormat="1" x14ac:dyDescent="0.2"/>
    <row r="1039477" s="22" customFormat="1" x14ac:dyDescent="0.2"/>
    <row r="1039478" s="22" customFormat="1" x14ac:dyDescent="0.2"/>
    <row r="1039479" s="22" customFormat="1" x14ac:dyDescent="0.2"/>
    <row r="1039480" s="22" customFormat="1" x14ac:dyDescent="0.2"/>
    <row r="1039481" s="22" customFormat="1" x14ac:dyDescent="0.2"/>
    <row r="1039482" s="22" customFormat="1" x14ac:dyDescent="0.2"/>
    <row r="1039483" s="22" customFormat="1" x14ac:dyDescent="0.2"/>
    <row r="1039484" s="22" customFormat="1" x14ac:dyDescent="0.2"/>
    <row r="1039485" s="22" customFormat="1" x14ac:dyDescent="0.2"/>
    <row r="1039486" s="22" customFormat="1" x14ac:dyDescent="0.2"/>
    <row r="1039487" s="22" customFormat="1" x14ac:dyDescent="0.2"/>
    <row r="1039488" s="22" customFormat="1" x14ac:dyDescent="0.2"/>
    <row r="1039489" s="22" customFormat="1" x14ac:dyDescent="0.2"/>
    <row r="1039490" s="22" customFormat="1" x14ac:dyDescent="0.2"/>
    <row r="1039491" s="22" customFormat="1" x14ac:dyDescent="0.2"/>
    <row r="1039492" s="22" customFormat="1" x14ac:dyDescent="0.2"/>
    <row r="1039493" s="22" customFormat="1" x14ac:dyDescent="0.2"/>
    <row r="1039494" s="22" customFormat="1" x14ac:dyDescent="0.2"/>
    <row r="1039495" s="22" customFormat="1" x14ac:dyDescent="0.2"/>
    <row r="1039496" s="22" customFormat="1" x14ac:dyDescent="0.2"/>
    <row r="1039497" s="22" customFormat="1" x14ac:dyDescent="0.2"/>
    <row r="1039498" s="22" customFormat="1" x14ac:dyDescent="0.2"/>
    <row r="1039499" s="22" customFormat="1" x14ac:dyDescent="0.2"/>
    <row r="1039500" s="22" customFormat="1" x14ac:dyDescent="0.2"/>
    <row r="1039501" s="22" customFormat="1" x14ac:dyDescent="0.2"/>
    <row r="1039502" s="22" customFormat="1" x14ac:dyDescent="0.2"/>
    <row r="1039503" s="22" customFormat="1" x14ac:dyDescent="0.2"/>
    <row r="1039504" s="22" customFormat="1" x14ac:dyDescent="0.2"/>
    <row r="1039505" s="22" customFormat="1" x14ac:dyDescent="0.2"/>
    <row r="1039506" s="22" customFormat="1" x14ac:dyDescent="0.2"/>
    <row r="1039507" s="22" customFormat="1" x14ac:dyDescent="0.2"/>
    <row r="1039508" s="22" customFormat="1" x14ac:dyDescent="0.2"/>
    <row r="1039509" s="22" customFormat="1" x14ac:dyDescent="0.2"/>
    <row r="1039510" s="22" customFormat="1" x14ac:dyDescent="0.2"/>
    <row r="1039511" s="22" customFormat="1" x14ac:dyDescent="0.2"/>
    <row r="1039512" s="22" customFormat="1" x14ac:dyDescent="0.2"/>
    <row r="1039513" s="22" customFormat="1" x14ac:dyDescent="0.2"/>
    <row r="1039514" s="22" customFormat="1" x14ac:dyDescent="0.2"/>
    <row r="1039515" s="22" customFormat="1" x14ac:dyDescent="0.2"/>
    <row r="1039516" s="22" customFormat="1" x14ac:dyDescent="0.2"/>
    <row r="1039517" s="22" customFormat="1" x14ac:dyDescent="0.2"/>
    <row r="1039518" s="22" customFormat="1" x14ac:dyDescent="0.2"/>
    <row r="1039519" s="22" customFormat="1" x14ac:dyDescent="0.2"/>
    <row r="1039520" s="22" customFormat="1" x14ac:dyDescent="0.2"/>
    <row r="1039521" s="22" customFormat="1" x14ac:dyDescent="0.2"/>
    <row r="1039522" s="22" customFormat="1" x14ac:dyDescent="0.2"/>
    <row r="1039523" s="22" customFormat="1" x14ac:dyDescent="0.2"/>
    <row r="1039524" s="22" customFormat="1" x14ac:dyDescent="0.2"/>
    <row r="1039525" s="22" customFormat="1" x14ac:dyDescent="0.2"/>
    <row r="1039526" s="22" customFormat="1" x14ac:dyDescent="0.2"/>
    <row r="1039527" s="22" customFormat="1" x14ac:dyDescent="0.2"/>
    <row r="1039528" s="22" customFormat="1" x14ac:dyDescent="0.2"/>
    <row r="1039529" s="22" customFormat="1" x14ac:dyDescent="0.2"/>
    <row r="1039530" s="22" customFormat="1" x14ac:dyDescent="0.2"/>
    <row r="1039531" s="22" customFormat="1" x14ac:dyDescent="0.2"/>
    <row r="1039532" s="22" customFormat="1" x14ac:dyDescent="0.2"/>
    <row r="1039533" s="22" customFormat="1" x14ac:dyDescent="0.2"/>
    <row r="1039534" s="22" customFormat="1" x14ac:dyDescent="0.2"/>
    <row r="1039535" s="22" customFormat="1" x14ac:dyDescent="0.2"/>
    <row r="1039536" s="22" customFormat="1" x14ac:dyDescent="0.2"/>
    <row r="1039537" s="22" customFormat="1" x14ac:dyDescent="0.2"/>
    <row r="1039538" s="22" customFormat="1" x14ac:dyDescent="0.2"/>
    <row r="1039539" s="22" customFormat="1" x14ac:dyDescent="0.2"/>
    <row r="1039540" s="22" customFormat="1" x14ac:dyDescent="0.2"/>
    <row r="1039541" s="22" customFormat="1" x14ac:dyDescent="0.2"/>
    <row r="1039542" s="22" customFormat="1" x14ac:dyDescent="0.2"/>
    <row r="1039543" s="22" customFormat="1" x14ac:dyDescent="0.2"/>
    <row r="1039544" s="22" customFormat="1" x14ac:dyDescent="0.2"/>
    <row r="1039545" s="22" customFormat="1" x14ac:dyDescent="0.2"/>
    <row r="1039546" s="22" customFormat="1" x14ac:dyDescent="0.2"/>
    <row r="1039547" s="22" customFormat="1" x14ac:dyDescent="0.2"/>
    <row r="1039548" s="22" customFormat="1" x14ac:dyDescent="0.2"/>
    <row r="1039549" s="22" customFormat="1" x14ac:dyDescent="0.2"/>
    <row r="1039550" s="22" customFormat="1" x14ac:dyDescent="0.2"/>
    <row r="1039551" s="22" customFormat="1" x14ac:dyDescent="0.2"/>
    <row r="1039552" s="22" customFormat="1" x14ac:dyDescent="0.2"/>
    <row r="1039553" s="22" customFormat="1" x14ac:dyDescent="0.2"/>
    <row r="1039554" s="22" customFormat="1" x14ac:dyDescent="0.2"/>
    <row r="1039555" s="22" customFormat="1" x14ac:dyDescent="0.2"/>
    <row r="1039556" s="22" customFormat="1" x14ac:dyDescent="0.2"/>
    <row r="1039557" s="22" customFormat="1" x14ac:dyDescent="0.2"/>
    <row r="1039558" s="22" customFormat="1" x14ac:dyDescent="0.2"/>
    <row r="1039559" s="22" customFormat="1" x14ac:dyDescent="0.2"/>
    <row r="1039560" s="22" customFormat="1" x14ac:dyDescent="0.2"/>
    <row r="1039561" s="22" customFormat="1" x14ac:dyDescent="0.2"/>
    <row r="1039562" s="22" customFormat="1" x14ac:dyDescent="0.2"/>
    <row r="1039563" s="22" customFormat="1" x14ac:dyDescent="0.2"/>
    <row r="1039564" s="22" customFormat="1" x14ac:dyDescent="0.2"/>
    <row r="1039565" s="22" customFormat="1" x14ac:dyDescent="0.2"/>
    <row r="1039566" s="22" customFormat="1" x14ac:dyDescent="0.2"/>
    <row r="1039567" s="22" customFormat="1" x14ac:dyDescent="0.2"/>
    <row r="1039568" s="22" customFormat="1" x14ac:dyDescent="0.2"/>
    <row r="1039569" s="22" customFormat="1" x14ac:dyDescent="0.2"/>
    <row r="1039570" s="22" customFormat="1" x14ac:dyDescent="0.2"/>
    <row r="1039571" s="22" customFormat="1" x14ac:dyDescent="0.2"/>
    <row r="1039572" s="22" customFormat="1" x14ac:dyDescent="0.2"/>
    <row r="1039573" s="22" customFormat="1" x14ac:dyDescent="0.2"/>
    <row r="1039574" s="22" customFormat="1" x14ac:dyDescent="0.2"/>
    <row r="1039575" s="22" customFormat="1" x14ac:dyDescent="0.2"/>
    <row r="1039576" s="22" customFormat="1" x14ac:dyDescent="0.2"/>
    <row r="1039577" s="22" customFormat="1" x14ac:dyDescent="0.2"/>
    <row r="1039578" s="22" customFormat="1" x14ac:dyDescent="0.2"/>
    <row r="1039579" s="22" customFormat="1" x14ac:dyDescent="0.2"/>
    <row r="1039580" s="22" customFormat="1" x14ac:dyDescent="0.2"/>
    <row r="1039581" s="22" customFormat="1" x14ac:dyDescent="0.2"/>
    <row r="1039582" s="22" customFormat="1" x14ac:dyDescent="0.2"/>
    <row r="1039583" s="22" customFormat="1" x14ac:dyDescent="0.2"/>
    <row r="1039584" s="22" customFormat="1" x14ac:dyDescent="0.2"/>
    <row r="1039585" s="22" customFormat="1" x14ac:dyDescent="0.2"/>
    <row r="1039586" s="22" customFormat="1" x14ac:dyDescent="0.2"/>
    <row r="1039587" s="22" customFormat="1" x14ac:dyDescent="0.2"/>
    <row r="1039588" s="22" customFormat="1" x14ac:dyDescent="0.2"/>
    <row r="1039589" s="22" customFormat="1" x14ac:dyDescent="0.2"/>
    <row r="1039590" s="22" customFormat="1" x14ac:dyDescent="0.2"/>
    <row r="1039591" s="22" customFormat="1" x14ac:dyDescent="0.2"/>
    <row r="1039592" s="22" customFormat="1" x14ac:dyDescent="0.2"/>
    <row r="1039593" s="22" customFormat="1" x14ac:dyDescent="0.2"/>
    <row r="1039594" s="22" customFormat="1" x14ac:dyDescent="0.2"/>
    <row r="1039595" s="22" customFormat="1" x14ac:dyDescent="0.2"/>
    <row r="1039596" s="22" customFormat="1" x14ac:dyDescent="0.2"/>
    <row r="1039597" s="22" customFormat="1" x14ac:dyDescent="0.2"/>
    <row r="1039598" s="22" customFormat="1" x14ac:dyDescent="0.2"/>
    <row r="1039599" s="22" customFormat="1" x14ac:dyDescent="0.2"/>
    <row r="1039600" s="22" customFormat="1" x14ac:dyDescent="0.2"/>
    <row r="1039601" s="22" customFormat="1" x14ac:dyDescent="0.2"/>
    <row r="1039602" s="22" customFormat="1" x14ac:dyDescent="0.2"/>
    <row r="1039603" s="22" customFormat="1" x14ac:dyDescent="0.2"/>
    <row r="1039604" s="22" customFormat="1" x14ac:dyDescent="0.2"/>
    <row r="1039605" s="22" customFormat="1" x14ac:dyDescent="0.2"/>
    <row r="1039606" s="22" customFormat="1" x14ac:dyDescent="0.2"/>
    <row r="1039607" s="22" customFormat="1" x14ac:dyDescent="0.2"/>
    <row r="1039608" s="22" customFormat="1" x14ac:dyDescent="0.2"/>
    <row r="1039609" s="22" customFormat="1" x14ac:dyDescent="0.2"/>
    <row r="1039610" s="22" customFormat="1" x14ac:dyDescent="0.2"/>
    <row r="1039611" s="22" customFormat="1" x14ac:dyDescent="0.2"/>
    <row r="1039612" s="22" customFormat="1" x14ac:dyDescent="0.2"/>
    <row r="1039613" s="22" customFormat="1" x14ac:dyDescent="0.2"/>
    <row r="1039614" s="22" customFormat="1" x14ac:dyDescent="0.2"/>
    <row r="1039615" s="22" customFormat="1" x14ac:dyDescent="0.2"/>
    <row r="1039616" s="22" customFormat="1" x14ac:dyDescent="0.2"/>
    <row r="1039617" s="22" customFormat="1" x14ac:dyDescent="0.2"/>
    <row r="1039618" s="22" customFormat="1" x14ac:dyDescent="0.2"/>
    <row r="1039619" s="22" customFormat="1" x14ac:dyDescent="0.2"/>
    <row r="1039620" s="22" customFormat="1" x14ac:dyDescent="0.2"/>
    <row r="1039621" s="22" customFormat="1" x14ac:dyDescent="0.2"/>
    <row r="1039622" s="22" customFormat="1" x14ac:dyDescent="0.2"/>
    <row r="1039623" s="22" customFormat="1" x14ac:dyDescent="0.2"/>
    <row r="1039624" s="22" customFormat="1" x14ac:dyDescent="0.2"/>
    <row r="1039625" s="22" customFormat="1" x14ac:dyDescent="0.2"/>
    <row r="1039626" s="22" customFormat="1" x14ac:dyDescent="0.2"/>
    <row r="1039627" s="22" customFormat="1" x14ac:dyDescent="0.2"/>
    <row r="1039628" s="22" customFormat="1" x14ac:dyDescent="0.2"/>
    <row r="1039629" s="22" customFormat="1" x14ac:dyDescent="0.2"/>
    <row r="1039630" s="22" customFormat="1" x14ac:dyDescent="0.2"/>
    <row r="1039631" s="22" customFormat="1" x14ac:dyDescent="0.2"/>
    <row r="1039632" s="22" customFormat="1" x14ac:dyDescent="0.2"/>
    <row r="1039633" s="22" customFormat="1" x14ac:dyDescent="0.2"/>
    <row r="1039634" s="22" customFormat="1" x14ac:dyDescent="0.2"/>
    <row r="1039635" s="22" customFormat="1" x14ac:dyDescent="0.2"/>
    <row r="1039636" s="22" customFormat="1" x14ac:dyDescent="0.2"/>
    <row r="1039637" s="22" customFormat="1" x14ac:dyDescent="0.2"/>
    <row r="1039638" s="22" customFormat="1" x14ac:dyDescent="0.2"/>
    <row r="1039639" s="22" customFormat="1" x14ac:dyDescent="0.2"/>
    <row r="1039640" s="22" customFormat="1" x14ac:dyDescent="0.2"/>
    <row r="1039641" s="22" customFormat="1" x14ac:dyDescent="0.2"/>
    <row r="1039642" s="22" customFormat="1" x14ac:dyDescent="0.2"/>
    <row r="1039643" s="22" customFormat="1" x14ac:dyDescent="0.2"/>
    <row r="1039644" s="22" customFormat="1" x14ac:dyDescent="0.2"/>
    <row r="1039645" s="22" customFormat="1" x14ac:dyDescent="0.2"/>
    <row r="1039646" s="22" customFormat="1" x14ac:dyDescent="0.2"/>
    <row r="1039647" s="22" customFormat="1" x14ac:dyDescent="0.2"/>
    <row r="1039648" s="22" customFormat="1" x14ac:dyDescent="0.2"/>
    <row r="1039649" s="22" customFormat="1" x14ac:dyDescent="0.2"/>
    <row r="1039650" s="22" customFormat="1" x14ac:dyDescent="0.2"/>
    <row r="1039651" s="22" customFormat="1" x14ac:dyDescent="0.2"/>
    <row r="1039652" s="22" customFormat="1" x14ac:dyDescent="0.2"/>
    <row r="1039653" s="22" customFormat="1" x14ac:dyDescent="0.2"/>
    <row r="1039654" s="22" customFormat="1" x14ac:dyDescent="0.2"/>
    <row r="1039655" s="22" customFormat="1" x14ac:dyDescent="0.2"/>
    <row r="1039656" s="22" customFormat="1" x14ac:dyDescent="0.2"/>
    <row r="1039657" s="22" customFormat="1" x14ac:dyDescent="0.2"/>
    <row r="1039658" s="22" customFormat="1" x14ac:dyDescent="0.2"/>
    <row r="1039659" s="22" customFormat="1" x14ac:dyDescent="0.2"/>
    <row r="1039660" s="22" customFormat="1" x14ac:dyDescent="0.2"/>
    <row r="1039661" s="22" customFormat="1" x14ac:dyDescent="0.2"/>
    <row r="1039662" s="22" customFormat="1" x14ac:dyDescent="0.2"/>
    <row r="1039663" s="22" customFormat="1" x14ac:dyDescent="0.2"/>
    <row r="1039664" s="22" customFormat="1" x14ac:dyDescent="0.2"/>
    <row r="1039665" s="22" customFormat="1" x14ac:dyDescent="0.2"/>
    <row r="1039666" s="22" customFormat="1" x14ac:dyDescent="0.2"/>
    <row r="1039667" s="22" customFormat="1" x14ac:dyDescent="0.2"/>
    <row r="1039668" s="22" customFormat="1" x14ac:dyDescent="0.2"/>
    <row r="1039669" s="22" customFormat="1" x14ac:dyDescent="0.2"/>
    <row r="1039670" s="22" customFormat="1" x14ac:dyDescent="0.2"/>
    <row r="1039671" s="22" customFormat="1" x14ac:dyDescent="0.2"/>
    <row r="1039672" s="22" customFormat="1" x14ac:dyDescent="0.2"/>
    <row r="1039673" s="22" customFormat="1" x14ac:dyDescent="0.2"/>
    <row r="1039674" s="22" customFormat="1" x14ac:dyDescent="0.2"/>
    <row r="1039675" s="22" customFormat="1" x14ac:dyDescent="0.2"/>
    <row r="1039676" s="22" customFormat="1" x14ac:dyDescent="0.2"/>
    <row r="1039677" s="22" customFormat="1" x14ac:dyDescent="0.2"/>
    <row r="1039678" s="22" customFormat="1" x14ac:dyDescent="0.2"/>
    <row r="1039679" s="22" customFormat="1" x14ac:dyDescent="0.2"/>
    <row r="1039680" s="22" customFormat="1" x14ac:dyDescent="0.2"/>
    <row r="1039681" s="22" customFormat="1" x14ac:dyDescent="0.2"/>
    <row r="1039682" s="22" customFormat="1" x14ac:dyDescent="0.2"/>
    <row r="1039683" s="22" customFormat="1" x14ac:dyDescent="0.2"/>
    <row r="1039684" s="22" customFormat="1" x14ac:dyDescent="0.2"/>
    <row r="1039685" s="22" customFormat="1" x14ac:dyDescent="0.2"/>
    <row r="1039686" s="22" customFormat="1" x14ac:dyDescent="0.2"/>
    <row r="1039687" s="22" customFormat="1" x14ac:dyDescent="0.2"/>
    <row r="1039688" s="22" customFormat="1" x14ac:dyDescent="0.2"/>
    <row r="1039689" s="22" customFormat="1" x14ac:dyDescent="0.2"/>
    <row r="1039690" s="22" customFormat="1" x14ac:dyDescent="0.2"/>
    <row r="1039691" s="22" customFormat="1" x14ac:dyDescent="0.2"/>
    <row r="1039692" s="22" customFormat="1" x14ac:dyDescent="0.2"/>
    <row r="1039693" s="22" customFormat="1" x14ac:dyDescent="0.2"/>
    <row r="1039694" s="22" customFormat="1" x14ac:dyDescent="0.2"/>
    <row r="1039695" s="22" customFormat="1" x14ac:dyDescent="0.2"/>
    <row r="1039696" s="22" customFormat="1" x14ac:dyDescent="0.2"/>
    <row r="1039697" s="22" customFormat="1" x14ac:dyDescent="0.2"/>
    <row r="1039698" s="22" customFormat="1" x14ac:dyDescent="0.2"/>
    <row r="1039699" s="22" customFormat="1" x14ac:dyDescent="0.2"/>
    <row r="1039700" s="22" customFormat="1" x14ac:dyDescent="0.2"/>
    <row r="1039701" s="22" customFormat="1" x14ac:dyDescent="0.2"/>
    <row r="1039702" s="22" customFormat="1" x14ac:dyDescent="0.2"/>
    <row r="1039703" s="22" customFormat="1" x14ac:dyDescent="0.2"/>
    <row r="1039704" s="22" customFormat="1" x14ac:dyDescent="0.2"/>
    <row r="1039705" s="22" customFormat="1" x14ac:dyDescent="0.2"/>
    <row r="1039706" s="22" customFormat="1" x14ac:dyDescent="0.2"/>
    <row r="1039707" s="22" customFormat="1" x14ac:dyDescent="0.2"/>
    <row r="1039708" s="22" customFormat="1" x14ac:dyDescent="0.2"/>
    <row r="1039709" s="22" customFormat="1" x14ac:dyDescent="0.2"/>
    <row r="1039710" s="22" customFormat="1" x14ac:dyDescent="0.2"/>
    <row r="1039711" s="22" customFormat="1" x14ac:dyDescent="0.2"/>
    <row r="1039712" s="22" customFormat="1" x14ac:dyDescent="0.2"/>
    <row r="1039713" s="22" customFormat="1" x14ac:dyDescent="0.2"/>
    <row r="1039714" s="22" customFormat="1" x14ac:dyDescent="0.2"/>
    <row r="1039715" s="22" customFormat="1" x14ac:dyDescent="0.2"/>
    <row r="1039716" s="22" customFormat="1" x14ac:dyDescent="0.2"/>
    <row r="1039717" s="22" customFormat="1" x14ac:dyDescent="0.2"/>
    <row r="1039718" s="22" customFormat="1" x14ac:dyDescent="0.2"/>
    <row r="1039719" s="22" customFormat="1" x14ac:dyDescent="0.2"/>
    <row r="1039720" s="22" customFormat="1" x14ac:dyDescent="0.2"/>
    <row r="1039721" s="22" customFormat="1" x14ac:dyDescent="0.2"/>
    <row r="1039722" s="22" customFormat="1" x14ac:dyDescent="0.2"/>
    <row r="1039723" s="22" customFormat="1" x14ac:dyDescent="0.2"/>
    <row r="1039724" s="22" customFormat="1" x14ac:dyDescent="0.2"/>
    <row r="1039725" s="22" customFormat="1" x14ac:dyDescent="0.2"/>
    <row r="1039726" s="22" customFormat="1" x14ac:dyDescent="0.2"/>
    <row r="1039727" s="22" customFormat="1" x14ac:dyDescent="0.2"/>
    <row r="1039728" s="22" customFormat="1" x14ac:dyDescent="0.2"/>
    <row r="1039729" s="22" customFormat="1" x14ac:dyDescent="0.2"/>
    <row r="1039730" s="22" customFormat="1" x14ac:dyDescent="0.2"/>
    <row r="1039731" s="22" customFormat="1" x14ac:dyDescent="0.2"/>
    <row r="1039732" s="22" customFormat="1" x14ac:dyDescent="0.2"/>
    <row r="1039733" s="22" customFormat="1" x14ac:dyDescent="0.2"/>
    <row r="1039734" s="22" customFormat="1" x14ac:dyDescent="0.2"/>
    <row r="1039735" s="22" customFormat="1" x14ac:dyDescent="0.2"/>
    <row r="1039736" s="22" customFormat="1" x14ac:dyDescent="0.2"/>
    <row r="1039737" s="22" customFormat="1" x14ac:dyDescent="0.2"/>
    <row r="1039738" s="22" customFormat="1" x14ac:dyDescent="0.2"/>
    <row r="1039739" s="22" customFormat="1" x14ac:dyDescent="0.2"/>
    <row r="1039740" s="22" customFormat="1" x14ac:dyDescent="0.2"/>
    <row r="1039741" s="22" customFormat="1" x14ac:dyDescent="0.2"/>
    <row r="1039742" s="22" customFormat="1" x14ac:dyDescent="0.2"/>
    <row r="1039743" s="22" customFormat="1" x14ac:dyDescent="0.2"/>
    <row r="1039744" s="22" customFormat="1" x14ac:dyDescent="0.2"/>
    <row r="1039745" s="22" customFormat="1" x14ac:dyDescent="0.2"/>
    <row r="1039746" s="22" customFormat="1" x14ac:dyDescent="0.2"/>
    <row r="1039747" s="22" customFormat="1" x14ac:dyDescent="0.2"/>
    <row r="1039748" s="22" customFormat="1" x14ac:dyDescent="0.2"/>
    <row r="1039749" s="22" customFormat="1" x14ac:dyDescent="0.2"/>
    <row r="1039750" s="22" customFormat="1" x14ac:dyDescent="0.2"/>
    <row r="1039751" s="22" customFormat="1" x14ac:dyDescent="0.2"/>
    <row r="1039752" s="22" customFormat="1" x14ac:dyDescent="0.2"/>
    <row r="1039753" s="22" customFormat="1" x14ac:dyDescent="0.2"/>
    <row r="1039754" s="22" customFormat="1" x14ac:dyDescent="0.2"/>
    <row r="1039755" s="22" customFormat="1" x14ac:dyDescent="0.2"/>
    <row r="1039756" s="22" customFormat="1" x14ac:dyDescent="0.2"/>
    <row r="1039757" s="22" customFormat="1" x14ac:dyDescent="0.2"/>
    <row r="1039758" s="22" customFormat="1" x14ac:dyDescent="0.2"/>
    <row r="1039759" s="22" customFormat="1" x14ac:dyDescent="0.2"/>
    <row r="1039760" s="22" customFormat="1" x14ac:dyDescent="0.2"/>
    <row r="1039761" s="22" customFormat="1" x14ac:dyDescent="0.2"/>
    <row r="1039762" s="22" customFormat="1" x14ac:dyDescent="0.2"/>
    <row r="1039763" s="22" customFormat="1" x14ac:dyDescent="0.2"/>
    <row r="1039764" s="22" customFormat="1" x14ac:dyDescent="0.2"/>
    <row r="1039765" s="22" customFormat="1" x14ac:dyDescent="0.2"/>
    <row r="1039766" s="22" customFormat="1" x14ac:dyDescent="0.2"/>
    <row r="1039767" s="22" customFormat="1" x14ac:dyDescent="0.2"/>
    <row r="1039768" s="22" customFormat="1" x14ac:dyDescent="0.2"/>
    <row r="1039769" s="22" customFormat="1" x14ac:dyDescent="0.2"/>
    <row r="1039770" s="22" customFormat="1" x14ac:dyDescent="0.2"/>
    <row r="1039771" s="22" customFormat="1" x14ac:dyDescent="0.2"/>
    <row r="1039772" s="22" customFormat="1" x14ac:dyDescent="0.2"/>
    <row r="1039773" s="22" customFormat="1" x14ac:dyDescent="0.2"/>
    <row r="1039774" s="22" customFormat="1" x14ac:dyDescent="0.2"/>
    <row r="1039775" s="22" customFormat="1" x14ac:dyDescent="0.2"/>
    <row r="1039776" s="22" customFormat="1" x14ac:dyDescent="0.2"/>
    <row r="1039777" s="22" customFormat="1" x14ac:dyDescent="0.2"/>
    <row r="1039778" s="22" customFormat="1" x14ac:dyDescent="0.2"/>
    <row r="1039779" s="22" customFormat="1" x14ac:dyDescent="0.2"/>
    <row r="1039780" s="22" customFormat="1" x14ac:dyDescent="0.2"/>
    <row r="1039781" s="22" customFormat="1" x14ac:dyDescent="0.2"/>
    <row r="1039782" s="22" customFormat="1" x14ac:dyDescent="0.2"/>
    <row r="1039783" s="22" customFormat="1" x14ac:dyDescent="0.2"/>
    <row r="1039784" s="22" customFormat="1" x14ac:dyDescent="0.2"/>
    <row r="1039785" s="22" customFormat="1" x14ac:dyDescent="0.2"/>
    <row r="1039786" s="22" customFormat="1" x14ac:dyDescent="0.2"/>
    <row r="1039787" s="22" customFormat="1" x14ac:dyDescent="0.2"/>
    <row r="1039788" s="22" customFormat="1" x14ac:dyDescent="0.2"/>
    <row r="1039789" s="22" customFormat="1" x14ac:dyDescent="0.2"/>
    <row r="1039790" s="22" customFormat="1" x14ac:dyDescent="0.2"/>
    <row r="1039791" s="22" customFormat="1" x14ac:dyDescent="0.2"/>
    <row r="1039792" s="22" customFormat="1" x14ac:dyDescent="0.2"/>
    <row r="1039793" s="22" customFormat="1" x14ac:dyDescent="0.2"/>
    <row r="1039794" s="22" customFormat="1" x14ac:dyDescent="0.2"/>
    <row r="1039795" s="22" customFormat="1" x14ac:dyDescent="0.2"/>
    <row r="1039796" s="22" customFormat="1" x14ac:dyDescent="0.2"/>
    <row r="1039797" s="22" customFormat="1" x14ac:dyDescent="0.2"/>
    <row r="1039798" s="22" customFormat="1" x14ac:dyDescent="0.2"/>
    <row r="1039799" s="22" customFormat="1" x14ac:dyDescent="0.2"/>
    <row r="1039800" s="22" customFormat="1" x14ac:dyDescent="0.2"/>
    <row r="1039801" s="22" customFormat="1" x14ac:dyDescent="0.2"/>
    <row r="1039802" s="22" customFormat="1" x14ac:dyDescent="0.2"/>
    <row r="1039803" s="22" customFormat="1" x14ac:dyDescent="0.2"/>
    <row r="1039804" s="22" customFormat="1" x14ac:dyDescent="0.2"/>
    <row r="1039805" s="22" customFormat="1" x14ac:dyDescent="0.2"/>
    <row r="1039806" s="22" customFormat="1" x14ac:dyDescent="0.2"/>
    <row r="1039807" s="22" customFormat="1" x14ac:dyDescent="0.2"/>
    <row r="1039808" s="22" customFormat="1" x14ac:dyDescent="0.2"/>
    <row r="1039809" s="22" customFormat="1" x14ac:dyDescent="0.2"/>
    <row r="1039810" s="22" customFormat="1" x14ac:dyDescent="0.2"/>
    <row r="1039811" s="22" customFormat="1" x14ac:dyDescent="0.2"/>
    <row r="1039812" s="22" customFormat="1" x14ac:dyDescent="0.2"/>
    <row r="1039813" s="22" customFormat="1" x14ac:dyDescent="0.2"/>
    <row r="1039814" s="22" customFormat="1" x14ac:dyDescent="0.2"/>
    <row r="1039815" s="22" customFormat="1" x14ac:dyDescent="0.2"/>
    <row r="1039816" s="22" customFormat="1" x14ac:dyDescent="0.2"/>
    <row r="1039817" s="22" customFormat="1" x14ac:dyDescent="0.2"/>
    <row r="1039818" s="22" customFormat="1" x14ac:dyDescent="0.2"/>
    <row r="1039819" s="22" customFormat="1" x14ac:dyDescent="0.2"/>
    <row r="1039820" s="22" customFormat="1" x14ac:dyDescent="0.2"/>
    <row r="1039821" s="22" customFormat="1" x14ac:dyDescent="0.2"/>
    <row r="1039822" s="22" customFormat="1" x14ac:dyDescent="0.2"/>
    <row r="1039823" s="22" customFormat="1" x14ac:dyDescent="0.2"/>
    <row r="1039824" s="22" customFormat="1" x14ac:dyDescent="0.2"/>
    <row r="1039825" s="22" customFormat="1" x14ac:dyDescent="0.2"/>
    <row r="1039826" s="22" customFormat="1" x14ac:dyDescent="0.2"/>
    <row r="1039827" s="22" customFormat="1" x14ac:dyDescent="0.2"/>
    <row r="1039828" s="22" customFormat="1" x14ac:dyDescent="0.2"/>
    <row r="1039829" s="22" customFormat="1" x14ac:dyDescent="0.2"/>
    <row r="1039830" s="22" customFormat="1" x14ac:dyDescent="0.2"/>
    <row r="1039831" s="22" customFormat="1" x14ac:dyDescent="0.2"/>
    <row r="1039832" s="22" customFormat="1" x14ac:dyDescent="0.2"/>
    <row r="1039833" s="22" customFormat="1" x14ac:dyDescent="0.2"/>
    <row r="1039834" s="22" customFormat="1" x14ac:dyDescent="0.2"/>
    <row r="1039835" s="22" customFormat="1" x14ac:dyDescent="0.2"/>
    <row r="1039836" s="22" customFormat="1" x14ac:dyDescent="0.2"/>
    <row r="1039837" s="22" customFormat="1" x14ac:dyDescent="0.2"/>
    <row r="1039838" s="22" customFormat="1" x14ac:dyDescent="0.2"/>
    <row r="1039839" s="22" customFormat="1" x14ac:dyDescent="0.2"/>
    <row r="1039840" s="22" customFormat="1" x14ac:dyDescent="0.2"/>
    <row r="1039841" s="22" customFormat="1" x14ac:dyDescent="0.2"/>
    <row r="1039842" s="22" customFormat="1" x14ac:dyDescent="0.2"/>
    <row r="1039843" s="22" customFormat="1" x14ac:dyDescent="0.2"/>
    <row r="1039844" s="22" customFormat="1" x14ac:dyDescent="0.2"/>
    <row r="1039845" s="22" customFormat="1" x14ac:dyDescent="0.2"/>
    <row r="1039846" s="22" customFormat="1" x14ac:dyDescent="0.2"/>
    <row r="1039847" s="22" customFormat="1" x14ac:dyDescent="0.2"/>
    <row r="1039848" s="22" customFormat="1" x14ac:dyDescent="0.2"/>
    <row r="1039849" s="22" customFormat="1" x14ac:dyDescent="0.2"/>
    <row r="1039850" s="22" customFormat="1" x14ac:dyDescent="0.2"/>
    <row r="1039851" s="22" customFormat="1" x14ac:dyDescent="0.2"/>
    <row r="1039852" s="22" customFormat="1" x14ac:dyDescent="0.2"/>
    <row r="1039853" s="22" customFormat="1" x14ac:dyDescent="0.2"/>
    <row r="1039854" s="22" customFormat="1" x14ac:dyDescent="0.2"/>
    <row r="1039855" s="22" customFormat="1" x14ac:dyDescent="0.2"/>
    <row r="1039856" s="22" customFormat="1" x14ac:dyDescent="0.2"/>
    <row r="1039857" s="22" customFormat="1" x14ac:dyDescent="0.2"/>
    <row r="1039858" s="22" customFormat="1" x14ac:dyDescent="0.2"/>
    <row r="1039859" s="22" customFormat="1" x14ac:dyDescent="0.2"/>
    <row r="1039860" s="22" customFormat="1" x14ac:dyDescent="0.2"/>
    <row r="1039861" s="22" customFormat="1" x14ac:dyDescent="0.2"/>
    <row r="1039862" s="22" customFormat="1" x14ac:dyDescent="0.2"/>
    <row r="1039863" s="22" customFormat="1" x14ac:dyDescent="0.2"/>
    <row r="1039864" s="22" customFormat="1" x14ac:dyDescent="0.2"/>
    <row r="1039865" s="22" customFormat="1" x14ac:dyDescent="0.2"/>
    <row r="1039866" s="22" customFormat="1" x14ac:dyDescent="0.2"/>
    <row r="1039867" s="22" customFormat="1" x14ac:dyDescent="0.2"/>
    <row r="1039868" s="22" customFormat="1" x14ac:dyDescent="0.2"/>
    <row r="1039869" s="22" customFormat="1" x14ac:dyDescent="0.2"/>
    <row r="1039870" s="22" customFormat="1" x14ac:dyDescent="0.2"/>
    <row r="1039871" s="22" customFormat="1" x14ac:dyDescent="0.2"/>
    <row r="1039872" s="22" customFormat="1" x14ac:dyDescent="0.2"/>
    <row r="1039873" s="22" customFormat="1" x14ac:dyDescent="0.2"/>
    <row r="1039874" s="22" customFormat="1" x14ac:dyDescent="0.2"/>
    <row r="1039875" s="22" customFormat="1" x14ac:dyDescent="0.2"/>
    <row r="1039876" s="22" customFormat="1" x14ac:dyDescent="0.2"/>
    <row r="1039877" s="22" customFormat="1" x14ac:dyDescent="0.2"/>
    <row r="1039878" s="22" customFormat="1" x14ac:dyDescent="0.2"/>
    <row r="1039879" s="22" customFormat="1" x14ac:dyDescent="0.2"/>
    <row r="1039880" s="22" customFormat="1" x14ac:dyDescent="0.2"/>
    <row r="1039881" s="22" customFormat="1" x14ac:dyDescent="0.2"/>
    <row r="1039882" s="22" customFormat="1" x14ac:dyDescent="0.2"/>
    <row r="1039883" s="22" customFormat="1" x14ac:dyDescent="0.2"/>
    <row r="1039884" s="22" customFormat="1" x14ac:dyDescent="0.2"/>
    <row r="1039885" s="22" customFormat="1" x14ac:dyDescent="0.2"/>
    <row r="1039886" s="22" customFormat="1" x14ac:dyDescent="0.2"/>
    <row r="1039887" s="22" customFormat="1" x14ac:dyDescent="0.2"/>
    <row r="1039888" s="22" customFormat="1" x14ac:dyDescent="0.2"/>
    <row r="1039889" s="22" customFormat="1" x14ac:dyDescent="0.2"/>
    <row r="1039890" s="22" customFormat="1" x14ac:dyDescent="0.2"/>
    <row r="1039891" s="22" customFormat="1" x14ac:dyDescent="0.2"/>
    <row r="1039892" s="22" customFormat="1" x14ac:dyDescent="0.2"/>
    <row r="1039893" s="22" customFormat="1" x14ac:dyDescent="0.2"/>
    <row r="1039894" s="22" customFormat="1" x14ac:dyDescent="0.2"/>
    <row r="1039895" s="22" customFormat="1" x14ac:dyDescent="0.2"/>
    <row r="1039896" s="22" customFormat="1" x14ac:dyDescent="0.2"/>
    <row r="1039897" s="22" customFormat="1" x14ac:dyDescent="0.2"/>
    <row r="1039898" s="22" customFormat="1" x14ac:dyDescent="0.2"/>
    <row r="1039899" s="22" customFormat="1" x14ac:dyDescent="0.2"/>
    <row r="1039900" s="22" customFormat="1" x14ac:dyDescent="0.2"/>
    <row r="1039901" s="22" customFormat="1" x14ac:dyDescent="0.2"/>
    <row r="1039902" s="22" customFormat="1" x14ac:dyDescent="0.2"/>
    <row r="1039903" s="22" customFormat="1" x14ac:dyDescent="0.2"/>
    <row r="1039904" s="22" customFormat="1" x14ac:dyDescent="0.2"/>
    <row r="1039905" s="22" customFormat="1" x14ac:dyDescent="0.2"/>
    <row r="1039906" s="22" customFormat="1" x14ac:dyDescent="0.2"/>
    <row r="1039907" s="22" customFormat="1" x14ac:dyDescent="0.2"/>
    <row r="1039908" s="22" customFormat="1" x14ac:dyDescent="0.2"/>
    <row r="1039909" s="22" customFormat="1" x14ac:dyDescent="0.2"/>
    <row r="1039910" s="22" customFormat="1" x14ac:dyDescent="0.2"/>
    <row r="1039911" s="22" customFormat="1" x14ac:dyDescent="0.2"/>
    <row r="1039912" s="22" customFormat="1" x14ac:dyDescent="0.2"/>
    <row r="1039913" s="22" customFormat="1" x14ac:dyDescent="0.2"/>
    <row r="1039914" s="22" customFormat="1" x14ac:dyDescent="0.2"/>
    <row r="1039915" s="22" customFormat="1" x14ac:dyDescent="0.2"/>
    <row r="1039916" s="22" customFormat="1" x14ac:dyDescent="0.2"/>
    <row r="1039917" s="22" customFormat="1" x14ac:dyDescent="0.2"/>
    <row r="1039918" s="22" customFormat="1" x14ac:dyDescent="0.2"/>
    <row r="1039919" s="22" customFormat="1" x14ac:dyDescent="0.2"/>
    <row r="1039920" s="22" customFormat="1" x14ac:dyDescent="0.2"/>
    <row r="1039921" s="22" customFormat="1" x14ac:dyDescent="0.2"/>
    <row r="1039922" s="22" customFormat="1" x14ac:dyDescent="0.2"/>
    <row r="1039923" s="22" customFormat="1" x14ac:dyDescent="0.2"/>
    <row r="1039924" s="22" customFormat="1" x14ac:dyDescent="0.2"/>
    <row r="1039925" s="22" customFormat="1" x14ac:dyDescent="0.2"/>
    <row r="1039926" s="22" customFormat="1" x14ac:dyDescent="0.2"/>
    <row r="1039927" s="22" customFormat="1" x14ac:dyDescent="0.2"/>
    <row r="1039928" s="22" customFormat="1" x14ac:dyDescent="0.2"/>
    <row r="1039929" s="22" customFormat="1" x14ac:dyDescent="0.2"/>
    <row r="1039930" s="22" customFormat="1" x14ac:dyDescent="0.2"/>
    <row r="1039931" s="22" customFormat="1" x14ac:dyDescent="0.2"/>
    <row r="1039932" s="22" customFormat="1" x14ac:dyDescent="0.2"/>
    <row r="1039933" s="22" customFormat="1" x14ac:dyDescent="0.2"/>
    <row r="1039934" s="22" customFormat="1" x14ac:dyDescent="0.2"/>
    <row r="1039935" s="22" customFormat="1" x14ac:dyDescent="0.2"/>
    <row r="1039936" s="22" customFormat="1" x14ac:dyDescent="0.2"/>
    <row r="1039937" s="22" customFormat="1" x14ac:dyDescent="0.2"/>
    <row r="1039938" s="22" customFormat="1" x14ac:dyDescent="0.2"/>
    <row r="1039939" s="22" customFormat="1" x14ac:dyDescent="0.2"/>
    <row r="1039940" s="22" customFormat="1" x14ac:dyDescent="0.2"/>
    <row r="1039941" s="22" customFormat="1" x14ac:dyDescent="0.2"/>
    <row r="1039942" s="22" customFormat="1" x14ac:dyDescent="0.2"/>
    <row r="1039943" s="22" customFormat="1" x14ac:dyDescent="0.2"/>
    <row r="1039944" s="22" customFormat="1" x14ac:dyDescent="0.2"/>
    <row r="1039945" s="22" customFormat="1" x14ac:dyDescent="0.2"/>
    <row r="1039946" s="22" customFormat="1" x14ac:dyDescent="0.2"/>
    <row r="1039947" s="22" customFormat="1" x14ac:dyDescent="0.2"/>
    <row r="1039948" s="22" customFormat="1" x14ac:dyDescent="0.2"/>
    <row r="1039949" s="22" customFormat="1" x14ac:dyDescent="0.2"/>
    <row r="1039950" s="22" customFormat="1" x14ac:dyDescent="0.2"/>
    <row r="1039951" s="22" customFormat="1" x14ac:dyDescent="0.2"/>
    <row r="1039952" s="22" customFormat="1" x14ac:dyDescent="0.2"/>
    <row r="1039953" s="22" customFormat="1" x14ac:dyDescent="0.2"/>
    <row r="1039954" s="22" customFormat="1" x14ac:dyDescent="0.2"/>
    <row r="1039955" s="22" customFormat="1" x14ac:dyDescent="0.2"/>
    <row r="1039956" s="22" customFormat="1" x14ac:dyDescent="0.2"/>
    <row r="1039957" s="22" customFormat="1" x14ac:dyDescent="0.2"/>
    <row r="1039958" s="22" customFormat="1" x14ac:dyDescent="0.2"/>
    <row r="1039959" s="22" customFormat="1" x14ac:dyDescent="0.2"/>
    <row r="1039960" s="22" customFormat="1" x14ac:dyDescent="0.2"/>
    <row r="1039961" s="22" customFormat="1" x14ac:dyDescent="0.2"/>
    <row r="1039962" s="22" customFormat="1" x14ac:dyDescent="0.2"/>
    <row r="1039963" s="22" customFormat="1" x14ac:dyDescent="0.2"/>
    <row r="1039964" s="22" customFormat="1" x14ac:dyDescent="0.2"/>
    <row r="1039965" s="22" customFormat="1" x14ac:dyDescent="0.2"/>
    <row r="1039966" s="22" customFormat="1" x14ac:dyDescent="0.2"/>
    <row r="1039967" s="22" customFormat="1" x14ac:dyDescent="0.2"/>
    <row r="1039968" s="22" customFormat="1" x14ac:dyDescent="0.2"/>
    <row r="1039969" s="22" customFormat="1" x14ac:dyDescent="0.2"/>
    <row r="1039970" s="22" customFormat="1" x14ac:dyDescent="0.2"/>
    <row r="1039971" s="22" customFormat="1" x14ac:dyDescent="0.2"/>
    <row r="1039972" s="22" customFormat="1" x14ac:dyDescent="0.2"/>
    <row r="1039973" s="22" customFormat="1" x14ac:dyDescent="0.2"/>
    <row r="1039974" s="22" customFormat="1" x14ac:dyDescent="0.2"/>
    <row r="1039975" s="22" customFormat="1" x14ac:dyDescent="0.2"/>
    <row r="1039976" s="22" customFormat="1" x14ac:dyDescent="0.2"/>
    <row r="1039977" s="22" customFormat="1" x14ac:dyDescent="0.2"/>
    <row r="1039978" s="22" customFormat="1" x14ac:dyDescent="0.2"/>
    <row r="1039979" s="22" customFormat="1" x14ac:dyDescent="0.2"/>
    <row r="1039980" s="22" customFormat="1" x14ac:dyDescent="0.2"/>
    <row r="1039981" s="22" customFormat="1" x14ac:dyDescent="0.2"/>
    <row r="1039982" s="22" customFormat="1" x14ac:dyDescent="0.2"/>
    <row r="1039983" s="22" customFormat="1" x14ac:dyDescent="0.2"/>
    <row r="1039984" s="22" customFormat="1" x14ac:dyDescent="0.2"/>
    <row r="1039985" s="22" customFormat="1" x14ac:dyDescent="0.2"/>
    <row r="1039986" s="22" customFormat="1" x14ac:dyDescent="0.2"/>
    <row r="1039987" s="22" customFormat="1" x14ac:dyDescent="0.2"/>
    <row r="1039988" s="22" customFormat="1" x14ac:dyDescent="0.2"/>
    <row r="1039989" s="22" customFormat="1" x14ac:dyDescent="0.2"/>
    <row r="1039990" s="22" customFormat="1" x14ac:dyDescent="0.2"/>
    <row r="1039991" s="22" customFormat="1" x14ac:dyDescent="0.2"/>
    <row r="1039992" s="22" customFormat="1" x14ac:dyDescent="0.2"/>
    <row r="1039993" s="22" customFormat="1" x14ac:dyDescent="0.2"/>
    <row r="1039994" s="22" customFormat="1" x14ac:dyDescent="0.2"/>
    <row r="1039995" s="22" customFormat="1" x14ac:dyDescent="0.2"/>
    <row r="1039996" s="22" customFormat="1" x14ac:dyDescent="0.2"/>
    <row r="1039997" s="22" customFormat="1" x14ac:dyDescent="0.2"/>
    <row r="1039998" s="22" customFormat="1" x14ac:dyDescent="0.2"/>
    <row r="1039999" s="22" customFormat="1" x14ac:dyDescent="0.2"/>
    <row r="1040000" s="22" customFormat="1" x14ac:dyDescent="0.2"/>
    <row r="1040001" s="22" customFormat="1" x14ac:dyDescent="0.2"/>
    <row r="1040002" s="22" customFormat="1" x14ac:dyDescent="0.2"/>
    <row r="1040003" s="22" customFormat="1" x14ac:dyDescent="0.2"/>
    <row r="1040004" s="22" customFormat="1" x14ac:dyDescent="0.2"/>
    <row r="1040005" s="22" customFormat="1" x14ac:dyDescent="0.2"/>
    <row r="1040006" s="22" customFormat="1" x14ac:dyDescent="0.2"/>
    <row r="1040007" s="22" customFormat="1" x14ac:dyDescent="0.2"/>
    <row r="1040008" s="22" customFormat="1" x14ac:dyDescent="0.2"/>
    <row r="1040009" s="22" customFormat="1" x14ac:dyDescent="0.2"/>
    <row r="1040010" s="22" customFormat="1" x14ac:dyDescent="0.2"/>
    <row r="1040011" s="22" customFormat="1" x14ac:dyDescent="0.2"/>
    <row r="1040012" s="22" customFormat="1" x14ac:dyDescent="0.2"/>
    <row r="1040013" s="22" customFormat="1" x14ac:dyDescent="0.2"/>
    <row r="1040014" s="22" customFormat="1" x14ac:dyDescent="0.2"/>
    <row r="1040015" s="22" customFormat="1" x14ac:dyDescent="0.2"/>
    <row r="1040016" s="22" customFormat="1" x14ac:dyDescent="0.2"/>
    <row r="1040017" s="22" customFormat="1" x14ac:dyDescent="0.2"/>
    <row r="1040018" s="22" customFormat="1" x14ac:dyDescent="0.2"/>
    <row r="1040019" s="22" customFormat="1" x14ac:dyDescent="0.2"/>
    <row r="1040020" s="22" customFormat="1" x14ac:dyDescent="0.2"/>
    <row r="1040021" s="22" customFormat="1" x14ac:dyDescent="0.2"/>
    <row r="1040022" s="22" customFormat="1" x14ac:dyDescent="0.2"/>
    <row r="1040023" s="22" customFormat="1" x14ac:dyDescent="0.2"/>
    <row r="1040024" s="22" customFormat="1" x14ac:dyDescent="0.2"/>
    <row r="1040025" s="22" customFormat="1" x14ac:dyDescent="0.2"/>
    <row r="1040026" s="22" customFormat="1" x14ac:dyDescent="0.2"/>
    <row r="1040027" s="22" customFormat="1" x14ac:dyDescent="0.2"/>
    <row r="1040028" s="22" customFormat="1" x14ac:dyDescent="0.2"/>
    <row r="1040029" s="22" customFormat="1" x14ac:dyDescent="0.2"/>
    <row r="1040030" s="22" customFormat="1" x14ac:dyDescent="0.2"/>
    <row r="1040031" s="22" customFormat="1" x14ac:dyDescent="0.2"/>
    <row r="1040032" s="22" customFormat="1" x14ac:dyDescent="0.2"/>
    <row r="1040033" s="22" customFormat="1" x14ac:dyDescent="0.2"/>
    <row r="1040034" s="22" customFormat="1" x14ac:dyDescent="0.2"/>
    <row r="1040035" s="22" customFormat="1" x14ac:dyDescent="0.2"/>
    <row r="1040036" s="22" customFormat="1" x14ac:dyDescent="0.2"/>
    <row r="1040037" s="22" customFormat="1" x14ac:dyDescent="0.2"/>
    <row r="1040038" s="22" customFormat="1" x14ac:dyDescent="0.2"/>
    <row r="1040039" s="22" customFormat="1" x14ac:dyDescent="0.2"/>
    <row r="1040040" s="22" customFormat="1" x14ac:dyDescent="0.2"/>
    <row r="1040041" s="22" customFormat="1" x14ac:dyDescent="0.2"/>
    <row r="1040042" s="22" customFormat="1" x14ac:dyDescent="0.2"/>
    <row r="1040043" s="22" customFormat="1" x14ac:dyDescent="0.2"/>
    <row r="1040044" s="22" customFormat="1" x14ac:dyDescent="0.2"/>
    <row r="1040045" s="22" customFormat="1" x14ac:dyDescent="0.2"/>
    <row r="1040046" s="22" customFormat="1" x14ac:dyDescent="0.2"/>
    <row r="1040047" s="22" customFormat="1" x14ac:dyDescent="0.2"/>
    <row r="1040048" s="22" customFormat="1" x14ac:dyDescent="0.2"/>
    <row r="1040049" s="22" customFormat="1" x14ac:dyDescent="0.2"/>
    <row r="1040050" s="22" customFormat="1" x14ac:dyDescent="0.2"/>
    <row r="1040051" s="22" customFormat="1" x14ac:dyDescent="0.2"/>
    <row r="1040052" s="22" customFormat="1" x14ac:dyDescent="0.2"/>
    <row r="1040053" s="22" customFormat="1" x14ac:dyDescent="0.2"/>
    <row r="1040054" s="22" customFormat="1" x14ac:dyDescent="0.2"/>
    <row r="1040055" s="22" customFormat="1" x14ac:dyDescent="0.2"/>
    <row r="1040056" s="22" customFormat="1" x14ac:dyDescent="0.2"/>
    <row r="1040057" s="22" customFormat="1" x14ac:dyDescent="0.2"/>
    <row r="1040058" s="22" customFormat="1" x14ac:dyDescent="0.2"/>
    <row r="1040059" s="22" customFormat="1" x14ac:dyDescent="0.2"/>
    <row r="1040060" s="22" customFormat="1" x14ac:dyDescent="0.2"/>
    <row r="1040061" s="22" customFormat="1" x14ac:dyDescent="0.2"/>
    <row r="1040062" s="22" customFormat="1" x14ac:dyDescent="0.2"/>
    <row r="1040063" s="22" customFormat="1" x14ac:dyDescent="0.2"/>
    <row r="1040064" s="22" customFormat="1" x14ac:dyDescent="0.2"/>
    <row r="1040065" s="22" customFormat="1" x14ac:dyDescent="0.2"/>
    <row r="1040066" s="22" customFormat="1" x14ac:dyDescent="0.2"/>
    <row r="1040067" s="22" customFormat="1" x14ac:dyDescent="0.2"/>
    <row r="1040068" s="22" customFormat="1" x14ac:dyDescent="0.2"/>
    <row r="1040069" s="22" customFormat="1" x14ac:dyDescent="0.2"/>
    <row r="1040070" s="22" customFormat="1" x14ac:dyDescent="0.2"/>
    <row r="1040071" s="22" customFormat="1" x14ac:dyDescent="0.2"/>
    <row r="1040072" s="22" customFormat="1" x14ac:dyDescent="0.2"/>
    <row r="1040073" s="22" customFormat="1" x14ac:dyDescent="0.2"/>
    <row r="1040074" s="22" customFormat="1" x14ac:dyDescent="0.2"/>
    <row r="1040075" s="22" customFormat="1" x14ac:dyDescent="0.2"/>
    <row r="1040076" s="22" customFormat="1" x14ac:dyDescent="0.2"/>
    <row r="1040077" s="22" customFormat="1" x14ac:dyDescent="0.2"/>
    <row r="1040078" s="22" customFormat="1" x14ac:dyDescent="0.2"/>
    <row r="1040079" s="22" customFormat="1" x14ac:dyDescent="0.2"/>
    <row r="1040080" s="22" customFormat="1" x14ac:dyDescent="0.2"/>
    <row r="1040081" s="22" customFormat="1" x14ac:dyDescent="0.2"/>
    <row r="1040082" s="22" customFormat="1" x14ac:dyDescent="0.2"/>
    <row r="1040083" s="22" customFormat="1" x14ac:dyDescent="0.2"/>
    <row r="1040084" s="22" customFormat="1" x14ac:dyDescent="0.2"/>
    <row r="1040085" s="22" customFormat="1" x14ac:dyDescent="0.2"/>
    <row r="1040086" s="22" customFormat="1" x14ac:dyDescent="0.2"/>
    <row r="1040087" s="22" customFormat="1" x14ac:dyDescent="0.2"/>
    <row r="1040088" s="22" customFormat="1" x14ac:dyDescent="0.2"/>
    <row r="1040089" s="22" customFormat="1" x14ac:dyDescent="0.2"/>
    <row r="1040090" s="22" customFormat="1" x14ac:dyDescent="0.2"/>
    <row r="1040091" s="22" customFormat="1" x14ac:dyDescent="0.2"/>
    <row r="1040092" s="22" customFormat="1" x14ac:dyDescent="0.2"/>
    <row r="1040093" s="22" customFormat="1" x14ac:dyDescent="0.2"/>
    <row r="1040094" s="22" customFormat="1" x14ac:dyDescent="0.2"/>
    <row r="1040095" s="22" customFormat="1" x14ac:dyDescent="0.2"/>
    <row r="1040096" s="22" customFormat="1" x14ac:dyDescent="0.2"/>
    <row r="1040097" s="22" customFormat="1" x14ac:dyDescent="0.2"/>
    <row r="1040098" s="22" customFormat="1" x14ac:dyDescent="0.2"/>
    <row r="1040099" s="22" customFormat="1" x14ac:dyDescent="0.2"/>
    <row r="1040100" s="22" customFormat="1" x14ac:dyDescent="0.2"/>
    <row r="1040101" s="22" customFormat="1" x14ac:dyDescent="0.2"/>
    <row r="1040102" s="22" customFormat="1" x14ac:dyDescent="0.2"/>
    <row r="1040103" s="22" customFormat="1" x14ac:dyDescent="0.2"/>
    <row r="1040104" s="22" customFormat="1" x14ac:dyDescent="0.2"/>
    <row r="1040105" s="22" customFormat="1" x14ac:dyDescent="0.2"/>
    <row r="1040106" s="22" customFormat="1" x14ac:dyDescent="0.2"/>
    <row r="1040107" s="22" customFormat="1" x14ac:dyDescent="0.2"/>
    <row r="1040108" s="22" customFormat="1" x14ac:dyDescent="0.2"/>
    <row r="1040109" s="22" customFormat="1" x14ac:dyDescent="0.2"/>
    <row r="1040110" s="22" customFormat="1" x14ac:dyDescent="0.2"/>
    <row r="1040111" s="22" customFormat="1" x14ac:dyDescent="0.2"/>
    <row r="1040112" s="22" customFormat="1" x14ac:dyDescent="0.2"/>
    <row r="1040113" s="22" customFormat="1" x14ac:dyDescent="0.2"/>
    <row r="1040114" s="22" customFormat="1" x14ac:dyDescent="0.2"/>
    <row r="1040115" s="22" customFormat="1" x14ac:dyDescent="0.2"/>
    <row r="1040116" s="22" customFormat="1" x14ac:dyDescent="0.2"/>
    <row r="1040117" s="22" customFormat="1" x14ac:dyDescent="0.2"/>
    <row r="1040118" s="22" customFormat="1" x14ac:dyDescent="0.2"/>
    <row r="1040119" s="22" customFormat="1" x14ac:dyDescent="0.2"/>
    <row r="1040120" s="22" customFormat="1" x14ac:dyDescent="0.2"/>
    <row r="1040121" s="22" customFormat="1" x14ac:dyDescent="0.2"/>
    <row r="1040122" s="22" customFormat="1" x14ac:dyDescent="0.2"/>
    <row r="1040123" s="22" customFormat="1" x14ac:dyDescent="0.2"/>
    <row r="1040124" s="22" customFormat="1" x14ac:dyDescent="0.2"/>
    <row r="1040125" s="22" customFormat="1" x14ac:dyDescent="0.2"/>
    <row r="1040126" s="22" customFormat="1" x14ac:dyDescent="0.2"/>
    <row r="1040127" s="22" customFormat="1" x14ac:dyDescent="0.2"/>
    <row r="1040128" s="22" customFormat="1" x14ac:dyDescent="0.2"/>
    <row r="1040129" s="22" customFormat="1" x14ac:dyDescent="0.2"/>
    <row r="1040130" s="22" customFormat="1" x14ac:dyDescent="0.2"/>
    <row r="1040131" s="22" customFormat="1" x14ac:dyDescent="0.2"/>
    <row r="1040132" s="22" customFormat="1" x14ac:dyDescent="0.2"/>
    <row r="1040133" s="22" customFormat="1" x14ac:dyDescent="0.2"/>
    <row r="1040134" s="22" customFormat="1" x14ac:dyDescent="0.2"/>
    <row r="1040135" s="22" customFormat="1" x14ac:dyDescent="0.2"/>
    <row r="1040136" s="22" customFormat="1" x14ac:dyDescent="0.2"/>
    <row r="1040137" s="22" customFormat="1" x14ac:dyDescent="0.2"/>
    <row r="1040138" s="22" customFormat="1" x14ac:dyDescent="0.2"/>
    <row r="1040139" s="22" customFormat="1" x14ac:dyDescent="0.2"/>
    <row r="1040140" s="22" customFormat="1" x14ac:dyDescent="0.2"/>
    <row r="1040141" s="22" customFormat="1" x14ac:dyDescent="0.2"/>
    <row r="1040142" s="22" customFormat="1" x14ac:dyDescent="0.2"/>
    <row r="1040143" s="22" customFormat="1" x14ac:dyDescent="0.2"/>
    <row r="1040144" s="22" customFormat="1" x14ac:dyDescent="0.2"/>
    <row r="1040145" s="22" customFormat="1" x14ac:dyDescent="0.2"/>
    <row r="1040146" s="22" customFormat="1" x14ac:dyDescent="0.2"/>
    <row r="1040147" s="22" customFormat="1" x14ac:dyDescent="0.2"/>
    <row r="1040148" s="22" customFormat="1" x14ac:dyDescent="0.2"/>
    <row r="1040149" s="22" customFormat="1" x14ac:dyDescent="0.2"/>
    <row r="1040150" s="22" customFormat="1" x14ac:dyDescent="0.2"/>
    <row r="1040151" s="22" customFormat="1" x14ac:dyDescent="0.2"/>
    <row r="1040152" s="22" customFormat="1" x14ac:dyDescent="0.2"/>
    <row r="1040153" s="22" customFormat="1" x14ac:dyDescent="0.2"/>
    <row r="1040154" s="22" customFormat="1" x14ac:dyDescent="0.2"/>
    <row r="1040155" s="22" customFormat="1" x14ac:dyDescent="0.2"/>
    <row r="1040156" s="22" customFormat="1" x14ac:dyDescent="0.2"/>
    <row r="1040157" s="22" customFormat="1" x14ac:dyDescent="0.2"/>
    <row r="1040158" s="22" customFormat="1" x14ac:dyDescent="0.2"/>
    <row r="1040159" s="22" customFormat="1" x14ac:dyDescent="0.2"/>
    <row r="1040160" s="22" customFormat="1" x14ac:dyDescent="0.2"/>
    <row r="1040161" s="22" customFormat="1" x14ac:dyDescent="0.2"/>
    <row r="1040162" s="22" customFormat="1" x14ac:dyDescent="0.2"/>
    <row r="1040163" s="22" customFormat="1" x14ac:dyDescent="0.2"/>
    <row r="1040164" s="22" customFormat="1" x14ac:dyDescent="0.2"/>
    <row r="1040165" s="22" customFormat="1" x14ac:dyDescent="0.2"/>
    <row r="1040166" s="22" customFormat="1" x14ac:dyDescent="0.2"/>
    <row r="1040167" s="22" customFormat="1" x14ac:dyDescent="0.2"/>
    <row r="1040168" s="22" customFormat="1" x14ac:dyDescent="0.2"/>
    <row r="1040169" s="22" customFormat="1" x14ac:dyDescent="0.2"/>
    <row r="1040170" s="22" customFormat="1" x14ac:dyDescent="0.2"/>
    <row r="1040171" s="22" customFormat="1" x14ac:dyDescent="0.2"/>
    <row r="1040172" s="22" customFormat="1" x14ac:dyDescent="0.2"/>
    <row r="1040173" s="22" customFormat="1" x14ac:dyDescent="0.2"/>
    <row r="1040174" s="22" customFormat="1" x14ac:dyDescent="0.2"/>
    <row r="1040175" s="22" customFormat="1" x14ac:dyDescent="0.2"/>
    <row r="1040176" s="22" customFormat="1" x14ac:dyDescent="0.2"/>
    <row r="1040177" s="22" customFormat="1" x14ac:dyDescent="0.2"/>
    <row r="1040178" s="22" customFormat="1" x14ac:dyDescent="0.2"/>
    <row r="1040179" s="22" customFormat="1" x14ac:dyDescent="0.2"/>
    <row r="1040180" s="22" customFormat="1" x14ac:dyDescent="0.2"/>
    <row r="1040181" s="22" customFormat="1" x14ac:dyDescent="0.2"/>
    <row r="1040182" s="22" customFormat="1" x14ac:dyDescent="0.2"/>
    <row r="1040183" s="22" customFormat="1" x14ac:dyDescent="0.2"/>
    <row r="1040184" s="22" customFormat="1" x14ac:dyDescent="0.2"/>
    <row r="1040185" s="22" customFormat="1" x14ac:dyDescent="0.2"/>
    <row r="1040186" s="22" customFormat="1" x14ac:dyDescent="0.2"/>
    <row r="1040187" s="22" customFormat="1" x14ac:dyDescent="0.2"/>
    <row r="1040188" s="22" customFormat="1" x14ac:dyDescent="0.2"/>
    <row r="1040189" s="22" customFormat="1" x14ac:dyDescent="0.2"/>
    <row r="1040190" s="22" customFormat="1" x14ac:dyDescent="0.2"/>
    <row r="1040191" s="22" customFormat="1" x14ac:dyDescent="0.2"/>
    <row r="1040192" s="22" customFormat="1" x14ac:dyDescent="0.2"/>
    <row r="1040193" s="22" customFormat="1" x14ac:dyDescent="0.2"/>
    <row r="1040194" s="22" customFormat="1" x14ac:dyDescent="0.2"/>
    <row r="1040195" s="22" customFormat="1" x14ac:dyDescent="0.2"/>
    <row r="1040196" s="22" customFormat="1" x14ac:dyDescent="0.2"/>
    <row r="1040197" s="22" customFormat="1" x14ac:dyDescent="0.2"/>
    <row r="1040198" s="22" customFormat="1" x14ac:dyDescent="0.2"/>
    <row r="1040199" s="22" customFormat="1" x14ac:dyDescent="0.2"/>
    <row r="1040200" s="22" customFormat="1" x14ac:dyDescent="0.2"/>
    <row r="1040201" s="22" customFormat="1" x14ac:dyDescent="0.2"/>
    <row r="1040202" s="22" customFormat="1" x14ac:dyDescent="0.2"/>
    <row r="1040203" s="22" customFormat="1" x14ac:dyDescent="0.2"/>
    <row r="1040204" s="22" customFormat="1" x14ac:dyDescent="0.2"/>
    <row r="1040205" s="22" customFormat="1" x14ac:dyDescent="0.2"/>
    <row r="1040206" s="22" customFormat="1" x14ac:dyDescent="0.2"/>
    <row r="1040207" s="22" customFormat="1" x14ac:dyDescent="0.2"/>
    <row r="1040208" s="22" customFormat="1" x14ac:dyDescent="0.2"/>
    <row r="1040209" s="22" customFormat="1" x14ac:dyDescent="0.2"/>
    <row r="1040210" s="22" customFormat="1" x14ac:dyDescent="0.2"/>
    <row r="1040211" s="22" customFormat="1" x14ac:dyDescent="0.2"/>
    <row r="1040212" s="22" customFormat="1" x14ac:dyDescent="0.2"/>
    <row r="1040213" s="22" customFormat="1" x14ac:dyDescent="0.2"/>
    <row r="1040214" s="22" customFormat="1" x14ac:dyDescent="0.2"/>
    <row r="1040215" s="22" customFormat="1" x14ac:dyDescent="0.2"/>
    <row r="1040216" s="22" customFormat="1" x14ac:dyDescent="0.2"/>
    <row r="1040217" s="22" customFormat="1" x14ac:dyDescent="0.2"/>
    <row r="1040218" s="22" customFormat="1" x14ac:dyDescent="0.2"/>
    <row r="1040219" s="22" customFormat="1" x14ac:dyDescent="0.2"/>
    <row r="1040220" s="22" customFormat="1" x14ac:dyDescent="0.2"/>
    <row r="1040221" s="22" customFormat="1" x14ac:dyDescent="0.2"/>
    <row r="1040222" s="22" customFormat="1" x14ac:dyDescent="0.2"/>
    <row r="1040223" s="22" customFormat="1" x14ac:dyDescent="0.2"/>
    <row r="1040224" s="22" customFormat="1" x14ac:dyDescent="0.2"/>
    <row r="1040225" s="22" customFormat="1" x14ac:dyDescent="0.2"/>
    <row r="1040226" s="22" customFormat="1" x14ac:dyDescent="0.2"/>
    <row r="1040227" s="22" customFormat="1" x14ac:dyDescent="0.2"/>
    <row r="1040228" s="22" customFormat="1" x14ac:dyDescent="0.2"/>
    <row r="1040229" s="22" customFormat="1" x14ac:dyDescent="0.2"/>
    <row r="1040230" s="22" customFormat="1" x14ac:dyDescent="0.2"/>
    <row r="1040231" s="22" customFormat="1" x14ac:dyDescent="0.2"/>
    <row r="1040232" s="22" customFormat="1" x14ac:dyDescent="0.2"/>
    <row r="1040233" s="22" customFormat="1" x14ac:dyDescent="0.2"/>
    <row r="1040234" s="22" customFormat="1" x14ac:dyDescent="0.2"/>
    <row r="1040235" s="22" customFormat="1" x14ac:dyDescent="0.2"/>
    <row r="1040236" s="22" customFormat="1" x14ac:dyDescent="0.2"/>
    <row r="1040237" s="22" customFormat="1" x14ac:dyDescent="0.2"/>
    <row r="1040238" s="22" customFormat="1" x14ac:dyDescent="0.2"/>
    <row r="1040239" s="22" customFormat="1" x14ac:dyDescent="0.2"/>
    <row r="1040240" s="22" customFormat="1" x14ac:dyDescent="0.2"/>
    <row r="1040241" s="22" customFormat="1" x14ac:dyDescent="0.2"/>
    <row r="1040242" s="22" customFormat="1" x14ac:dyDescent="0.2"/>
    <row r="1040243" s="22" customFormat="1" x14ac:dyDescent="0.2"/>
    <row r="1040244" s="22" customFormat="1" x14ac:dyDescent="0.2"/>
    <row r="1040245" s="22" customFormat="1" x14ac:dyDescent="0.2"/>
    <row r="1040246" s="22" customFormat="1" x14ac:dyDescent="0.2"/>
    <row r="1040247" s="22" customFormat="1" x14ac:dyDescent="0.2"/>
    <row r="1040248" s="22" customFormat="1" x14ac:dyDescent="0.2"/>
    <row r="1040249" s="22" customFormat="1" x14ac:dyDescent="0.2"/>
    <row r="1040250" s="22" customFormat="1" x14ac:dyDescent="0.2"/>
    <row r="1040251" s="22" customFormat="1" x14ac:dyDescent="0.2"/>
    <row r="1040252" s="22" customFormat="1" x14ac:dyDescent="0.2"/>
    <row r="1040253" s="22" customFormat="1" x14ac:dyDescent="0.2"/>
    <row r="1040254" s="22" customFormat="1" x14ac:dyDescent="0.2"/>
    <row r="1040255" s="22" customFormat="1" x14ac:dyDescent="0.2"/>
    <row r="1040256" s="22" customFormat="1" x14ac:dyDescent="0.2"/>
    <row r="1040257" s="22" customFormat="1" x14ac:dyDescent="0.2"/>
    <row r="1040258" s="22" customFormat="1" x14ac:dyDescent="0.2"/>
    <row r="1040259" s="22" customFormat="1" x14ac:dyDescent="0.2"/>
    <row r="1040260" s="22" customFormat="1" x14ac:dyDescent="0.2"/>
    <row r="1040261" s="22" customFormat="1" x14ac:dyDescent="0.2"/>
    <row r="1040262" s="22" customFormat="1" x14ac:dyDescent="0.2"/>
    <row r="1040263" s="22" customFormat="1" x14ac:dyDescent="0.2"/>
    <row r="1040264" s="22" customFormat="1" x14ac:dyDescent="0.2"/>
    <row r="1040265" s="22" customFormat="1" x14ac:dyDescent="0.2"/>
    <row r="1040266" s="22" customFormat="1" x14ac:dyDescent="0.2"/>
    <row r="1040267" s="22" customFormat="1" x14ac:dyDescent="0.2"/>
    <row r="1040268" s="22" customFormat="1" x14ac:dyDescent="0.2"/>
    <row r="1040269" s="22" customFormat="1" x14ac:dyDescent="0.2"/>
    <row r="1040270" s="22" customFormat="1" x14ac:dyDescent="0.2"/>
    <row r="1040271" s="22" customFormat="1" x14ac:dyDescent="0.2"/>
    <row r="1040272" s="22" customFormat="1" x14ac:dyDescent="0.2"/>
    <row r="1040273" s="22" customFormat="1" x14ac:dyDescent="0.2"/>
    <row r="1040274" s="22" customFormat="1" x14ac:dyDescent="0.2"/>
    <row r="1040275" s="22" customFormat="1" x14ac:dyDescent="0.2"/>
    <row r="1040276" s="22" customFormat="1" x14ac:dyDescent="0.2"/>
    <row r="1040277" s="22" customFormat="1" x14ac:dyDescent="0.2"/>
    <row r="1040278" s="22" customFormat="1" x14ac:dyDescent="0.2"/>
    <row r="1040279" s="22" customFormat="1" x14ac:dyDescent="0.2"/>
    <row r="1040280" s="22" customFormat="1" x14ac:dyDescent="0.2"/>
    <row r="1040281" s="22" customFormat="1" x14ac:dyDescent="0.2"/>
    <row r="1040282" s="22" customFormat="1" x14ac:dyDescent="0.2"/>
    <row r="1040283" s="22" customFormat="1" x14ac:dyDescent="0.2"/>
    <row r="1040284" s="22" customFormat="1" x14ac:dyDescent="0.2"/>
    <row r="1040285" s="22" customFormat="1" x14ac:dyDescent="0.2"/>
    <row r="1040286" s="22" customFormat="1" x14ac:dyDescent="0.2"/>
    <row r="1040287" s="22" customFormat="1" x14ac:dyDescent="0.2"/>
    <row r="1040288" s="22" customFormat="1" x14ac:dyDescent="0.2"/>
    <row r="1040289" s="22" customFormat="1" x14ac:dyDescent="0.2"/>
    <row r="1040290" s="22" customFormat="1" x14ac:dyDescent="0.2"/>
    <row r="1040291" s="22" customFormat="1" x14ac:dyDescent="0.2"/>
    <row r="1040292" s="22" customFormat="1" x14ac:dyDescent="0.2"/>
    <row r="1040293" s="22" customFormat="1" x14ac:dyDescent="0.2"/>
    <row r="1040294" s="22" customFormat="1" x14ac:dyDescent="0.2"/>
    <row r="1040295" s="22" customFormat="1" x14ac:dyDescent="0.2"/>
    <row r="1040296" s="22" customFormat="1" x14ac:dyDescent="0.2"/>
    <row r="1040297" s="22" customFormat="1" x14ac:dyDescent="0.2"/>
    <row r="1040298" s="22" customFormat="1" x14ac:dyDescent="0.2"/>
    <row r="1040299" s="22" customFormat="1" x14ac:dyDescent="0.2"/>
    <row r="1040300" s="22" customFormat="1" x14ac:dyDescent="0.2"/>
    <row r="1040301" s="22" customFormat="1" x14ac:dyDescent="0.2"/>
    <row r="1040302" s="22" customFormat="1" x14ac:dyDescent="0.2"/>
    <row r="1040303" s="22" customFormat="1" x14ac:dyDescent="0.2"/>
    <row r="1040304" s="22" customFormat="1" x14ac:dyDescent="0.2"/>
    <row r="1040305" s="22" customFormat="1" x14ac:dyDescent="0.2"/>
    <row r="1040306" s="22" customFormat="1" x14ac:dyDescent="0.2"/>
    <row r="1040307" s="22" customFormat="1" x14ac:dyDescent="0.2"/>
    <row r="1040308" s="22" customFormat="1" x14ac:dyDescent="0.2"/>
    <row r="1040309" s="22" customFormat="1" x14ac:dyDescent="0.2"/>
    <row r="1040310" s="22" customFormat="1" x14ac:dyDescent="0.2"/>
    <row r="1040311" s="22" customFormat="1" x14ac:dyDescent="0.2"/>
    <row r="1040312" s="22" customFormat="1" x14ac:dyDescent="0.2"/>
    <row r="1040313" s="22" customFormat="1" x14ac:dyDescent="0.2"/>
    <row r="1040314" s="22" customFormat="1" x14ac:dyDescent="0.2"/>
    <row r="1040315" s="22" customFormat="1" x14ac:dyDescent="0.2"/>
    <row r="1040316" s="22" customFormat="1" x14ac:dyDescent="0.2"/>
    <row r="1040317" s="22" customFormat="1" x14ac:dyDescent="0.2"/>
    <row r="1040318" s="22" customFormat="1" x14ac:dyDescent="0.2"/>
    <row r="1040319" s="22" customFormat="1" x14ac:dyDescent="0.2"/>
    <row r="1040320" s="22" customFormat="1" x14ac:dyDescent="0.2"/>
    <row r="1040321" s="22" customFormat="1" x14ac:dyDescent="0.2"/>
    <row r="1040322" s="22" customFormat="1" x14ac:dyDescent="0.2"/>
    <row r="1040323" s="22" customFormat="1" x14ac:dyDescent="0.2"/>
    <row r="1040324" s="22" customFormat="1" x14ac:dyDescent="0.2"/>
    <row r="1040325" s="22" customFormat="1" x14ac:dyDescent="0.2"/>
    <row r="1040326" s="22" customFormat="1" x14ac:dyDescent="0.2"/>
    <row r="1040327" s="22" customFormat="1" x14ac:dyDescent="0.2"/>
    <row r="1040328" s="22" customFormat="1" x14ac:dyDescent="0.2"/>
    <row r="1040329" s="22" customFormat="1" x14ac:dyDescent="0.2"/>
    <row r="1040330" s="22" customFormat="1" x14ac:dyDescent="0.2"/>
    <row r="1040331" s="22" customFormat="1" x14ac:dyDescent="0.2"/>
    <row r="1040332" s="22" customFormat="1" x14ac:dyDescent="0.2"/>
    <row r="1040333" s="22" customFormat="1" x14ac:dyDescent="0.2"/>
    <row r="1040334" s="22" customFormat="1" x14ac:dyDescent="0.2"/>
    <row r="1040335" s="22" customFormat="1" x14ac:dyDescent="0.2"/>
    <row r="1040336" s="22" customFormat="1" x14ac:dyDescent="0.2"/>
    <row r="1040337" s="22" customFormat="1" x14ac:dyDescent="0.2"/>
    <row r="1040338" s="22" customFormat="1" x14ac:dyDescent="0.2"/>
    <row r="1040339" s="22" customFormat="1" x14ac:dyDescent="0.2"/>
    <row r="1040340" s="22" customFormat="1" x14ac:dyDescent="0.2"/>
    <row r="1040341" s="22" customFormat="1" x14ac:dyDescent="0.2"/>
    <row r="1040342" s="22" customFormat="1" x14ac:dyDescent="0.2"/>
    <row r="1040343" s="22" customFormat="1" x14ac:dyDescent="0.2"/>
    <row r="1040344" s="22" customFormat="1" x14ac:dyDescent="0.2"/>
    <row r="1040345" s="22" customFormat="1" x14ac:dyDescent="0.2"/>
    <row r="1040346" s="22" customFormat="1" x14ac:dyDescent="0.2"/>
    <row r="1040347" s="22" customFormat="1" x14ac:dyDescent="0.2"/>
    <row r="1040348" s="22" customFormat="1" x14ac:dyDescent="0.2"/>
    <row r="1040349" s="22" customFormat="1" x14ac:dyDescent="0.2"/>
    <row r="1040350" s="22" customFormat="1" x14ac:dyDescent="0.2"/>
    <row r="1040351" s="22" customFormat="1" x14ac:dyDescent="0.2"/>
    <row r="1040352" s="22" customFormat="1" x14ac:dyDescent="0.2"/>
    <row r="1040353" s="22" customFormat="1" x14ac:dyDescent="0.2"/>
    <row r="1040354" s="22" customFormat="1" x14ac:dyDescent="0.2"/>
    <row r="1040355" s="22" customFormat="1" x14ac:dyDescent="0.2"/>
    <row r="1040356" s="22" customFormat="1" x14ac:dyDescent="0.2"/>
    <row r="1040357" s="22" customFormat="1" x14ac:dyDescent="0.2"/>
    <row r="1040358" s="22" customFormat="1" x14ac:dyDescent="0.2"/>
    <row r="1040359" s="22" customFormat="1" x14ac:dyDescent="0.2"/>
    <row r="1040360" s="22" customFormat="1" x14ac:dyDescent="0.2"/>
    <row r="1040361" s="22" customFormat="1" x14ac:dyDescent="0.2"/>
    <row r="1040362" s="22" customFormat="1" x14ac:dyDescent="0.2"/>
    <row r="1040363" s="22" customFormat="1" x14ac:dyDescent="0.2"/>
    <row r="1040364" s="22" customFormat="1" x14ac:dyDescent="0.2"/>
    <row r="1040365" s="22" customFormat="1" x14ac:dyDescent="0.2"/>
    <row r="1040366" s="22" customFormat="1" x14ac:dyDescent="0.2"/>
    <row r="1040367" s="22" customFormat="1" x14ac:dyDescent="0.2"/>
    <row r="1040368" s="22" customFormat="1" x14ac:dyDescent="0.2"/>
    <row r="1040369" s="22" customFormat="1" x14ac:dyDescent="0.2"/>
    <row r="1040370" s="22" customFormat="1" x14ac:dyDescent="0.2"/>
    <row r="1040371" s="22" customFormat="1" x14ac:dyDescent="0.2"/>
    <row r="1040372" s="22" customFormat="1" x14ac:dyDescent="0.2"/>
    <row r="1040373" s="22" customFormat="1" x14ac:dyDescent="0.2"/>
    <row r="1040374" s="22" customFormat="1" x14ac:dyDescent="0.2"/>
    <row r="1040375" s="22" customFormat="1" x14ac:dyDescent="0.2"/>
    <row r="1040376" s="22" customFormat="1" x14ac:dyDescent="0.2"/>
    <row r="1040377" s="22" customFormat="1" x14ac:dyDescent="0.2"/>
    <row r="1040378" s="22" customFormat="1" x14ac:dyDescent="0.2"/>
    <row r="1040379" s="22" customFormat="1" x14ac:dyDescent="0.2"/>
    <row r="1040380" s="22" customFormat="1" x14ac:dyDescent="0.2"/>
    <row r="1040381" s="22" customFormat="1" x14ac:dyDescent="0.2"/>
    <row r="1040382" s="22" customFormat="1" x14ac:dyDescent="0.2"/>
    <row r="1040383" s="22" customFormat="1" x14ac:dyDescent="0.2"/>
    <row r="1040384" s="22" customFormat="1" x14ac:dyDescent="0.2"/>
    <row r="1040385" s="22" customFormat="1" x14ac:dyDescent="0.2"/>
    <row r="1040386" s="22" customFormat="1" x14ac:dyDescent="0.2"/>
    <row r="1040387" s="22" customFormat="1" x14ac:dyDescent="0.2"/>
    <row r="1040388" s="22" customFormat="1" x14ac:dyDescent="0.2"/>
    <row r="1040389" s="22" customFormat="1" x14ac:dyDescent="0.2"/>
    <row r="1040390" s="22" customFormat="1" x14ac:dyDescent="0.2"/>
    <row r="1040391" s="22" customFormat="1" x14ac:dyDescent="0.2"/>
    <row r="1040392" s="22" customFormat="1" x14ac:dyDescent="0.2"/>
    <row r="1040393" s="22" customFormat="1" x14ac:dyDescent="0.2"/>
    <row r="1040394" s="22" customFormat="1" x14ac:dyDescent="0.2"/>
    <row r="1040395" s="22" customFormat="1" x14ac:dyDescent="0.2"/>
    <row r="1040396" s="22" customFormat="1" x14ac:dyDescent="0.2"/>
    <row r="1040397" s="22" customFormat="1" x14ac:dyDescent="0.2"/>
    <row r="1040398" s="22" customFormat="1" x14ac:dyDescent="0.2"/>
    <row r="1040399" s="22" customFormat="1" x14ac:dyDescent="0.2"/>
    <row r="1040400" s="22" customFormat="1" x14ac:dyDescent="0.2"/>
    <row r="1040401" s="22" customFormat="1" x14ac:dyDescent="0.2"/>
    <row r="1040402" s="22" customFormat="1" x14ac:dyDescent="0.2"/>
    <row r="1040403" s="22" customFormat="1" x14ac:dyDescent="0.2"/>
    <row r="1040404" s="22" customFormat="1" x14ac:dyDescent="0.2"/>
    <row r="1040405" s="22" customFormat="1" x14ac:dyDescent="0.2"/>
    <row r="1040406" s="22" customFormat="1" x14ac:dyDescent="0.2"/>
    <row r="1040407" s="22" customFormat="1" x14ac:dyDescent="0.2"/>
    <row r="1040408" s="22" customFormat="1" x14ac:dyDescent="0.2"/>
    <row r="1040409" s="22" customFormat="1" x14ac:dyDescent="0.2"/>
    <row r="1040410" s="22" customFormat="1" x14ac:dyDescent="0.2"/>
    <row r="1040411" s="22" customFormat="1" x14ac:dyDescent="0.2"/>
    <row r="1040412" s="22" customFormat="1" x14ac:dyDescent="0.2"/>
    <row r="1040413" s="22" customFormat="1" x14ac:dyDescent="0.2"/>
    <row r="1040414" s="22" customFormat="1" x14ac:dyDescent="0.2"/>
    <row r="1040415" s="22" customFormat="1" x14ac:dyDescent="0.2"/>
    <row r="1040416" s="22" customFormat="1" x14ac:dyDescent="0.2"/>
    <row r="1040417" s="22" customFormat="1" x14ac:dyDescent="0.2"/>
    <row r="1040418" s="22" customFormat="1" x14ac:dyDescent="0.2"/>
    <row r="1040419" s="22" customFormat="1" x14ac:dyDescent="0.2"/>
    <row r="1040420" s="22" customFormat="1" x14ac:dyDescent="0.2"/>
    <row r="1040421" s="22" customFormat="1" x14ac:dyDescent="0.2"/>
    <row r="1040422" s="22" customFormat="1" x14ac:dyDescent="0.2"/>
    <row r="1040423" s="22" customFormat="1" x14ac:dyDescent="0.2"/>
    <row r="1040424" s="22" customFormat="1" x14ac:dyDescent="0.2"/>
    <row r="1040425" s="22" customFormat="1" x14ac:dyDescent="0.2"/>
    <row r="1040426" s="22" customFormat="1" x14ac:dyDescent="0.2"/>
    <row r="1040427" s="22" customFormat="1" x14ac:dyDescent="0.2"/>
    <row r="1040428" s="22" customFormat="1" x14ac:dyDescent="0.2"/>
    <row r="1040429" s="22" customFormat="1" x14ac:dyDescent="0.2"/>
    <row r="1040430" s="22" customFormat="1" x14ac:dyDescent="0.2"/>
    <row r="1040431" s="22" customFormat="1" x14ac:dyDescent="0.2"/>
    <row r="1040432" s="22" customFormat="1" x14ac:dyDescent="0.2"/>
    <row r="1040433" s="22" customFormat="1" x14ac:dyDescent="0.2"/>
    <row r="1040434" s="22" customFormat="1" x14ac:dyDescent="0.2"/>
    <row r="1040435" s="22" customFormat="1" x14ac:dyDescent="0.2"/>
    <row r="1040436" s="22" customFormat="1" x14ac:dyDescent="0.2"/>
    <row r="1040437" s="22" customFormat="1" x14ac:dyDescent="0.2"/>
    <row r="1040438" s="22" customFormat="1" x14ac:dyDescent="0.2"/>
    <row r="1040439" s="22" customFormat="1" x14ac:dyDescent="0.2"/>
    <row r="1040440" s="22" customFormat="1" x14ac:dyDescent="0.2"/>
    <row r="1040441" s="22" customFormat="1" x14ac:dyDescent="0.2"/>
    <row r="1040442" s="22" customFormat="1" x14ac:dyDescent="0.2"/>
    <row r="1040443" s="22" customFormat="1" x14ac:dyDescent="0.2"/>
    <row r="1040444" s="22" customFormat="1" x14ac:dyDescent="0.2"/>
    <row r="1040445" s="22" customFormat="1" x14ac:dyDescent="0.2"/>
    <row r="1040446" s="22" customFormat="1" x14ac:dyDescent="0.2"/>
    <row r="1040447" s="22" customFormat="1" x14ac:dyDescent="0.2"/>
    <row r="1040448" s="22" customFormat="1" x14ac:dyDescent="0.2"/>
    <row r="1040449" s="22" customFormat="1" x14ac:dyDescent="0.2"/>
    <row r="1040450" s="22" customFormat="1" x14ac:dyDescent="0.2"/>
    <row r="1040451" s="22" customFormat="1" x14ac:dyDescent="0.2"/>
    <row r="1040452" s="22" customFormat="1" x14ac:dyDescent="0.2"/>
    <row r="1040453" s="22" customFormat="1" x14ac:dyDescent="0.2"/>
    <row r="1040454" s="22" customFormat="1" x14ac:dyDescent="0.2"/>
    <row r="1040455" s="22" customFormat="1" x14ac:dyDescent="0.2"/>
    <row r="1040456" s="22" customFormat="1" x14ac:dyDescent="0.2"/>
    <row r="1040457" s="22" customFormat="1" x14ac:dyDescent="0.2"/>
    <row r="1040458" s="22" customFormat="1" x14ac:dyDescent="0.2"/>
    <row r="1040459" s="22" customFormat="1" x14ac:dyDescent="0.2"/>
    <row r="1040460" s="22" customFormat="1" x14ac:dyDescent="0.2"/>
    <row r="1040461" s="22" customFormat="1" x14ac:dyDescent="0.2"/>
    <row r="1040462" s="22" customFormat="1" x14ac:dyDescent="0.2"/>
    <row r="1040463" s="22" customFormat="1" x14ac:dyDescent="0.2"/>
    <row r="1040464" s="22" customFormat="1" x14ac:dyDescent="0.2"/>
    <row r="1040465" s="22" customFormat="1" x14ac:dyDescent="0.2"/>
    <row r="1040466" s="22" customFormat="1" x14ac:dyDescent="0.2"/>
    <row r="1040467" s="22" customFormat="1" x14ac:dyDescent="0.2"/>
    <row r="1040468" s="22" customFormat="1" x14ac:dyDescent="0.2"/>
    <row r="1040469" s="22" customFormat="1" x14ac:dyDescent="0.2"/>
    <row r="1040470" s="22" customFormat="1" x14ac:dyDescent="0.2"/>
    <row r="1040471" s="22" customFormat="1" x14ac:dyDescent="0.2"/>
    <row r="1040472" s="22" customFormat="1" x14ac:dyDescent="0.2"/>
    <row r="1040473" s="22" customFormat="1" x14ac:dyDescent="0.2"/>
    <row r="1040474" s="22" customFormat="1" x14ac:dyDescent="0.2"/>
    <row r="1040475" s="22" customFormat="1" x14ac:dyDescent="0.2"/>
    <row r="1040476" s="22" customFormat="1" x14ac:dyDescent="0.2"/>
    <row r="1040477" s="22" customFormat="1" x14ac:dyDescent="0.2"/>
    <row r="1040478" s="22" customFormat="1" x14ac:dyDescent="0.2"/>
    <row r="1040479" s="22" customFormat="1" x14ac:dyDescent="0.2"/>
    <row r="1040480" s="22" customFormat="1" x14ac:dyDescent="0.2"/>
    <row r="1040481" s="22" customFormat="1" x14ac:dyDescent="0.2"/>
    <row r="1040482" s="22" customFormat="1" x14ac:dyDescent="0.2"/>
    <row r="1040483" s="22" customFormat="1" x14ac:dyDescent="0.2"/>
    <row r="1040484" s="22" customFormat="1" x14ac:dyDescent="0.2"/>
    <row r="1040485" s="22" customFormat="1" x14ac:dyDescent="0.2"/>
    <row r="1040486" s="22" customFormat="1" x14ac:dyDescent="0.2"/>
    <row r="1040487" s="22" customFormat="1" x14ac:dyDescent="0.2"/>
    <row r="1040488" s="22" customFormat="1" x14ac:dyDescent="0.2"/>
    <row r="1040489" s="22" customFormat="1" x14ac:dyDescent="0.2"/>
    <row r="1040490" s="22" customFormat="1" x14ac:dyDescent="0.2"/>
    <row r="1040491" s="22" customFormat="1" x14ac:dyDescent="0.2"/>
    <row r="1040492" s="22" customFormat="1" x14ac:dyDescent="0.2"/>
    <row r="1040493" s="22" customFormat="1" x14ac:dyDescent="0.2"/>
    <row r="1040494" s="22" customFormat="1" x14ac:dyDescent="0.2"/>
    <row r="1040495" s="22" customFormat="1" x14ac:dyDescent="0.2"/>
    <row r="1040496" s="22" customFormat="1" x14ac:dyDescent="0.2"/>
    <row r="1040497" s="22" customFormat="1" x14ac:dyDescent="0.2"/>
    <row r="1040498" s="22" customFormat="1" x14ac:dyDescent="0.2"/>
    <row r="1040499" s="22" customFormat="1" x14ac:dyDescent="0.2"/>
    <row r="1040500" s="22" customFormat="1" x14ac:dyDescent="0.2"/>
    <row r="1040501" s="22" customFormat="1" x14ac:dyDescent="0.2"/>
    <row r="1040502" s="22" customFormat="1" x14ac:dyDescent="0.2"/>
    <row r="1040503" s="22" customFormat="1" x14ac:dyDescent="0.2"/>
    <row r="1040504" s="22" customFormat="1" x14ac:dyDescent="0.2"/>
    <row r="1040505" s="22" customFormat="1" x14ac:dyDescent="0.2"/>
    <row r="1040506" s="22" customFormat="1" x14ac:dyDescent="0.2"/>
    <row r="1040507" s="22" customFormat="1" x14ac:dyDescent="0.2"/>
    <row r="1040508" s="22" customFormat="1" x14ac:dyDescent="0.2"/>
    <row r="1040509" s="22" customFormat="1" x14ac:dyDescent="0.2"/>
    <row r="1040510" s="22" customFormat="1" x14ac:dyDescent="0.2"/>
    <row r="1040511" s="22" customFormat="1" x14ac:dyDescent="0.2"/>
    <row r="1040512" s="22" customFormat="1" x14ac:dyDescent="0.2"/>
    <row r="1040513" s="22" customFormat="1" x14ac:dyDescent="0.2"/>
    <row r="1040514" s="22" customFormat="1" x14ac:dyDescent="0.2"/>
    <row r="1040515" s="22" customFormat="1" x14ac:dyDescent="0.2"/>
    <row r="1040516" s="22" customFormat="1" x14ac:dyDescent="0.2"/>
    <row r="1040517" s="22" customFormat="1" x14ac:dyDescent="0.2"/>
    <row r="1040518" s="22" customFormat="1" x14ac:dyDescent="0.2"/>
    <row r="1040519" s="22" customFormat="1" x14ac:dyDescent="0.2"/>
    <row r="1040520" s="22" customFormat="1" x14ac:dyDescent="0.2"/>
    <row r="1040521" s="22" customFormat="1" x14ac:dyDescent="0.2"/>
    <row r="1040522" s="22" customFormat="1" x14ac:dyDescent="0.2"/>
    <row r="1040523" s="22" customFormat="1" x14ac:dyDescent="0.2"/>
    <row r="1040524" s="22" customFormat="1" x14ac:dyDescent="0.2"/>
    <row r="1040525" s="22" customFormat="1" x14ac:dyDescent="0.2"/>
    <row r="1040526" s="22" customFormat="1" x14ac:dyDescent="0.2"/>
    <row r="1040527" s="22" customFormat="1" x14ac:dyDescent="0.2"/>
    <row r="1040528" s="22" customFormat="1" x14ac:dyDescent="0.2"/>
    <row r="1040529" s="22" customFormat="1" x14ac:dyDescent="0.2"/>
    <row r="1040530" s="22" customFormat="1" x14ac:dyDescent="0.2"/>
    <row r="1040531" s="22" customFormat="1" x14ac:dyDescent="0.2"/>
    <row r="1040532" s="22" customFormat="1" x14ac:dyDescent="0.2"/>
    <row r="1040533" s="22" customFormat="1" x14ac:dyDescent="0.2"/>
    <row r="1040534" s="22" customFormat="1" x14ac:dyDescent="0.2"/>
    <row r="1040535" s="22" customFormat="1" x14ac:dyDescent="0.2"/>
    <row r="1040536" s="22" customFormat="1" x14ac:dyDescent="0.2"/>
    <row r="1040537" s="22" customFormat="1" x14ac:dyDescent="0.2"/>
    <row r="1040538" s="22" customFormat="1" x14ac:dyDescent="0.2"/>
    <row r="1040539" s="22" customFormat="1" x14ac:dyDescent="0.2"/>
    <row r="1040540" s="22" customFormat="1" x14ac:dyDescent="0.2"/>
    <row r="1040541" s="22" customFormat="1" x14ac:dyDescent="0.2"/>
    <row r="1040542" s="22" customFormat="1" x14ac:dyDescent="0.2"/>
    <row r="1040543" s="22" customFormat="1" x14ac:dyDescent="0.2"/>
    <row r="1040544" s="22" customFormat="1" x14ac:dyDescent="0.2"/>
    <row r="1040545" s="22" customFormat="1" x14ac:dyDescent="0.2"/>
    <row r="1040546" s="22" customFormat="1" x14ac:dyDescent="0.2"/>
    <row r="1040547" s="22" customFormat="1" x14ac:dyDescent="0.2"/>
    <row r="1040548" s="22" customFormat="1" x14ac:dyDescent="0.2"/>
    <row r="1040549" s="22" customFormat="1" x14ac:dyDescent="0.2"/>
    <row r="1040550" s="22" customFormat="1" x14ac:dyDescent="0.2"/>
    <row r="1040551" s="22" customFormat="1" x14ac:dyDescent="0.2"/>
    <row r="1040552" s="22" customFormat="1" x14ac:dyDescent="0.2"/>
    <row r="1040553" s="22" customFormat="1" x14ac:dyDescent="0.2"/>
    <row r="1040554" s="22" customFormat="1" x14ac:dyDescent="0.2"/>
    <row r="1040555" s="22" customFormat="1" x14ac:dyDescent="0.2"/>
    <row r="1040556" s="22" customFormat="1" x14ac:dyDescent="0.2"/>
    <row r="1040557" s="22" customFormat="1" x14ac:dyDescent="0.2"/>
    <row r="1040558" s="22" customFormat="1" x14ac:dyDescent="0.2"/>
    <row r="1040559" s="22" customFormat="1" x14ac:dyDescent="0.2"/>
    <row r="1040560" s="22" customFormat="1" x14ac:dyDescent="0.2"/>
    <row r="1040561" s="22" customFormat="1" x14ac:dyDescent="0.2"/>
    <row r="1040562" s="22" customFormat="1" x14ac:dyDescent="0.2"/>
    <row r="1040563" s="22" customFormat="1" x14ac:dyDescent="0.2"/>
    <row r="1040564" s="22" customFormat="1" x14ac:dyDescent="0.2"/>
    <row r="1040565" s="22" customFormat="1" x14ac:dyDescent="0.2"/>
    <row r="1040566" s="22" customFormat="1" x14ac:dyDescent="0.2"/>
    <row r="1040567" s="22" customFormat="1" x14ac:dyDescent="0.2"/>
    <row r="1040568" s="22" customFormat="1" x14ac:dyDescent="0.2"/>
    <row r="1040569" s="22" customFormat="1" x14ac:dyDescent="0.2"/>
    <row r="1040570" s="22" customFormat="1" x14ac:dyDescent="0.2"/>
    <row r="1040571" s="22" customFormat="1" x14ac:dyDescent="0.2"/>
    <row r="1040572" s="22" customFormat="1" x14ac:dyDescent="0.2"/>
    <row r="1040573" s="22" customFormat="1" x14ac:dyDescent="0.2"/>
    <row r="1040574" s="22" customFormat="1" x14ac:dyDescent="0.2"/>
    <row r="1040575" s="22" customFormat="1" x14ac:dyDescent="0.2"/>
    <row r="1040576" s="22" customFormat="1" x14ac:dyDescent="0.2"/>
    <row r="1040577" s="22" customFormat="1" x14ac:dyDescent="0.2"/>
    <row r="1040578" s="22" customFormat="1" x14ac:dyDescent="0.2"/>
    <row r="1040579" s="22" customFormat="1" x14ac:dyDescent="0.2"/>
    <row r="1040580" s="22" customFormat="1" x14ac:dyDescent="0.2"/>
    <row r="1040581" s="22" customFormat="1" x14ac:dyDescent="0.2"/>
    <row r="1040582" s="22" customFormat="1" x14ac:dyDescent="0.2"/>
    <row r="1040583" s="22" customFormat="1" x14ac:dyDescent="0.2"/>
    <row r="1040584" s="22" customFormat="1" x14ac:dyDescent="0.2"/>
    <row r="1040585" s="22" customFormat="1" x14ac:dyDescent="0.2"/>
    <row r="1040586" s="22" customFormat="1" x14ac:dyDescent="0.2"/>
    <row r="1040587" s="22" customFormat="1" x14ac:dyDescent="0.2"/>
    <row r="1040588" s="22" customFormat="1" x14ac:dyDescent="0.2"/>
    <row r="1040589" s="22" customFormat="1" x14ac:dyDescent="0.2"/>
    <row r="1040590" s="22" customFormat="1" x14ac:dyDescent="0.2"/>
    <row r="1040591" s="22" customFormat="1" x14ac:dyDescent="0.2"/>
    <row r="1040592" s="22" customFormat="1" x14ac:dyDescent="0.2"/>
    <row r="1040593" s="22" customFormat="1" x14ac:dyDescent="0.2"/>
    <row r="1040594" s="22" customFormat="1" x14ac:dyDescent="0.2"/>
    <row r="1040595" s="22" customFormat="1" x14ac:dyDescent="0.2"/>
    <row r="1040596" s="22" customFormat="1" x14ac:dyDescent="0.2"/>
    <row r="1040597" s="22" customFormat="1" x14ac:dyDescent="0.2"/>
    <row r="1040598" s="22" customFormat="1" x14ac:dyDescent="0.2"/>
    <row r="1040599" s="22" customFormat="1" x14ac:dyDescent="0.2"/>
    <row r="1040600" s="22" customFormat="1" x14ac:dyDescent="0.2"/>
    <row r="1040601" s="22" customFormat="1" x14ac:dyDescent="0.2"/>
    <row r="1040602" s="22" customFormat="1" x14ac:dyDescent="0.2"/>
    <row r="1040603" s="22" customFormat="1" x14ac:dyDescent="0.2"/>
    <row r="1040604" s="22" customFormat="1" x14ac:dyDescent="0.2"/>
    <row r="1040605" s="22" customFormat="1" x14ac:dyDescent="0.2"/>
    <row r="1040606" s="22" customFormat="1" x14ac:dyDescent="0.2"/>
    <row r="1040607" s="22" customFormat="1" x14ac:dyDescent="0.2"/>
    <row r="1040608" s="22" customFormat="1" x14ac:dyDescent="0.2"/>
    <row r="1040609" s="22" customFormat="1" x14ac:dyDescent="0.2"/>
    <row r="1040610" s="22" customFormat="1" x14ac:dyDescent="0.2"/>
    <row r="1040611" s="22" customFormat="1" x14ac:dyDescent="0.2"/>
    <row r="1040612" s="22" customFormat="1" x14ac:dyDescent="0.2"/>
    <row r="1040613" s="22" customFormat="1" x14ac:dyDescent="0.2"/>
    <row r="1040614" s="22" customFormat="1" x14ac:dyDescent="0.2"/>
    <row r="1040615" s="22" customFormat="1" x14ac:dyDescent="0.2"/>
    <row r="1040616" s="22" customFormat="1" x14ac:dyDescent="0.2"/>
    <row r="1040617" s="22" customFormat="1" x14ac:dyDescent="0.2"/>
    <row r="1040618" s="22" customFormat="1" x14ac:dyDescent="0.2"/>
    <row r="1040619" s="22" customFormat="1" x14ac:dyDescent="0.2"/>
    <row r="1040620" s="22" customFormat="1" x14ac:dyDescent="0.2"/>
    <row r="1040621" s="22" customFormat="1" x14ac:dyDescent="0.2"/>
    <row r="1040622" s="22" customFormat="1" x14ac:dyDescent="0.2"/>
    <row r="1040623" s="22" customFormat="1" x14ac:dyDescent="0.2"/>
    <row r="1040624" s="22" customFormat="1" x14ac:dyDescent="0.2"/>
    <row r="1040625" s="22" customFormat="1" x14ac:dyDescent="0.2"/>
    <row r="1040626" s="22" customFormat="1" x14ac:dyDescent="0.2"/>
    <row r="1040627" s="22" customFormat="1" x14ac:dyDescent="0.2"/>
    <row r="1040628" s="22" customFormat="1" x14ac:dyDescent="0.2"/>
    <row r="1040629" s="22" customFormat="1" x14ac:dyDescent="0.2"/>
    <row r="1040630" s="22" customFormat="1" x14ac:dyDescent="0.2"/>
    <row r="1040631" s="22" customFormat="1" x14ac:dyDescent="0.2"/>
    <row r="1040632" s="22" customFormat="1" x14ac:dyDescent="0.2"/>
    <row r="1040633" s="22" customFormat="1" x14ac:dyDescent="0.2"/>
    <row r="1040634" s="22" customFormat="1" x14ac:dyDescent="0.2"/>
    <row r="1040635" s="22" customFormat="1" x14ac:dyDescent="0.2"/>
    <row r="1040636" s="22" customFormat="1" x14ac:dyDescent="0.2"/>
    <row r="1040637" s="22" customFormat="1" x14ac:dyDescent="0.2"/>
    <row r="1040638" s="22" customFormat="1" x14ac:dyDescent="0.2"/>
    <row r="1040639" s="22" customFormat="1" x14ac:dyDescent="0.2"/>
    <row r="1040640" s="22" customFormat="1" x14ac:dyDescent="0.2"/>
    <row r="1040641" s="22" customFormat="1" x14ac:dyDescent="0.2"/>
    <row r="1040642" s="22" customFormat="1" x14ac:dyDescent="0.2"/>
    <row r="1040643" s="22" customFormat="1" x14ac:dyDescent="0.2"/>
    <row r="1040644" s="22" customFormat="1" x14ac:dyDescent="0.2"/>
    <row r="1040645" s="22" customFormat="1" x14ac:dyDescent="0.2"/>
    <row r="1040646" s="22" customFormat="1" x14ac:dyDescent="0.2"/>
    <row r="1040647" s="22" customFormat="1" x14ac:dyDescent="0.2"/>
    <row r="1040648" s="22" customFormat="1" x14ac:dyDescent="0.2"/>
    <row r="1040649" s="22" customFormat="1" x14ac:dyDescent="0.2"/>
    <row r="1040650" s="22" customFormat="1" x14ac:dyDescent="0.2"/>
    <row r="1040651" s="22" customFormat="1" x14ac:dyDescent="0.2"/>
    <row r="1040652" s="22" customFormat="1" x14ac:dyDescent="0.2"/>
    <row r="1040653" s="22" customFormat="1" x14ac:dyDescent="0.2"/>
    <row r="1040654" s="22" customFormat="1" x14ac:dyDescent="0.2"/>
    <row r="1040655" s="22" customFormat="1" x14ac:dyDescent="0.2"/>
    <row r="1040656" s="22" customFormat="1" x14ac:dyDescent="0.2"/>
    <row r="1040657" s="22" customFormat="1" x14ac:dyDescent="0.2"/>
    <row r="1040658" s="22" customFormat="1" x14ac:dyDescent="0.2"/>
    <row r="1040659" s="22" customFormat="1" x14ac:dyDescent="0.2"/>
    <row r="1040660" s="22" customFormat="1" x14ac:dyDescent="0.2"/>
    <row r="1040661" s="22" customFormat="1" x14ac:dyDescent="0.2"/>
    <row r="1040662" s="22" customFormat="1" x14ac:dyDescent="0.2"/>
    <row r="1040663" s="22" customFormat="1" x14ac:dyDescent="0.2"/>
    <row r="1040664" s="22" customFormat="1" x14ac:dyDescent="0.2"/>
    <row r="1040665" s="22" customFormat="1" x14ac:dyDescent="0.2"/>
    <row r="1040666" s="22" customFormat="1" x14ac:dyDescent="0.2"/>
    <row r="1040667" s="22" customFormat="1" x14ac:dyDescent="0.2"/>
    <row r="1040668" s="22" customFormat="1" x14ac:dyDescent="0.2"/>
    <row r="1040669" s="22" customFormat="1" x14ac:dyDescent="0.2"/>
    <row r="1040670" s="22" customFormat="1" x14ac:dyDescent="0.2"/>
    <row r="1040671" s="22" customFormat="1" x14ac:dyDescent="0.2"/>
    <row r="1040672" s="22" customFormat="1" x14ac:dyDescent="0.2"/>
    <row r="1040673" s="22" customFormat="1" x14ac:dyDescent="0.2"/>
    <row r="1040674" s="22" customFormat="1" x14ac:dyDescent="0.2"/>
    <row r="1040675" s="22" customFormat="1" x14ac:dyDescent="0.2"/>
    <row r="1040676" s="22" customFormat="1" x14ac:dyDescent="0.2"/>
    <row r="1040677" s="22" customFormat="1" x14ac:dyDescent="0.2"/>
    <row r="1040678" s="22" customFormat="1" x14ac:dyDescent="0.2"/>
    <row r="1040679" s="22" customFormat="1" x14ac:dyDescent="0.2"/>
    <row r="1040680" s="22" customFormat="1" x14ac:dyDescent="0.2"/>
    <row r="1040681" s="22" customFormat="1" x14ac:dyDescent="0.2"/>
    <row r="1040682" s="22" customFormat="1" x14ac:dyDescent="0.2"/>
    <row r="1040683" s="22" customFormat="1" x14ac:dyDescent="0.2"/>
    <row r="1040684" s="22" customFormat="1" x14ac:dyDescent="0.2"/>
    <row r="1040685" s="22" customFormat="1" x14ac:dyDescent="0.2"/>
    <row r="1040686" s="22" customFormat="1" x14ac:dyDescent="0.2"/>
    <row r="1040687" s="22" customFormat="1" x14ac:dyDescent="0.2"/>
    <row r="1040688" s="22" customFormat="1" x14ac:dyDescent="0.2"/>
    <row r="1040689" s="22" customFormat="1" x14ac:dyDescent="0.2"/>
    <row r="1040690" s="22" customFormat="1" x14ac:dyDescent="0.2"/>
    <row r="1040691" s="22" customFormat="1" x14ac:dyDescent="0.2"/>
    <row r="1040692" s="22" customFormat="1" x14ac:dyDescent="0.2"/>
    <row r="1040693" s="22" customFormat="1" x14ac:dyDescent="0.2"/>
    <row r="1040694" s="22" customFormat="1" x14ac:dyDescent="0.2"/>
    <row r="1040695" s="22" customFormat="1" x14ac:dyDescent="0.2"/>
    <row r="1040696" s="22" customFormat="1" x14ac:dyDescent="0.2"/>
    <row r="1040697" s="22" customFormat="1" x14ac:dyDescent="0.2"/>
    <row r="1040698" s="22" customFormat="1" x14ac:dyDescent="0.2"/>
    <row r="1040699" s="22" customFormat="1" x14ac:dyDescent="0.2"/>
    <row r="1040700" s="22" customFormat="1" x14ac:dyDescent="0.2"/>
    <row r="1040701" s="22" customFormat="1" x14ac:dyDescent="0.2"/>
    <row r="1040702" s="22" customFormat="1" x14ac:dyDescent="0.2"/>
    <row r="1040703" s="22" customFormat="1" x14ac:dyDescent="0.2"/>
    <row r="1040704" s="22" customFormat="1" x14ac:dyDescent="0.2"/>
    <row r="1040705" s="22" customFormat="1" x14ac:dyDescent="0.2"/>
    <row r="1040706" s="22" customFormat="1" x14ac:dyDescent="0.2"/>
    <row r="1040707" s="22" customFormat="1" x14ac:dyDescent="0.2"/>
    <row r="1040708" s="22" customFormat="1" x14ac:dyDescent="0.2"/>
    <row r="1040709" s="22" customFormat="1" x14ac:dyDescent="0.2"/>
    <row r="1040710" s="22" customFormat="1" x14ac:dyDescent="0.2"/>
    <row r="1040711" s="22" customFormat="1" x14ac:dyDescent="0.2"/>
    <row r="1040712" s="22" customFormat="1" x14ac:dyDescent="0.2"/>
    <row r="1040713" s="22" customFormat="1" x14ac:dyDescent="0.2"/>
    <row r="1040714" s="22" customFormat="1" x14ac:dyDescent="0.2"/>
    <row r="1040715" s="22" customFormat="1" x14ac:dyDescent="0.2"/>
    <row r="1040716" s="22" customFormat="1" x14ac:dyDescent="0.2"/>
    <row r="1040717" s="22" customFormat="1" x14ac:dyDescent="0.2"/>
    <row r="1040718" s="22" customFormat="1" x14ac:dyDescent="0.2"/>
    <row r="1040719" s="22" customFormat="1" x14ac:dyDescent="0.2"/>
    <row r="1040720" s="22" customFormat="1" x14ac:dyDescent="0.2"/>
    <row r="1040721" s="22" customFormat="1" x14ac:dyDescent="0.2"/>
    <row r="1040722" s="22" customFormat="1" x14ac:dyDescent="0.2"/>
    <row r="1040723" s="22" customFormat="1" x14ac:dyDescent="0.2"/>
    <row r="1040724" s="22" customFormat="1" x14ac:dyDescent="0.2"/>
    <row r="1040725" s="22" customFormat="1" x14ac:dyDescent="0.2"/>
    <row r="1040726" s="22" customFormat="1" x14ac:dyDescent="0.2"/>
    <row r="1040727" s="22" customFormat="1" x14ac:dyDescent="0.2"/>
    <row r="1040728" s="22" customFormat="1" x14ac:dyDescent="0.2"/>
    <row r="1040729" s="22" customFormat="1" x14ac:dyDescent="0.2"/>
    <row r="1040730" s="22" customFormat="1" x14ac:dyDescent="0.2"/>
    <row r="1040731" s="22" customFormat="1" x14ac:dyDescent="0.2"/>
    <row r="1040732" s="22" customFormat="1" x14ac:dyDescent="0.2"/>
    <row r="1040733" s="22" customFormat="1" x14ac:dyDescent="0.2"/>
    <row r="1040734" s="22" customFormat="1" x14ac:dyDescent="0.2"/>
    <row r="1040735" s="22" customFormat="1" x14ac:dyDescent="0.2"/>
    <row r="1040736" s="22" customFormat="1" x14ac:dyDescent="0.2"/>
    <row r="1040737" s="22" customFormat="1" x14ac:dyDescent="0.2"/>
    <row r="1040738" s="22" customFormat="1" x14ac:dyDescent="0.2"/>
    <row r="1040739" s="22" customFormat="1" x14ac:dyDescent="0.2"/>
    <row r="1040740" s="22" customFormat="1" x14ac:dyDescent="0.2"/>
    <row r="1040741" s="22" customFormat="1" x14ac:dyDescent="0.2"/>
    <row r="1040742" s="22" customFormat="1" x14ac:dyDescent="0.2"/>
    <row r="1040743" s="22" customFormat="1" x14ac:dyDescent="0.2"/>
    <row r="1040744" s="22" customFormat="1" x14ac:dyDescent="0.2"/>
    <row r="1040745" s="22" customFormat="1" x14ac:dyDescent="0.2"/>
    <row r="1040746" s="22" customFormat="1" x14ac:dyDescent="0.2"/>
    <row r="1040747" s="22" customFormat="1" x14ac:dyDescent="0.2"/>
    <row r="1040748" s="22" customFormat="1" x14ac:dyDescent="0.2"/>
    <row r="1040749" s="22" customFormat="1" x14ac:dyDescent="0.2"/>
    <row r="1040750" s="22" customFormat="1" x14ac:dyDescent="0.2"/>
    <row r="1040751" s="22" customFormat="1" x14ac:dyDescent="0.2"/>
    <row r="1040752" s="22" customFormat="1" x14ac:dyDescent="0.2"/>
    <row r="1040753" s="22" customFormat="1" x14ac:dyDescent="0.2"/>
    <row r="1040754" s="22" customFormat="1" x14ac:dyDescent="0.2"/>
    <row r="1040755" s="22" customFormat="1" x14ac:dyDescent="0.2"/>
    <row r="1040756" s="22" customFormat="1" x14ac:dyDescent="0.2"/>
    <row r="1040757" s="22" customFormat="1" x14ac:dyDescent="0.2"/>
    <row r="1040758" s="22" customFormat="1" x14ac:dyDescent="0.2"/>
    <row r="1040759" s="22" customFormat="1" x14ac:dyDescent="0.2"/>
    <row r="1040760" s="22" customFormat="1" x14ac:dyDescent="0.2"/>
    <row r="1040761" s="22" customFormat="1" x14ac:dyDescent="0.2"/>
    <row r="1040762" s="22" customFormat="1" x14ac:dyDescent="0.2"/>
    <row r="1040763" s="22" customFormat="1" x14ac:dyDescent="0.2"/>
    <row r="1040764" s="22" customFormat="1" x14ac:dyDescent="0.2"/>
    <row r="1040765" s="22" customFormat="1" x14ac:dyDescent="0.2"/>
    <row r="1040766" s="22" customFormat="1" x14ac:dyDescent="0.2"/>
    <row r="1040767" s="22" customFormat="1" x14ac:dyDescent="0.2"/>
    <row r="1040768" s="22" customFormat="1" x14ac:dyDescent="0.2"/>
    <row r="1040769" s="22" customFormat="1" x14ac:dyDescent="0.2"/>
    <row r="1040770" s="22" customFormat="1" x14ac:dyDescent="0.2"/>
    <row r="1040771" s="22" customFormat="1" x14ac:dyDescent="0.2"/>
    <row r="1040772" s="22" customFormat="1" x14ac:dyDescent="0.2"/>
    <row r="1040773" s="22" customFormat="1" x14ac:dyDescent="0.2"/>
    <row r="1040774" s="22" customFormat="1" x14ac:dyDescent="0.2"/>
    <row r="1040775" s="22" customFormat="1" x14ac:dyDescent="0.2"/>
    <row r="1040776" s="22" customFormat="1" x14ac:dyDescent="0.2"/>
    <row r="1040777" s="22" customFormat="1" x14ac:dyDescent="0.2"/>
    <row r="1040778" s="22" customFormat="1" x14ac:dyDescent="0.2"/>
    <row r="1040779" s="22" customFormat="1" x14ac:dyDescent="0.2"/>
    <row r="1040780" s="22" customFormat="1" x14ac:dyDescent="0.2"/>
    <row r="1040781" s="22" customFormat="1" x14ac:dyDescent="0.2"/>
    <row r="1040782" s="22" customFormat="1" x14ac:dyDescent="0.2"/>
    <row r="1040783" s="22" customFormat="1" x14ac:dyDescent="0.2"/>
    <row r="1040784" s="22" customFormat="1" x14ac:dyDescent="0.2"/>
    <row r="1040785" s="22" customFormat="1" x14ac:dyDescent="0.2"/>
    <row r="1040786" s="22" customFormat="1" x14ac:dyDescent="0.2"/>
    <row r="1040787" s="22" customFormat="1" x14ac:dyDescent="0.2"/>
    <row r="1040788" s="22" customFormat="1" x14ac:dyDescent="0.2"/>
    <row r="1040789" s="22" customFormat="1" x14ac:dyDescent="0.2"/>
    <row r="1040790" s="22" customFormat="1" x14ac:dyDescent="0.2"/>
    <row r="1040791" s="22" customFormat="1" x14ac:dyDescent="0.2"/>
    <row r="1040792" s="22" customFormat="1" x14ac:dyDescent="0.2"/>
    <row r="1040793" s="22" customFormat="1" x14ac:dyDescent="0.2"/>
    <row r="1040794" s="22" customFormat="1" x14ac:dyDescent="0.2"/>
    <row r="1040795" s="22" customFormat="1" x14ac:dyDescent="0.2"/>
    <row r="1040796" s="22" customFormat="1" x14ac:dyDescent="0.2"/>
    <row r="1040797" s="22" customFormat="1" x14ac:dyDescent="0.2"/>
    <row r="1040798" s="22" customFormat="1" x14ac:dyDescent="0.2"/>
    <row r="1040799" s="22" customFormat="1" x14ac:dyDescent="0.2"/>
    <row r="1040800" s="22" customFormat="1" x14ac:dyDescent="0.2"/>
    <row r="1040801" s="22" customFormat="1" x14ac:dyDescent="0.2"/>
    <row r="1040802" s="22" customFormat="1" x14ac:dyDescent="0.2"/>
    <row r="1040803" s="22" customFormat="1" x14ac:dyDescent="0.2"/>
    <row r="1040804" s="22" customFormat="1" x14ac:dyDescent="0.2"/>
    <row r="1040805" s="22" customFormat="1" x14ac:dyDescent="0.2"/>
    <row r="1040806" s="22" customFormat="1" x14ac:dyDescent="0.2"/>
    <row r="1040807" s="22" customFormat="1" x14ac:dyDescent="0.2"/>
    <row r="1040808" s="22" customFormat="1" x14ac:dyDescent="0.2"/>
    <row r="1040809" s="22" customFormat="1" x14ac:dyDescent="0.2"/>
    <row r="1040810" s="22" customFormat="1" x14ac:dyDescent="0.2"/>
    <row r="1040811" s="22" customFormat="1" x14ac:dyDescent="0.2"/>
    <row r="1040812" s="22" customFormat="1" x14ac:dyDescent="0.2"/>
    <row r="1040813" s="22" customFormat="1" x14ac:dyDescent="0.2"/>
    <row r="1040814" s="22" customFormat="1" x14ac:dyDescent="0.2"/>
    <row r="1040815" s="22" customFormat="1" x14ac:dyDescent="0.2"/>
    <row r="1040816" s="22" customFormat="1" x14ac:dyDescent="0.2"/>
    <row r="1040817" s="22" customFormat="1" x14ac:dyDescent="0.2"/>
    <row r="1040818" s="22" customFormat="1" x14ac:dyDescent="0.2"/>
    <row r="1040819" s="22" customFormat="1" x14ac:dyDescent="0.2"/>
    <row r="1040820" s="22" customFormat="1" x14ac:dyDescent="0.2"/>
    <row r="1040821" s="22" customFormat="1" x14ac:dyDescent="0.2"/>
    <row r="1040822" s="22" customFormat="1" x14ac:dyDescent="0.2"/>
    <row r="1040823" s="22" customFormat="1" x14ac:dyDescent="0.2"/>
    <row r="1040824" s="22" customFormat="1" x14ac:dyDescent="0.2"/>
    <row r="1040825" s="22" customFormat="1" x14ac:dyDescent="0.2"/>
    <row r="1040826" s="22" customFormat="1" x14ac:dyDescent="0.2"/>
    <row r="1040827" s="22" customFormat="1" x14ac:dyDescent="0.2"/>
    <row r="1040828" s="22" customFormat="1" x14ac:dyDescent="0.2"/>
    <row r="1040829" s="22" customFormat="1" x14ac:dyDescent="0.2"/>
    <row r="1040830" s="22" customFormat="1" x14ac:dyDescent="0.2"/>
    <row r="1040831" s="22" customFormat="1" x14ac:dyDescent="0.2"/>
    <row r="1040832" s="22" customFormat="1" x14ac:dyDescent="0.2"/>
    <row r="1040833" s="22" customFormat="1" x14ac:dyDescent="0.2"/>
    <row r="1040834" s="22" customFormat="1" x14ac:dyDescent="0.2"/>
    <row r="1040835" s="22" customFormat="1" x14ac:dyDescent="0.2"/>
    <row r="1040836" s="22" customFormat="1" x14ac:dyDescent="0.2"/>
    <row r="1040837" s="22" customFormat="1" x14ac:dyDescent="0.2"/>
    <row r="1040838" s="22" customFormat="1" x14ac:dyDescent="0.2"/>
    <row r="1040839" s="22" customFormat="1" x14ac:dyDescent="0.2"/>
    <row r="1040840" s="22" customFormat="1" x14ac:dyDescent="0.2"/>
    <row r="1040841" s="22" customFormat="1" x14ac:dyDescent="0.2"/>
    <row r="1040842" s="22" customFormat="1" x14ac:dyDescent="0.2"/>
    <row r="1040843" s="22" customFormat="1" x14ac:dyDescent="0.2"/>
    <row r="1040844" s="22" customFormat="1" x14ac:dyDescent="0.2"/>
    <row r="1040845" s="22" customFormat="1" x14ac:dyDescent="0.2"/>
    <row r="1040846" s="22" customFormat="1" x14ac:dyDescent="0.2"/>
    <row r="1040847" s="22" customFormat="1" x14ac:dyDescent="0.2"/>
    <row r="1040848" s="22" customFormat="1" x14ac:dyDescent="0.2"/>
    <row r="1040849" s="22" customFormat="1" x14ac:dyDescent="0.2"/>
    <row r="1040850" s="22" customFormat="1" x14ac:dyDescent="0.2"/>
    <row r="1040851" s="22" customFormat="1" x14ac:dyDescent="0.2"/>
    <row r="1040852" s="22" customFormat="1" x14ac:dyDescent="0.2"/>
    <row r="1040853" s="22" customFormat="1" x14ac:dyDescent="0.2"/>
    <row r="1040854" s="22" customFormat="1" x14ac:dyDescent="0.2"/>
    <row r="1040855" s="22" customFormat="1" x14ac:dyDescent="0.2"/>
    <row r="1040856" s="22" customFormat="1" x14ac:dyDescent="0.2"/>
    <row r="1040857" s="22" customFormat="1" x14ac:dyDescent="0.2"/>
    <row r="1040858" s="22" customFormat="1" x14ac:dyDescent="0.2"/>
    <row r="1040859" s="22" customFormat="1" x14ac:dyDescent="0.2"/>
    <row r="1040860" s="22" customFormat="1" x14ac:dyDescent="0.2"/>
    <row r="1040861" s="22" customFormat="1" x14ac:dyDescent="0.2"/>
    <row r="1040862" s="22" customFormat="1" x14ac:dyDescent="0.2"/>
    <row r="1040863" s="22" customFormat="1" x14ac:dyDescent="0.2"/>
    <row r="1040864" s="22" customFormat="1" x14ac:dyDescent="0.2"/>
    <row r="1040865" s="22" customFormat="1" x14ac:dyDescent="0.2"/>
    <row r="1040866" s="22" customFormat="1" x14ac:dyDescent="0.2"/>
    <row r="1040867" s="22" customFormat="1" x14ac:dyDescent="0.2"/>
    <row r="1040868" s="22" customFormat="1" x14ac:dyDescent="0.2"/>
    <row r="1040869" s="22" customFormat="1" x14ac:dyDescent="0.2"/>
    <row r="1040870" s="22" customFormat="1" x14ac:dyDescent="0.2"/>
    <row r="1040871" s="22" customFormat="1" x14ac:dyDescent="0.2"/>
    <row r="1040872" s="22" customFormat="1" x14ac:dyDescent="0.2"/>
    <row r="1040873" s="22" customFormat="1" x14ac:dyDescent="0.2"/>
    <row r="1040874" s="22" customFormat="1" x14ac:dyDescent="0.2"/>
    <row r="1040875" s="22" customFormat="1" x14ac:dyDescent="0.2"/>
    <row r="1040876" s="22" customFormat="1" x14ac:dyDescent="0.2"/>
    <row r="1040877" s="22" customFormat="1" x14ac:dyDescent="0.2"/>
    <row r="1040878" s="22" customFormat="1" x14ac:dyDescent="0.2"/>
    <row r="1040879" s="22" customFormat="1" x14ac:dyDescent="0.2"/>
    <row r="1040880" s="22" customFormat="1" x14ac:dyDescent="0.2"/>
    <row r="1040881" s="22" customFormat="1" x14ac:dyDescent="0.2"/>
    <row r="1040882" s="22" customFormat="1" x14ac:dyDescent="0.2"/>
    <row r="1040883" s="22" customFormat="1" x14ac:dyDescent="0.2"/>
    <row r="1040884" s="22" customFormat="1" x14ac:dyDescent="0.2"/>
    <row r="1040885" s="22" customFormat="1" x14ac:dyDescent="0.2"/>
    <row r="1040886" s="22" customFormat="1" x14ac:dyDescent="0.2"/>
    <row r="1040887" s="22" customFormat="1" x14ac:dyDescent="0.2"/>
    <row r="1040888" s="22" customFormat="1" x14ac:dyDescent="0.2"/>
    <row r="1040889" s="22" customFormat="1" x14ac:dyDescent="0.2"/>
    <row r="1040890" s="22" customFormat="1" x14ac:dyDescent="0.2"/>
    <row r="1040891" s="22" customFormat="1" x14ac:dyDescent="0.2"/>
    <row r="1040892" s="22" customFormat="1" x14ac:dyDescent="0.2"/>
    <row r="1040893" s="22" customFormat="1" x14ac:dyDescent="0.2"/>
    <row r="1040894" s="22" customFormat="1" x14ac:dyDescent="0.2"/>
    <row r="1040895" s="22" customFormat="1" x14ac:dyDescent="0.2"/>
    <row r="1040896" s="22" customFormat="1" x14ac:dyDescent="0.2"/>
    <row r="1040897" s="22" customFormat="1" x14ac:dyDescent="0.2"/>
    <row r="1040898" s="22" customFormat="1" x14ac:dyDescent="0.2"/>
    <row r="1040899" s="22" customFormat="1" x14ac:dyDescent="0.2"/>
    <row r="1040900" s="22" customFormat="1" x14ac:dyDescent="0.2"/>
    <row r="1040901" s="22" customFormat="1" x14ac:dyDescent="0.2"/>
    <row r="1040902" s="22" customFormat="1" x14ac:dyDescent="0.2"/>
    <row r="1040903" s="22" customFormat="1" x14ac:dyDescent="0.2"/>
    <row r="1040904" s="22" customFormat="1" x14ac:dyDescent="0.2"/>
    <row r="1040905" s="22" customFormat="1" x14ac:dyDescent="0.2"/>
    <row r="1040906" s="22" customFormat="1" x14ac:dyDescent="0.2"/>
    <row r="1040907" s="22" customFormat="1" x14ac:dyDescent="0.2"/>
    <row r="1040908" s="22" customFormat="1" x14ac:dyDescent="0.2"/>
    <row r="1040909" s="22" customFormat="1" x14ac:dyDescent="0.2"/>
    <row r="1040910" s="22" customFormat="1" x14ac:dyDescent="0.2"/>
    <row r="1040911" s="22" customFormat="1" x14ac:dyDescent="0.2"/>
    <row r="1040912" s="22" customFormat="1" x14ac:dyDescent="0.2"/>
    <row r="1040913" s="22" customFormat="1" x14ac:dyDescent="0.2"/>
    <row r="1040914" s="22" customFormat="1" x14ac:dyDescent="0.2"/>
    <row r="1040915" s="22" customFormat="1" x14ac:dyDescent="0.2"/>
    <row r="1040916" s="22" customFormat="1" x14ac:dyDescent="0.2"/>
    <row r="1040917" s="22" customFormat="1" x14ac:dyDescent="0.2"/>
    <row r="1040918" s="22" customFormat="1" x14ac:dyDescent="0.2"/>
    <row r="1040919" s="22" customFormat="1" x14ac:dyDescent="0.2"/>
    <row r="1040920" s="22" customFormat="1" x14ac:dyDescent="0.2"/>
    <row r="1040921" s="22" customFormat="1" x14ac:dyDescent="0.2"/>
    <row r="1040922" s="22" customFormat="1" x14ac:dyDescent="0.2"/>
    <row r="1040923" s="22" customFormat="1" x14ac:dyDescent="0.2"/>
    <row r="1040924" s="22" customFormat="1" x14ac:dyDescent="0.2"/>
    <row r="1040925" s="22" customFormat="1" x14ac:dyDescent="0.2"/>
    <row r="1040926" s="22" customFormat="1" x14ac:dyDescent="0.2"/>
    <row r="1040927" s="22" customFormat="1" x14ac:dyDescent="0.2"/>
    <row r="1040928" s="22" customFormat="1" x14ac:dyDescent="0.2"/>
    <row r="1040929" s="22" customFormat="1" x14ac:dyDescent="0.2"/>
    <row r="1040930" s="22" customFormat="1" x14ac:dyDescent="0.2"/>
    <row r="1040931" s="22" customFormat="1" x14ac:dyDescent="0.2"/>
    <row r="1040932" s="22" customFormat="1" x14ac:dyDescent="0.2"/>
    <row r="1040933" s="22" customFormat="1" x14ac:dyDescent="0.2"/>
    <row r="1040934" s="22" customFormat="1" x14ac:dyDescent="0.2"/>
    <row r="1040935" s="22" customFormat="1" x14ac:dyDescent="0.2"/>
    <row r="1040936" s="22" customFormat="1" x14ac:dyDescent="0.2"/>
    <row r="1040937" s="22" customFormat="1" x14ac:dyDescent="0.2"/>
    <row r="1040938" s="22" customFormat="1" x14ac:dyDescent="0.2"/>
    <row r="1040939" s="22" customFormat="1" x14ac:dyDescent="0.2"/>
    <row r="1040940" s="22" customFormat="1" x14ac:dyDescent="0.2"/>
    <row r="1040941" s="22" customFormat="1" x14ac:dyDescent="0.2"/>
    <row r="1040942" s="22" customFormat="1" x14ac:dyDescent="0.2"/>
    <row r="1040943" s="22" customFormat="1" x14ac:dyDescent="0.2"/>
    <row r="1040944" s="22" customFormat="1" x14ac:dyDescent="0.2"/>
    <row r="1040945" s="22" customFormat="1" x14ac:dyDescent="0.2"/>
    <row r="1040946" s="22" customFormat="1" x14ac:dyDescent="0.2"/>
    <row r="1040947" s="22" customFormat="1" x14ac:dyDescent="0.2"/>
    <row r="1040948" s="22" customFormat="1" x14ac:dyDescent="0.2"/>
    <row r="1040949" s="22" customFormat="1" x14ac:dyDescent="0.2"/>
    <row r="1040950" s="22" customFormat="1" x14ac:dyDescent="0.2"/>
    <row r="1040951" s="22" customFormat="1" x14ac:dyDescent="0.2"/>
    <row r="1040952" s="22" customFormat="1" x14ac:dyDescent="0.2"/>
    <row r="1040953" s="22" customFormat="1" x14ac:dyDescent="0.2"/>
    <row r="1040954" s="22" customFormat="1" x14ac:dyDescent="0.2"/>
    <row r="1040955" s="22" customFormat="1" x14ac:dyDescent="0.2"/>
    <row r="1040956" s="22" customFormat="1" x14ac:dyDescent="0.2"/>
    <row r="1040957" s="22" customFormat="1" x14ac:dyDescent="0.2"/>
    <row r="1040958" s="22" customFormat="1" x14ac:dyDescent="0.2"/>
    <row r="1040959" s="22" customFormat="1" x14ac:dyDescent="0.2"/>
    <row r="1040960" s="22" customFormat="1" x14ac:dyDescent="0.2"/>
    <row r="1040961" s="22" customFormat="1" x14ac:dyDescent="0.2"/>
    <row r="1040962" s="22" customFormat="1" x14ac:dyDescent="0.2"/>
    <row r="1040963" s="22" customFormat="1" x14ac:dyDescent="0.2"/>
    <row r="1040964" s="22" customFormat="1" x14ac:dyDescent="0.2"/>
    <row r="1040965" s="22" customFormat="1" x14ac:dyDescent="0.2"/>
    <row r="1040966" s="22" customFormat="1" x14ac:dyDescent="0.2"/>
    <row r="1040967" s="22" customFormat="1" x14ac:dyDescent="0.2"/>
    <row r="1040968" s="22" customFormat="1" x14ac:dyDescent="0.2"/>
    <row r="1040969" s="22" customFormat="1" x14ac:dyDescent="0.2"/>
    <row r="1040970" s="22" customFormat="1" x14ac:dyDescent="0.2"/>
    <row r="1040971" s="22" customFormat="1" x14ac:dyDescent="0.2"/>
    <row r="1040972" s="22" customFormat="1" x14ac:dyDescent="0.2"/>
    <row r="1040973" s="22" customFormat="1" x14ac:dyDescent="0.2"/>
    <row r="1040974" s="22" customFormat="1" x14ac:dyDescent="0.2"/>
    <row r="1040975" s="22" customFormat="1" x14ac:dyDescent="0.2"/>
    <row r="1040976" s="22" customFormat="1" x14ac:dyDescent="0.2"/>
    <row r="1040977" s="22" customFormat="1" x14ac:dyDescent="0.2"/>
    <row r="1040978" s="22" customFormat="1" x14ac:dyDescent="0.2"/>
    <row r="1040979" s="22" customFormat="1" x14ac:dyDescent="0.2"/>
    <row r="1040980" s="22" customFormat="1" x14ac:dyDescent="0.2"/>
    <row r="1040981" s="22" customFormat="1" x14ac:dyDescent="0.2"/>
    <row r="1040982" s="22" customFormat="1" x14ac:dyDescent="0.2"/>
    <row r="1040983" s="22" customFormat="1" x14ac:dyDescent="0.2"/>
    <row r="1040984" s="22" customFormat="1" x14ac:dyDescent="0.2"/>
    <row r="1040985" s="22" customFormat="1" x14ac:dyDescent="0.2"/>
    <row r="1040986" s="22" customFormat="1" x14ac:dyDescent="0.2"/>
    <row r="1040987" s="22" customFormat="1" x14ac:dyDescent="0.2"/>
    <row r="1040988" s="22" customFormat="1" x14ac:dyDescent="0.2"/>
    <row r="1040989" s="22" customFormat="1" x14ac:dyDescent="0.2"/>
    <row r="1040990" s="22" customFormat="1" x14ac:dyDescent="0.2"/>
    <row r="1040991" s="22" customFormat="1" x14ac:dyDescent="0.2"/>
    <row r="1040992" s="22" customFormat="1" x14ac:dyDescent="0.2"/>
    <row r="1040993" s="22" customFormat="1" x14ac:dyDescent="0.2"/>
    <row r="1040994" s="22" customFormat="1" x14ac:dyDescent="0.2"/>
    <row r="1040995" s="22" customFormat="1" x14ac:dyDescent="0.2"/>
    <row r="1040996" s="22" customFormat="1" x14ac:dyDescent="0.2"/>
    <row r="1040997" s="22" customFormat="1" x14ac:dyDescent="0.2"/>
    <row r="1040998" s="22" customFormat="1" x14ac:dyDescent="0.2"/>
    <row r="1040999" s="22" customFormat="1" x14ac:dyDescent="0.2"/>
    <row r="1041000" s="22" customFormat="1" x14ac:dyDescent="0.2"/>
    <row r="1041001" s="22" customFormat="1" x14ac:dyDescent="0.2"/>
    <row r="1041002" s="22" customFormat="1" x14ac:dyDescent="0.2"/>
    <row r="1041003" s="22" customFormat="1" x14ac:dyDescent="0.2"/>
    <row r="1041004" s="22" customFormat="1" x14ac:dyDescent="0.2"/>
    <row r="1041005" s="22" customFormat="1" x14ac:dyDescent="0.2"/>
    <row r="1041006" s="22" customFormat="1" x14ac:dyDescent="0.2"/>
    <row r="1041007" s="22" customFormat="1" x14ac:dyDescent="0.2"/>
    <row r="1041008" s="22" customFormat="1" x14ac:dyDescent="0.2"/>
    <row r="1041009" s="22" customFormat="1" x14ac:dyDescent="0.2"/>
    <row r="1041010" s="22" customFormat="1" x14ac:dyDescent="0.2"/>
    <row r="1041011" s="22" customFormat="1" x14ac:dyDescent="0.2"/>
    <row r="1041012" s="22" customFormat="1" x14ac:dyDescent="0.2"/>
    <row r="1041013" s="22" customFormat="1" x14ac:dyDescent="0.2"/>
    <row r="1041014" s="22" customFormat="1" x14ac:dyDescent="0.2"/>
    <row r="1041015" s="22" customFormat="1" x14ac:dyDescent="0.2"/>
    <row r="1041016" s="22" customFormat="1" x14ac:dyDescent="0.2"/>
    <row r="1041017" s="22" customFormat="1" x14ac:dyDescent="0.2"/>
    <row r="1041018" s="22" customFormat="1" x14ac:dyDescent="0.2"/>
    <row r="1041019" s="22" customFormat="1" x14ac:dyDescent="0.2"/>
    <row r="1041020" s="22" customFormat="1" x14ac:dyDescent="0.2"/>
    <row r="1041021" s="22" customFormat="1" x14ac:dyDescent="0.2"/>
    <row r="1041022" s="22" customFormat="1" x14ac:dyDescent="0.2"/>
    <row r="1041023" s="22" customFormat="1" x14ac:dyDescent="0.2"/>
    <row r="1041024" s="22" customFormat="1" x14ac:dyDescent="0.2"/>
    <row r="1041025" s="22" customFormat="1" x14ac:dyDescent="0.2"/>
    <row r="1041026" s="22" customFormat="1" x14ac:dyDescent="0.2"/>
    <row r="1041027" s="22" customFormat="1" x14ac:dyDescent="0.2"/>
    <row r="1041028" s="22" customFormat="1" x14ac:dyDescent="0.2"/>
    <row r="1041029" s="22" customFormat="1" x14ac:dyDescent="0.2"/>
    <row r="1041030" s="22" customFormat="1" x14ac:dyDescent="0.2"/>
    <row r="1041031" s="22" customFormat="1" x14ac:dyDescent="0.2"/>
    <row r="1041032" s="22" customFormat="1" x14ac:dyDescent="0.2"/>
    <row r="1041033" s="22" customFormat="1" x14ac:dyDescent="0.2"/>
    <row r="1041034" s="22" customFormat="1" x14ac:dyDescent="0.2"/>
    <row r="1041035" s="22" customFormat="1" x14ac:dyDescent="0.2"/>
    <row r="1041036" s="22" customFormat="1" x14ac:dyDescent="0.2"/>
    <row r="1041037" s="22" customFormat="1" x14ac:dyDescent="0.2"/>
    <row r="1041038" s="22" customFormat="1" x14ac:dyDescent="0.2"/>
    <row r="1041039" s="22" customFormat="1" x14ac:dyDescent="0.2"/>
    <row r="1041040" s="22" customFormat="1" x14ac:dyDescent="0.2"/>
    <row r="1041041" s="22" customFormat="1" x14ac:dyDescent="0.2"/>
    <row r="1041042" s="22" customFormat="1" x14ac:dyDescent="0.2"/>
    <row r="1041043" s="22" customFormat="1" x14ac:dyDescent="0.2"/>
    <row r="1041044" s="22" customFormat="1" x14ac:dyDescent="0.2"/>
    <row r="1041045" s="22" customFormat="1" x14ac:dyDescent="0.2"/>
    <row r="1041046" s="22" customFormat="1" x14ac:dyDescent="0.2"/>
    <row r="1041047" s="22" customFormat="1" x14ac:dyDescent="0.2"/>
    <row r="1041048" s="22" customFormat="1" x14ac:dyDescent="0.2"/>
    <row r="1041049" s="22" customFormat="1" x14ac:dyDescent="0.2"/>
    <row r="1041050" s="22" customFormat="1" x14ac:dyDescent="0.2"/>
    <row r="1041051" s="22" customFormat="1" x14ac:dyDescent="0.2"/>
    <row r="1041052" s="22" customFormat="1" x14ac:dyDescent="0.2"/>
    <row r="1041053" s="22" customFormat="1" x14ac:dyDescent="0.2"/>
    <row r="1041054" s="22" customFormat="1" x14ac:dyDescent="0.2"/>
    <row r="1041055" s="22" customFormat="1" x14ac:dyDescent="0.2"/>
    <row r="1041056" s="22" customFormat="1" x14ac:dyDescent="0.2"/>
    <row r="1041057" s="22" customFormat="1" x14ac:dyDescent="0.2"/>
    <row r="1041058" s="22" customFormat="1" x14ac:dyDescent="0.2"/>
    <row r="1041059" s="22" customFormat="1" x14ac:dyDescent="0.2"/>
    <row r="1041060" s="22" customFormat="1" x14ac:dyDescent="0.2"/>
    <row r="1041061" s="22" customFormat="1" x14ac:dyDescent="0.2"/>
    <row r="1041062" s="22" customFormat="1" x14ac:dyDescent="0.2"/>
    <row r="1041063" s="22" customFormat="1" x14ac:dyDescent="0.2"/>
    <row r="1041064" s="22" customFormat="1" x14ac:dyDescent="0.2"/>
    <row r="1041065" s="22" customFormat="1" x14ac:dyDescent="0.2"/>
    <row r="1041066" s="22" customFormat="1" x14ac:dyDescent="0.2"/>
    <row r="1041067" s="22" customFormat="1" x14ac:dyDescent="0.2"/>
    <row r="1041068" s="22" customFormat="1" x14ac:dyDescent="0.2"/>
    <row r="1041069" s="22" customFormat="1" x14ac:dyDescent="0.2"/>
    <row r="1041070" s="22" customFormat="1" x14ac:dyDescent="0.2"/>
    <row r="1041071" s="22" customFormat="1" x14ac:dyDescent="0.2"/>
    <row r="1041072" s="22" customFormat="1" x14ac:dyDescent="0.2"/>
    <row r="1041073" s="22" customFormat="1" x14ac:dyDescent="0.2"/>
    <row r="1041074" s="22" customFormat="1" x14ac:dyDescent="0.2"/>
    <row r="1041075" s="22" customFormat="1" x14ac:dyDescent="0.2"/>
    <row r="1041076" s="22" customFormat="1" x14ac:dyDescent="0.2"/>
    <row r="1041077" s="22" customFormat="1" x14ac:dyDescent="0.2"/>
    <row r="1041078" s="22" customFormat="1" x14ac:dyDescent="0.2"/>
    <row r="1041079" s="22" customFormat="1" x14ac:dyDescent="0.2"/>
    <row r="1041080" s="22" customFormat="1" x14ac:dyDescent="0.2"/>
    <row r="1041081" s="22" customFormat="1" x14ac:dyDescent="0.2"/>
    <row r="1041082" s="22" customFormat="1" x14ac:dyDescent="0.2"/>
    <row r="1041083" s="22" customFormat="1" x14ac:dyDescent="0.2"/>
    <row r="1041084" s="22" customFormat="1" x14ac:dyDescent="0.2"/>
    <row r="1041085" s="22" customFormat="1" x14ac:dyDescent="0.2"/>
    <row r="1041086" s="22" customFormat="1" x14ac:dyDescent="0.2"/>
    <row r="1041087" s="22" customFormat="1" x14ac:dyDescent="0.2"/>
    <row r="1041088" s="22" customFormat="1" x14ac:dyDescent="0.2"/>
    <row r="1041089" s="22" customFormat="1" x14ac:dyDescent="0.2"/>
    <row r="1041090" s="22" customFormat="1" x14ac:dyDescent="0.2"/>
    <row r="1041091" s="22" customFormat="1" x14ac:dyDescent="0.2"/>
    <row r="1041092" s="22" customFormat="1" x14ac:dyDescent="0.2"/>
    <row r="1041093" s="22" customFormat="1" x14ac:dyDescent="0.2"/>
    <row r="1041094" s="22" customFormat="1" x14ac:dyDescent="0.2"/>
    <row r="1041095" s="22" customFormat="1" x14ac:dyDescent="0.2"/>
    <row r="1041096" s="22" customFormat="1" x14ac:dyDescent="0.2"/>
    <row r="1041097" s="22" customFormat="1" x14ac:dyDescent="0.2"/>
    <row r="1041098" s="22" customFormat="1" x14ac:dyDescent="0.2"/>
    <row r="1041099" s="22" customFormat="1" x14ac:dyDescent="0.2"/>
    <row r="1041100" s="22" customFormat="1" x14ac:dyDescent="0.2"/>
    <row r="1041101" s="22" customFormat="1" x14ac:dyDescent="0.2"/>
    <row r="1041102" s="22" customFormat="1" x14ac:dyDescent="0.2"/>
    <row r="1041103" s="22" customFormat="1" x14ac:dyDescent="0.2"/>
    <row r="1041104" s="22" customFormat="1" x14ac:dyDescent="0.2"/>
    <row r="1041105" s="22" customFormat="1" x14ac:dyDescent="0.2"/>
    <row r="1041106" s="22" customFormat="1" x14ac:dyDescent="0.2"/>
    <row r="1041107" s="22" customFormat="1" x14ac:dyDescent="0.2"/>
    <row r="1041108" s="22" customFormat="1" x14ac:dyDescent="0.2"/>
    <row r="1041109" s="22" customFormat="1" x14ac:dyDescent="0.2"/>
    <row r="1041110" s="22" customFormat="1" x14ac:dyDescent="0.2"/>
    <row r="1041111" s="22" customFormat="1" x14ac:dyDescent="0.2"/>
    <row r="1041112" s="22" customFormat="1" x14ac:dyDescent="0.2"/>
    <row r="1041113" s="22" customFormat="1" x14ac:dyDescent="0.2"/>
    <row r="1041114" s="22" customFormat="1" x14ac:dyDescent="0.2"/>
    <row r="1041115" s="22" customFormat="1" x14ac:dyDescent="0.2"/>
    <row r="1041116" s="22" customFormat="1" x14ac:dyDescent="0.2"/>
    <row r="1041117" s="22" customFormat="1" x14ac:dyDescent="0.2"/>
    <row r="1041118" s="22" customFormat="1" x14ac:dyDescent="0.2"/>
    <row r="1041119" s="22" customFormat="1" x14ac:dyDescent="0.2"/>
    <row r="1041120" s="22" customFormat="1" x14ac:dyDescent="0.2"/>
    <row r="1041121" s="22" customFormat="1" x14ac:dyDescent="0.2"/>
    <row r="1041122" s="22" customFormat="1" x14ac:dyDescent="0.2"/>
    <row r="1041123" s="22" customFormat="1" x14ac:dyDescent="0.2"/>
    <row r="1041124" s="22" customFormat="1" x14ac:dyDescent="0.2"/>
    <row r="1041125" s="22" customFormat="1" x14ac:dyDescent="0.2"/>
    <row r="1041126" s="22" customFormat="1" x14ac:dyDescent="0.2"/>
    <row r="1041127" s="22" customFormat="1" x14ac:dyDescent="0.2"/>
    <row r="1041128" s="22" customFormat="1" x14ac:dyDescent="0.2"/>
    <row r="1041129" s="22" customFormat="1" x14ac:dyDescent="0.2"/>
    <row r="1041130" s="22" customFormat="1" x14ac:dyDescent="0.2"/>
    <row r="1041131" s="22" customFormat="1" x14ac:dyDescent="0.2"/>
    <row r="1041132" s="22" customFormat="1" x14ac:dyDescent="0.2"/>
    <row r="1041133" s="22" customFormat="1" x14ac:dyDescent="0.2"/>
    <row r="1041134" s="22" customFormat="1" x14ac:dyDescent="0.2"/>
    <row r="1041135" s="22" customFormat="1" x14ac:dyDescent="0.2"/>
    <row r="1041136" s="22" customFormat="1" x14ac:dyDescent="0.2"/>
    <row r="1041137" s="22" customFormat="1" x14ac:dyDescent="0.2"/>
    <row r="1041138" s="22" customFormat="1" x14ac:dyDescent="0.2"/>
    <row r="1041139" s="22" customFormat="1" x14ac:dyDescent="0.2"/>
    <row r="1041140" s="22" customFormat="1" x14ac:dyDescent="0.2"/>
    <row r="1041141" s="22" customFormat="1" x14ac:dyDescent="0.2"/>
    <row r="1041142" s="22" customFormat="1" x14ac:dyDescent="0.2"/>
    <row r="1041143" s="22" customFormat="1" x14ac:dyDescent="0.2"/>
    <row r="1041144" s="22" customFormat="1" x14ac:dyDescent="0.2"/>
    <row r="1041145" s="22" customFormat="1" x14ac:dyDescent="0.2"/>
    <row r="1041146" s="22" customFormat="1" x14ac:dyDescent="0.2"/>
    <row r="1041147" s="22" customFormat="1" x14ac:dyDescent="0.2"/>
    <row r="1041148" s="22" customFormat="1" x14ac:dyDescent="0.2"/>
    <row r="1041149" s="22" customFormat="1" x14ac:dyDescent="0.2"/>
    <row r="1041150" s="22" customFormat="1" x14ac:dyDescent="0.2"/>
    <row r="1041151" s="22" customFormat="1" x14ac:dyDescent="0.2"/>
    <row r="1041152" s="22" customFormat="1" x14ac:dyDescent="0.2"/>
    <row r="1041153" s="22" customFormat="1" x14ac:dyDescent="0.2"/>
    <row r="1041154" s="22" customFormat="1" x14ac:dyDescent="0.2"/>
    <row r="1041155" s="22" customFormat="1" x14ac:dyDescent="0.2"/>
    <row r="1041156" s="22" customFormat="1" x14ac:dyDescent="0.2"/>
    <row r="1041157" s="22" customFormat="1" x14ac:dyDescent="0.2"/>
    <row r="1041158" s="22" customFormat="1" x14ac:dyDescent="0.2"/>
    <row r="1041159" s="22" customFormat="1" x14ac:dyDescent="0.2"/>
    <row r="1041160" s="22" customFormat="1" x14ac:dyDescent="0.2"/>
    <row r="1041161" s="22" customFormat="1" x14ac:dyDescent="0.2"/>
    <row r="1041162" s="22" customFormat="1" x14ac:dyDescent="0.2"/>
    <row r="1041163" s="22" customFormat="1" x14ac:dyDescent="0.2"/>
    <row r="1041164" s="22" customFormat="1" x14ac:dyDescent="0.2"/>
    <row r="1041165" s="22" customFormat="1" x14ac:dyDescent="0.2"/>
    <row r="1041166" s="22" customFormat="1" x14ac:dyDescent="0.2"/>
    <row r="1041167" s="22" customFormat="1" x14ac:dyDescent="0.2"/>
    <row r="1041168" s="22" customFormat="1" x14ac:dyDescent="0.2"/>
    <row r="1041169" s="22" customFormat="1" x14ac:dyDescent="0.2"/>
    <row r="1041170" s="22" customFormat="1" x14ac:dyDescent="0.2"/>
    <row r="1041171" s="22" customFormat="1" x14ac:dyDescent="0.2"/>
    <row r="1041172" s="22" customFormat="1" x14ac:dyDescent="0.2"/>
    <row r="1041173" s="22" customFormat="1" x14ac:dyDescent="0.2"/>
    <row r="1041174" s="22" customFormat="1" x14ac:dyDescent="0.2"/>
    <row r="1041175" s="22" customFormat="1" x14ac:dyDescent="0.2"/>
    <row r="1041176" s="22" customFormat="1" x14ac:dyDescent="0.2"/>
    <row r="1041177" s="22" customFormat="1" x14ac:dyDescent="0.2"/>
    <row r="1041178" s="22" customFormat="1" x14ac:dyDescent="0.2"/>
    <row r="1041179" s="22" customFormat="1" x14ac:dyDescent="0.2"/>
    <row r="1041180" s="22" customFormat="1" x14ac:dyDescent="0.2"/>
    <row r="1041181" s="22" customFormat="1" x14ac:dyDescent="0.2"/>
    <row r="1041182" s="22" customFormat="1" x14ac:dyDescent="0.2"/>
    <row r="1041183" s="22" customFormat="1" x14ac:dyDescent="0.2"/>
    <row r="1041184" s="22" customFormat="1" x14ac:dyDescent="0.2"/>
    <row r="1041185" s="22" customFormat="1" x14ac:dyDescent="0.2"/>
    <row r="1041186" s="22" customFormat="1" x14ac:dyDescent="0.2"/>
    <row r="1041187" s="22" customFormat="1" x14ac:dyDescent="0.2"/>
    <row r="1041188" s="22" customFormat="1" x14ac:dyDescent="0.2"/>
    <row r="1041189" s="22" customFormat="1" x14ac:dyDescent="0.2"/>
    <row r="1041190" s="22" customFormat="1" x14ac:dyDescent="0.2"/>
    <row r="1041191" s="22" customFormat="1" x14ac:dyDescent="0.2"/>
    <row r="1041192" s="22" customFormat="1" x14ac:dyDescent="0.2"/>
    <row r="1041193" s="22" customFormat="1" x14ac:dyDescent="0.2"/>
    <row r="1041194" s="22" customFormat="1" x14ac:dyDescent="0.2"/>
    <row r="1041195" s="22" customFormat="1" x14ac:dyDescent="0.2"/>
    <row r="1041196" s="22" customFormat="1" x14ac:dyDescent="0.2"/>
    <row r="1041197" s="22" customFormat="1" x14ac:dyDescent="0.2"/>
    <row r="1041198" s="22" customFormat="1" x14ac:dyDescent="0.2"/>
    <row r="1041199" s="22" customFormat="1" x14ac:dyDescent="0.2"/>
    <row r="1041200" s="22" customFormat="1" x14ac:dyDescent="0.2"/>
    <row r="1041201" s="22" customFormat="1" x14ac:dyDescent="0.2"/>
    <row r="1041202" s="22" customFormat="1" x14ac:dyDescent="0.2"/>
    <row r="1041203" s="22" customFormat="1" x14ac:dyDescent="0.2"/>
    <row r="1041204" s="22" customFormat="1" x14ac:dyDescent="0.2"/>
    <row r="1041205" s="22" customFormat="1" x14ac:dyDescent="0.2"/>
    <row r="1041206" s="22" customFormat="1" x14ac:dyDescent="0.2"/>
    <row r="1041207" s="22" customFormat="1" x14ac:dyDescent="0.2"/>
    <row r="1041208" s="22" customFormat="1" x14ac:dyDescent="0.2"/>
    <row r="1041209" s="22" customFormat="1" x14ac:dyDescent="0.2"/>
    <row r="1041210" s="22" customFormat="1" x14ac:dyDescent="0.2"/>
    <row r="1041211" s="22" customFormat="1" x14ac:dyDescent="0.2"/>
    <row r="1041212" s="22" customFormat="1" x14ac:dyDescent="0.2"/>
    <row r="1041213" s="22" customFormat="1" x14ac:dyDescent="0.2"/>
    <row r="1041214" s="22" customFormat="1" x14ac:dyDescent="0.2"/>
    <row r="1041215" s="22" customFormat="1" x14ac:dyDescent="0.2"/>
    <row r="1041216" s="22" customFormat="1" x14ac:dyDescent="0.2"/>
    <row r="1041217" s="22" customFormat="1" x14ac:dyDescent="0.2"/>
    <row r="1041218" s="22" customFormat="1" x14ac:dyDescent="0.2"/>
    <row r="1041219" s="22" customFormat="1" x14ac:dyDescent="0.2"/>
    <row r="1041220" s="22" customFormat="1" x14ac:dyDescent="0.2"/>
    <row r="1041221" s="22" customFormat="1" x14ac:dyDescent="0.2"/>
    <row r="1041222" s="22" customFormat="1" x14ac:dyDescent="0.2"/>
    <row r="1041223" s="22" customFormat="1" x14ac:dyDescent="0.2"/>
    <row r="1041224" s="22" customFormat="1" x14ac:dyDescent="0.2"/>
    <row r="1041225" s="22" customFormat="1" x14ac:dyDescent="0.2"/>
    <row r="1041226" s="22" customFormat="1" x14ac:dyDescent="0.2"/>
    <row r="1041227" s="22" customFormat="1" x14ac:dyDescent="0.2"/>
    <row r="1041228" s="22" customFormat="1" x14ac:dyDescent="0.2"/>
    <row r="1041229" s="22" customFormat="1" x14ac:dyDescent="0.2"/>
    <row r="1041230" s="22" customFormat="1" x14ac:dyDescent="0.2"/>
    <row r="1041231" s="22" customFormat="1" x14ac:dyDescent="0.2"/>
    <row r="1041232" s="22" customFormat="1" x14ac:dyDescent="0.2"/>
    <row r="1041233" s="22" customFormat="1" x14ac:dyDescent="0.2"/>
    <row r="1041234" s="22" customFormat="1" x14ac:dyDescent="0.2"/>
    <row r="1041235" s="22" customFormat="1" x14ac:dyDescent="0.2"/>
    <row r="1041236" s="22" customFormat="1" x14ac:dyDescent="0.2"/>
    <row r="1041237" s="22" customFormat="1" x14ac:dyDescent="0.2"/>
    <row r="1041238" s="22" customFormat="1" x14ac:dyDescent="0.2"/>
    <row r="1041239" s="22" customFormat="1" x14ac:dyDescent="0.2"/>
    <row r="1041240" s="22" customFormat="1" x14ac:dyDescent="0.2"/>
    <row r="1041241" s="22" customFormat="1" x14ac:dyDescent="0.2"/>
    <row r="1041242" s="22" customFormat="1" x14ac:dyDescent="0.2"/>
    <row r="1041243" s="22" customFormat="1" x14ac:dyDescent="0.2"/>
    <row r="1041244" s="22" customFormat="1" x14ac:dyDescent="0.2"/>
    <row r="1041245" s="22" customFormat="1" x14ac:dyDescent="0.2"/>
    <row r="1041246" s="22" customFormat="1" x14ac:dyDescent="0.2"/>
    <row r="1041247" s="22" customFormat="1" x14ac:dyDescent="0.2"/>
    <row r="1041248" s="22" customFormat="1" x14ac:dyDescent="0.2"/>
    <row r="1041249" s="22" customFormat="1" x14ac:dyDescent="0.2"/>
    <row r="1041250" s="22" customFormat="1" x14ac:dyDescent="0.2"/>
    <row r="1041251" s="22" customFormat="1" x14ac:dyDescent="0.2"/>
    <row r="1041252" s="22" customFormat="1" x14ac:dyDescent="0.2"/>
    <row r="1041253" s="22" customFormat="1" x14ac:dyDescent="0.2"/>
    <row r="1041254" s="22" customFormat="1" x14ac:dyDescent="0.2"/>
    <row r="1041255" s="22" customFormat="1" x14ac:dyDescent="0.2"/>
    <row r="1041256" s="22" customFormat="1" x14ac:dyDescent="0.2"/>
    <row r="1041257" s="22" customFormat="1" x14ac:dyDescent="0.2"/>
    <row r="1041258" s="22" customFormat="1" x14ac:dyDescent="0.2"/>
    <row r="1041259" s="22" customFormat="1" x14ac:dyDescent="0.2"/>
    <row r="1041260" s="22" customFormat="1" x14ac:dyDescent="0.2"/>
    <row r="1041261" s="22" customFormat="1" x14ac:dyDescent="0.2"/>
    <row r="1041262" s="22" customFormat="1" x14ac:dyDescent="0.2"/>
    <row r="1041263" s="22" customFormat="1" x14ac:dyDescent="0.2"/>
    <row r="1041264" s="22" customFormat="1" x14ac:dyDescent="0.2"/>
    <row r="1041265" s="22" customFormat="1" x14ac:dyDescent="0.2"/>
    <row r="1041266" s="22" customFormat="1" x14ac:dyDescent="0.2"/>
    <row r="1041267" s="22" customFormat="1" x14ac:dyDescent="0.2"/>
    <row r="1041268" s="22" customFormat="1" x14ac:dyDescent="0.2"/>
    <row r="1041269" s="22" customFormat="1" x14ac:dyDescent="0.2"/>
    <row r="1041270" s="22" customFormat="1" x14ac:dyDescent="0.2"/>
    <row r="1041271" s="22" customFormat="1" x14ac:dyDescent="0.2"/>
    <row r="1041272" s="22" customFormat="1" x14ac:dyDescent="0.2"/>
    <row r="1041273" s="22" customFormat="1" x14ac:dyDescent="0.2"/>
    <row r="1041274" s="22" customFormat="1" x14ac:dyDescent="0.2"/>
    <row r="1041275" s="22" customFormat="1" x14ac:dyDescent="0.2"/>
    <row r="1041276" s="22" customFormat="1" x14ac:dyDescent="0.2"/>
    <row r="1041277" s="22" customFormat="1" x14ac:dyDescent="0.2"/>
    <row r="1041278" s="22" customFormat="1" x14ac:dyDescent="0.2"/>
    <row r="1041279" s="22" customFormat="1" x14ac:dyDescent="0.2"/>
    <row r="1041280" s="22" customFormat="1" x14ac:dyDescent="0.2"/>
    <row r="1041281" s="22" customFormat="1" x14ac:dyDescent="0.2"/>
    <row r="1041282" s="22" customFormat="1" x14ac:dyDescent="0.2"/>
    <row r="1041283" s="22" customFormat="1" x14ac:dyDescent="0.2"/>
    <row r="1041284" s="22" customFormat="1" x14ac:dyDescent="0.2"/>
    <row r="1041285" s="22" customFormat="1" x14ac:dyDescent="0.2"/>
    <row r="1041286" s="22" customFormat="1" x14ac:dyDescent="0.2"/>
    <row r="1041287" s="22" customFormat="1" x14ac:dyDescent="0.2"/>
    <row r="1041288" s="22" customFormat="1" x14ac:dyDescent="0.2"/>
    <row r="1041289" s="22" customFormat="1" x14ac:dyDescent="0.2"/>
    <row r="1041290" s="22" customFormat="1" x14ac:dyDescent="0.2"/>
    <row r="1041291" s="22" customFormat="1" x14ac:dyDescent="0.2"/>
    <row r="1041292" s="22" customFormat="1" x14ac:dyDescent="0.2"/>
    <row r="1041293" s="22" customFormat="1" x14ac:dyDescent="0.2"/>
    <row r="1041294" s="22" customFormat="1" x14ac:dyDescent="0.2"/>
    <row r="1041295" s="22" customFormat="1" x14ac:dyDescent="0.2"/>
    <row r="1041296" s="22" customFormat="1" x14ac:dyDescent="0.2"/>
    <row r="1041297" s="22" customFormat="1" x14ac:dyDescent="0.2"/>
    <row r="1041298" s="22" customFormat="1" x14ac:dyDescent="0.2"/>
    <row r="1041299" s="22" customFormat="1" x14ac:dyDescent="0.2"/>
    <row r="1041300" s="22" customFormat="1" x14ac:dyDescent="0.2"/>
    <row r="1041301" s="22" customFormat="1" x14ac:dyDescent="0.2"/>
    <row r="1041302" s="22" customFormat="1" x14ac:dyDescent="0.2"/>
    <row r="1041303" s="22" customFormat="1" x14ac:dyDescent="0.2"/>
    <row r="1041304" s="22" customFormat="1" x14ac:dyDescent="0.2"/>
    <row r="1041305" s="22" customFormat="1" x14ac:dyDescent="0.2"/>
    <row r="1041306" s="22" customFormat="1" x14ac:dyDescent="0.2"/>
    <row r="1041307" s="22" customFormat="1" x14ac:dyDescent="0.2"/>
    <row r="1041308" s="22" customFormat="1" x14ac:dyDescent="0.2"/>
    <row r="1041309" s="22" customFormat="1" x14ac:dyDescent="0.2"/>
    <row r="1041310" s="22" customFormat="1" x14ac:dyDescent="0.2"/>
    <row r="1041311" s="22" customFormat="1" x14ac:dyDescent="0.2"/>
    <row r="1041312" s="22" customFormat="1" x14ac:dyDescent="0.2"/>
    <row r="1041313" s="22" customFormat="1" x14ac:dyDescent="0.2"/>
    <row r="1041314" s="22" customFormat="1" x14ac:dyDescent="0.2"/>
    <row r="1041315" s="22" customFormat="1" x14ac:dyDescent="0.2"/>
    <row r="1041316" s="22" customFormat="1" x14ac:dyDescent="0.2"/>
    <row r="1041317" s="22" customFormat="1" x14ac:dyDescent="0.2"/>
    <row r="1041318" s="22" customFormat="1" x14ac:dyDescent="0.2"/>
    <row r="1041319" s="22" customFormat="1" x14ac:dyDescent="0.2"/>
    <row r="1041320" s="22" customFormat="1" x14ac:dyDescent="0.2"/>
    <row r="1041321" s="22" customFormat="1" x14ac:dyDescent="0.2"/>
    <row r="1041322" s="22" customFormat="1" x14ac:dyDescent="0.2"/>
    <row r="1041323" s="22" customFormat="1" x14ac:dyDescent="0.2"/>
    <row r="1041324" s="22" customFormat="1" x14ac:dyDescent="0.2"/>
    <row r="1041325" s="22" customFormat="1" x14ac:dyDescent="0.2"/>
    <row r="1041326" s="22" customFormat="1" x14ac:dyDescent="0.2"/>
    <row r="1041327" s="22" customFormat="1" x14ac:dyDescent="0.2"/>
    <row r="1041328" s="22" customFormat="1" x14ac:dyDescent="0.2"/>
    <row r="1041329" s="22" customFormat="1" x14ac:dyDescent="0.2"/>
    <row r="1041330" s="22" customFormat="1" x14ac:dyDescent="0.2"/>
    <row r="1041331" s="22" customFormat="1" x14ac:dyDescent="0.2"/>
    <row r="1041332" s="22" customFormat="1" x14ac:dyDescent="0.2"/>
    <row r="1041333" s="22" customFormat="1" x14ac:dyDescent="0.2"/>
    <row r="1041334" s="22" customFormat="1" x14ac:dyDescent="0.2"/>
    <row r="1041335" s="22" customFormat="1" x14ac:dyDescent="0.2"/>
    <row r="1041336" s="22" customFormat="1" x14ac:dyDescent="0.2"/>
    <row r="1041337" s="22" customFormat="1" x14ac:dyDescent="0.2"/>
    <row r="1041338" s="22" customFormat="1" x14ac:dyDescent="0.2"/>
    <row r="1041339" s="22" customFormat="1" x14ac:dyDescent="0.2"/>
    <row r="1041340" s="22" customFormat="1" x14ac:dyDescent="0.2"/>
    <row r="1041341" s="22" customFormat="1" x14ac:dyDescent="0.2"/>
    <row r="1041342" s="22" customFormat="1" x14ac:dyDescent="0.2"/>
    <row r="1041343" s="22" customFormat="1" x14ac:dyDescent="0.2"/>
    <row r="1041344" s="22" customFormat="1" x14ac:dyDescent="0.2"/>
    <row r="1041345" s="22" customFormat="1" x14ac:dyDescent="0.2"/>
    <row r="1041346" s="22" customFormat="1" x14ac:dyDescent="0.2"/>
    <row r="1041347" s="22" customFormat="1" x14ac:dyDescent="0.2"/>
    <row r="1041348" s="22" customFormat="1" x14ac:dyDescent="0.2"/>
    <row r="1041349" s="22" customFormat="1" x14ac:dyDescent="0.2"/>
    <row r="1041350" s="22" customFormat="1" x14ac:dyDescent="0.2"/>
    <row r="1041351" s="22" customFormat="1" x14ac:dyDescent="0.2"/>
    <row r="1041352" s="22" customFormat="1" x14ac:dyDescent="0.2"/>
    <row r="1041353" s="22" customFormat="1" x14ac:dyDescent="0.2"/>
    <row r="1041354" s="22" customFormat="1" x14ac:dyDescent="0.2"/>
    <row r="1041355" s="22" customFormat="1" x14ac:dyDescent="0.2"/>
    <row r="1041356" s="22" customFormat="1" x14ac:dyDescent="0.2"/>
    <row r="1041357" s="22" customFormat="1" x14ac:dyDescent="0.2"/>
    <row r="1041358" s="22" customFormat="1" x14ac:dyDescent="0.2"/>
    <row r="1041359" s="22" customFormat="1" x14ac:dyDescent="0.2"/>
    <row r="1041360" s="22" customFormat="1" x14ac:dyDescent="0.2"/>
    <row r="1041361" s="22" customFormat="1" x14ac:dyDescent="0.2"/>
    <row r="1041362" s="22" customFormat="1" x14ac:dyDescent="0.2"/>
    <row r="1041363" s="22" customFormat="1" x14ac:dyDescent="0.2"/>
    <row r="1041364" s="22" customFormat="1" x14ac:dyDescent="0.2"/>
    <row r="1041365" s="22" customFormat="1" x14ac:dyDescent="0.2"/>
    <row r="1041366" s="22" customFormat="1" x14ac:dyDescent="0.2"/>
    <row r="1041367" s="22" customFormat="1" x14ac:dyDescent="0.2"/>
    <row r="1041368" s="22" customFormat="1" x14ac:dyDescent="0.2"/>
    <row r="1041369" s="22" customFormat="1" x14ac:dyDescent="0.2"/>
    <row r="1041370" s="22" customFormat="1" x14ac:dyDescent="0.2"/>
    <row r="1041371" s="22" customFormat="1" x14ac:dyDescent="0.2"/>
    <row r="1041372" s="22" customFormat="1" x14ac:dyDescent="0.2"/>
    <row r="1041373" s="22" customFormat="1" x14ac:dyDescent="0.2"/>
    <row r="1041374" s="22" customFormat="1" x14ac:dyDescent="0.2"/>
    <row r="1041375" s="22" customFormat="1" x14ac:dyDescent="0.2"/>
    <row r="1041376" s="22" customFormat="1" x14ac:dyDescent="0.2"/>
    <row r="1041377" s="22" customFormat="1" x14ac:dyDescent="0.2"/>
    <row r="1041378" s="22" customFormat="1" x14ac:dyDescent="0.2"/>
    <row r="1041379" s="22" customFormat="1" x14ac:dyDescent="0.2"/>
    <row r="1041380" s="22" customFormat="1" x14ac:dyDescent="0.2"/>
    <row r="1041381" s="22" customFormat="1" x14ac:dyDescent="0.2"/>
    <row r="1041382" s="22" customFormat="1" x14ac:dyDescent="0.2"/>
    <row r="1041383" s="22" customFormat="1" x14ac:dyDescent="0.2"/>
    <row r="1041384" s="22" customFormat="1" x14ac:dyDescent="0.2"/>
    <row r="1041385" s="22" customFormat="1" x14ac:dyDescent="0.2"/>
    <row r="1041386" s="22" customFormat="1" x14ac:dyDescent="0.2"/>
    <row r="1041387" s="22" customFormat="1" x14ac:dyDescent="0.2"/>
    <row r="1041388" s="22" customFormat="1" x14ac:dyDescent="0.2"/>
    <row r="1041389" s="22" customFormat="1" x14ac:dyDescent="0.2"/>
    <row r="1041390" s="22" customFormat="1" x14ac:dyDescent="0.2"/>
    <row r="1041391" s="22" customFormat="1" x14ac:dyDescent="0.2"/>
    <row r="1041392" s="22" customFormat="1" x14ac:dyDescent="0.2"/>
    <row r="1041393" s="22" customFormat="1" x14ac:dyDescent="0.2"/>
    <row r="1041394" s="22" customFormat="1" x14ac:dyDescent="0.2"/>
    <row r="1041395" s="22" customFormat="1" x14ac:dyDescent="0.2"/>
    <row r="1041396" s="22" customFormat="1" x14ac:dyDescent="0.2"/>
    <row r="1041397" s="22" customFormat="1" x14ac:dyDescent="0.2"/>
    <row r="1041398" s="22" customFormat="1" x14ac:dyDescent="0.2"/>
    <row r="1041399" s="22" customFormat="1" x14ac:dyDescent="0.2"/>
    <row r="1041400" s="22" customFormat="1" x14ac:dyDescent="0.2"/>
    <row r="1041401" s="22" customFormat="1" x14ac:dyDescent="0.2"/>
    <row r="1041402" s="22" customFormat="1" x14ac:dyDescent="0.2"/>
    <row r="1041403" s="22" customFormat="1" x14ac:dyDescent="0.2"/>
    <row r="1041404" s="22" customFormat="1" x14ac:dyDescent="0.2"/>
    <row r="1041405" s="22" customFormat="1" x14ac:dyDescent="0.2"/>
    <row r="1041406" s="22" customFormat="1" x14ac:dyDescent="0.2"/>
    <row r="1041407" s="22" customFormat="1" x14ac:dyDescent="0.2"/>
    <row r="1041408" s="22" customFormat="1" x14ac:dyDescent="0.2"/>
    <row r="1041409" s="22" customFormat="1" x14ac:dyDescent="0.2"/>
    <row r="1041410" s="22" customFormat="1" x14ac:dyDescent="0.2"/>
    <row r="1041411" s="22" customFormat="1" x14ac:dyDescent="0.2"/>
    <row r="1041412" s="22" customFormat="1" x14ac:dyDescent="0.2"/>
    <row r="1041413" s="22" customFormat="1" x14ac:dyDescent="0.2"/>
    <row r="1041414" s="22" customFormat="1" x14ac:dyDescent="0.2"/>
    <row r="1041415" s="22" customFormat="1" x14ac:dyDescent="0.2"/>
    <row r="1041416" s="22" customFormat="1" x14ac:dyDescent="0.2"/>
    <row r="1041417" s="22" customFormat="1" x14ac:dyDescent="0.2"/>
    <row r="1041418" s="22" customFormat="1" x14ac:dyDescent="0.2"/>
    <row r="1041419" s="22" customFormat="1" x14ac:dyDescent="0.2"/>
    <row r="1041420" s="22" customFormat="1" x14ac:dyDescent="0.2"/>
    <row r="1041421" s="22" customFormat="1" x14ac:dyDescent="0.2"/>
    <row r="1041422" s="22" customFormat="1" x14ac:dyDescent="0.2"/>
    <row r="1041423" s="22" customFormat="1" x14ac:dyDescent="0.2"/>
    <row r="1041424" s="22" customFormat="1" x14ac:dyDescent="0.2"/>
    <row r="1041425" s="22" customFormat="1" x14ac:dyDescent="0.2"/>
    <row r="1041426" s="22" customFormat="1" x14ac:dyDescent="0.2"/>
    <row r="1041427" s="22" customFormat="1" x14ac:dyDescent="0.2"/>
    <row r="1041428" s="22" customFormat="1" x14ac:dyDescent="0.2"/>
    <row r="1041429" s="22" customFormat="1" x14ac:dyDescent="0.2"/>
    <row r="1041430" s="22" customFormat="1" x14ac:dyDescent="0.2"/>
    <row r="1041431" s="22" customFormat="1" x14ac:dyDescent="0.2"/>
    <row r="1041432" s="22" customFormat="1" x14ac:dyDescent="0.2"/>
    <row r="1041433" s="22" customFormat="1" x14ac:dyDescent="0.2"/>
    <row r="1041434" s="22" customFormat="1" x14ac:dyDescent="0.2"/>
    <row r="1041435" s="22" customFormat="1" x14ac:dyDescent="0.2"/>
    <row r="1041436" s="22" customFormat="1" x14ac:dyDescent="0.2"/>
    <row r="1041437" s="22" customFormat="1" x14ac:dyDescent="0.2"/>
    <row r="1041438" s="22" customFormat="1" x14ac:dyDescent="0.2"/>
    <row r="1041439" s="22" customFormat="1" x14ac:dyDescent="0.2"/>
    <row r="1041440" s="22" customFormat="1" x14ac:dyDescent="0.2"/>
    <row r="1041441" s="22" customFormat="1" x14ac:dyDescent="0.2"/>
    <row r="1041442" s="22" customFormat="1" x14ac:dyDescent="0.2"/>
    <row r="1041443" s="22" customFormat="1" x14ac:dyDescent="0.2"/>
    <row r="1041444" s="22" customFormat="1" x14ac:dyDescent="0.2"/>
    <row r="1041445" s="22" customFormat="1" x14ac:dyDescent="0.2"/>
    <row r="1041446" s="22" customFormat="1" x14ac:dyDescent="0.2"/>
    <row r="1041447" s="22" customFormat="1" x14ac:dyDescent="0.2"/>
    <row r="1041448" s="22" customFormat="1" x14ac:dyDescent="0.2"/>
    <row r="1041449" s="22" customFormat="1" x14ac:dyDescent="0.2"/>
    <row r="1041450" s="22" customFormat="1" x14ac:dyDescent="0.2"/>
    <row r="1041451" s="22" customFormat="1" x14ac:dyDescent="0.2"/>
    <row r="1041452" s="22" customFormat="1" x14ac:dyDescent="0.2"/>
    <row r="1041453" s="22" customFormat="1" x14ac:dyDescent="0.2"/>
    <row r="1041454" s="22" customFormat="1" x14ac:dyDescent="0.2"/>
    <row r="1041455" s="22" customFormat="1" x14ac:dyDescent="0.2"/>
    <row r="1041456" s="22" customFormat="1" x14ac:dyDescent="0.2"/>
    <row r="1041457" s="22" customFormat="1" x14ac:dyDescent="0.2"/>
    <row r="1041458" s="22" customFormat="1" x14ac:dyDescent="0.2"/>
    <row r="1041459" s="22" customFormat="1" x14ac:dyDescent="0.2"/>
    <row r="1041460" s="22" customFormat="1" x14ac:dyDescent="0.2"/>
    <row r="1041461" s="22" customFormat="1" x14ac:dyDescent="0.2"/>
    <row r="1041462" s="22" customFormat="1" x14ac:dyDescent="0.2"/>
    <row r="1041463" s="22" customFormat="1" x14ac:dyDescent="0.2"/>
    <row r="1041464" s="22" customFormat="1" x14ac:dyDescent="0.2"/>
    <row r="1041465" s="22" customFormat="1" x14ac:dyDescent="0.2"/>
    <row r="1041466" s="22" customFormat="1" x14ac:dyDescent="0.2"/>
    <row r="1041467" s="22" customFormat="1" x14ac:dyDescent="0.2"/>
    <row r="1041468" s="22" customFormat="1" x14ac:dyDescent="0.2"/>
    <row r="1041469" s="22" customFormat="1" x14ac:dyDescent="0.2"/>
    <row r="1041470" s="22" customFormat="1" x14ac:dyDescent="0.2"/>
    <row r="1041471" s="22" customFormat="1" x14ac:dyDescent="0.2"/>
    <row r="1041472" s="22" customFormat="1" x14ac:dyDescent="0.2"/>
    <row r="1041473" s="22" customFormat="1" x14ac:dyDescent="0.2"/>
    <row r="1041474" s="22" customFormat="1" x14ac:dyDescent="0.2"/>
    <row r="1041475" s="22" customFormat="1" x14ac:dyDescent="0.2"/>
    <row r="1041476" s="22" customFormat="1" x14ac:dyDescent="0.2"/>
    <row r="1041477" s="22" customFormat="1" x14ac:dyDescent="0.2"/>
    <row r="1041478" s="22" customFormat="1" x14ac:dyDescent="0.2"/>
    <row r="1041479" s="22" customFormat="1" x14ac:dyDescent="0.2"/>
    <row r="1041480" s="22" customFormat="1" x14ac:dyDescent="0.2"/>
    <row r="1041481" s="22" customFormat="1" x14ac:dyDescent="0.2"/>
    <row r="1041482" s="22" customFormat="1" x14ac:dyDescent="0.2"/>
    <row r="1041483" s="22" customFormat="1" x14ac:dyDescent="0.2"/>
    <row r="1041484" s="22" customFormat="1" x14ac:dyDescent="0.2"/>
    <row r="1041485" s="22" customFormat="1" x14ac:dyDescent="0.2"/>
    <row r="1041486" s="22" customFormat="1" x14ac:dyDescent="0.2"/>
    <row r="1041487" s="22" customFormat="1" x14ac:dyDescent="0.2"/>
    <row r="1041488" s="22" customFormat="1" x14ac:dyDescent="0.2"/>
    <row r="1041489" s="22" customFormat="1" x14ac:dyDescent="0.2"/>
    <row r="1041490" s="22" customFormat="1" x14ac:dyDescent="0.2"/>
    <row r="1041491" s="22" customFormat="1" x14ac:dyDescent="0.2"/>
    <row r="1041492" s="22" customFormat="1" x14ac:dyDescent="0.2"/>
    <row r="1041493" s="22" customFormat="1" x14ac:dyDescent="0.2"/>
    <row r="1041494" s="22" customFormat="1" x14ac:dyDescent="0.2"/>
    <row r="1041495" s="22" customFormat="1" x14ac:dyDescent="0.2"/>
    <row r="1041496" s="22" customFormat="1" x14ac:dyDescent="0.2"/>
    <row r="1041497" s="22" customFormat="1" x14ac:dyDescent="0.2"/>
    <row r="1041498" s="22" customFormat="1" x14ac:dyDescent="0.2"/>
    <row r="1041499" s="22" customFormat="1" x14ac:dyDescent="0.2"/>
    <row r="1041500" s="22" customFormat="1" x14ac:dyDescent="0.2"/>
    <row r="1041501" s="22" customFormat="1" x14ac:dyDescent="0.2"/>
    <row r="1041502" s="22" customFormat="1" x14ac:dyDescent="0.2"/>
    <row r="1041503" s="22" customFormat="1" x14ac:dyDescent="0.2"/>
    <row r="1041504" s="22" customFormat="1" x14ac:dyDescent="0.2"/>
    <row r="1041505" s="22" customFormat="1" x14ac:dyDescent="0.2"/>
    <row r="1041506" s="22" customFormat="1" x14ac:dyDescent="0.2"/>
    <row r="1041507" s="22" customFormat="1" x14ac:dyDescent="0.2"/>
    <row r="1041508" s="22" customFormat="1" x14ac:dyDescent="0.2"/>
    <row r="1041509" s="22" customFormat="1" x14ac:dyDescent="0.2"/>
    <row r="1041510" s="22" customFormat="1" x14ac:dyDescent="0.2"/>
    <row r="1041511" s="22" customFormat="1" x14ac:dyDescent="0.2"/>
    <row r="1041512" s="22" customFormat="1" x14ac:dyDescent="0.2"/>
    <row r="1041513" s="22" customFormat="1" x14ac:dyDescent="0.2"/>
    <row r="1041514" s="22" customFormat="1" x14ac:dyDescent="0.2"/>
    <row r="1041515" s="22" customFormat="1" x14ac:dyDescent="0.2"/>
    <row r="1041516" s="22" customFormat="1" x14ac:dyDescent="0.2"/>
    <row r="1041517" s="22" customFormat="1" x14ac:dyDescent="0.2"/>
    <row r="1041518" s="22" customFormat="1" x14ac:dyDescent="0.2"/>
    <row r="1041519" s="22" customFormat="1" x14ac:dyDescent="0.2"/>
    <row r="1041520" s="22" customFormat="1" x14ac:dyDescent="0.2"/>
    <row r="1041521" s="22" customFormat="1" x14ac:dyDescent="0.2"/>
    <row r="1041522" s="22" customFormat="1" x14ac:dyDescent="0.2"/>
    <row r="1041523" s="22" customFormat="1" x14ac:dyDescent="0.2"/>
    <row r="1041524" s="22" customFormat="1" x14ac:dyDescent="0.2"/>
    <row r="1041525" s="22" customFormat="1" x14ac:dyDescent="0.2"/>
    <row r="1041526" s="22" customFormat="1" x14ac:dyDescent="0.2"/>
    <row r="1041527" s="22" customFormat="1" x14ac:dyDescent="0.2"/>
    <row r="1041528" s="22" customFormat="1" x14ac:dyDescent="0.2"/>
    <row r="1041529" s="22" customFormat="1" x14ac:dyDescent="0.2"/>
    <row r="1041530" s="22" customFormat="1" x14ac:dyDescent="0.2"/>
    <row r="1041531" s="22" customFormat="1" x14ac:dyDescent="0.2"/>
    <row r="1041532" s="22" customFormat="1" x14ac:dyDescent="0.2"/>
    <row r="1041533" s="22" customFormat="1" x14ac:dyDescent="0.2"/>
    <row r="1041534" s="22" customFormat="1" x14ac:dyDescent="0.2"/>
    <row r="1041535" s="22" customFormat="1" x14ac:dyDescent="0.2"/>
    <row r="1041536" s="22" customFormat="1" x14ac:dyDescent="0.2"/>
    <row r="1041537" s="22" customFormat="1" x14ac:dyDescent="0.2"/>
    <row r="1041538" s="22" customFormat="1" x14ac:dyDescent="0.2"/>
    <row r="1041539" s="22" customFormat="1" x14ac:dyDescent="0.2"/>
    <row r="1041540" s="22" customFormat="1" x14ac:dyDescent="0.2"/>
    <row r="1041541" s="22" customFormat="1" x14ac:dyDescent="0.2"/>
    <row r="1041542" s="22" customFormat="1" x14ac:dyDescent="0.2"/>
    <row r="1041543" s="22" customFormat="1" x14ac:dyDescent="0.2"/>
    <row r="1041544" s="22" customFormat="1" x14ac:dyDescent="0.2"/>
    <row r="1041545" s="22" customFormat="1" x14ac:dyDescent="0.2"/>
    <row r="1041546" s="22" customFormat="1" x14ac:dyDescent="0.2"/>
    <row r="1041547" s="22" customFormat="1" x14ac:dyDescent="0.2"/>
    <row r="1041548" s="22" customFormat="1" x14ac:dyDescent="0.2"/>
    <row r="1041549" s="22" customFormat="1" x14ac:dyDescent="0.2"/>
    <row r="1041550" s="22" customFormat="1" x14ac:dyDescent="0.2"/>
    <row r="1041551" s="22" customFormat="1" x14ac:dyDescent="0.2"/>
    <row r="1041552" s="22" customFormat="1" x14ac:dyDescent="0.2"/>
    <row r="1041553" s="22" customFormat="1" x14ac:dyDescent="0.2"/>
    <row r="1041554" s="22" customFormat="1" x14ac:dyDescent="0.2"/>
    <row r="1041555" s="22" customFormat="1" x14ac:dyDescent="0.2"/>
    <row r="1041556" s="22" customFormat="1" x14ac:dyDescent="0.2"/>
    <row r="1041557" s="22" customFormat="1" x14ac:dyDescent="0.2"/>
    <row r="1041558" s="22" customFormat="1" x14ac:dyDescent="0.2"/>
    <row r="1041559" s="22" customFormat="1" x14ac:dyDescent="0.2"/>
    <row r="1041560" s="22" customFormat="1" x14ac:dyDescent="0.2"/>
    <row r="1041561" s="22" customFormat="1" x14ac:dyDescent="0.2"/>
    <row r="1041562" s="22" customFormat="1" x14ac:dyDescent="0.2"/>
    <row r="1041563" s="22" customFormat="1" x14ac:dyDescent="0.2"/>
    <row r="1041564" s="22" customFormat="1" x14ac:dyDescent="0.2"/>
    <row r="1041565" s="22" customFormat="1" x14ac:dyDescent="0.2"/>
    <row r="1041566" s="22" customFormat="1" x14ac:dyDescent="0.2"/>
    <row r="1041567" s="22" customFormat="1" x14ac:dyDescent="0.2"/>
    <row r="1041568" s="22" customFormat="1" x14ac:dyDescent="0.2"/>
    <row r="1041569" s="22" customFormat="1" x14ac:dyDescent="0.2"/>
    <row r="1041570" s="22" customFormat="1" x14ac:dyDescent="0.2"/>
    <row r="1041571" s="22" customFormat="1" x14ac:dyDescent="0.2"/>
    <row r="1041572" s="22" customFormat="1" x14ac:dyDescent="0.2"/>
    <row r="1041573" s="22" customFormat="1" x14ac:dyDescent="0.2"/>
    <row r="1041574" s="22" customFormat="1" x14ac:dyDescent="0.2"/>
    <row r="1041575" s="22" customFormat="1" x14ac:dyDescent="0.2"/>
    <row r="1041576" s="22" customFormat="1" x14ac:dyDescent="0.2"/>
    <row r="1041577" s="22" customFormat="1" x14ac:dyDescent="0.2"/>
    <row r="1041578" s="22" customFormat="1" x14ac:dyDescent="0.2"/>
    <row r="1041579" s="22" customFormat="1" x14ac:dyDescent="0.2"/>
    <row r="1041580" s="22" customFormat="1" x14ac:dyDescent="0.2"/>
    <row r="1041581" s="22" customFormat="1" x14ac:dyDescent="0.2"/>
    <row r="1041582" s="22" customFormat="1" x14ac:dyDescent="0.2"/>
    <row r="1041583" s="22" customFormat="1" x14ac:dyDescent="0.2"/>
    <row r="1041584" s="22" customFormat="1" x14ac:dyDescent="0.2"/>
    <row r="1041585" s="22" customFormat="1" x14ac:dyDescent="0.2"/>
    <row r="1041586" s="22" customFormat="1" x14ac:dyDescent="0.2"/>
    <row r="1041587" s="22" customFormat="1" x14ac:dyDescent="0.2"/>
    <row r="1041588" s="22" customFormat="1" x14ac:dyDescent="0.2"/>
    <row r="1041589" s="22" customFormat="1" x14ac:dyDescent="0.2"/>
    <row r="1041590" s="22" customFormat="1" x14ac:dyDescent="0.2"/>
    <row r="1041591" s="22" customFormat="1" x14ac:dyDescent="0.2"/>
    <row r="1041592" s="22" customFormat="1" x14ac:dyDescent="0.2"/>
    <row r="1041593" s="22" customFormat="1" x14ac:dyDescent="0.2"/>
    <row r="1041594" s="22" customFormat="1" x14ac:dyDescent="0.2"/>
    <row r="1041595" s="22" customFormat="1" x14ac:dyDescent="0.2"/>
    <row r="1041596" s="22" customFormat="1" x14ac:dyDescent="0.2"/>
    <row r="1041597" s="22" customFormat="1" x14ac:dyDescent="0.2"/>
    <row r="1041598" s="22" customFormat="1" x14ac:dyDescent="0.2"/>
    <row r="1041599" s="22" customFormat="1" x14ac:dyDescent="0.2"/>
    <row r="1041600" s="22" customFormat="1" x14ac:dyDescent="0.2"/>
    <row r="1041601" s="22" customFormat="1" x14ac:dyDescent="0.2"/>
    <row r="1041602" s="22" customFormat="1" x14ac:dyDescent="0.2"/>
    <row r="1041603" s="22" customFormat="1" x14ac:dyDescent="0.2"/>
    <row r="1041604" s="22" customFormat="1" x14ac:dyDescent="0.2"/>
    <row r="1041605" s="22" customFormat="1" x14ac:dyDescent="0.2"/>
    <row r="1041606" s="22" customFormat="1" x14ac:dyDescent="0.2"/>
    <row r="1041607" s="22" customFormat="1" x14ac:dyDescent="0.2"/>
    <row r="1041608" s="22" customFormat="1" x14ac:dyDescent="0.2"/>
    <row r="1041609" s="22" customFormat="1" x14ac:dyDescent="0.2"/>
    <row r="1041610" s="22" customFormat="1" x14ac:dyDescent="0.2"/>
    <row r="1041611" s="22" customFormat="1" x14ac:dyDescent="0.2"/>
    <row r="1041612" s="22" customFormat="1" x14ac:dyDescent="0.2"/>
    <row r="1041613" s="22" customFormat="1" x14ac:dyDescent="0.2"/>
    <row r="1041614" s="22" customFormat="1" x14ac:dyDescent="0.2"/>
    <row r="1041615" s="22" customFormat="1" x14ac:dyDescent="0.2"/>
    <row r="1041616" s="22" customFormat="1" x14ac:dyDescent="0.2"/>
    <row r="1041617" s="22" customFormat="1" x14ac:dyDescent="0.2"/>
    <row r="1041618" s="22" customFormat="1" x14ac:dyDescent="0.2"/>
    <row r="1041619" s="22" customFormat="1" x14ac:dyDescent="0.2"/>
    <row r="1041620" s="22" customFormat="1" x14ac:dyDescent="0.2"/>
    <row r="1041621" s="22" customFormat="1" x14ac:dyDescent="0.2"/>
    <row r="1041622" s="22" customFormat="1" x14ac:dyDescent="0.2"/>
    <row r="1041623" s="22" customFormat="1" x14ac:dyDescent="0.2"/>
    <row r="1041624" s="22" customFormat="1" x14ac:dyDescent="0.2"/>
    <row r="1041625" s="22" customFormat="1" x14ac:dyDescent="0.2"/>
    <row r="1041626" s="22" customFormat="1" x14ac:dyDescent="0.2"/>
    <row r="1041627" s="22" customFormat="1" x14ac:dyDescent="0.2"/>
    <row r="1041628" s="22" customFormat="1" x14ac:dyDescent="0.2"/>
    <row r="1041629" s="22" customFormat="1" x14ac:dyDescent="0.2"/>
    <row r="1041630" s="22" customFormat="1" x14ac:dyDescent="0.2"/>
    <row r="1041631" s="22" customFormat="1" x14ac:dyDescent="0.2"/>
    <row r="1041632" s="22" customFormat="1" x14ac:dyDescent="0.2"/>
    <row r="1041633" s="22" customFormat="1" x14ac:dyDescent="0.2"/>
    <row r="1041634" s="22" customFormat="1" x14ac:dyDescent="0.2"/>
    <row r="1041635" s="22" customFormat="1" x14ac:dyDescent="0.2"/>
    <row r="1041636" s="22" customFormat="1" x14ac:dyDescent="0.2"/>
    <row r="1041637" s="22" customFormat="1" x14ac:dyDescent="0.2"/>
    <row r="1041638" s="22" customFormat="1" x14ac:dyDescent="0.2"/>
    <row r="1041639" s="22" customFormat="1" x14ac:dyDescent="0.2"/>
    <row r="1041640" s="22" customFormat="1" x14ac:dyDescent="0.2"/>
    <row r="1041641" s="22" customFormat="1" x14ac:dyDescent="0.2"/>
    <row r="1041642" s="22" customFormat="1" x14ac:dyDescent="0.2"/>
    <row r="1041643" s="22" customFormat="1" x14ac:dyDescent="0.2"/>
    <row r="1041644" s="22" customFormat="1" x14ac:dyDescent="0.2"/>
    <row r="1041645" s="22" customFormat="1" x14ac:dyDescent="0.2"/>
    <row r="1041646" s="22" customFormat="1" x14ac:dyDescent="0.2"/>
    <row r="1041647" s="22" customFormat="1" x14ac:dyDescent="0.2"/>
    <row r="1041648" s="22" customFormat="1" x14ac:dyDescent="0.2"/>
    <row r="1041649" s="22" customFormat="1" x14ac:dyDescent="0.2"/>
    <row r="1041650" s="22" customFormat="1" x14ac:dyDescent="0.2"/>
    <row r="1041651" s="22" customFormat="1" x14ac:dyDescent="0.2"/>
    <row r="1041652" s="22" customFormat="1" x14ac:dyDescent="0.2"/>
    <row r="1041653" s="22" customFormat="1" x14ac:dyDescent="0.2"/>
    <row r="1041654" s="22" customFormat="1" x14ac:dyDescent="0.2"/>
    <row r="1041655" s="22" customFormat="1" x14ac:dyDescent="0.2"/>
    <row r="1041656" s="22" customFormat="1" x14ac:dyDescent="0.2"/>
    <row r="1041657" s="22" customFormat="1" x14ac:dyDescent="0.2"/>
    <row r="1041658" s="22" customFormat="1" x14ac:dyDescent="0.2"/>
    <row r="1041659" s="22" customFormat="1" x14ac:dyDescent="0.2"/>
    <row r="1041660" s="22" customFormat="1" x14ac:dyDescent="0.2"/>
    <row r="1041661" s="22" customFormat="1" x14ac:dyDescent="0.2"/>
    <row r="1041662" s="22" customFormat="1" x14ac:dyDescent="0.2"/>
    <row r="1041663" s="22" customFormat="1" x14ac:dyDescent="0.2"/>
    <row r="1041664" s="22" customFormat="1" x14ac:dyDescent="0.2"/>
    <row r="1041665" s="22" customFormat="1" x14ac:dyDescent="0.2"/>
    <row r="1041666" s="22" customFormat="1" x14ac:dyDescent="0.2"/>
    <row r="1041667" s="22" customFormat="1" x14ac:dyDescent="0.2"/>
    <row r="1041668" s="22" customFormat="1" x14ac:dyDescent="0.2"/>
    <row r="1041669" s="22" customFormat="1" x14ac:dyDescent="0.2"/>
    <row r="1041670" s="22" customFormat="1" x14ac:dyDescent="0.2"/>
    <row r="1041671" s="22" customFormat="1" x14ac:dyDescent="0.2"/>
    <row r="1041672" s="22" customFormat="1" x14ac:dyDescent="0.2"/>
    <row r="1041673" s="22" customFormat="1" x14ac:dyDescent="0.2"/>
    <row r="1041674" s="22" customFormat="1" x14ac:dyDescent="0.2"/>
    <row r="1041675" s="22" customFormat="1" x14ac:dyDescent="0.2"/>
    <row r="1041676" s="22" customFormat="1" x14ac:dyDescent="0.2"/>
    <row r="1041677" s="22" customFormat="1" x14ac:dyDescent="0.2"/>
    <row r="1041678" s="22" customFormat="1" x14ac:dyDescent="0.2"/>
    <row r="1041679" s="22" customFormat="1" x14ac:dyDescent="0.2"/>
    <row r="1041680" s="22" customFormat="1" x14ac:dyDescent="0.2"/>
    <row r="1041681" s="22" customFormat="1" x14ac:dyDescent="0.2"/>
    <row r="1041682" s="22" customFormat="1" x14ac:dyDescent="0.2"/>
    <row r="1041683" s="22" customFormat="1" x14ac:dyDescent="0.2"/>
    <row r="1041684" s="22" customFormat="1" x14ac:dyDescent="0.2"/>
    <row r="1041685" s="22" customFormat="1" x14ac:dyDescent="0.2"/>
    <row r="1041686" s="22" customFormat="1" x14ac:dyDescent="0.2"/>
    <row r="1041687" s="22" customFormat="1" x14ac:dyDescent="0.2"/>
    <row r="1041688" s="22" customFormat="1" x14ac:dyDescent="0.2"/>
    <row r="1041689" s="22" customFormat="1" x14ac:dyDescent="0.2"/>
    <row r="1041690" s="22" customFormat="1" x14ac:dyDescent="0.2"/>
    <row r="1041691" s="22" customFormat="1" x14ac:dyDescent="0.2"/>
    <row r="1041692" s="22" customFormat="1" x14ac:dyDescent="0.2"/>
    <row r="1041693" s="22" customFormat="1" x14ac:dyDescent="0.2"/>
    <row r="1041694" s="22" customFormat="1" x14ac:dyDescent="0.2"/>
    <row r="1041695" s="22" customFormat="1" x14ac:dyDescent="0.2"/>
    <row r="1041696" s="22" customFormat="1" x14ac:dyDescent="0.2"/>
    <row r="1041697" s="22" customFormat="1" x14ac:dyDescent="0.2"/>
    <row r="1041698" s="22" customFormat="1" x14ac:dyDescent="0.2"/>
    <row r="1041699" s="22" customFormat="1" x14ac:dyDescent="0.2"/>
    <row r="1041700" s="22" customFormat="1" x14ac:dyDescent="0.2"/>
    <row r="1041701" s="22" customFormat="1" x14ac:dyDescent="0.2"/>
    <row r="1041702" s="22" customFormat="1" x14ac:dyDescent="0.2"/>
    <row r="1041703" s="22" customFormat="1" x14ac:dyDescent="0.2"/>
    <row r="1041704" s="22" customFormat="1" x14ac:dyDescent="0.2"/>
    <row r="1041705" s="22" customFormat="1" x14ac:dyDescent="0.2"/>
    <row r="1041706" s="22" customFormat="1" x14ac:dyDescent="0.2"/>
    <row r="1041707" s="22" customFormat="1" x14ac:dyDescent="0.2"/>
    <row r="1041708" s="22" customFormat="1" x14ac:dyDescent="0.2"/>
    <row r="1041709" s="22" customFormat="1" x14ac:dyDescent="0.2"/>
    <row r="1041710" s="22" customFormat="1" x14ac:dyDescent="0.2"/>
    <row r="1041711" s="22" customFormat="1" x14ac:dyDescent="0.2"/>
    <row r="1041712" s="22" customFormat="1" x14ac:dyDescent="0.2"/>
    <row r="1041713" s="22" customFormat="1" x14ac:dyDescent="0.2"/>
    <row r="1041714" s="22" customFormat="1" x14ac:dyDescent="0.2"/>
    <row r="1041715" s="22" customFormat="1" x14ac:dyDescent="0.2"/>
    <row r="1041716" s="22" customFormat="1" x14ac:dyDescent="0.2"/>
    <row r="1041717" s="22" customFormat="1" x14ac:dyDescent="0.2"/>
    <row r="1041718" s="22" customFormat="1" x14ac:dyDescent="0.2"/>
    <row r="1041719" s="22" customFormat="1" x14ac:dyDescent="0.2"/>
    <row r="1041720" s="22" customFormat="1" x14ac:dyDescent="0.2"/>
    <row r="1041721" s="22" customFormat="1" x14ac:dyDescent="0.2"/>
    <row r="1041722" s="22" customFormat="1" x14ac:dyDescent="0.2"/>
    <row r="1041723" s="22" customFormat="1" x14ac:dyDescent="0.2"/>
    <row r="1041724" s="22" customFormat="1" x14ac:dyDescent="0.2"/>
    <row r="1041725" s="22" customFormat="1" x14ac:dyDescent="0.2"/>
    <row r="1041726" s="22" customFormat="1" x14ac:dyDescent="0.2"/>
    <row r="1041727" s="22" customFormat="1" x14ac:dyDescent="0.2"/>
    <row r="1041728" s="22" customFormat="1" x14ac:dyDescent="0.2"/>
    <row r="1041729" s="22" customFormat="1" x14ac:dyDescent="0.2"/>
    <row r="1041730" s="22" customFormat="1" x14ac:dyDescent="0.2"/>
    <row r="1041731" s="22" customFormat="1" x14ac:dyDescent="0.2"/>
    <row r="1041732" s="22" customFormat="1" x14ac:dyDescent="0.2"/>
    <row r="1041733" s="22" customFormat="1" x14ac:dyDescent="0.2"/>
    <row r="1041734" s="22" customFormat="1" x14ac:dyDescent="0.2"/>
    <row r="1041735" s="22" customFormat="1" x14ac:dyDescent="0.2"/>
    <row r="1041736" s="22" customFormat="1" x14ac:dyDescent="0.2"/>
    <row r="1041737" s="22" customFormat="1" x14ac:dyDescent="0.2"/>
    <row r="1041738" s="22" customFormat="1" x14ac:dyDescent="0.2"/>
    <row r="1041739" s="22" customFormat="1" x14ac:dyDescent="0.2"/>
    <row r="1041740" s="22" customFormat="1" x14ac:dyDescent="0.2"/>
    <row r="1041741" s="22" customFormat="1" x14ac:dyDescent="0.2"/>
    <row r="1041742" s="22" customFormat="1" x14ac:dyDescent="0.2"/>
    <row r="1041743" s="22" customFormat="1" x14ac:dyDescent="0.2"/>
    <row r="1041744" s="22" customFormat="1" x14ac:dyDescent="0.2"/>
    <row r="1041745" s="22" customFormat="1" x14ac:dyDescent="0.2"/>
    <row r="1041746" s="22" customFormat="1" x14ac:dyDescent="0.2"/>
    <row r="1041747" s="22" customFormat="1" x14ac:dyDescent="0.2"/>
    <row r="1041748" s="22" customFormat="1" x14ac:dyDescent="0.2"/>
    <row r="1041749" s="22" customFormat="1" x14ac:dyDescent="0.2"/>
    <row r="1041750" s="22" customFormat="1" x14ac:dyDescent="0.2"/>
    <row r="1041751" s="22" customFormat="1" x14ac:dyDescent="0.2"/>
    <row r="1041752" s="22" customFormat="1" x14ac:dyDescent="0.2"/>
    <row r="1041753" s="22" customFormat="1" x14ac:dyDescent="0.2"/>
    <row r="1041754" s="22" customFormat="1" x14ac:dyDescent="0.2"/>
    <row r="1041755" s="22" customFormat="1" x14ac:dyDescent="0.2"/>
    <row r="1041756" s="22" customFormat="1" x14ac:dyDescent="0.2"/>
    <row r="1041757" s="22" customFormat="1" x14ac:dyDescent="0.2"/>
    <row r="1041758" s="22" customFormat="1" x14ac:dyDescent="0.2"/>
    <row r="1041759" s="22" customFormat="1" x14ac:dyDescent="0.2"/>
    <row r="1041760" s="22" customFormat="1" x14ac:dyDescent="0.2"/>
    <row r="1041761" s="22" customFormat="1" x14ac:dyDescent="0.2"/>
    <row r="1041762" s="22" customFormat="1" x14ac:dyDescent="0.2"/>
    <row r="1041763" s="22" customFormat="1" x14ac:dyDescent="0.2"/>
    <row r="1041764" s="22" customFormat="1" x14ac:dyDescent="0.2"/>
    <row r="1041765" s="22" customFormat="1" x14ac:dyDescent="0.2"/>
    <row r="1041766" s="22" customFormat="1" x14ac:dyDescent="0.2"/>
    <row r="1041767" s="22" customFormat="1" x14ac:dyDescent="0.2"/>
    <row r="1041768" s="22" customFormat="1" x14ac:dyDescent="0.2"/>
    <row r="1041769" s="22" customFormat="1" x14ac:dyDescent="0.2"/>
    <row r="1041770" s="22" customFormat="1" x14ac:dyDescent="0.2"/>
    <row r="1041771" s="22" customFormat="1" x14ac:dyDescent="0.2"/>
    <row r="1041772" s="22" customFormat="1" x14ac:dyDescent="0.2"/>
    <row r="1041773" s="22" customFormat="1" x14ac:dyDescent="0.2"/>
    <row r="1041774" s="22" customFormat="1" x14ac:dyDescent="0.2"/>
    <row r="1041775" s="22" customFormat="1" x14ac:dyDescent="0.2"/>
    <row r="1041776" s="22" customFormat="1" x14ac:dyDescent="0.2"/>
    <row r="1041777" s="22" customFormat="1" x14ac:dyDescent="0.2"/>
    <row r="1041778" s="22" customFormat="1" x14ac:dyDescent="0.2"/>
    <row r="1041779" s="22" customFormat="1" x14ac:dyDescent="0.2"/>
    <row r="1041780" s="22" customFormat="1" x14ac:dyDescent="0.2"/>
    <row r="1041781" s="22" customFormat="1" x14ac:dyDescent="0.2"/>
    <row r="1041782" s="22" customFormat="1" x14ac:dyDescent="0.2"/>
    <row r="1041783" s="22" customFormat="1" x14ac:dyDescent="0.2"/>
    <row r="1041784" s="22" customFormat="1" x14ac:dyDescent="0.2"/>
    <row r="1041785" s="22" customFormat="1" x14ac:dyDescent="0.2"/>
    <row r="1041786" s="22" customFormat="1" x14ac:dyDescent="0.2"/>
    <row r="1041787" s="22" customFormat="1" x14ac:dyDescent="0.2"/>
    <row r="1041788" s="22" customFormat="1" x14ac:dyDescent="0.2"/>
    <row r="1041789" s="22" customFormat="1" x14ac:dyDescent="0.2"/>
    <row r="1041790" s="22" customFormat="1" x14ac:dyDescent="0.2"/>
    <row r="1041791" s="22" customFormat="1" x14ac:dyDescent="0.2"/>
    <row r="1041792" s="22" customFormat="1" x14ac:dyDescent="0.2"/>
    <row r="1041793" s="22" customFormat="1" x14ac:dyDescent="0.2"/>
    <row r="1041794" s="22" customFormat="1" x14ac:dyDescent="0.2"/>
    <row r="1041795" s="22" customFormat="1" x14ac:dyDescent="0.2"/>
    <row r="1041796" s="22" customFormat="1" x14ac:dyDescent="0.2"/>
    <row r="1041797" s="22" customFormat="1" x14ac:dyDescent="0.2"/>
    <row r="1041798" s="22" customFormat="1" x14ac:dyDescent="0.2"/>
    <row r="1041799" s="22" customFormat="1" x14ac:dyDescent="0.2"/>
    <row r="1041800" s="22" customFormat="1" x14ac:dyDescent="0.2"/>
    <row r="1041801" s="22" customFormat="1" x14ac:dyDescent="0.2"/>
    <row r="1041802" s="22" customFormat="1" x14ac:dyDescent="0.2"/>
    <row r="1041803" s="22" customFormat="1" x14ac:dyDescent="0.2"/>
    <row r="1041804" s="22" customFormat="1" x14ac:dyDescent="0.2"/>
    <row r="1041805" s="22" customFormat="1" x14ac:dyDescent="0.2"/>
    <row r="1041806" s="22" customFormat="1" x14ac:dyDescent="0.2"/>
    <row r="1041807" s="22" customFormat="1" x14ac:dyDescent="0.2"/>
    <row r="1041808" s="22" customFormat="1" x14ac:dyDescent="0.2"/>
    <row r="1041809" s="22" customFormat="1" x14ac:dyDescent="0.2"/>
    <row r="1041810" s="22" customFormat="1" x14ac:dyDescent="0.2"/>
    <row r="1041811" s="22" customFormat="1" x14ac:dyDescent="0.2"/>
    <row r="1041812" s="22" customFormat="1" x14ac:dyDescent="0.2"/>
    <row r="1041813" s="22" customFormat="1" x14ac:dyDescent="0.2"/>
    <row r="1041814" s="22" customFormat="1" x14ac:dyDescent="0.2"/>
    <row r="1041815" s="22" customFormat="1" x14ac:dyDescent="0.2"/>
    <row r="1041816" s="22" customFormat="1" x14ac:dyDescent="0.2"/>
    <row r="1041817" s="22" customFormat="1" x14ac:dyDescent="0.2"/>
    <row r="1041818" s="22" customFormat="1" x14ac:dyDescent="0.2"/>
    <row r="1041819" s="22" customFormat="1" x14ac:dyDescent="0.2"/>
    <row r="1041820" s="22" customFormat="1" x14ac:dyDescent="0.2"/>
    <row r="1041821" s="22" customFormat="1" x14ac:dyDescent="0.2"/>
    <row r="1041822" s="22" customFormat="1" x14ac:dyDescent="0.2"/>
    <row r="1041823" s="22" customFormat="1" x14ac:dyDescent="0.2"/>
    <row r="1041824" s="22" customFormat="1" x14ac:dyDescent="0.2"/>
    <row r="1041825" s="22" customFormat="1" x14ac:dyDescent="0.2"/>
    <row r="1041826" s="22" customFormat="1" x14ac:dyDescent="0.2"/>
    <row r="1041827" s="22" customFormat="1" x14ac:dyDescent="0.2"/>
    <row r="1041828" s="22" customFormat="1" x14ac:dyDescent="0.2"/>
    <row r="1041829" s="22" customFormat="1" x14ac:dyDescent="0.2"/>
    <row r="1041830" s="22" customFormat="1" x14ac:dyDescent="0.2"/>
    <row r="1041831" s="22" customFormat="1" x14ac:dyDescent="0.2"/>
    <row r="1041832" s="22" customFormat="1" x14ac:dyDescent="0.2"/>
    <row r="1041833" s="22" customFormat="1" x14ac:dyDescent="0.2"/>
    <row r="1041834" s="22" customFormat="1" x14ac:dyDescent="0.2"/>
    <row r="1041835" s="22" customFormat="1" x14ac:dyDescent="0.2"/>
    <row r="1041836" s="22" customFormat="1" x14ac:dyDescent="0.2"/>
    <row r="1041837" s="22" customFormat="1" x14ac:dyDescent="0.2"/>
    <row r="1041838" s="22" customFormat="1" x14ac:dyDescent="0.2"/>
    <row r="1041839" s="22" customFormat="1" x14ac:dyDescent="0.2"/>
    <row r="1041840" s="22" customFormat="1" x14ac:dyDescent="0.2"/>
    <row r="1041841" s="22" customFormat="1" x14ac:dyDescent="0.2"/>
    <row r="1041842" s="22" customFormat="1" x14ac:dyDescent="0.2"/>
    <row r="1041843" s="22" customFormat="1" x14ac:dyDescent="0.2"/>
    <row r="1041844" s="22" customFormat="1" x14ac:dyDescent="0.2"/>
    <row r="1041845" s="22" customFormat="1" x14ac:dyDescent="0.2"/>
    <row r="1041846" s="22" customFormat="1" x14ac:dyDescent="0.2"/>
    <row r="1041847" s="22" customFormat="1" x14ac:dyDescent="0.2"/>
    <row r="1041848" s="22" customFormat="1" x14ac:dyDescent="0.2"/>
    <row r="1041849" s="22" customFormat="1" x14ac:dyDescent="0.2"/>
    <row r="1041850" s="22" customFormat="1" x14ac:dyDescent="0.2"/>
    <row r="1041851" s="22" customFormat="1" x14ac:dyDescent="0.2"/>
    <row r="1041852" s="22" customFormat="1" x14ac:dyDescent="0.2"/>
    <row r="1041853" s="22" customFormat="1" x14ac:dyDescent="0.2"/>
    <row r="1041854" s="22" customFormat="1" x14ac:dyDescent="0.2"/>
    <row r="1041855" s="22" customFormat="1" x14ac:dyDescent="0.2"/>
    <row r="1041856" s="22" customFormat="1" x14ac:dyDescent="0.2"/>
    <row r="1041857" s="22" customFormat="1" x14ac:dyDescent="0.2"/>
    <row r="1041858" s="22" customFormat="1" x14ac:dyDescent="0.2"/>
    <row r="1041859" s="22" customFormat="1" x14ac:dyDescent="0.2"/>
    <row r="1041860" s="22" customFormat="1" x14ac:dyDescent="0.2"/>
    <row r="1041861" s="22" customFormat="1" x14ac:dyDescent="0.2"/>
    <row r="1041862" s="22" customFormat="1" x14ac:dyDescent="0.2"/>
    <row r="1041863" s="22" customFormat="1" x14ac:dyDescent="0.2"/>
    <row r="1041864" s="22" customFormat="1" x14ac:dyDescent="0.2"/>
    <row r="1041865" s="22" customFormat="1" x14ac:dyDescent="0.2"/>
    <row r="1041866" s="22" customFormat="1" x14ac:dyDescent="0.2"/>
    <row r="1041867" s="22" customFormat="1" x14ac:dyDescent="0.2"/>
    <row r="1041868" s="22" customFormat="1" x14ac:dyDescent="0.2"/>
    <row r="1041869" s="22" customFormat="1" x14ac:dyDescent="0.2"/>
    <row r="1041870" s="22" customFormat="1" x14ac:dyDescent="0.2"/>
    <row r="1041871" s="22" customFormat="1" x14ac:dyDescent="0.2"/>
    <row r="1041872" s="22" customFormat="1" x14ac:dyDescent="0.2"/>
    <row r="1041873" s="22" customFormat="1" x14ac:dyDescent="0.2"/>
    <row r="1041874" s="22" customFormat="1" x14ac:dyDescent="0.2"/>
    <row r="1041875" s="22" customFormat="1" x14ac:dyDescent="0.2"/>
    <row r="1041876" s="22" customFormat="1" x14ac:dyDescent="0.2"/>
    <row r="1041877" s="22" customFormat="1" x14ac:dyDescent="0.2"/>
    <row r="1041878" s="22" customFormat="1" x14ac:dyDescent="0.2"/>
    <row r="1041879" s="22" customFormat="1" x14ac:dyDescent="0.2"/>
    <row r="1041880" s="22" customFormat="1" x14ac:dyDescent="0.2"/>
    <row r="1041881" s="22" customFormat="1" x14ac:dyDescent="0.2"/>
    <row r="1041882" s="22" customFormat="1" x14ac:dyDescent="0.2"/>
    <row r="1041883" s="22" customFormat="1" x14ac:dyDescent="0.2"/>
    <row r="1041884" s="22" customFormat="1" x14ac:dyDescent="0.2"/>
    <row r="1041885" s="22" customFormat="1" x14ac:dyDescent="0.2"/>
    <row r="1041886" s="22" customFormat="1" x14ac:dyDescent="0.2"/>
    <row r="1041887" s="22" customFormat="1" x14ac:dyDescent="0.2"/>
    <row r="1041888" s="22" customFormat="1" x14ac:dyDescent="0.2"/>
    <row r="1041889" s="22" customFormat="1" x14ac:dyDescent="0.2"/>
    <row r="1041890" s="22" customFormat="1" x14ac:dyDescent="0.2"/>
    <row r="1041891" s="22" customFormat="1" x14ac:dyDescent="0.2"/>
    <row r="1041892" s="22" customFormat="1" x14ac:dyDescent="0.2"/>
    <row r="1041893" s="22" customFormat="1" x14ac:dyDescent="0.2"/>
    <row r="1041894" s="22" customFormat="1" x14ac:dyDescent="0.2"/>
    <row r="1041895" s="22" customFormat="1" x14ac:dyDescent="0.2"/>
    <row r="1041896" s="22" customFormat="1" x14ac:dyDescent="0.2"/>
    <row r="1041897" s="22" customFormat="1" x14ac:dyDescent="0.2"/>
    <row r="1041898" s="22" customFormat="1" x14ac:dyDescent="0.2"/>
    <row r="1041899" s="22" customFormat="1" x14ac:dyDescent="0.2"/>
    <row r="1041900" s="22" customFormat="1" x14ac:dyDescent="0.2"/>
    <row r="1041901" s="22" customFormat="1" x14ac:dyDescent="0.2"/>
    <row r="1041902" s="22" customFormat="1" x14ac:dyDescent="0.2"/>
    <row r="1041903" s="22" customFormat="1" x14ac:dyDescent="0.2"/>
    <row r="1041904" s="22" customFormat="1" x14ac:dyDescent="0.2"/>
    <row r="1041905" s="22" customFormat="1" x14ac:dyDescent="0.2"/>
    <row r="1041906" s="22" customFormat="1" x14ac:dyDescent="0.2"/>
    <row r="1041907" s="22" customFormat="1" x14ac:dyDescent="0.2"/>
    <row r="1041908" s="22" customFormat="1" x14ac:dyDescent="0.2"/>
    <row r="1041909" s="22" customFormat="1" x14ac:dyDescent="0.2"/>
    <row r="1041910" s="22" customFormat="1" x14ac:dyDescent="0.2"/>
    <row r="1041911" s="22" customFormat="1" x14ac:dyDescent="0.2"/>
    <row r="1041912" s="22" customFormat="1" x14ac:dyDescent="0.2"/>
    <row r="1041913" s="22" customFormat="1" x14ac:dyDescent="0.2"/>
    <row r="1041914" s="22" customFormat="1" x14ac:dyDescent="0.2"/>
    <row r="1041915" s="22" customFormat="1" x14ac:dyDescent="0.2"/>
    <row r="1041916" s="22" customFormat="1" x14ac:dyDescent="0.2"/>
    <row r="1041917" s="22" customFormat="1" x14ac:dyDescent="0.2"/>
    <row r="1041918" s="22" customFormat="1" x14ac:dyDescent="0.2"/>
    <row r="1041919" s="22" customFormat="1" x14ac:dyDescent="0.2"/>
    <row r="1041920" s="22" customFormat="1" x14ac:dyDescent="0.2"/>
    <row r="1041921" s="22" customFormat="1" x14ac:dyDescent="0.2"/>
    <row r="1041922" s="22" customFormat="1" x14ac:dyDescent="0.2"/>
    <row r="1041923" s="22" customFormat="1" x14ac:dyDescent="0.2"/>
    <row r="1041924" s="22" customFormat="1" x14ac:dyDescent="0.2"/>
    <row r="1041925" s="22" customFormat="1" x14ac:dyDescent="0.2"/>
    <row r="1041926" s="22" customFormat="1" x14ac:dyDescent="0.2"/>
    <row r="1041927" s="22" customFormat="1" x14ac:dyDescent="0.2"/>
    <row r="1041928" s="22" customFormat="1" x14ac:dyDescent="0.2"/>
    <row r="1041929" s="22" customFormat="1" x14ac:dyDescent="0.2"/>
    <row r="1041930" s="22" customFormat="1" x14ac:dyDescent="0.2"/>
    <row r="1041931" s="22" customFormat="1" x14ac:dyDescent="0.2"/>
    <row r="1041932" s="22" customFormat="1" x14ac:dyDescent="0.2"/>
    <row r="1041933" s="22" customFormat="1" x14ac:dyDescent="0.2"/>
    <row r="1041934" s="22" customFormat="1" x14ac:dyDescent="0.2"/>
    <row r="1041935" s="22" customFormat="1" x14ac:dyDescent="0.2"/>
    <row r="1041936" s="22" customFormat="1" x14ac:dyDescent="0.2"/>
    <row r="1041937" s="22" customFormat="1" x14ac:dyDescent="0.2"/>
    <row r="1041938" s="22" customFormat="1" x14ac:dyDescent="0.2"/>
    <row r="1041939" s="22" customFormat="1" x14ac:dyDescent="0.2"/>
    <row r="1041940" s="22" customFormat="1" x14ac:dyDescent="0.2"/>
    <row r="1041941" s="22" customFormat="1" x14ac:dyDescent="0.2"/>
    <row r="1041942" s="22" customFormat="1" x14ac:dyDescent="0.2"/>
    <row r="1041943" s="22" customFormat="1" x14ac:dyDescent="0.2"/>
    <row r="1041944" s="22" customFormat="1" x14ac:dyDescent="0.2"/>
    <row r="1041945" s="22" customFormat="1" x14ac:dyDescent="0.2"/>
    <row r="1041946" s="22" customFormat="1" x14ac:dyDescent="0.2"/>
    <row r="1041947" s="22" customFormat="1" x14ac:dyDescent="0.2"/>
    <row r="1041948" s="22" customFormat="1" x14ac:dyDescent="0.2"/>
    <row r="1041949" s="22" customFormat="1" x14ac:dyDescent="0.2"/>
    <row r="1041950" s="22" customFormat="1" x14ac:dyDescent="0.2"/>
    <row r="1041951" s="22" customFormat="1" x14ac:dyDescent="0.2"/>
    <row r="1041952" s="22" customFormat="1" x14ac:dyDescent="0.2"/>
    <row r="1041953" s="22" customFormat="1" x14ac:dyDescent="0.2"/>
    <row r="1041954" s="22" customFormat="1" x14ac:dyDescent="0.2"/>
    <row r="1041955" s="22" customFormat="1" x14ac:dyDescent="0.2"/>
    <row r="1041956" s="22" customFormat="1" x14ac:dyDescent="0.2"/>
    <row r="1041957" s="22" customFormat="1" x14ac:dyDescent="0.2"/>
    <row r="1041958" s="22" customFormat="1" x14ac:dyDescent="0.2"/>
    <row r="1041959" s="22" customFormat="1" x14ac:dyDescent="0.2"/>
    <row r="1041960" s="22" customFormat="1" x14ac:dyDescent="0.2"/>
    <row r="1041961" s="22" customFormat="1" x14ac:dyDescent="0.2"/>
    <row r="1041962" s="22" customFormat="1" x14ac:dyDescent="0.2"/>
    <row r="1041963" s="22" customFormat="1" x14ac:dyDescent="0.2"/>
    <row r="1041964" s="22" customFormat="1" x14ac:dyDescent="0.2"/>
    <row r="1041965" s="22" customFormat="1" x14ac:dyDescent="0.2"/>
    <row r="1041966" s="22" customFormat="1" x14ac:dyDescent="0.2"/>
    <row r="1041967" s="22" customFormat="1" x14ac:dyDescent="0.2"/>
    <row r="1041968" s="22" customFormat="1" x14ac:dyDescent="0.2"/>
    <row r="1041969" s="22" customFormat="1" x14ac:dyDescent="0.2"/>
    <row r="1041970" s="22" customFormat="1" x14ac:dyDescent="0.2"/>
    <row r="1041971" s="22" customFormat="1" x14ac:dyDescent="0.2"/>
    <row r="1041972" s="22" customFormat="1" x14ac:dyDescent="0.2"/>
    <row r="1041973" s="22" customFormat="1" x14ac:dyDescent="0.2"/>
    <row r="1041974" s="22" customFormat="1" x14ac:dyDescent="0.2"/>
    <row r="1041975" s="22" customFormat="1" x14ac:dyDescent="0.2"/>
    <row r="1041976" s="22" customFormat="1" x14ac:dyDescent="0.2"/>
    <row r="1041977" s="22" customFormat="1" x14ac:dyDescent="0.2"/>
    <row r="1041978" s="22" customFormat="1" x14ac:dyDescent="0.2"/>
    <row r="1041979" s="22" customFormat="1" x14ac:dyDescent="0.2"/>
    <row r="1041980" s="22" customFormat="1" x14ac:dyDescent="0.2"/>
    <row r="1041981" s="22" customFormat="1" x14ac:dyDescent="0.2"/>
    <row r="1041982" s="22" customFormat="1" x14ac:dyDescent="0.2"/>
    <row r="1041983" s="22" customFormat="1" x14ac:dyDescent="0.2"/>
    <row r="1041984" s="22" customFormat="1" x14ac:dyDescent="0.2"/>
    <row r="1041985" s="22" customFormat="1" x14ac:dyDescent="0.2"/>
    <row r="1041986" s="22" customFormat="1" x14ac:dyDescent="0.2"/>
    <row r="1041987" s="22" customFormat="1" x14ac:dyDescent="0.2"/>
    <row r="1041988" s="22" customFormat="1" x14ac:dyDescent="0.2"/>
    <row r="1041989" s="22" customFormat="1" x14ac:dyDescent="0.2"/>
    <row r="1041990" s="22" customFormat="1" x14ac:dyDescent="0.2"/>
    <row r="1041991" s="22" customFormat="1" x14ac:dyDescent="0.2"/>
    <row r="1041992" s="22" customFormat="1" x14ac:dyDescent="0.2"/>
    <row r="1041993" s="22" customFormat="1" x14ac:dyDescent="0.2"/>
    <row r="1041994" s="22" customFormat="1" x14ac:dyDescent="0.2"/>
    <row r="1041995" s="22" customFormat="1" x14ac:dyDescent="0.2"/>
    <row r="1041996" s="22" customFormat="1" x14ac:dyDescent="0.2"/>
    <row r="1041997" s="22" customFormat="1" x14ac:dyDescent="0.2"/>
    <row r="1041998" s="22" customFormat="1" x14ac:dyDescent="0.2"/>
    <row r="1041999" s="22" customFormat="1" x14ac:dyDescent="0.2"/>
    <row r="1042000" s="22" customFormat="1" x14ac:dyDescent="0.2"/>
    <row r="1042001" s="22" customFormat="1" x14ac:dyDescent="0.2"/>
    <row r="1042002" s="22" customFormat="1" x14ac:dyDescent="0.2"/>
    <row r="1042003" s="22" customFormat="1" x14ac:dyDescent="0.2"/>
    <row r="1042004" s="22" customFormat="1" x14ac:dyDescent="0.2"/>
    <row r="1042005" s="22" customFormat="1" x14ac:dyDescent="0.2"/>
    <row r="1042006" s="22" customFormat="1" x14ac:dyDescent="0.2"/>
    <row r="1042007" s="22" customFormat="1" x14ac:dyDescent="0.2"/>
    <row r="1042008" s="22" customFormat="1" x14ac:dyDescent="0.2"/>
    <row r="1042009" s="22" customFormat="1" x14ac:dyDescent="0.2"/>
    <row r="1042010" s="22" customFormat="1" x14ac:dyDescent="0.2"/>
    <row r="1042011" s="22" customFormat="1" x14ac:dyDescent="0.2"/>
    <row r="1042012" s="22" customFormat="1" x14ac:dyDescent="0.2"/>
    <row r="1042013" s="22" customFormat="1" x14ac:dyDescent="0.2"/>
    <row r="1042014" s="22" customFormat="1" x14ac:dyDescent="0.2"/>
    <row r="1042015" s="22" customFormat="1" x14ac:dyDescent="0.2"/>
    <row r="1042016" s="22" customFormat="1" x14ac:dyDescent="0.2"/>
    <row r="1042017" s="22" customFormat="1" x14ac:dyDescent="0.2"/>
    <row r="1042018" s="22" customFormat="1" x14ac:dyDescent="0.2"/>
    <row r="1042019" s="22" customFormat="1" x14ac:dyDescent="0.2"/>
    <row r="1042020" s="22" customFormat="1" x14ac:dyDescent="0.2"/>
    <row r="1042021" s="22" customFormat="1" x14ac:dyDescent="0.2"/>
    <row r="1042022" s="22" customFormat="1" x14ac:dyDescent="0.2"/>
    <row r="1042023" s="22" customFormat="1" x14ac:dyDescent="0.2"/>
    <row r="1042024" s="22" customFormat="1" x14ac:dyDescent="0.2"/>
    <row r="1042025" s="22" customFormat="1" x14ac:dyDescent="0.2"/>
    <row r="1042026" s="22" customFormat="1" x14ac:dyDescent="0.2"/>
    <row r="1042027" s="22" customFormat="1" x14ac:dyDescent="0.2"/>
    <row r="1042028" s="22" customFormat="1" x14ac:dyDescent="0.2"/>
    <row r="1042029" s="22" customFormat="1" x14ac:dyDescent="0.2"/>
    <row r="1042030" s="22" customFormat="1" x14ac:dyDescent="0.2"/>
    <row r="1042031" s="22" customFormat="1" x14ac:dyDescent="0.2"/>
    <row r="1042032" s="22" customFormat="1" x14ac:dyDescent="0.2"/>
    <row r="1042033" s="22" customFormat="1" x14ac:dyDescent="0.2"/>
    <row r="1042034" s="22" customFormat="1" x14ac:dyDescent="0.2"/>
    <row r="1042035" s="22" customFormat="1" x14ac:dyDescent="0.2"/>
    <row r="1042036" s="22" customFormat="1" x14ac:dyDescent="0.2"/>
    <row r="1042037" s="22" customFormat="1" x14ac:dyDescent="0.2"/>
    <row r="1042038" s="22" customFormat="1" x14ac:dyDescent="0.2"/>
    <row r="1042039" s="22" customFormat="1" x14ac:dyDescent="0.2"/>
    <row r="1042040" s="22" customFormat="1" x14ac:dyDescent="0.2"/>
    <row r="1042041" s="22" customFormat="1" x14ac:dyDescent="0.2"/>
    <row r="1042042" s="22" customFormat="1" x14ac:dyDescent="0.2"/>
    <row r="1042043" s="22" customFormat="1" x14ac:dyDescent="0.2"/>
    <row r="1042044" s="22" customFormat="1" x14ac:dyDescent="0.2"/>
    <row r="1042045" s="22" customFormat="1" x14ac:dyDescent="0.2"/>
    <row r="1042046" s="22" customFormat="1" x14ac:dyDescent="0.2"/>
    <row r="1042047" s="22" customFormat="1" x14ac:dyDescent="0.2"/>
    <row r="1042048" s="22" customFormat="1" x14ac:dyDescent="0.2"/>
    <row r="1042049" s="22" customFormat="1" x14ac:dyDescent="0.2"/>
    <row r="1042050" s="22" customFormat="1" x14ac:dyDescent="0.2"/>
    <row r="1042051" s="22" customFormat="1" x14ac:dyDescent="0.2"/>
    <row r="1042052" s="22" customFormat="1" x14ac:dyDescent="0.2"/>
    <row r="1042053" s="22" customFormat="1" x14ac:dyDescent="0.2"/>
    <row r="1042054" s="22" customFormat="1" x14ac:dyDescent="0.2"/>
    <row r="1042055" s="22" customFormat="1" x14ac:dyDescent="0.2"/>
    <row r="1042056" s="22" customFormat="1" x14ac:dyDescent="0.2"/>
    <row r="1042057" s="22" customFormat="1" x14ac:dyDescent="0.2"/>
    <row r="1042058" s="22" customFormat="1" x14ac:dyDescent="0.2"/>
    <row r="1042059" s="22" customFormat="1" x14ac:dyDescent="0.2"/>
    <row r="1042060" s="22" customFormat="1" x14ac:dyDescent="0.2"/>
    <row r="1042061" s="22" customFormat="1" x14ac:dyDescent="0.2"/>
    <row r="1042062" s="22" customFormat="1" x14ac:dyDescent="0.2"/>
    <row r="1042063" s="22" customFormat="1" x14ac:dyDescent="0.2"/>
    <row r="1042064" s="22" customFormat="1" x14ac:dyDescent="0.2"/>
    <row r="1042065" s="22" customFormat="1" x14ac:dyDescent="0.2"/>
    <row r="1042066" s="22" customFormat="1" x14ac:dyDescent="0.2"/>
    <row r="1042067" s="22" customFormat="1" x14ac:dyDescent="0.2"/>
    <row r="1042068" s="22" customFormat="1" x14ac:dyDescent="0.2"/>
    <row r="1042069" s="22" customFormat="1" x14ac:dyDescent="0.2"/>
    <row r="1042070" s="22" customFormat="1" x14ac:dyDescent="0.2"/>
    <row r="1042071" s="22" customFormat="1" x14ac:dyDescent="0.2"/>
    <row r="1042072" s="22" customFormat="1" x14ac:dyDescent="0.2"/>
    <row r="1042073" s="22" customFormat="1" x14ac:dyDescent="0.2"/>
    <row r="1042074" s="22" customFormat="1" x14ac:dyDescent="0.2"/>
    <row r="1042075" s="22" customFormat="1" x14ac:dyDescent="0.2"/>
    <row r="1042076" s="22" customFormat="1" x14ac:dyDescent="0.2"/>
    <row r="1042077" s="22" customFormat="1" x14ac:dyDescent="0.2"/>
    <row r="1042078" s="22" customFormat="1" x14ac:dyDescent="0.2"/>
    <row r="1042079" s="22" customFormat="1" x14ac:dyDescent="0.2"/>
    <row r="1042080" s="22" customFormat="1" x14ac:dyDescent="0.2"/>
    <row r="1042081" s="22" customFormat="1" x14ac:dyDescent="0.2"/>
    <row r="1042082" s="22" customFormat="1" x14ac:dyDescent="0.2"/>
    <row r="1042083" s="22" customFormat="1" x14ac:dyDescent="0.2"/>
    <row r="1042084" s="22" customFormat="1" x14ac:dyDescent="0.2"/>
    <row r="1042085" s="22" customFormat="1" x14ac:dyDescent="0.2"/>
    <row r="1042086" s="22" customFormat="1" x14ac:dyDescent="0.2"/>
    <row r="1042087" s="22" customFormat="1" x14ac:dyDescent="0.2"/>
    <row r="1042088" s="22" customFormat="1" x14ac:dyDescent="0.2"/>
    <row r="1042089" s="22" customFormat="1" x14ac:dyDescent="0.2"/>
    <row r="1042090" s="22" customFormat="1" x14ac:dyDescent="0.2"/>
    <row r="1042091" s="22" customFormat="1" x14ac:dyDescent="0.2"/>
    <row r="1042092" s="22" customFormat="1" x14ac:dyDescent="0.2"/>
    <row r="1042093" s="22" customFormat="1" x14ac:dyDescent="0.2"/>
    <row r="1042094" s="22" customFormat="1" x14ac:dyDescent="0.2"/>
    <row r="1042095" s="22" customFormat="1" x14ac:dyDescent="0.2"/>
    <row r="1042096" s="22" customFormat="1" x14ac:dyDescent="0.2"/>
    <row r="1042097" s="22" customFormat="1" x14ac:dyDescent="0.2"/>
    <row r="1042098" s="22" customFormat="1" x14ac:dyDescent="0.2"/>
    <row r="1042099" s="22" customFormat="1" x14ac:dyDescent="0.2"/>
    <row r="1042100" s="22" customFormat="1" x14ac:dyDescent="0.2"/>
    <row r="1042101" s="22" customFormat="1" x14ac:dyDescent="0.2"/>
    <row r="1042102" s="22" customFormat="1" x14ac:dyDescent="0.2"/>
    <row r="1042103" s="22" customFormat="1" x14ac:dyDescent="0.2"/>
    <row r="1042104" s="22" customFormat="1" x14ac:dyDescent="0.2"/>
    <row r="1042105" s="22" customFormat="1" x14ac:dyDescent="0.2"/>
    <row r="1042106" s="22" customFormat="1" x14ac:dyDescent="0.2"/>
    <row r="1042107" s="22" customFormat="1" x14ac:dyDescent="0.2"/>
    <row r="1042108" s="22" customFormat="1" x14ac:dyDescent="0.2"/>
    <row r="1042109" s="22" customFormat="1" x14ac:dyDescent="0.2"/>
    <row r="1042110" s="22" customFormat="1" x14ac:dyDescent="0.2"/>
    <row r="1042111" s="22" customFormat="1" x14ac:dyDescent="0.2"/>
    <row r="1042112" s="22" customFormat="1" x14ac:dyDescent="0.2"/>
    <row r="1042113" s="22" customFormat="1" x14ac:dyDescent="0.2"/>
    <row r="1042114" s="22" customFormat="1" x14ac:dyDescent="0.2"/>
    <row r="1042115" s="22" customFormat="1" x14ac:dyDescent="0.2"/>
    <row r="1042116" s="22" customFormat="1" x14ac:dyDescent="0.2"/>
    <row r="1042117" s="22" customFormat="1" x14ac:dyDescent="0.2"/>
    <row r="1042118" s="22" customFormat="1" x14ac:dyDescent="0.2"/>
    <row r="1042119" s="22" customFormat="1" x14ac:dyDescent="0.2"/>
    <row r="1042120" s="22" customFormat="1" x14ac:dyDescent="0.2"/>
    <row r="1042121" s="22" customFormat="1" x14ac:dyDescent="0.2"/>
    <row r="1042122" s="22" customFormat="1" x14ac:dyDescent="0.2"/>
    <row r="1042123" s="22" customFormat="1" x14ac:dyDescent="0.2"/>
    <row r="1042124" s="22" customFormat="1" x14ac:dyDescent="0.2"/>
    <row r="1042125" s="22" customFormat="1" x14ac:dyDescent="0.2"/>
    <row r="1042126" s="22" customFormat="1" x14ac:dyDescent="0.2"/>
    <row r="1042127" s="22" customFormat="1" x14ac:dyDescent="0.2"/>
    <row r="1042128" s="22" customFormat="1" x14ac:dyDescent="0.2"/>
    <row r="1042129" s="22" customFormat="1" x14ac:dyDescent="0.2"/>
    <row r="1042130" s="22" customFormat="1" x14ac:dyDescent="0.2"/>
    <row r="1042131" s="22" customFormat="1" x14ac:dyDescent="0.2"/>
    <row r="1042132" s="22" customFormat="1" x14ac:dyDescent="0.2"/>
    <row r="1042133" s="22" customFormat="1" x14ac:dyDescent="0.2"/>
    <row r="1042134" s="22" customFormat="1" x14ac:dyDescent="0.2"/>
    <row r="1042135" s="22" customFormat="1" x14ac:dyDescent="0.2"/>
    <row r="1042136" s="22" customFormat="1" x14ac:dyDescent="0.2"/>
    <row r="1042137" s="22" customFormat="1" x14ac:dyDescent="0.2"/>
    <row r="1042138" s="22" customFormat="1" x14ac:dyDescent="0.2"/>
    <row r="1042139" s="22" customFormat="1" x14ac:dyDescent="0.2"/>
    <row r="1042140" s="22" customFormat="1" x14ac:dyDescent="0.2"/>
    <row r="1042141" s="22" customFormat="1" x14ac:dyDescent="0.2"/>
    <row r="1042142" s="22" customFormat="1" x14ac:dyDescent="0.2"/>
    <row r="1042143" s="22" customFormat="1" x14ac:dyDescent="0.2"/>
    <row r="1042144" s="22" customFormat="1" x14ac:dyDescent="0.2"/>
    <row r="1042145" s="22" customFormat="1" x14ac:dyDescent="0.2"/>
    <row r="1042146" s="22" customFormat="1" x14ac:dyDescent="0.2"/>
    <row r="1042147" s="22" customFormat="1" x14ac:dyDescent="0.2"/>
    <row r="1042148" s="22" customFormat="1" x14ac:dyDescent="0.2"/>
    <row r="1042149" s="22" customFormat="1" x14ac:dyDescent="0.2"/>
    <row r="1042150" s="22" customFormat="1" x14ac:dyDescent="0.2"/>
    <row r="1042151" s="22" customFormat="1" x14ac:dyDescent="0.2"/>
    <row r="1042152" s="22" customFormat="1" x14ac:dyDescent="0.2"/>
    <row r="1042153" s="22" customFormat="1" x14ac:dyDescent="0.2"/>
    <row r="1042154" s="22" customFormat="1" x14ac:dyDescent="0.2"/>
    <row r="1042155" s="22" customFormat="1" x14ac:dyDescent="0.2"/>
    <row r="1042156" s="22" customFormat="1" x14ac:dyDescent="0.2"/>
    <row r="1042157" s="22" customFormat="1" x14ac:dyDescent="0.2"/>
    <row r="1042158" s="22" customFormat="1" x14ac:dyDescent="0.2"/>
    <row r="1042159" s="22" customFormat="1" x14ac:dyDescent="0.2"/>
    <row r="1042160" s="22" customFormat="1" x14ac:dyDescent="0.2"/>
    <row r="1042161" s="22" customFormat="1" x14ac:dyDescent="0.2"/>
    <row r="1042162" s="22" customFormat="1" x14ac:dyDescent="0.2"/>
    <row r="1042163" s="22" customFormat="1" x14ac:dyDescent="0.2"/>
    <row r="1042164" s="22" customFormat="1" x14ac:dyDescent="0.2"/>
    <row r="1042165" s="22" customFormat="1" x14ac:dyDescent="0.2"/>
    <row r="1042166" s="22" customFormat="1" x14ac:dyDescent="0.2"/>
    <row r="1042167" s="22" customFormat="1" x14ac:dyDescent="0.2"/>
    <row r="1042168" s="22" customFormat="1" x14ac:dyDescent="0.2"/>
    <row r="1042169" s="22" customFormat="1" x14ac:dyDescent="0.2"/>
    <row r="1042170" s="22" customFormat="1" x14ac:dyDescent="0.2"/>
    <row r="1042171" s="22" customFormat="1" x14ac:dyDescent="0.2"/>
    <row r="1042172" s="22" customFormat="1" x14ac:dyDescent="0.2"/>
    <row r="1042173" s="22" customFormat="1" x14ac:dyDescent="0.2"/>
    <row r="1042174" s="22" customFormat="1" x14ac:dyDescent="0.2"/>
    <row r="1042175" s="22" customFormat="1" x14ac:dyDescent="0.2"/>
    <row r="1042176" s="22" customFormat="1" x14ac:dyDescent="0.2"/>
    <row r="1042177" s="22" customFormat="1" x14ac:dyDescent="0.2"/>
    <row r="1042178" s="22" customFormat="1" x14ac:dyDescent="0.2"/>
    <row r="1042179" s="22" customFormat="1" x14ac:dyDescent="0.2"/>
    <row r="1042180" s="22" customFormat="1" x14ac:dyDescent="0.2"/>
    <row r="1042181" s="22" customFormat="1" x14ac:dyDescent="0.2"/>
    <row r="1042182" s="22" customFormat="1" x14ac:dyDescent="0.2"/>
    <row r="1042183" s="22" customFormat="1" x14ac:dyDescent="0.2"/>
    <row r="1042184" s="22" customFormat="1" x14ac:dyDescent="0.2"/>
    <row r="1042185" s="22" customFormat="1" x14ac:dyDescent="0.2"/>
    <row r="1042186" s="22" customFormat="1" x14ac:dyDescent="0.2"/>
    <row r="1042187" s="22" customFormat="1" x14ac:dyDescent="0.2"/>
    <row r="1042188" s="22" customFormat="1" x14ac:dyDescent="0.2"/>
    <row r="1042189" s="22" customFormat="1" x14ac:dyDescent="0.2"/>
    <row r="1042190" s="22" customFormat="1" x14ac:dyDescent="0.2"/>
    <row r="1042191" s="22" customFormat="1" x14ac:dyDescent="0.2"/>
    <row r="1042192" s="22" customFormat="1" x14ac:dyDescent="0.2"/>
    <row r="1042193" s="22" customFormat="1" x14ac:dyDescent="0.2"/>
    <row r="1042194" s="22" customFormat="1" x14ac:dyDescent="0.2"/>
    <row r="1042195" s="22" customFormat="1" x14ac:dyDescent="0.2"/>
    <row r="1042196" s="22" customFormat="1" x14ac:dyDescent="0.2"/>
    <row r="1042197" s="22" customFormat="1" x14ac:dyDescent="0.2"/>
    <row r="1042198" s="22" customFormat="1" x14ac:dyDescent="0.2"/>
    <row r="1042199" s="22" customFormat="1" x14ac:dyDescent="0.2"/>
    <row r="1042200" s="22" customFormat="1" x14ac:dyDescent="0.2"/>
    <row r="1042201" s="22" customFormat="1" x14ac:dyDescent="0.2"/>
    <row r="1042202" s="22" customFormat="1" x14ac:dyDescent="0.2"/>
    <row r="1042203" s="22" customFormat="1" x14ac:dyDescent="0.2"/>
    <row r="1042204" s="22" customFormat="1" x14ac:dyDescent="0.2"/>
    <row r="1042205" s="22" customFormat="1" x14ac:dyDescent="0.2"/>
    <row r="1042206" s="22" customFormat="1" x14ac:dyDescent="0.2"/>
    <row r="1042207" s="22" customFormat="1" x14ac:dyDescent="0.2"/>
    <row r="1042208" s="22" customFormat="1" x14ac:dyDescent="0.2"/>
    <row r="1042209" s="22" customFormat="1" x14ac:dyDescent="0.2"/>
    <row r="1042210" s="22" customFormat="1" x14ac:dyDescent="0.2"/>
    <row r="1042211" s="22" customFormat="1" x14ac:dyDescent="0.2"/>
    <row r="1042212" s="22" customFormat="1" x14ac:dyDescent="0.2"/>
    <row r="1042213" s="22" customFormat="1" x14ac:dyDescent="0.2"/>
    <row r="1042214" s="22" customFormat="1" x14ac:dyDescent="0.2"/>
    <row r="1042215" s="22" customFormat="1" x14ac:dyDescent="0.2"/>
    <row r="1042216" s="22" customFormat="1" x14ac:dyDescent="0.2"/>
    <row r="1042217" s="22" customFormat="1" x14ac:dyDescent="0.2"/>
    <row r="1042218" s="22" customFormat="1" x14ac:dyDescent="0.2"/>
    <row r="1042219" s="22" customFormat="1" x14ac:dyDescent="0.2"/>
    <row r="1042220" s="22" customFormat="1" x14ac:dyDescent="0.2"/>
    <row r="1042221" s="22" customFormat="1" x14ac:dyDescent="0.2"/>
    <row r="1042222" s="22" customFormat="1" x14ac:dyDescent="0.2"/>
    <row r="1042223" s="22" customFormat="1" x14ac:dyDescent="0.2"/>
    <row r="1042224" s="22" customFormat="1" x14ac:dyDescent="0.2"/>
    <row r="1042225" s="22" customFormat="1" x14ac:dyDescent="0.2"/>
    <row r="1042226" s="22" customFormat="1" x14ac:dyDescent="0.2"/>
    <row r="1042227" s="22" customFormat="1" x14ac:dyDescent="0.2"/>
    <row r="1042228" s="22" customFormat="1" x14ac:dyDescent="0.2"/>
    <row r="1042229" s="22" customFormat="1" x14ac:dyDescent="0.2"/>
    <row r="1042230" s="22" customFormat="1" x14ac:dyDescent="0.2"/>
    <row r="1042231" s="22" customFormat="1" x14ac:dyDescent="0.2"/>
    <row r="1042232" s="22" customFormat="1" x14ac:dyDescent="0.2"/>
    <row r="1042233" s="22" customFormat="1" x14ac:dyDescent="0.2"/>
    <row r="1042234" s="22" customFormat="1" x14ac:dyDescent="0.2"/>
    <row r="1042235" s="22" customFormat="1" x14ac:dyDescent="0.2"/>
    <row r="1042236" s="22" customFormat="1" x14ac:dyDescent="0.2"/>
    <row r="1042237" s="22" customFormat="1" x14ac:dyDescent="0.2"/>
    <row r="1042238" s="22" customFormat="1" x14ac:dyDescent="0.2"/>
    <row r="1042239" s="22" customFormat="1" x14ac:dyDescent="0.2"/>
    <row r="1042240" s="22" customFormat="1" x14ac:dyDescent="0.2"/>
    <row r="1042241" s="22" customFormat="1" x14ac:dyDescent="0.2"/>
    <row r="1042242" s="22" customFormat="1" x14ac:dyDescent="0.2"/>
    <row r="1042243" s="22" customFormat="1" x14ac:dyDescent="0.2"/>
    <row r="1042244" s="22" customFormat="1" x14ac:dyDescent="0.2"/>
    <row r="1042245" s="22" customFormat="1" x14ac:dyDescent="0.2"/>
    <row r="1042246" s="22" customFormat="1" x14ac:dyDescent="0.2"/>
    <row r="1042247" s="22" customFormat="1" x14ac:dyDescent="0.2"/>
    <row r="1042248" s="22" customFormat="1" x14ac:dyDescent="0.2"/>
    <row r="1042249" s="22" customFormat="1" x14ac:dyDescent="0.2"/>
    <row r="1042250" s="22" customFormat="1" x14ac:dyDescent="0.2"/>
    <row r="1042251" s="22" customFormat="1" x14ac:dyDescent="0.2"/>
    <row r="1042252" s="22" customFormat="1" x14ac:dyDescent="0.2"/>
    <row r="1042253" s="22" customFormat="1" x14ac:dyDescent="0.2"/>
    <row r="1042254" s="22" customFormat="1" x14ac:dyDescent="0.2"/>
    <row r="1042255" s="22" customFormat="1" x14ac:dyDescent="0.2"/>
    <row r="1042256" s="22" customFormat="1" x14ac:dyDescent="0.2"/>
    <row r="1042257" s="22" customFormat="1" x14ac:dyDescent="0.2"/>
    <row r="1042258" s="22" customFormat="1" x14ac:dyDescent="0.2"/>
    <row r="1042259" s="22" customFormat="1" x14ac:dyDescent="0.2"/>
    <row r="1042260" s="22" customFormat="1" x14ac:dyDescent="0.2"/>
    <row r="1042261" s="22" customFormat="1" x14ac:dyDescent="0.2"/>
    <row r="1042262" s="22" customFormat="1" x14ac:dyDescent="0.2"/>
    <row r="1042263" s="22" customFormat="1" x14ac:dyDescent="0.2"/>
    <row r="1042264" s="22" customFormat="1" x14ac:dyDescent="0.2"/>
    <row r="1042265" s="22" customFormat="1" x14ac:dyDescent="0.2"/>
    <row r="1042266" s="22" customFormat="1" x14ac:dyDescent="0.2"/>
    <row r="1042267" s="22" customFormat="1" x14ac:dyDescent="0.2"/>
    <row r="1042268" s="22" customFormat="1" x14ac:dyDescent="0.2"/>
    <row r="1042269" s="22" customFormat="1" x14ac:dyDescent="0.2"/>
    <row r="1042270" s="22" customFormat="1" x14ac:dyDescent="0.2"/>
    <row r="1042271" s="22" customFormat="1" x14ac:dyDescent="0.2"/>
    <row r="1042272" s="22" customFormat="1" x14ac:dyDescent="0.2"/>
    <row r="1042273" s="22" customFormat="1" x14ac:dyDescent="0.2"/>
    <row r="1042274" s="22" customFormat="1" x14ac:dyDescent="0.2"/>
    <row r="1042275" s="22" customFormat="1" x14ac:dyDescent="0.2"/>
    <row r="1042276" s="22" customFormat="1" x14ac:dyDescent="0.2"/>
    <row r="1042277" s="22" customFormat="1" x14ac:dyDescent="0.2"/>
    <row r="1042278" s="22" customFormat="1" x14ac:dyDescent="0.2"/>
    <row r="1042279" s="22" customFormat="1" x14ac:dyDescent="0.2"/>
    <row r="1042280" s="22" customFormat="1" x14ac:dyDescent="0.2"/>
    <row r="1042281" s="22" customFormat="1" x14ac:dyDescent="0.2"/>
    <row r="1042282" s="22" customFormat="1" x14ac:dyDescent="0.2"/>
    <row r="1042283" s="22" customFormat="1" x14ac:dyDescent="0.2"/>
    <row r="1042284" s="22" customFormat="1" x14ac:dyDescent="0.2"/>
    <row r="1042285" s="22" customFormat="1" x14ac:dyDescent="0.2"/>
    <row r="1042286" s="22" customFormat="1" x14ac:dyDescent="0.2"/>
    <row r="1042287" s="22" customFormat="1" x14ac:dyDescent="0.2"/>
    <row r="1042288" s="22" customFormat="1" x14ac:dyDescent="0.2"/>
    <row r="1042289" s="22" customFormat="1" x14ac:dyDescent="0.2"/>
    <row r="1042290" s="22" customFormat="1" x14ac:dyDescent="0.2"/>
    <row r="1042291" s="22" customFormat="1" x14ac:dyDescent="0.2"/>
    <row r="1042292" s="22" customFormat="1" x14ac:dyDescent="0.2"/>
    <row r="1042293" s="22" customFormat="1" x14ac:dyDescent="0.2"/>
    <row r="1042294" s="22" customFormat="1" x14ac:dyDescent="0.2"/>
    <row r="1042295" s="22" customFormat="1" x14ac:dyDescent="0.2"/>
    <row r="1042296" s="22" customFormat="1" x14ac:dyDescent="0.2"/>
    <row r="1042297" s="22" customFormat="1" x14ac:dyDescent="0.2"/>
    <row r="1042298" s="22" customFormat="1" x14ac:dyDescent="0.2"/>
    <row r="1042299" s="22" customFormat="1" x14ac:dyDescent="0.2"/>
    <row r="1042300" s="22" customFormat="1" x14ac:dyDescent="0.2"/>
    <row r="1042301" s="22" customFormat="1" x14ac:dyDescent="0.2"/>
    <row r="1042302" s="22" customFormat="1" x14ac:dyDescent="0.2"/>
    <row r="1042303" s="22" customFormat="1" x14ac:dyDescent="0.2"/>
    <row r="1042304" s="22" customFormat="1" x14ac:dyDescent="0.2"/>
    <row r="1042305" s="22" customFormat="1" x14ac:dyDescent="0.2"/>
    <row r="1042306" s="22" customFormat="1" x14ac:dyDescent="0.2"/>
    <row r="1042307" s="22" customFormat="1" x14ac:dyDescent="0.2"/>
    <row r="1042308" s="22" customFormat="1" x14ac:dyDescent="0.2"/>
    <row r="1042309" s="22" customFormat="1" x14ac:dyDescent="0.2"/>
    <row r="1042310" s="22" customFormat="1" x14ac:dyDescent="0.2"/>
    <row r="1042311" s="22" customFormat="1" x14ac:dyDescent="0.2"/>
    <row r="1042312" s="22" customFormat="1" x14ac:dyDescent="0.2"/>
    <row r="1042313" s="22" customFormat="1" x14ac:dyDescent="0.2"/>
    <row r="1042314" s="22" customFormat="1" x14ac:dyDescent="0.2"/>
    <row r="1042315" s="22" customFormat="1" x14ac:dyDescent="0.2"/>
    <row r="1042316" s="22" customFormat="1" x14ac:dyDescent="0.2"/>
    <row r="1042317" s="22" customFormat="1" x14ac:dyDescent="0.2"/>
    <row r="1042318" s="22" customFormat="1" x14ac:dyDescent="0.2"/>
    <row r="1042319" s="22" customFormat="1" x14ac:dyDescent="0.2"/>
    <row r="1042320" s="22" customFormat="1" x14ac:dyDescent="0.2"/>
    <row r="1042321" s="22" customFormat="1" x14ac:dyDescent="0.2"/>
    <row r="1042322" s="22" customFormat="1" x14ac:dyDescent="0.2"/>
    <row r="1042323" s="22" customFormat="1" x14ac:dyDescent="0.2"/>
    <row r="1042324" s="22" customFormat="1" x14ac:dyDescent="0.2"/>
    <row r="1042325" s="22" customFormat="1" x14ac:dyDescent="0.2"/>
    <row r="1042326" s="22" customFormat="1" x14ac:dyDescent="0.2"/>
    <row r="1042327" s="22" customFormat="1" x14ac:dyDescent="0.2"/>
    <row r="1042328" s="22" customFormat="1" x14ac:dyDescent="0.2"/>
    <row r="1042329" s="22" customFormat="1" x14ac:dyDescent="0.2"/>
    <row r="1042330" s="22" customFormat="1" x14ac:dyDescent="0.2"/>
    <row r="1042331" s="22" customFormat="1" x14ac:dyDescent="0.2"/>
    <row r="1042332" s="22" customFormat="1" x14ac:dyDescent="0.2"/>
    <row r="1042333" s="22" customFormat="1" x14ac:dyDescent="0.2"/>
    <row r="1042334" s="22" customFormat="1" x14ac:dyDescent="0.2"/>
    <row r="1042335" s="22" customFormat="1" x14ac:dyDescent="0.2"/>
    <row r="1042336" s="22" customFormat="1" x14ac:dyDescent="0.2"/>
    <row r="1042337" s="22" customFormat="1" x14ac:dyDescent="0.2"/>
    <row r="1042338" s="22" customFormat="1" x14ac:dyDescent="0.2"/>
    <row r="1042339" s="22" customFormat="1" x14ac:dyDescent="0.2"/>
    <row r="1042340" s="22" customFormat="1" x14ac:dyDescent="0.2"/>
    <row r="1042341" s="22" customFormat="1" x14ac:dyDescent="0.2"/>
    <row r="1042342" s="22" customFormat="1" x14ac:dyDescent="0.2"/>
    <row r="1042343" s="22" customFormat="1" x14ac:dyDescent="0.2"/>
    <row r="1042344" s="22" customFormat="1" x14ac:dyDescent="0.2"/>
    <row r="1042345" s="22" customFormat="1" x14ac:dyDescent="0.2"/>
    <row r="1042346" s="22" customFormat="1" x14ac:dyDescent="0.2"/>
    <row r="1042347" s="22" customFormat="1" x14ac:dyDescent="0.2"/>
    <row r="1042348" s="22" customFormat="1" x14ac:dyDescent="0.2"/>
    <row r="1042349" s="22" customFormat="1" x14ac:dyDescent="0.2"/>
    <row r="1042350" s="22" customFormat="1" x14ac:dyDescent="0.2"/>
    <row r="1042351" s="22" customFormat="1" x14ac:dyDescent="0.2"/>
    <row r="1042352" s="22" customFormat="1" x14ac:dyDescent="0.2"/>
    <row r="1042353" s="22" customFormat="1" x14ac:dyDescent="0.2"/>
    <row r="1042354" s="22" customFormat="1" x14ac:dyDescent="0.2"/>
    <row r="1042355" s="22" customFormat="1" x14ac:dyDescent="0.2"/>
    <row r="1042356" s="22" customFormat="1" x14ac:dyDescent="0.2"/>
    <row r="1042357" s="22" customFormat="1" x14ac:dyDescent="0.2"/>
    <row r="1042358" s="22" customFormat="1" x14ac:dyDescent="0.2"/>
    <row r="1042359" s="22" customFormat="1" x14ac:dyDescent="0.2"/>
    <row r="1042360" s="22" customFormat="1" x14ac:dyDescent="0.2"/>
    <row r="1042361" s="22" customFormat="1" x14ac:dyDescent="0.2"/>
    <row r="1042362" s="22" customFormat="1" x14ac:dyDescent="0.2"/>
    <row r="1042363" s="22" customFormat="1" x14ac:dyDescent="0.2"/>
    <row r="1042364" s="22" customFormat="1" x14ac:dyDescent="0.2"/>
    <row r="1042365" s="22" customFormat="1" x14ac:dyDescent="0.2"/>
    <row r="1042366" s="22" customFormat="1" x14ac:dyDescent="0.2"/>
    <row r="1042367" s="22" customFormat="1" x14ac:dyDescent="0.2"/>
    <row r="1042368" s="22" customFormat="1" x14ac:dyDescent="0.2"/>
    <row r="1042369" s="22" customFormat="1" x14ac:dyDescent="0.2"/>
    <row r="1042370" s="22" customFormat="1" x14ac:dyDescent="0.2"/>
    <row r="1042371" s="22" customFormat="1" x14ac:dyDescent="0.2"/>
    <row r="1042372" s="22" customFormat="1" x14ac:dyDescent="0.2"/>
    <row r="1042373" s="22" customFormat="1" x14ac:dyDescent="0.2"/>
    <row r="1042374" s="22" customFormat="1" x14ac:dyDescent="0.2"/>
    <row r="1042375" s="22" customFormat="1" x14ac:dyDescent="0.2"/>
    <row r="1042376" s="22" customFormat="1" x14ac:dyDescent="0.2"/>
    <row r="1042377" s="22" customFormat="1" x14ac:dyDescent="0.2"/>
    <row r="1042378" s="22" customFormat="1" x14ac:dyDescent="0.2"/>
    <row r="1042379" s="22" customFormat="1" x14ac:dyDescent="0.2"/>
    <row r="1042380" s="22" customFormat="1" x14ac:dyDescent="0.2"/>
    <row r="1042381" s="22" customFormat="1" x14ac:dyDescent="0.2"/>
    <row r="1042382" s="22" customFormat="1" x14ac:dyDescent="0.2"/>
    <row r="1042383" s="22" customFormat="1" x14ac:dyDescent="0.2"/>
    <row r="1042384" s="22" customFormat="1" x14ac:dyDescent="0.2"/>
    <row r="1042385" s="22" customFormat="1" x14ac:dyDescent="0.2"/>
    <row r="1042386" s="22" customFormat="1" x14ac:dyDescent="0.2"/>
    <row r="1042387" s="22" customFormat="1" x14ac:dyDescent="0.2"/>
    <row r="1042388" s="22" customFormat="1" x14ac:dyDescent="0.2"/>
    <row r="1042389" s="22" customFormat="1" x14ac:dyDescent="0.2"/>
    <row r="1042390" s="22" customFormat="1" x14ac:dyDescent="0.2"/>
    <row r="1042391" s="22" customFormat="1" x14ac:dyDescent="0.2"/>
    <row r="1042392" s="22" customFormat="1" x14ac:dyDescent="0.2"/>
    <row r="1042393" s="22" customFormat="1" x14ac:dyDescent="0.2"/>
    <row r="1042394" s="22" customFormat="1" x14ac:dyDescent="0.2"/>
    <row r="1042395" s="22" customFormat="1" x14ac:dyDescent="0.2"/>
    <row r="1042396" s="22" customFormat="1" x14ac:dyDescent="0.2"/>
    <row r="1042397" s="22" customFormat="1" x14ac:dyDescent="0.2"/>
    <row r="1042398" s="22" customFormat="1" x14ac:dyDescent="0.2"/>
    <row r="1042399" s="22" customFormat="1" x14ac:dyDescent="0.2"/>
    <row r="1042400" s="22" customFormat="1" x14ac:dyDescent="0.2"/>
    <row r="1042401" s="22" customFormat="1" x14ac:dyDescent="0.2"/>
    <row r="1042402" s="22" customFormat="1" x14ac:dyDescent="0.2"/>
    <row r="1042403" s="22" customFormat="1" x14ac:dyDescent="0.2"/>
    <row r="1042404" s="22" customFormat="1" x14ac:dyDescent="0.2"/>
    <row r="1042405" s="22" customFormat="1" x14ac:dyDescent="0.2"/>
    <row r="1042406" s="22" customFormat="1" x14ac:dyDescent="0.2"/>
    <row r="1042407" s="22" customFormat="1" x14ac:dyDescent="0.2"/>
    <row r="1042408" s="22" customFormat="1" x14ac:dyDescent="0.2"/>
    <row r="1042409" s="22" customFormat="1" x14ac:dyDescent="0.2"/>
    <row r="1042410" s="22" customFormat="1" x14ac:dyDescent="0.2"/>
    <row r="1042411" s="22" customFormat="1" x14ac:dyDescent="0.2"/>
    <row r="1042412" s="22" customFormat="1" x14ac:dyDescent="0.2"/>
    <row r="1042413" s="22" customFormat="1" x14ac:dyDescent="0.2"/>
    <row r="1042414" s="22" customFormat="1" x14ac:dyDescent="0.2"/>
    <row r="1042415" s="22" customFormat="1" x14ac:dyDescent="0.2"/>
    <row r="1042416" s="22" customFormat="1" x14ac:dyDescent="0.2"/>
    <row r="1042417" s="22" customFormat="1" x14ac:dyDescent="0.2"/>
    <row r="1042418" s="22" customFormat="1" x14ac:dyDescent="0.2"/>
    <row r="1042419" s="22" customFormat="1" x14ac:dyDescent="0.2"/>
    <row r="1042420" s="22" customFormat="1" x14ac:dyDescent="0.2"/>
    <row r="1042421" s="22" customFormat="1" x14ac:dyDescent="0.2"/>
    <row r="1042422" s="22" customFormat="1" x14ac:dyDescent="0.2"/>
    <row r="1042423" s="22" customFormat="1" x14ac:dyDescent="0.2"/>
    <row r="1042424" s="22" customFormat="1" x14ac:dyDescent="0.2"/>
    <row r="1042425" s="22" customFormat="1" x14ac:dyDescent="0.2"/>
    <row r="1042426" s="22" customFormat="1" x14ac:dyDescent="0.2"/>
    <row r="1042427" s="22" customFormat="1" x14ac:dyDescent="0.2"/>
    <row r="1042428" s="22" customFormat="1" x14ac:dyDescent="0.2"/>
    <row r="1042429" s="22" customFormat="1" x14ac:dyDescent="0.2"/>
    <row r="1042430" s="22" customFormat="1" x14ac:dyDescent="0.2"/>
    <row r="1042431" s="22" customFormat="1" x14ac:dyDescent="0.2"/>
    <row r="1042432" s="22" customFormat="1" x14ac:dyDescent="0.2"/>
    <row r="1042433" s="22" customFormat="1" x14ac:dyDescent="0.2"/>
    <row r="1042434" s="22" customFormat="1" x14ac:dyDescent="0.2"/>
    <row r="1042435" s="22" customFormat="1" x14ac:dyDescent="0.2"/>
    <row r="1042436" s="22" customFormat="1" x14ac:dyDescent="0.2"/>
    <row r="1042437" s="22" customFormat="1" x14ac:dyDescent="0.2"/>
    <row r="1042438" s="22" customFormat="1" x14ac:dyDescent="0.2"/>
    <row r="1042439" s="22" customFormat="1" x14ac:dyDescent="0.2"/>
    <row r="1042440" s="22" customFormat="1" x14ac:dyDescent="0.2"/>
    <row r="1042441" s="22" customFormat="1" x14ac:dyDescent="0.2"/>
    <row r="1042442" s="22" customFormat="1" x14ac:dyDescent="0.2"/>
    <row r="1042443" s="22" customFormat="1" x14ac:dyDescent="0.2"/>
    <row r="1042444" s="22" customFormat="1" x14ac:dyDescent="0.2"/>
    <row r="1042445" s="22" customFormat="1" x14ac:dyDescent="0.2"/>
    <row r="1042446" s="22" customFormat="1" x14ac:dyDescent="0.2"/>
    <row r="1042447" s="22" customFormat="1" x14ac:dyDescent="0.2"/>
    <row r="1042448" s="22" customFormat="1" x14ac:dyDescent="0.2"/>
    <row r="1042449" s="22" customFormat="1" x14ac:dyDescent="0.2"/>
    <row r="1042450" s="22" customFormat="1" x14ac:dyDescent="0.2"/>
    <row r="1042451" s="22" customFormat="1" x14ac:dyDescent="0.2"/>
    <row r="1042452" s="22" customFormat="1" x14ac:dyDescent="0.2"/>
    <row r="1042453" s="22" customFormat="1" x14ac:dyDescent="0.2"/>
    <row r="1042454" s="22" customFormat="1" x14ac:dyDescent="0.2"/>
    <row r="1042455" s="22" customFormat="1" x14ac:dyDescent="0.2"/>
    <row r="1042456" s="22" customFormat="1" x14ac:dyDescent="0.2"/>
    <row r="1042457" s="22" customFormat="1" x14ac:dyDescent="0.2"/>
    <row r="1042458" s="22" customFormat="1" x14ac:dyDescent="0.2"/>
    <row r="1042459" s="22" customFormat="1" x14ac:dyDescent="0.2"/>
    <row r="1042460" s="22" customFormat="1" x14ac:dyDescent="0.2"/>
    <row r="1042461" s="22" customFormat="1" x14ac:dyDescent="0.2"/>
    <row r="1042462" s="22" customFormat="1" x14ac:dyDescent="0.2"/>
    <row r="1042463" s="22" customFormat="1" x14ac:dyDescent="0.2"/>
    <row r="1042464" s="22" customFormat="1" x14ac:dyDescent="0.2"/>
    <row r="1042465" s="22" customFormat="1" x14ac:dyDescent="0.2"/>
    <row r="1042466" s="22" customFormat="1" x14ac:dyDescent="0.2"/>
    <row r="1042467" s="22" customFormat="1" x14ac:dyDescent="0.2"/>
    <row r="1042468" s="22" customFormat="1" x14ac:dyDescent="0.2"/>
    <row r="1042469" s="22" customFormat="1" x14ac:dyDescent="0.2"/>
    <row r="1042470" s="22" customFormat="1" x14ac:dyDescent="0.2"/>
    <row r="1042471" s="22" customFormat="1" x14ac:dyDescent="0.2"/>
    <row r="1042472" s="22" customFormat="1" x14ac:dyDescent="0.2"/>
    <row r="1042473" s="22" customFormat="1" x14ac:dyDescent="0.2"/>
    <row r="1042474" s="22" customFormat="1" x14ac:dyDescent="0.2"/>
    <row r="1042475" s="22" customFormat="1" x14ac:dyDescent="0.2"/>
    <row r="1042476" s="22" customFormat="1" x14ac:dyDescent="0.2"/>
    <row r="1042477" s="22" customFormat="1" x14ac:dyDescent="0.2"/>
    <row r="1042478" s="22" customFormat="1" x14ac:dyDescent="0.2"/>
    <row r="1042479" s="22" customFormat="1" x14ac:dyDescent="0.2"/>
    <row r="1042480" s="22" customFormat="1" x14ac:dyDescent="0.2"/>
    <row r="1042481" s="22" customFormat="1" x14ac:dyDescent="0.2"/>
    <row r="1042482" s="22" customFormat="1" x14ac:dyDescent="0.2"/>
    <row r="1042483" s="22" customFormat="1" x14ac:dyDescent="0.2"/>
    <row r="1042484" s="22" customFormat="1" x14ac:dyDescent="0.2"/>
    <row r="1042485" s="22" customFormat="1" x14ac:dyDescent="0.2"/>
    <row r="1042486" s="22" customFormat="1" x14ac:dyDescent="0.2"/>
    <row r="1042487" s="22" customFormat="1" x14ac:dyDescent="0.2"/>
    <row r="1042488" s="22" customFormat="1" x14ac:dyDescent="0.2"/>
    <row r="1042489" s="22" customFormat="1" x14ac:dyDescent="0.2"/>
    <row r="1042490" s="22" customFormat="1" x14ac:dyDescent="0.2"/>
    <row r="1042491" s="22" customFormat="1" x14ac:dyDescent="0.2"/>
    <row r="1042492" s="22" customFormat="1" x14ac:dyDescent="0.2"/>
    <row r="1042493" s="22" customFormat="1" x14ac:dyDescent="0.2"/>
    <row r="1042494" s="22" customFormat="1" x14ac:dyDescent="0.2"/>
    <row r="1042495" s="22" customFormat="1" x14ac:dyDescent="0.2"/>
    <row r="1042496" s="22" customFormat="1" x14ac:dyDescent="0.2"/>
    <row r="1042497" s="22" customFormat="1" x14ac:dyDescent="0.2"/>
    <row r="1042498" s="22" customFormat="1" x14ac:dyDescent="0.2"/>
    <row r="1042499" s="22" customFormat="1" x14ac:dyDescent="0.2"/>
    <row r="1042500" s="22" customFormat="1" x14ac:dyDescent="0.2"/>
    <row r="1042501" s="22" customFormat="1" x14ac:dyDescent="0.2"/>
    <row r="1042502" s="22" customFormat="1" x14ac:dyDescent="0.2"/>
    <row r="1042503" s="22" customFormat="1" x14ac:dyDescent="0.2"/>
    <row r="1042504" s="22" customFormat="1" x14ac:dyDescent="0.2"/>
    <row r="1042505" s="22" customFormat="1" x14ac:dyDescent="0.2"/>
    <row r="1042506" s="22" customFormat="1" x14ac:dyDescent="0.2"/>
    <row r="1042507" s="22" customFormat="1" x14ac:dyDescent="0.2"/>
    <row r="1042508" s="22" customFormat="1" x14ac:dyDescent="0.2"/>
    <row r="1042509" s="22" customFormat="1" x14ac:dyDescent="0.2"/>
    <row r="1042510" s="22" customFormat="1" x14ac:dyDescent="0.2"/>
    <row r="1042511" s="22" customFormat="1" x14ac:dyDescent="0.2"/>
    <row r="1042512" s="22" customFormat="1" x14ac:dyDescent="0.2"/>
    <row r="1042513" s="22" customFormat="1" x14ac:dyDescent="0.2"/>
    <row r="1042514" s="22" customFormat="1" x14ac:dyDescent="0.2"/>
    <row r="1042515" s="22" customFormat="1" x14ac:dyDescent="0.2"/>
    <row r="1042516" s="22" customFormat="1" x14ac:dyDescent="0.2"/>
    <row r="1042517" s="22" customFormat="1" x14ac:dyDescent="0.2"/>
    <row r="1042518" s="22" customFormat="1" x14ac:dyDescent="0.2"/>
    <row r="1042519" s="22" customFormat="1" x14ac:dyDescent="0.2"/>
    <row r="1042520" s="22" customFormat="1" x14ac:dyDescent="0.2"/>
    <row r="1042521" s="22" customFormat="1" x14ac:dyDescent="0.2"/>
    <row r="1042522" s="22" customFormat="1" x14ac:dyDescent="0.2"/>
    <row r="1042523" s="22" customFormat="1" x14ac:dyDescent="0.2"/>
    <row r="1042524" s="22" customFormat="1" x14ac:dyDescent="0.2"/>
    <row r="1042525" s="22" customFormat="1" x14ac:dyDescent="0.2"/>
    <row r="1042526" s="22" customFormat="1" x14ac:dyDescent="0.2"/>
    <row r="1042527" s="22" customFormat="1" x14ac:dyDescent="0.2"/>
    <row r="1042528" s="22" customFormat="1" x14ac:dyDescent="0.2"/>
    <row r="1042529" s="22" customFormat="1" x14ac:dyDescent="0.2"/>
    <row r="1042530" s="22" customFormat="1" x14ac:dyDescent="0.2"/>
    <row r="1042531" s="22" customFormat="1" x14ac:dyDescent="0.2"/>
    <row r="1042532" s="22" customFormat="1" x14ac:dyDescent="0.2"/>
    <row r="1042533" s="22" customFormat="1" x14ac:dyDescent="0.2"/>
    <row r="1042534" s="22" customFormat="1" x14ac:dyDescent="0.2"/>
    <row r="1042535" s="22" customFormat="1" x14ac:dyDescent="0.2"/>
    <row r="1042536" s="22" customFormat="1" x14ac:dyDescent="0.2"/>
    <row r="1042537" s="22" customFormat="1" x14ac:dyDescent="0.2"/>
    <row r="1042538" s="22" customFormat="1" x14ac:dyDescent="0.2"/>
    <row r="1042539" s="22" customFormat="1" x14ac:dyDescent="0.2"/>
    <row r="1042540" s="22" customFormat="1" x14ac:dyDescent="0.2"/>
    <row r="1042541" s="22" customFormat="1" x14ac:dyDescent="0.2"/>
    <row r="1042542" s="22" customFormat="1" x14ac:dyDescent="0.2"/>
    <row r="1042543" s="22" customFormat="1" x14ac:dyDescent="0.2"/>
    <row r="1042544" s="22" customFormat="1" x14ac:dyDescent="0.2"/>
    <row r="1042545" s="22" customFormat="1" x14ac:dyDescent="0.2"/>
    <row r="1042546" s="22" customFormat="1" x14ac:dyDescent="0.2"/>
    <row r="1042547" s="22" customFormat="1" x14ac:dyDescent="0.2"/>
    <row r="1042548" s="22" customFormat="1" x14ac:dyDescent="0.2"/>
    <row r="1042549" s="22" customFormat="1" x14ac:dyDescent="0.2"/>
    <row r="1042550" s="22" customFormat="1" x14ac:dyDescent="0.2"/>
    <row r="1042551" s="22" customFormat="1" x14ac:dyDescent="0.2"/>
    <row r="1042552" s="22" customFormat="1" x14ac:dyDescent="0.2"/>
    <row r="1042553" s="22" customFormat="1" x14ac:dyDescent="0.2"/>
    <row r="1042554" s="22" customFormat="1" x14ac:dyDescent="0.2"/>
    <row r="1042555" s="22" customFormat="1" x14ac:dyDescent="0.2"/>
    <row r="1042556" s="22" customFormat="1" x14ac:dyDescent="0.2"/>
    <row r="1042557" s="22" customFormat="1" x14ac:dyDescent="0.2"/>
    <row r="1042558" s="22" customFormat="1" x14ac:dyDescent="0.2"/>
    <row r="1042559" s="22" customFormat="1" x14ac:dyDescent="0.2"/>
    <row r="1042560" s="22" customFormat="1" x14ac:dyDescent="0.2"/>
    <row r="1042561" s="22" customFormat="1" x14ac:dyDescent="0.2"/>
    <row r="1042562" s="22" customFormat="1" x14ac:dyDescent="0.2"/>
    <row r="1042563" s="22" customFormat="1" x14ac:dyDescent="0.2"/>
    <row r="1042564" s="22" customFormat="1" x14ac:dyDescent="0.2"/>
    <row r="1042565" s="22" customFormat="1" x14ac:dyDescent="0.2"/>
    <row r="1042566" s="22" customFormat="1" x14ac:dyDescent="0.2"/>
    <row r="1042567" s="22" customFormat="1" x14ac:dyDescent="0.2"/>
    <row r="1042568" s="22" customFormat="1" x14ac:dyDescent="0.2"/>
    <row r="1042569" s="22" customFormat="1" x14ac:dyDescent="0.2"/>
    <row r="1042570" s="22" customFormat="1" x14ac:dyDescent="0.2"/>
    <row r="1042571" s="22" customFormat="1" x14ac:dyDescent="0.2"/>
    <row r="1042572" s="22" customFormat="1" x14ac:dyDescent="0.2"/>
    <row r="1042573" s="22" customFormat="1" x14ac:dyDescent="0.2"/>
    <row r="1042574" s="22" customFormat="1" x14ac:dyDescent="0.2"/>
    <row r="1042575" s="22" customFormat="1" x14ac:dyDescent="0.2"/>
    <row r="1042576" s="22" customFormat="1" x14ac:dyDescent="0.2"/>
    <row r="1042577" s="22" customFormat="1" x14ac:dyDescent="0.2"/>
    <row r="1042578" s="22" customFormat="1" x14ac:dyDescent="0.2"/>
    <row r="1042579" s="22" customFormat="1" x14ac:dyDescent="0.2"/>
    <row r="1042580" s="22" customFormat="1" x14ac:dyDescent="0.2"/>
    <row r="1042581" s="22" customFormat="1" x14ac:dyDescent="0.2"/>
    <row r="1042582" s="22" customFormat="1" x14ac:dyDescent="0.2"/>
    <row r="1042583" s="22" customFormat="1" x14ac:dyDescent="0.2"/>
    <row r="1042584" s="22" customFormat="1" x14ac:dyDescent="0.2"/>
    <row r="1042585" s="22" customFormat="1" x14ac:dyDescent="0.2"/>
    <row r="1042586" s="22" customFormat="1" x14ac:dyDescent="0.2"/>
    <row r="1042587" s="22" customFormat="1" x14ac:dyDescent="0.2"/>
    <row r="1042588" s="22" customFormat="1" x14ac:dyDescent="0.2"/>
    <row r="1042589" s="22" customFormat="1" x14ac:dyDescent="0.2"/>
    <row r="1042590" s="22" customFormat="1" x14ac:dyDescent="0.2"/>
    <row r="1042591" s="22" customFormat="1" x14ac:dyDescent="0.2"/>
    <row r="1042592" s="22" customFormat="1" x14ac:dyDescent="0.2"/>
    <row r="1042593" s="22" customFormat="1" x14ac:dyDescent="0.2"/>
    <row r="1042594" s="22" customFormat="1" x14ac:dyDescent="0.2"/>
    <row r="1042595" s="22" customFormat="1" x14ac:dyDescent="0.2"/>
    <row r="1042596" s="22" customFormat="1" x14ac:dyDescent="0.2"/>
    <row r="1042597" s="22" customFormat="1" x14ac:dyDescent="0.2"/>
    <row r="1042598" s="22" customFormat="1" x14ac:dyDescent="0.2"/>
    <row r="1042599" s="22" customFormat="1" x14ac:dyDescent="0.2"/>
    <row r="1042600" s="22" customFormat="1" x14ac:dyDescent="0.2"/>
    <row r="1042601" s="22" customFormat="1" x14ac:dyDescent="0.2"/>
    <row r="1042602" s="22" customFormat="1" x14ac:dyDescent="0.2"/>
    <row r="1042603" s="22" customFormat="1" x14ac:dyDescent="0.2"/>
    <row r="1042604" s="22" customFormat="1" x14ac:dyDescent="0.2"/>
    <row r="1042605" s="22" customFormat="1" x14ac:dyDescent="0.2"/>
    <row r="1042606" s="22" customFormat="1" x14ac:dyDescent="0.2"/>
    <row r="1042607" s="22" customFormat="1" x14ac:dyDescent="0.2"/>
    <row r="1042608" s="22" customFormat="1" x14ac:dyDescent="0.2"/>
    <row r="1042609" s="22" customFormat="1" x14ac:dyDescent="0.2"/>
    <row r="1042610" s="22" customFormat="1" x14ac:dyDescent="0.2"/>
    <row r="1042611" s="22" customFormat="1" x14ac:dyDescent="0.2"/>
    <row r="1042612" s="22" customFormat="1" x14ac:dyDescent="0.2"/>
    <row r="1042613" s="22" customFormat="1" x14ac:dyDescent="0.2"/>
    <row r="1042614" s="22" customFormat="1" x14ac:dyDescent="0.2"/>
    <row r="1042615" s="22" customFormat="1" x14ac:dyDescent="0.2"/>
    <row r="1042616" s="22" customFormat="1" x14ac:dyDescent="0.2"/>
    <row r="1042617" s="22" customFormat="1" x14ac:dyDescent="0.2"/>
    <row r="1042618" s="22" customFormat="1" x14ac:dyDescent="0.2"/>
    <row r="1042619" s="22" customFormat="1" x14ac:dyDescent="0.2"/>
    <row r="1042620" s="22" customFormat="1" x14ac:dyDescent="0.2"/>
    <row r="1042621" s="22" customFormat="1" x14ac:dyDescent="0.2"/>
    <row r="1042622" s="22" customFormat="1" x14ac:dyDescent="0.2"/>
    <row r="1042623" s="22" customFormat="1" x14ac:dyDescent="0.2"/>
    <row r="1042624" s="22" customFormat="1" x14ac:dyDescent="0.2"/>
    <row r="1042625" s="22" customFormat="1" x14ac:dyDescent="0.2"/>
    <row r="1042626" s="22" customFormat="1" x14ac:dyDescent="0.2"/>
    <row r="1042627" s="22" customFormat="1" x14ac:dyDescent="0.2"/>
    <row r="1042628" s="22" customFormat="1" x14ac:dyDescent="0.2"/>
    <row r="1042629" s="22" customFormat="1" x14ac:dyDescent="0.2"/>
    <row r="1042630" s="22" customFormat="1" x14ac:dyDescent="0.2"/>
    <row r="1042631" s="22" customFormat="1" x14ac:dyDescent="0.2"/>
    <row r="1042632" s="22" customFormat="1" x14ac:dyDescent="0.2"/>
    <row r="1042633" s="22" customFormat="1" x14ac:dyDescent="0.2"/>
    <row r="1042634" s="22" customFormat="1" x14ac:dyDescent="0.2"/>
    <row r="1042635" s="22" customFormat="1" x14ac:dyDescent="0.2"/>
    <row r="1042636" s="22" customFormat="1" x14ac:dyDescent="0.2"/>
    <row r="1042637" s="22" customFormat="1" x14ac:dyDescent="0.2"/>
    <row r="1042638" s="22" customFormat="1" x14ac:dyDescent="0.2"/>
    <row r="1042639" s="22" customFormat="1" x14ac:dyDescent="0.2"/>
    <row r="1042640" s="22" customFormat="1" x14ac:dyDescent="0.2"/>
    <row r="1042641" s="22" customFormat="1" x14ac:dyDescent="0.2"/>
    <row r="1042642" s="22" customFormat="1" x14ac:dyDescent="0.2"/>
    <row r="1042643" s="22" customFormat="1" x14ac:dyDescent="0.2"/>
    <row r="1042644" s="22" customFormat="1" x14ac:dyDescent="0.2"/>
    <row r="1042645" s="22" customFormat="1" x14ac:dyDescent="0.2"/>
    <row r="1042646" s="22" customFormat="1" x14ac:dyDescent="0.2"/>
    <row r="1042647" s="22" customFormat="1" x14ac:dyDescent="0.2"/>
    <row r="1042648" s="22" customFormat="1" x14ac:dyDescent="0.2"/>
    <row r="1042649" s="22" customFormat="1" x14ac:dyDescent="0.2"/>
    <row r="1042650" s="22" customFormat="1" x14ac:dyDescent="0.2"/>
    <row r="1042651" s="22" customFormat="1" x14ac:dyDescent="0.2"/>
    <row r="1042652" s="22" customFormat="1" x14ac:dyDescent="0.2"/>
    <row r="1042653" s="22" customFormat="1" x14ac:dyDescent="0.2"/>
    <row r="1042654" s="22" customFormat="1" x14ac:dyDescent="0.2"/>
    <row r="1042655" s="22" customFormat="1" x14ac:dyDescent="0.2"/>
    <row r="1042656" s="22" customFormat="1" x14ac:dyDescent="0.2"/>
    <row r="1042657" s="22" customFormat="1" x14ac:dyDescent="0.2"/>
    <row r="1042658" s="22" customFormat="1" x14ac:dyDescent="0.2"/>
    <row r="1042659" s="22" customFormat="1" x14ac:dyDescent="0.2"/>
    <row r="1042660" s="22" customFormat="1" x14ac:dyDescent="0.2"/>
    <row r="1042661" s="22" customFormat="1" x14ac:dyDescent="0.2"/>
    <row r="1042662" s="22" customFormat="1" x14ac:dyDescent="0.2"/>
    <row r="1042663" s="22" customFormat="1" x14ac:dyDescent="0.2"/>
    <row r="1042664" s="22" customFormat="1" x14ac:dyDescent="0.2"/>
    <row r="1042665" s="22" customFormat="1" x14ac:dyDescent="0.2"/>
    <row r="1042666" s="22" customFormat="1" x14ac:dyDescent="0.2"/>
    <row r="1042667" s="22" customFormat="1" x14ac:dyDescent="0.2"/>
    <row r="1042668" s="22" customFormat="1" x14ac:dyDescent="0.2"/>
    <row r="1042669" s="22" customFormat="1" x14ac:dyDescent="0.2"/>
    <row r="1042670" s="22" customFormat="1" x14ac:dyDescent="0.2"/>
    <row r="1042671" s="22" customFormat="1" x14ac:dyDescent="0.2"/>
    <row r="1042672" s="22" customFormat="1" x14ac:dyDescent="0.2"/>
    <row r="1042673" s="22" customFormat="1" x14ac:dyDescent="0.2"/>
    <row r="1042674" s="22" customFormat="1" x14ac:dyDescent="0.2"/>
    <row r="1042675" s="22" customFormat="1" x14ac:dyDescent="0.2"/>
    <row r="1042676" s="22" customFormat="1" x14ac:dyDescent="0.2"/>
    <row r="1042677" s="22" customFormat="1" x14ac:dyDescent="0.2"/>
    <row r="1042678" s="22" customFormat="1" x14ac:dyDescent="0.2"/>
    <row r="1042679" s="22" customFormat="1" x14ac:dyDescent="0.2"/>
    <row r="1042680" s="22" customFormat="1" x14ac:dyDescent="0.2"/>
    <row r="1042681" s="22" customFormat="1" x14ac:dyDescent="0.2"/>
    <row r="1042682" s="22" customFormat="1" x14ac:dyDescent="0.2"/>
    <row r="1042683" s="22" customFormat="1" x14ac:dyDescent="0.2"/>
    <row r="1042684" s="22" customFormat="1" x14ac:dyDescent="0.2"/>
    <row r="1042685" s="22" customFormat="1" x14ac:dyDescent="0.2"/>
    <row r="1042686" s="22" customFormat="1" x14ac:dyDescent="0.2"/>
    <row r="1042687" s="22" customFormat="1" x14ac:dyDescent="0.2"/>
    <row r="1042688" s="22" customFormat="1" x14ac:dyDescent="0.2"/>
    <row r="1042689" s="22" customFormat="1" x14ac:dyDescent="0.2"/>
    <row r="1042690" s="22" customFormat="1" x14ac:dyDescent="0.2"/>
    <row r="1042691" s="22" customFormat="1" x14ac:dyDescent="0.2"/>
    <row r="1042692" s="22" customFormat="1" x14ac:dyDescent="0.2"/>
    <row r="1042693" s="22" customFormat="1" x14ac:dyDescent="0.2"/>
    <row r="1042694" s="22" customFormat="1" x14ac:dyDescent="0.2"/>
    <row r="1042695" s="22" customFormat="1" x14ac:dyDescent="0.2"/>
    <row r="1042696" s="22" customFormat="1" x14ac:dyDescent="0.2"/>
    <row r="1042697" s="22" customFormat="1" x14ac:dyDescent="0.2"/>
    <row r="1042698" s="22" customFormat="1" x14ac:dyDescent="0.2"/>
    <row r="1042699" s="22" customFormat="1" x14ac:dyDescent="0.2"/>
    <row r="1042700" s="22" customFormat="1" x14ac:dyDescent="0.2"/>
    <row r="1042701" s="22" customFormat="1" x14ac:dyDescent="0.2"/>
    <row r="1042702" s="22" customFormat="1" x14ac:dyDescent="0.2"/>
    <row r="1042703" s="22" customFormat="1" x14ac:dyDescent="0.2"/>
    <row r="1042704" s="22" customFormat="1" x14ac:dyDescent="0.2"/>
    <row r="1042705" s="22" customFormat="1" x14ac:dyDescent="0.2"/>
    <row r="1042706" s="22" customFormat="1" x14ac:dyDescent="0.2"/>
    <row r="1042707" s="22" customFormat="1" x14ac:dyDescent="0.2"/>
    <row r="1042708" s="22" customFormat="1" x14ac:dyDescent="0.2"/>
    <row r="1042709" s="22" customFormat="1" x14ac:dyDescent="0.2"/>
    <row r="1042710" s="22" customFormat="1" x14ac:dyDescent="0.2"/>
    <row r="1042711" s="22" customFormat="1" x14ac:dyDescent="0.2"/>
    <row r="1042712" s="22" customFormat="1" x14ac:dyDescent="0.2"/>
    <row r="1042713" s="22" customFormat="1" x14ac:dyDescent="0.2"/>
    <row r="1042714" s="22" customFormat="1" x14ac:dyDescent="0.2"/>
    <row r="1042715" s="22" customFormat="1" x14ac:dyDescent="0.2"/>
    <row r="1042716" s="22" customFormat="1" x14ac:dyDescent="0.2"/>
    <row r="1042717" s="22" customFormat="1" x14ac:dyDescent="0.2"/>
    <row r="1042718" s="22" customFormat="1" x14ac:dyDescent="0.2"/>
    <row r="1042719" s="22" customFormat="1" x14ac:dyDescent="0.2"/>
    <row r="1042720" s="22" customFormat="1" x14ac:dyDescent="0.2"/>
    <row r="1042721" s="22" customFormat="1" x14ac:dyDescent="0.2"/>
    <row r="1042722" s="22" customFormat="1" x14ac:dyDescent="0.2"/>
    <row r="1042723" s="22" customFormat="1" x14ac:dyDescent="0.2"/>
    <row r="1042724" s="22" customFormat="1" x14ac:dyDescent="0.2"/>
    <row r="1042725" s="22" customFormat="1" x14ac:dyDescent="0.2"/>
    <row r="1042726" s="22" customFormat="1" x14ac:dyDescent="0.2"/>
    <row r="1042727" s="22" customFormat="1" x14ac:dyDescent="0.2"/>
    <row r="1042728" s="22" customFormat="1" x14ac:dyDescent="0.2"/>
    <row r="1042729" s="22" customFormat="1" x14ac:dyDescent="0.2"/>
    <row r="1042730" s="22" customFormat="1" x14ac:dyDescent="0.2"/>
    <row r="1042731" s="22" customFormat="1" x14ac:dyDescent="0.2"/>
    <row r="1042732" s="22" customFormat="1" x14ac:dyDescent="0.2"/>
    <row r="1042733" s="22" customFormat="1" x14ac:dyDescent="0.2"/>
    <row r="1042734" s="22" customFormat="1" x14ac:dyDescent="0.2"/>
    <row r="1042735" s="22" customFormat="1" x14ac:dyDescent="0.2"/>
    <row r="1042736" s="22" customFormat="1" x14ac:dyDescent="0.2"/>
    <row r="1042737" s="22" customFormat="1" x14ac:dyDescent="0.2"/>
    <row r="1042738" s="22" customFormat="1" x14ac:dyDescent="0.2"/>
    <row r="1042739" s="22" customFormat="1" x14ac:dyDescent="0.2"/>
    <row r="1042740" s="22" customFormat="1" x14ac:dyDescent="0.2"/>
    <row r="1042741" s="22" customFormat="1" x14ac:dyDescent="0.2"/>
    <row r="1042742" s="22" customFormat="1" x14ac:dyDescent="0.2"/>
    <row r="1042743" s="22" customFormat="1" x14ac:dyDescent="0.2"/>
    <row r="1042744" s="22" customFormat="1" x14ac:dyDescent="0.2"/>
    <row r="1042745" s="22" customFormat="1" x14ac:dyDescent="0.2"/>
    <row r="1042746" s="22" customFormat="1" x14ac:dyDescent="0.2"/>
    <row r="1042747" s="22" customFormat="1" x14ac:dyDescent="0.2"/>
    <row r="1042748" s="22" customFormat="1" x14ac:dyDescent="0.2"/>
    <row r="1042749" s="22" customFormat="1" x14ac:dyDescent="0.2"/>
    <row r="1042750" s="22" customFormat="1" x14ac:dyDescent="0.2"/>
    <row r="1042751" s="22" customFormat="1" x14ac:dyDescent="0.2"/>
    <row r="1042752" s="22" customFormat="1" x14ac:dyDescent="0.2"/>
    <row r="1042753" s="22" customFormat="1" x14ac:dyDescent="0.2"/>
    <row r="1042754" s="22" customFormat="1" x14ac:dyDescent="0.2"/>
    <row r="1042755" s="22" customFormat="1" x14ac:dyDescent="0.2"/>
    <row r="1042756" s="22" customFormat="1" x14ac:dyDescent="0.2"/>
    <row r="1042757" s="22" customFormat="1" x14ac:dyDescent="0.2"/>
    <row r="1042758" s="22" customFormat="1" x14ac:dyDescent="0.2"/>
    <row r="1042759" s="22" customFormat="1" x14ac:dyDescent="0.2"/>
    <row r="1042760" s="22" customFormat="1" x14ac:dyDescent="0.2"/>
    <row r="1042761" s="22" customFormat="1" x14ac:dyDescent="0.2"/>
    <row r="1042762" s="22" customFormat="1" x14ac:dyDescent="0.2"/>
    <row r="1042763" s="22" customFormat="1" x14ac:dyDescent="0.2"/>
    <row r="1042764" s="22" customFormat="1" x14ac:dyDescent="0.2"/>
    <row r="1042765" s="22" customFormat="1" x14ac:dyDescent="0.2"/>
    <row r="1042766" s="22" customFormat="1" x14ac:dyDescent="0.2"/>
    <row r="1042767" s="22" customFormat="1" x14ac:dyDescent="0.2"/>
    <row r="1042768" s="22" customFormat="1" x14ac:dyDescent="0.2"/>
    <row r="1042769" s="22" customFormat="1" x14ac:dyDescent="0.2"/>
    <row r="1042770" s="22" customFormat="1" x14ac:dyDescent="0.2"/>
    <row r="1042771" s="22" customFormat="1" x14ac:dyDescent="0.2"/>
    <row r="1042772" s="22" customFormat="1" x14ac:dyDescent="0.2"/>
    <row r="1042773" s="22" customFormat="1" x14ac:dyDescent="0.2"/>
    <row r="1042774" s="22" customFormat="1" x14ac:dyDescent="0.2"/>
    <row r="1042775" s="22" customFormat="1" x14ac:dyDescent="0.2"/>
    <row r="1042776" s="22" customFormat="1" x14ac:dyDescent="0.2"/>
    <row r="1042777" s="22" customFormat="1" x14ac:dyDescent="0.2"/>
    <row r="1042778" s="22" customFormat="1" x14ac:dyDescent="0.2"/>
    <row r="1042779" s="22" customFormat="1" x14ac:dyDescent="0.2"/>
    <row r="1042780" s="22" customFormat="1" x14ac:dyDescent="0.2"/>
    <row r="1042781" s="22" customFormat="1" x14ac:dyDescent="0.2"/>
    <row r="1042782" s="22" customFormat="1" x14ac:dyDescent="0.2"/>
    <row r="1042783" s="22" customFormat="1" x14ac:dyDescent="0.2"/>
    <row r="1042784" s="22" customFormat="1" x14ac:dyDescent="0.2"/>
    <row r="1042785" s="22" customFormat="1" x14ac:dyDescent="0.2"/>
    <row r="1042786" s="22" customFormat="1" x14ac:dyDescent="0.2"/>
    <row r="1042787" s="22" customFormat="1" x14ac:dyDescent="0.2"/>
    <row r="1042788" s="22" customFormat="1" x14ac:dyDescent="0.2"/>
    <row r="1042789" s="22" customFormat="1" x14ac:dyDescent="0.2"/>
    <row r="1042790" s="22" customFormat="1" x14ac:dyDescent="0.2"/>
    <row r="1042791" s="22" customFormat="1" x14ac:dyDescent="0.2"/>
    <row r="1042792" s="22" customFormat="1" x14ac:dyDescent="0.2"/>
    <row r="1042793" s="22" customFormat="1" x14ac:dyDescent="0.2"/>
    <row r="1042794" s="22" customFormat="1" x14ac:dyDescent="0.2"/>
    <row r="1042795" s="22" customFormat="1" x14ac:dyDescent="0.2"/>
    <row r="1042796" s="22" customFormat="1" x14ac:dyDescent="0.2"/>
    <row r="1042797" s="22" customFormat="1" x14ac:dyDescent="0.2"/>
    <row r="1042798" s="22" customFormat="1" x14ac:dyDescent="0.2"/>
    <row r="1042799" s="22" customFormat="1" x14ac:dyDescent="0.2"/>
    <row r="1042800" s="22" customFormat="1" x14ac:dyDescent="0.2"/>
    <row r="1042801" s="22" customFormat="1" x14ac:dyDescent="0.2"/>
    <row r="1042802" s="22" customFormat="1" x14ac:dyDescent="0.2"/>
    <row r="1042803" s="22" customFormat="1" x14ac:dyDescent="0.2"/>
    <row r="1042804" s="22" customFormat="1" x14ac:dyDescent="0.2"/>
    <row r="1042805" s="22" customFormat="1" x14ac:dyDescent="0.2"/>
    <row r="1042806" s="22" customFormat="1" x14ac:dyDescent="0.2"/>
    <row r="1042807" s="22" customFormat="1" x14ac:dyDescent="0.2"/>
    <row r="1042808" s="22" customFormat="1" x14ac:dyDescent="0.2"/>
    <row r="1042809" s="22" customFormat="1" x14ac:dyDescent="0.2"/>
    <row r="1042810" s="22" customFormat="1" x14ac:dyDescent="0.2"/>
    <row r="1042811" s="22" customFormat="1" x14ac:dyDescent="0.2"/>
    <row r="1042812" s="22" customFormat="1" x14ac:dyDescent="0.2"/>
    <row r="1042813" s="22" customFormat="1" x14ac:dyDescent="0.2"/>
    <row r="1042814" s="22" customFormat="1" x14ac:dyDescent="0.2"/>
    <row r="1042815" s="22" customFormat="1" x14ac:dyDescent="0.2"/>
    <row r="1042816" s="22" customFormat="1" x14ac:dyDescent="0.2"/>
    <row r="1042817" s="22" customFormat="1" x14ac:dyDescent="0.2"/>
    <row r="1042818" s="22" customFormat="1" x14ac:dyDescent="0.2"/>
    <row r="1042819" s="22" customFormat="1" x14ac:dyDescent="0.2"/>
    <row r="1042820" s="22" customFormat="1" x14ac:dyDescent="0.2"/>
    <row r="1042821" s="22" customFormat="1" x14ac:dyDescent="0.2"/>
    <row r="1042822" s="22" customFormat="1" x14ac:dyDescent="0.2"/>
    <row r="1042823" s="22" customFormat="1" x14ac:dyDescent="0.2"/>
    <row r="1042824" s="22" customFormat="1" x14ac:dyDescent="0.2"/>
    <row r="1042825" s="22" customFormat="1" x14ac:dyDescent="0.2"/>
    <row r="1042826" s="22" customFormat="1" x14ac:dyDescent="0.2"/>
    <row r="1042827" s="22" customFormat="1" x14ac:dyDescent="0.2"/>
    <row r="1042828" s="22" customFormat="1" x14ac:dyDescent="0.2"/>
    <row r="1042829" s="22" customFormat="1" x14ac:dyDescent="0.2"/>
    <row r="1042830" s="22" customFormat="1" x14ac:dyDescent="0.2"/>
    <row r="1042831" s="22" customFormat="1" x14ac:dyDescent="0.2"/>
    <row r="1042832" s="22" customFormat="1" x14ac:dyDescent="0.2"/>
    <row r="1042833" s="22" customFormat="1" x14ac:dyDescent="0.2"/>
    <row r="1042834" s="22" customFormat="1" x14ac:dyDescent="0.2"/>
    <row r="1042835" s="22" customFormat="1" x14ac:dyDescent="0.2"/>
    <row r="1042836" s="22" customFormat="1" x14ac:dyDescent="0.2"/>
    <row r="1042837" s="22" customFormat="1" x14ac:dyDescent="0.2"/>
    <row r="1042838" s="22" customFormat="1" x14ac:dyDescent="0.2"/>
    <row r="1042839" s="22" customFormat="1" x14ac:dyDescent="0.2"/>
    <row r="1042840" s="22" customFormat="1" x14ac:dyDescent="0.2"/>
    <row r="1042841" s="22" customFormat="1" x14ac:dyDescent="0.2"/>
    <row r="1042842" s="22" customFormat="1" x14ac:dyDescent="0.2"/>
    <row r="1042843" s="22" customFormat="1" x14ac:dyDescent="0.2"/>
    <row r="1042844" s="22" customFormat="1" x14ac:dyDescent="0.2"/>
    <row r="1042845" s="22" customFormat="1" x14ac:dyDescent="0.2"/>
    <row r="1042846" s="22" customFormat="1" x14ac:dyDescent="0.2"/>
    <row r="1042847" s="22" customFormat="1" x14ac:dyDescent="0.2"/>
    <row r="1042848" s="22" customFormat="1" x14ac:dyDescent="0.2"/>
    <row r="1042849" s="22" customFormat="1" x14ac:dyDescent="0.2"/>
    <row r="1042850" s="22" customFormat="1" x14ac:dyDescent="0.2"/>
    <row r="1042851" s="22" customFormat="1" x14ac:dyDescent="0.2"/>
    <row r="1042852" s="22" customFormat="1" x14ac:dyDescent="0.2"/>
    <row r="1042853" s="22" customFormat="1" x14ac:dyDescent="0.2"/>
    <row r="1042854" s="22" customFormat="1" x14ac:dyDescent="0.2"/>
    <row r="1042855" s="22" customFormat="1" x14ac:dyDescent="0.2"/>
    <row r="1042856" s="22" customFormat="1" x14ac:dyDescent="0.2"/>
    <row r="1042857" s="22" customFormat="1" x14ac:dyDescent="0.2"/>
    <row r="1042858" s="22" customFormat="1" x14ac:dyDescent="0.2"/>
    <row r="1042859" s="22" customFormat="1" x14ac:dyDescent="0.2"/>
    <row r="1042860" s="22" customFormat="1" x14ac:dyDescent="0.2"/>
    <row r="1042861" s="22" customFormat="1" x14ac:dyDescent="0.2"/>
    <row r="1042862" s="22" customFormat="1" x14ac:dyDescent="0.2"/>
    <row r="1042863" s="22" customFormat="1" x14ac:dyDescent="0.2"/>
    <row r="1042864" s="22" customFormat="1" x14ac:dyDescent="0.2"/>
    <row r="1042865" s="22" customFormat="1" x14ac:dyDescent="0.2"/>
    <row r="1042866" s="22" customFormat="1" x14ac:dyDescent="0.2"/>
    <row r="1042867" s="22" customFormat="1" x14ac:dyDescent="0.2"/>
    <row r="1042868" s="22" customFormat="1" x14ac:dyDescent="0.2"/>
    <row r="1042869" s="22" customFormat="1" x14ac:dyDescent="0.2"/>
    <row r="1042870" s="22" customFormat="1" x14ac:dyDescent="0.2"/>
    <row r="1042871" s="22" customFormat="1" x14ac:dyDescent="0.2"/>
    <row r="1042872" s="22" customFormat="1" x14ac:dyDescent="0.2"/>
    <row r="1042873" s="22" customFormat="1" x14ac:dyDescent="0.2"/>
    <row r="1042874" s="22" customFormat="1" x14ac:dyDescent="0.2"/>
    <row r="1042875" s="22" customFormat="1" x14ac:dyDescent="0.2"/>
    <row r="1042876" s="22" customFormat="1" x14ac:dyDescent="0.2"/>
    <row r="1042877" s="22" customFormat="1" x14ac:dyDescent="0.2"/>
    <row r="1042878" s="22" customFormat="1" x14ac:dyDescent="0.2"/>
    <row r="1042879" s="22" customFormat="1" x14ac:dyDescent="0.2"/>
    <row r="1042880" s="22" customFormat="1" x14ac:dyDescent="0.2"/>
    <row r="1042881" s="22" customFormat="1" x14ac:dyDescent="0.2"/>
    <row r="1042882" s="22" customFormat="1" x14ac:dyDescent="0.2"/>
    <row r="1042883" s="22" customFormat="1" x14ac:dyDescent="0.2"/>
    <row r="1042884" s="22" customFormat="1" x14ac:dyDescent="0.2"/>
    <row r="1042885" s="22" customFormat="1" x14ac:dyDescent="0.2"/>
    <row r="1042886" s="22" customFormat="1" x14ac:dyDescent="0.2"/>
    <row r="1042887" s="22" customFormat="1" x14ac:dyDescent="0.2"/>
    <row r="1042888" s="22" customFormat="1" x14ac:dyDescent="0.2"/>
    <row r="1042889" s="22" customFormat="1" x14ac:dyDescent="0.2"/>
    <row r="1042890" s="22" customFormat="1" x14ac:dyDescent="0.2"/>
    <row r="1042891" s="22" customFormat="1" x14ac:dyDescent="0.2"/>
    <row r="1042892" s="22" customFormat="1" x14ac:dyDescent="0.2"/>
    <row r="1042893" s="22" customFormat="1" x14ac:dyDescent="0.2"/>
    <row r="1042894" s="22" customFormat="1" x14ac:dyDescent="0.2"/>
    <row r="1042895" s="22" customFormat="1" x14ac:dyDescent="0.2"/>
    <row r="1042896" s="22" customFormat="1" x14ac:dyDescent="0.2"/>
    <row r="1042897" s="22" customFormat="1" x14ac:dyDescent="0.2"/>
    <row r="1042898" s="22" customFormat="1" x14ac:dyDescent="0.2"/>
    <row r="1042899" s="22" customFormat="1" x14ac:dyDescent="0.2"/>
    <row r="1042900" s="22" customFormat="1" x14ac:dyDescent="0.2"/>
    <row r="1042901" s="22" customFormat="1" x14ac:dyDescent="0.2"/>
    <row r="1042902" s="22" customFormat="1" x14ac:dyDescent="0.2"/>
    <row r="1042903" s="22" customFormat="1" x14ac:dyDescent="0.2"/>
    <row r="1042904" s="22" customFormat="1" x14ac:dyDescent="0.2"/>
    <row r="1042905" s="22" customFormat="1" x14ac:dyDescent="0.2"/>
    <row r="1042906" s="22" customFormat="1" x14ac:dyDescent="0.2"/>
    <row r="1042907" s="22" customFormat="1" x14ac:dyDescent="0.2"/>
    <row r="1042908" s="22" customFormat="1" x14ac:dyDescent="0.2"/>
    <row r="1042909" s="22" customFormat="1" x14ac:dyDescent="0.2"/>
    <row r="1042910" s="22" customFormat="1" x14ac:dyDescent="0.2"/>
    <row r="1042911" s="22" customFormat="1" x14ac:dyDescent="0.2"/>
    <row r="1042912" s="22" customFormat="1" x14ac:dyDescent="0.2"/>
    <row r="1042913" s="22" customFormat="1" x14ac:dyDescent="0.2"/>
    <row r="1042914" s="22" customFormat="1" x14ac:dyDescent="0.2"/>
    <row r="1042915" s="22" customFormat="1" x14ac:dyDescent="0.2"/>
    <row r="1042916" s="22" customFormat="1" x14ac:dyDescent="0.2"/>
    <row r="1042917" s="22" customFormat="1" x14ac:dyDescent="0.2"/>
    <row r="1042918" s="22" customFormat="1" x14ac:dyDescent="0.2"/>
    <row r="1042919" s="22" customFormat="1" x14ac:dyDescent="0.2"/>
    <row r="1042920" s="22" customFormat="1" x14ac:dyDescent="0.2"/>
    <row r="1042921" s="22" customFormat="1" x14ac:dyDescent="0.2"/>
    <row r="1042922" s="22" customFormat="1" x14ac:dyDescent="0.2"/>
    <row r="1042923" s="22" customFormat="1" x14ac:dyDescent="0.2"/>
    <row r="1042924" s="22" customFormat="1" x14ac:dyDescent="0.2"/>
    <row r="1042925" s="22" customFormat="1" x14ac:dyDescent="0.2"/>
    <row r="1042926" s="22" customFormat="1" x14ac:dyDescent="0.2"/>
    <row r="1042927" s="22" customFormat="1" x14ac:dyDescent="0.2"/>
    <row r="1042928" s="22" customFormat="1" x14ac:dyDescent="0.2"/>
    <row r="1042929" s="22" customFormat="1" x14ac:dyDescent="0.2"/>
    <row r="1042930" s="22" customFormat="1" x14ac:dyDescent="0.2"/>
    <row r="1042931" s="22" customFormat="1" x14ac:dyDescent="0.2"/>
    <row r="1042932" s="22" customFormat="1" x14ac:dyDescent="0.2"/>
    <row r="1042933" s="22" customFormat="1" x14ac:dyDescent="0.2"/>
    <row r="1042934" s="22" customFormat="1" x14ac:dyDescent="0.2"/>
    <row r="1042935" s="22" customFormat="1" x14ac:dyDescent="0.2"/>
    <row r="1042936" s="22" customFormat="1" x14ac:dyDescent="0.2"/>
    <row r="1042937" s="22" customFormat="1" x14ac:dyDescent="0.2"/>
    <row r="1042938" s="22" customFormat="1" x14ac:dyDescent="0.2"/>
    <row r="1042939" s="22" customFormat="1" x14ac:dyDescent="0.2"/>
    <row r="1042940" s="22" customFormat="1" x14ac:dyDescent="0.2"/>
    <row r="1042941" s="22" customFormat="1" x14ac:dyDescent="0.2"/>
    <row r="1042942" s="22" customFormat="1" x14ac:dyDescent="0.2"/>
    <row r="1042943" s="22" customFormat="1" x14ac:dyDescent="0.2"/>
    <row r="1042944" s="22" customFormat="1" x14ac:dyDescent="0.2"/>
    <row r="1042945" s="22" customFormat="1" x14ac:dyDescent="0.2"/>
    <row r="1042946" s="22" customFormat="1" x14ac:dyDescent="0.2"/>
    <row r="1042947" s="22" customFormat="1" x14ac:dyDescent="0.2"/>
    <row r="1042948" s="22" customFormat="1" x14ac:dyDescent="0.2"/>
    <row r="1042949" s="22" customFormat="1" x14ac:dyDescent="0.2"/>
    <row r="1042950" s="22" customFormat="1" x14ac:dyDescent="0.2"/>
    <row r="1042951" s="22" customFormat="1" x14ac:dyDescent="0.2"/>
    <row r="1042952" s="22" customFormat="1" x14ac:dyDescent="0.2"/>
    <row r="1042953" s="22" customFormat="1" x14ac:dyDescent="0.2"/>
    <row r="1042954" s="22" customFormat="1" x14ac:dyDescent="0.2"/>
    <row r="1042955" s="22" customFormat="1" x14ac:dyDescent="0.2"/>
    <row r="1042956" s="22" customFormat="1" x14ac:dyDescent="0.2"/>
    <row r="1042957" s="22" customFormat="1" x14ac:dyDescent="0.2"/>
    <row r="1042958" s="22" customFormat="1" x14ac:dyDescent="0.2"/>
    <row r="1042959" s="22" customFormat="1" x14ac:dyDescent="0.2"/>
    <row r="1042960" s="22" customFormat="1" x14ac:dyDescent="0.2"/>
    <row r="1042961" s="22" customFormat="1" x14ac:dyDescent="0.2"/>
    <row r="1042962" s="22" customFormat="1" x14ac:dyDescent="0.2"/>
    <row r="1042963" s="22" customFormat="1" x14ac:dyDescent="0.2"/>
    <row r="1042964" s="22" customFormat="1" x14ac:dyDescent="0.2"/>
    <row r="1042965" s="22" customFormat="1" x14ac:dyDescent="0.2"/>
    <row r="1042966" s="22" customFormat="1" x14ac:dyDescent="0.2"/>
    <row r="1042967" s="22" customFormat="1" x14ac:dyDescent="0.2"/>
    <row r="1042968" s="22" customFormat="1" x14ac:dyDescent="0.2"/>
    <row r="1042969" s="22" customFormat="1" x14ac:dyDescent="0.2"/>
    <row r="1042970" s="22" customFormat="1" x14ac:dyDescent="0.2"/>
    <row r="1042971" s="22" customFormat="1" x14ac:dyDescent="0.2"/>
    <row r="1042972" s="22" customFormat="1" x14ac:dyDescent="0.2"/>
    <row r="1042973" s="22" customFormat="1" x14ac:dyDescent="0.2"/>
    <row r="1042974" s="22" customFormat="1" x14ac:dyDescent="0.2"/>
    <row r="1042975" s="22" customFormat="1" x14ac:dyDescent="0.2"/>
    <row r="1042976" s="22" customFormat="1" x14ac:dyDescent="0.2"/>
    <row r="1042977" s="22" customFormat="1" x14ac:dyDescent="0.2"/>
    <row r="1042978" s="22" customFormat="1" x14ac:dyDescent="0.2"/>
    <row r="1042979" s="22" customFormat="1" x14ac:dyDescent="0.2"/>
    <row r="1042980" s="22" customFormat="1" x14ac:dyDescent="0.2"/>
    <row r="1042981" s="22" customFormat="1" x14ac:dyDescent="0.2"/>
    <row r="1042982" s="22" customFormat="1" x14ac:dyDescent="0.2"/>
    <row r="1042983" s="22" customFormat="1" x14ac:dyDescent="0.2"/>
    <row r="1042984" s="22" customFormat="1" x14ac:dyDescent="0.2"/>
    <row r="1042985" s="22" customFormat="1" x14ac:dyDescent="0.2"/>
    <row r="1042986" s="22" customFormat="1" x14ac:dyDescent="0.2"/>
    <row r="1042987" s="22" customFormat="1" x14ac:dyDescent="0.2"/>
    <row r="1042988" s="22" customFormat="1" x14ac:dyDescent="0.2"/>
    <row r="1042989" s="22" customFormat="1" x14ac:dyDescent="0.2"/>
    <row r="1042990" s="22" customFormat="1" x14ac:dyDescent="0.2"/>
    <row r="1042991" s="22" customFormat="1" x14ac:dyDescent="0.2"/>
    <row r="1042992" s="22" customFormat="1" x14ac:dyDescent="0.2"/>
    <row r="1042993" s="22" customFormat="1" x14ac:dyDescent="0.2"/>
    <row r="1042994" s="22" customFormat="1" x14ac:dyDescent="0.2"/>
    <row r="1042995" s="22" customFormat="1" x14ac:dyDescent="0.2"/>
    <row r="1042996" s="22" customFormat="1" x14ac:dyDescent="0.2"/>
    <row r="1042997" s="22" customFormat="1" x14ac:dyDescent="0.2"/>
    <row r="1042998" s="22" customFormat="1" x14ac:dyDescent="0.2"/>
    <row r="1042999" s="22" customFormat="1" x14ac:dyDescent="0.2"/>
    <row r="1043000" s="22" customFormat="1" x14ac:dyDescent="0.2"/>
    <row r="1043001" s="22" customFormat="1" x14ac:dyDescent="0.2"/>
    <row r="1043002" s="22" customFormat="1" x14ac:dyDescent="0.2"/>
    <row r="1043003" s="22" customFormat="1" x14ac:dyDescent="0.2"/>
    <row r="1043004" s="22" customFormat="1" x14ac:dyDescent="0.2"/>
    <row r="1043005" s="22" customFormat="1" x14ac:dyDescent="0.2"/>
    <row r="1043006" s="22" customFormat="1" x14ac:dyDescent="0.2"/>
    <row r="1043007" s="22" customFormat="1" x14ac:dyDescent="0.2"/>
    <row r="1043008" s="22" customFormat="1" x14ac:dyDescent="0.2"/>
    <row r="1043009" s="22" customFormat="1" x14ac:dyDescent="0.2"/>
    <row r="1043010" s="22" customFormat="1" x14ac:dyDescent="0.2"/>
    <row r="1043011" s="22" customFormat="1" x14ac:dyDescent="0.2"/>
    <row r="1043012" s="22" customFormat="1" x14ac:dyDescent="0.2"/>
    <row r="1043013" s="22" customFormat="1" x14ac:dyDescent="0.2"/>
    <row r="1043014" s="22" customFormat="1" x14ac:dyDescent="0.2"/>
    <row r="1043015" s="22" customFormat="1" x14ac:dyDescent="0.2"/>
    <row r="1043016" s="22" customFormat="1" x14ac:dyDescent="0.2"/>
    <row r="1043017" s="22" customFormat="1" x14ac:dyDescent="0.2"/>
    <row r="1043018" s="22" customFormat="1" x14ac:dyDescent="0.2"/>
    <row r="1043019" s="22" customFormat="1" x14ac:dyDescent="0.2"/>
    <row r="1043020" s="22" customFormat="1" x14ac:dyDescent="0.2"/>
    <row r="1043021" s="22" customFormat="1" x14ac:dyDescent="0.2"/>
    <row r="1043022" s="22" customFormat="1" x14ac:dyDescent="0.2"/>
    <row r="1043023" s="22" customFormat="1" x14ac:dyDescent="0.2"/>
    <row r="1043024" s="22" customFormat="1" x14ac:dyDescent="0.2"/>
    <row r="1043025" s="22" customFormat="1" x14ac:dyDescent="0.2"/>
    <row r="1043026" s="22" customFormat="1" x14ac:dyDescent="0.2"/>
    <row r="1043027" s="22" customFormat="1" x14ac:dyDescent="0.2"/>
    <row r="1043028" s="22" customFormat="1" x14ac:dyDescent="0.2"/>
    <row r="1043029" s="22" customFormat="1" x14ac:dyDescent="0.2"/>
    <row r="1043030" s="22" customFormat="1" x14ac:dyDescent="0.2"/>
    <row r="1043031" s="22" customFormat="1" x14ac:dyDescent="0.2"/>
    <row r="1043032" s="22" customFormat="1" x14ac:dyDescent="0.2"/>
    <row r="1043033" s="22" customFormat="1" x14ac:dyDescent="0.2"/>
    <row r="1043034" s="22" customFormat="1" x14ac:dyDescent="0.2"/>
    <row r="1043035" s="22" customFormat="1" x14ac:dyDescent="0.2"/>
    <row r="1043036" s="22" customFormat="1" x14ac:dyDescent="0.2"/>
    <row r="1043037" s="22" customFormat="1" x14ac:dyDescent="0.2"/>
    <row r="1043038" s="22" customFormat="1" x14ac:dyDescent="0.2"/>
    <row r="1043039" s="22" customFormat="1" x14ac:dyDescent="0.2"/>
    <row r="1043040" s="22" customFormat="1" x14ac:dyDescent="0.2"/>
    <row r="1043041" s="22" customFormat="1" x14ac:dyDescent="0.2"/>
    <row r="1043042" s="22" customFormat="1" x14ac:dyDescent="0.2"/>
    <row r="1043043" s="22" customFormat="1" x14ac:dyDescent="0.2"/>
    <row r="1043044" s="22" customFormat="1" x14ac:dyDescent="0.2"/>
    <row r="1043045" s="22" customFormat="1" x14ac:dyDescent="0.2"/>
    <row r="1043046" s="22" customFormat="1" x14ac:dyDescent="0.2"/>
    <row r="1043047" s="22" customFormat="1" x14ac:dyDescent="0.2"/>
    <row r="1043048" s="22" customFormat="1" x14ac:dyDescent="0.2"/>
    <row r="1043049" s="22" customFormat="1" x14ac:dyDescent="0.2"/>
    <row r="1043050" s="22" customFormat="1" x14ac:dyDescent="0.2"/>
    <row r="1043051" s="22" customFormat="1" x14ac:dyDescent="0.2"/>
    <row r="1043052" s="22" customFormat="1" x14ac:dyDescent="0.2"/>
    <row r="1043053" s="22" customFormat="1" x14ac:dyDescent="0.2"/>
    <row r="1043054" s="22" customFormat="1" x14ac:dyDescent="0.2"/>
    <row r="1043055" s="22" customFormat="1" x14ac:dyDescent="0.2"/>
    <row r="1043056" s="22" customFormat="1" x14ac:dyDescent="0.2"/>
    <row r="1043057" s="22" customFormat="1" x14ac:dyDescent="0.2"/>
    <row r="1043058" s="22" customFormat="1" x14ac:dyDescent="0.2"/>
    <row r="1043059" s="22" customFormat="1" x14ac:dyDescent="0.2"/>
    <row r="1043060" s="22" customFormat="1" x14ac:dyDescent="0.2"/>
    <row r="1043061" s="22" customFormat="1" x14ac:dyDescent="0.2"/>
    <row r="1043062" s="22" customFormat="1" x14ac:dyDescent="0.2"/>
    <row r="1043063" s="22" customFormat="1" x14ac:dyDescent="0.2"/>
    <row r="1043064" s="22" customFormat="1" x14ac:dyDescent="0.2"/>
    <row r="1043065" s="22" customFormat="1" x14ac:dyDescent="0.2"/>
    <row r="1043066" s="22" customFormat="1" x14ac:dyDescent="0.2"/>
    <row r="1043067" s="22" customFormat="1" x14ac:dyDescent="0.2"/>
    <row r="1043068" s="22" customFormat="1" x14ac:dyDescent="0.2"/>
    <row r="1043069" s="22" customFormat="1" x14ac:dyDescent="0.2"/>
    <row r="1043070" s="22" customFormat="1" x14ac:dyDescent="0.2"/>
    <row r="1043071" s="22" customFormat="1" x14ac:dyDescent="0.2"/>
    <row r="1043072" s="22" customFormat="1" x14ac:dyDescent="0.2"/>
    <row r="1043073" s="22" customFormat="1" x14ac:dyDescent="0.2"/>
    <row r="1043074" s="22" customFormat="1" x14ac:dyDescent="0.2"/>
    <row r="1043075" s="22" customFormat="1" x14ac:dyDescent="0.2"/>
    <row r="1043076" s="22" customFormat="1" x14ac:dyDescent="0.2"/>
    <row r="1043077" s="22" customFormat="1" x14ac:dyDescent="0.2"/>
    <row r="1043078" s="22" customFormat="1" x14ac:dyDescent="0.2"/>
    <row r="1043079" s="22" customFormat="1" x14ac:dyDescent="0.2"/>
    <row r="1043080" s="22" customFormat="1" x14ac:dyDescent="0.2"/>
    <row r="1043081" s="22" customFormat="1" x14ac:dyDescent="0.2"/>
    <row r="1043082" s="22" customFormat="1" x14ac:dyDescent="0.2"/>
    <row r="1043083" s="22" customFormat="1" x14ac:dyDescent="0.2"/>
    <row r="1043084" s="22" customFormat="1" x14ac:dyDescent="0.2"/>
    <row r="1043085" s="22" customFormat="1" x14ac:dyDescent="0.2"/>
    <row r="1043086" s="22" customFormat="1" x14ac:dyDescent="0.2"/>
    <row r="1043087" s="22" customFormat="1" x14ac:dyDescent="0.2"/>
    <row r="1043088" s="22" customFormat="1" x14ac:dyDescent="0.2"/>
    <row r="1043089" s="22" customFormat="1" x14ac:dyDescent="0.2"/>
    <row r="1043090" s="22" customFormat="1" x14ac:dyDescent="0.2"/>
    <row r="1043091" s="22" customFormat="1" x14ac:dyDescent="0.2"/>
    <row r="1043092" s="22" customFormat="1" x14ac:dyDescent="0.2"/>
    <row r="1043093" s="22" customFormat="1" x14ac:dyDescent="0.2"/>
    <row r="1043094" s="22" customFormat="1" x14ac:dyDescent="0.2"/>
    <row r="1043095" s="22" customFormat="1" x14ac:dyDescent="0.2"/>
    <row r="1043096" s="22" customFormat="1" x14ac:dyDescent="0.2"/>
    <row r="1043097" s="22" customFormat="1" x14ac:dyDescent="0.2"/>
    <row r="1043098" s="22" customFormat="1" x14ac:dyDescent="0.2"/>
    <row r="1043099" s="22" customFormat="1" x14ac:dyDescent="0.2"/>
    <row r="1043100" s="22" customFormat="1" x14ac:dyDescent="0.2"/>
    <row r="1043101" s="22" customFormat="1" x14ac:dyDescent="0.2"/>
    <row r="1043102" s="22" customFormat="1" x14ac:dyDescent="0.2"/>
    <row r="1043103" s="22" customFormat="1" x14ac:dyDescent="0.2"/>
    <row r="1043104" s="22" customFormat="1" x14ac:dyDescent="0.2"/>
    <row r="1043105" s="22" customFormat="1" x14ac:dyDescent="0.2"/>
    <row r="1043106" s="22" customFormat="1" x14ac:dyDescent="0.2"/>
    <row r="1043107" s="22" customFormat="1" x14ac:dyDescent="0.2"/>
    <row r="1043108" s="22" customFormat="1" x14ac:dyDescent="0.2"/>
    <row r="1043109" s="22" customFormat="1" x14ac:dyDescent="0.2"/>
    <row r="1043110" s="22" customFormat="1" x14ac:dyDescent="0.2"/>
    <row r="1043111" s="22" customFormat="1" x14ac:dyDescent="0.2"/>
    <row r="1043112" s="22" customFormat="1" x14ac:dyDescent="0.2"/>
    <row r="1043113" s="22" customFormat="1" x14ac:dyDescent="0.2"/>
    <row r="1043114" s="22" customFormat="1" x14ac:dyDescent="0.2"/>
    <row r="1043115" s="22" customFormat="1" x14ac:dyDescent="0.2"/>
    <row r="1043116" s="22" customFormat="1" x14ac:dyDescent="0.2"/>
    <row r="1043117" s="22" customFormat="1" x14ac:dyDescent="0.2"/>
    <row r="1043118" s="22" customFormat="1" x14ac:dyDescent="0.2"/>
    <row r="1043119" s="22" customFormat="1" x14ac:dyDescent="0.2"/>
    <row r="1043120" s="22" customFormat="1" x14ac:dyDescent="0.2"/>
    <row r="1043121" s="22" customFormat="1" x14ac:dyDescent="0.2"/>
    <row r="1043122" s="22" customFormat="1" x14ac:dyDescent="0.2"/>
    <row r="1043123" s="22" customFormat="1" x14ac:dyDescent="0.2"/>
    <row r="1043124" s="22" customFormat="1" x14ac:dyDescent="0.2"/>
    <row r="1043125" s="22" customFormat="1" x14ac:dyDescent="0.2"/>
    <row r="1043126" s="22" customFormat="1" x14ac:dyDescent="0.2"/>
    <row r="1043127" s="22" customFormat="1" x14ac:dyDescent="0.2"/>
    <row r="1043128" s="22" customFormat="1" x14ac:dyDescent="0.2"/>
    <row r="1043129" s="22" customFormat="1" x14ac:dyDescent="0.2"/>
    <row r="1043130" s="22" customFormat="1" x14ac:dyDescent="0.2"/>
    <row r="1043131" s="22" customFormat="1" x14ac:dyDescent="0.2"/>
    <row r="1043132" s="22" customFormat="1" x14ac:dyDescent="0.2"/>
    <row r="1043133" s="22" customFormat="1" x14ac:dyDescent="0.2"/>
    <row r="1043134" s="22" customFormat="1" x14ac:dyDescent="0.2"/>
    <row r="1043135" s="22" customFormat="1" x14ac:dyDescent="0.2"/>
    <row r="1043136" s="22" customFormat="1" x14ac:dyDescent="0.2"/>
    <row r="1043137" s="22" customFormat="1" x14ac:dyDescent="0.2"/>
    <row r="1043138" s="22" customFormat="1" x14ac:dyDescent="0.2"/>
    <row r="1043139" s="22" customFormat="1" x14ac:dyDescent="0.2"/>
    <row r="1043140" s="22" customFormat="1" x14ac:dyDescent="0.2"/>
    <row r="1043141" s="22" customFormat="1" x14ac:dyDescent="0.2"/>
    <row r="1043142" s="22" customFormat="1" x14ac:dyDescent="0.2"/>
    <row r="1043143" s="22" customFormat="1" x14ac:dyDescent="0.2"/>
    <row r="1043144" s="22" customFormat="1" x14ac:dyDescent="0.2"/>
    <row r="1043145" s="22" customFormat="1" x14ac:dyDescent="0.2"/>
    <row r="1043146" s="22" customFormat="1" x14ac:dyDescent="0.2"/>
    <row r="1043147" s="22" customFormat="1" x14ac:dyDescent="0.2"/>
    <row r="1043148" s="22" customFormat="1" x14ac:dyDescent="0.2"/>
    <row r="1043149" s="22" customFormat="1" x14ac:dyDescent="0.2"/>
    <row r="1043150" s="22" customFormat="1" x14ac:dyDescent="0.2"/>
    <row r="1043151" s="22" customFormat="1" x14ac:dyDescent="0.2"/>
    <row r="1043152" s="22" customFormat="1" x14ac:dyDescent="0.2"/>
    <row r="1043153" s="22" customFormat="1" x14ac:dyDescent="0.2"/>
    <row r="1043154" s="22" customFormat="1" x14ac:dyDescent="0.2"/>
    <row r="1043155" s="22" customFormat="1" x14ac:dyDescent="0.2"/>
    <row r="1043156" s="22" customFormat="1" x14ac:dyDescent="0.2"/>
    <row r="1043157" s="22" customFormat="1" x14ac:dyDescent="0.2"/>
    <row r="1043158" s="22" customFormat="1" x14ac:dyDescent="0.2"/>
    <row r="1043159" s="22" customFormat="1" x14ac:dyDescent="0.2"/>
    <row r="1043160" s="22" customFormat="1" x14ac:dyDescent="0.2"/>
    <row r="1043161" s="22" customFormat="1" x14ac:dyDescent="0.2"/>
    <row r="1043162" s="22" customFormat="1" x14ac:dyDescent="0.2"/>
    <row r="1043163" s="22" customFormat="1" x14ac:dyDescent="0.2"/>
    <row r="1043164" s="22" customFormat="1" x14ac:dyDescent="0.2"/>
    <row r="1043165" s="22" customFormat="1" x14ac:dyDescent="0.2"/>
    <row r="1043166" s="22" customFormat="1" x14ac:dyDescent="0.2"/>
    <row r="1043167" s="22" customFormat="1" x14ac:dyDescent="0.2"/>
    <row r="1043168" s="22" customFormat="1" x14ac:dyDescent="0.2"/>
    <row r="1043169" s="22" customFormat="1" x14ac:dyDescent="0.2"/>
    <row r="1043170" s="22" customFormat="1" x14ac:dyDescent="0.2"/>
    <row r="1043171" s="22" customFormat="1" x14ac:dyDescent="0.2"/>
    <row r="1043172" s="22" customFormat="1" x14ac:dyDescent="0.2"/>
    <row r="1043173" s="22" customFormat="1" x14ac:dyDescent="0.2"/>
    <row r="1043174" s="22" customFormat="1" x14ac:dyDescent="0.2"/>
    <row r="1043175" s="22" customFormat="1" x14ac:dyDescent="0.2"/>
    <row r="1043176" s="22" customFormat="1" x14ac:dyDescent="0.2"/>
    <row r="1043177" s="22" customFormat="1" x14ac:dyDescent="0.2"/>
    <row r="1043178" s="22" customFormat="1" x14ac:dyDescent="0.2"/>
    <row r="1043179" s="22" customFormat="1" x14ac:dyDescent="0.2"/>
    <row r="1043180" s="22" customFormat="1" x14ac:dyDescent="0.2"/>
    <row r="1043181" s="22" customFormat="1" x14ac:dyDescent="0.2"/>
    <row r="1043182" s="22" customFormat="1" x14ac:dyDescent="0.2"/>
    <row r="1043183" s="22" customFormat="1" x14ac:dyDescent="0.2"/>
    <row r="1043184" s="22" customFormat="1" x14ac:dyDescent="0.2"/>
    <row r="1043185" s="22" customFormat="1" x14ac:dyDescent="0.2"/>
    <row r="1043186" s="22" customFormat="1" x14ac:dyDescent="0.2"/>
    <row r="1043187" s="22" customFormat="1" x14ac:dyDescent="0.2"/>
    <row r="1043188" s="22" customFormat="1" x14ac:dyDescent="0.2"/>
    <row r="1043189" s="22" customFormat="1" x14ac:dyDescent="0.2"/>
    <row r="1043190" s="22" customFormat="1" x14ac:dyDescent="0.2"/>
    <row r="1043191" s="22" customFormat="1" x14ac:dyDescent="0.2"/>
    <row r="1043192" s="22" customFormat="1" x14ac:dyDescent="0.2"/>
    <row r="1043193" s="22" customFormat="1" x14ac:dyDescent="0.2"/>
    <row r="1043194" s="22" customFormat="1" x14ac:dyDescent="0.2"/>
    <row r="1043195" s="22" customFormat="1" x14ac:dyDescent="0.2"/>
    <row r="1043196" s="22" customFormat="1" x14ac:dyDescent="0.2"/>
    <row r="1043197" s="22" customFormat="1" x14ac:dyDescent="0.2"/>
    <row r="1043198" s="22" customFormat="1" x14ac:dyDescent="0.2"/>
    <row r="1043199" s="22" customFormat="1" x14ac:dyDescent="0.2"/>
    <row r="1043200" s="22" customFormat="1" x14ac:dyDescent="0.2"/>
    <row r="1043201" s="22" customFormat="1" x14ac:dyDescent="0.2"/>
    <row r="1043202" s="22" customFormat="1" x14ac:dyDescent="0.2"/>
    <row r="1043203" s="22" customFormat="1" x14ac:dyDescent="0.2"/>
    <row r="1043204" s="22" customFormat="1" x14ac:dyDescent="0.2"/>
    <row r="1043205" s="22" customFormat="1" x14ac:dyDescent="0.2"/>
    <row r="1043206" s="22" customFormat="1" x14ac:dyDescent="0.2"/>
    <row r="1043207" s="22" customFormat="1" x14ac:dyDescent="0.2"/>
    <row r="1043208" s="22" customFormat="1" x14ac:dyDescent="0.2"/>
    <row r="1043209" s="22" customFormat="1" x14ac:dyDescent="0.2"/>
    <row r="1043210" s="22" customFormat="1" x14ac:dyDescent="0.2"/>
    <row r="1043211" s="22" customFormat="1" x14ac:dyDescent="0.2"/>
    <row r="1043212" s="22" customFormat="1" x14ac:dyDescent="0.2"/>
    <row r="1043213" s="22" customFormat="1" x14ac:dyDescent="0.2"/>
    <row r="1043214" s="22" customFormat="1" x14ac:dyDescent="0.2"/>
    <row r="1043215" s="22" customFormat="1" x14ac:dyDescent="0.2"/>
    <row r="1043216" s="22" customFormat="1" x14ac:dyDescent="0.2"/>
    <row r="1043217" s="22" customFormat="1" x14ac:dyDescent="0.2"/>
    <row r="1043218" s="22" customFormat="1" x14ac:dyDescent="0.2"/>
    <row r="1043219" s="22" customFormat="1" x14ac:dyDescent="0.2"/>
    <row r="1043220" s="22" customFormat="1" x14ac:dyDescent="0.2"/>
    <row r="1043221" s="22" customFormat="1" x14ac:dyDescent="0.2"/>
    <row r="1043222" s="22" customFormat="1" x14ac:dyDescent="0.2"/>
    <row r="1043223" s="22" customFormat="1" x14ac:dyDescent="0.2"/>
    <row r="1043224" s="22" customFormat="1" x14ac:dyDescent="0.2"/>
    <row r="1043225" s="22" customFormat="1" x14ac:dyDescent="0.2"/>
    <row r="1043226" s="22" customFormat="1" x14ac:dyDescent="0.2"/>
    <row r="1043227" s="22" customFormat="1" x14ac:dyDescent="0.2"/>
    <row r="1043228" s="22" customFormat="1" x14ac:dyDescent="0.2"/>
    <row r="1043229" s="22" customFormat="1" x14ac:dyDescent="0.2"/>
    <row r="1043230" s="22" customFormat="1" x14ac:dyDescent="0.2"/>
    <row r="1043231" s="22" customFormat="1" x14ac:dyDescent="0.2"/>
    <row r="1043232" s="22" customFormat="1" x14ac:dyDescent="0.2"/>
    <row r="1043233" s="22" customFormat="1" x14ac:dyDescent="0.2"/>
    <row r="1043234" s="22" customFormat="1" x14ac:dyDescent="0.2"/>
    <row r="1043235" s="22" customFormat="1" x14ac:dyDescent="0.2"/>
    <row r="1043236" s="22" customFormat="1" x14ac:dyDescent="0.2"/>
    <row r="1043237" s="22" customFormat="1" x14ac:dyDescent="0.2"/>
    <row r="1043238" s="22" customFormat="1" x14ac:dyDescent="0.2"/>
    <row r="1043239" s="22" customFormat="1" x14ac:dyDescent="0.2"/>
    <row r="1043240" s="22" customFormat="1" x14ac:dyDescent="0.2"/>
    <row r="1043241" s="22" customFormat="1" x14ac:dyDescent="0.2"/>
    <row r="1043242" s="22" customFormat="1" x14ac:dyDescent="0.2"/>
    <row r="1043243" s="22" customFormat="1" x14ac:dyDescent="0.2"/>
    <row r="1043244" s="22" customFormat="1" x14ac:dyDescent="0.2"/>
    <row r="1043245" s="22" customFormat="1" x14ac:dyDescent="0.2"/>
    <row r="1043246" s="22" customFormat="1" x14ac:dyDescent="0.2"/>
    <row r="1043247" s="22" customFormat="1" x14ac:dyDescent="0.2"/>
    <row r="1043248" s="22" customFormat="1" x14ac:dyDescent="0.2"/>
    <row r="1043249" s="22" customFormat="1" x14ac:dyDescent="0.2"/>
    <row r="1043250" s="22" customFormat="1" x14ac:dyDescent="0.2"/>
    <row r="1043251" s="22" customFormat="1" x14ac:dyDescent="0.2"/>
    <row r="1043252" s="22" customFormat="1" x14ac:dyDescent="0.2"/>
    <row r="1043253" s="22" customFormat="1" x14ac:dyDescent="0.2"/>
    <row r="1043254" s="22" customFormat="1" x14ac:dyDescent="0.2"/>
    <row r="1043255" s="22" customFormat="1" x14ac:dyDescent="0.2"/>
    <row r="1043256" s="22" customFormat="1" x14ac:dyDescent="0.2"/>
    <row r="1043257" s="22" customFormat="1" x14ac:dyDescent="0.2"/>
    <row r="1043258" s="22" customFormat="1" x14ac:dyDescent="0.2"/>
    <row r="1043259" s="22" customFormat="1" x14ac:dyDescent="0.2"/>
    <row r="1043260" s="22" customFormat="1" x14ac:dyDescent="0.2"/>
    <row r="1043261" s="22" customFormat="1" x14ac:dyDescent="0.2"/>
    <row r="1043262" s="22" customFormat="1" x14ac:dyDescent="0.2"/>
    <row r="1043263" s="22" customFormat="1" x14ac:dyDescent="0.2"/>
    <row r="1043264" s="22" customFormat="1" x14ac:dyDescent="0.2"/>
    <row r="1043265" s="22" customFormat="1" x14ac:dyDescent="0.2"/>
    <row r="1043266" s="22" customFormat="1" x14ac:dyDescent="0.2"/>
    <row r="1043267" s="22" customFormat="1" x14ac:dyDescent="0.2"/>
    <row r="1043268" s="22" customFormat="1" x14ac:dyDescent="0.2"/>
    <row r="1043269" s="22" customFormat="1" x14ac:dyDescent="0.2"/>
    <row r="1043270" s="22" customFormat="1" x14ac:dyDescent="0.2"/>
    <row r="1043271" s="22" customFormat="1" x14ac:dyDescent="0.2"/>
    <row r="1043272" s="22" customFormat="1" x14ac:dyDescent="0.2"/>
    <row r="1043273" s="22" customFormat="1" x14ac:dyDescent="0.2"/>
    <row r="1043274" s="22" customFormat="1" x14ac:dyDescent="0.2"/>
    <row r="1043275" s="22" customFormat="1" x14ac:dyDescent="0.2"/>
    <row r="1043276" s="22" customFormat="1" x14ac:dyDescent="0.2"/>
    <row r="1043277" s="22" customFormat="1" x14ac:dyDescent="0.2"/>
    <row r="1043278" s="22" customFormat="1" x14ac:dyDescent="0.2"/>
    <row r="1043279" s="22" customFormat="1" x14ac:dyDescent="0.2"/>
    <row r="1043280" s="22" customFormat="1" x14ac:dyDescent="0.2"/>
    <row r="1043281" s="22" customFormat="1" x14ac:dyDescent="0.2"/>
    <row r="1043282" s="22" customFormat="1" x14ac:dyDescent="0.2"/>
    <row r="1043283" s="22" customFormat="1" x14ac:dyDescent="0.2"/>
    <row r="1043284" s="22" customFormat="1" x14ac:dyDescent="0.2"/>
    <row r="1043285" s="22" customFormat="1" x14ac:dyDescent="0.2"/>
    <row r="1043286" s="22" customFormat="1" x14ac:dyDescent="0.2"/>
    <row r="1043287" s="22" customFormat="1" x14ac:dyDescent="0.2"/>
    <row r="1043288" s="22" customFormat="1" x14ac:dyDescent="0.2"/>
    <row r="1043289" s="22" customFormat="1" x14ac:dyDescent="0.2"/>
    <row r="1043290" s="22" customFormat="1" x14ac:dyDescent="0.2"/>
    <row r="1043291" s="22" customFormat="1" x14ac:dyDescent="0.2"/>
    <row r="1043292" s="22" customFormat="1" x14ac:dyDescent="0.2"/>
    <row r="1043293" s="22" customFormat="1" x14ac:dyDescent="0.2"/>
    <row r="1043294" s="22" customFormat="1" x14ac:dyDescent="0.2"/>
    <row r="1043295" s="22" customFormat="1" x14ac:dyDescent="0.2"/>
    <row r="1043296" s="22" customFormat="1" x14ac:dyDescent="0.2"/>
    <row r="1043297" s="22" customFormat="1" x14ac:dyDescent="0.2"/>
    <row r="1043298" s="22" customFormat="1" x14ac:dyDescent="0.2"/>
    <row r="1043299" s="22" customFormat="1" x14ac:dyDescent="0.2"/>
    <row r="1043300" s="22" customFormat="1" x14ac:dyDescent="0.2"/>
    <row r="1043301" s="22" customFormat="1" x14ac:dyDescent="0.2"/>
    <row r="1043302" s="22" customFormat="1" x14ac:dyDescent="0.2"/>
    <row r="1043303" s="22" customFormat="1" x14ac:dyDescent="0.2"/>
    <row r="1043304" s="22" customFormat="1" x14ac:dyDescent="0.2"/>
    <row r="1043305" s="22" customFormat="1" x14ac:dyDescent="0.2"/>
    <row r="1043306" s="22" customFormat="1" x14ac:dyDescent="0.2"/>
    <row r="1043307" s="22" customFormat="1" x14ac:dyDescent="0.2"/>
    <row r="1043308" s="22" customFormat="1" x14ac:dyDescent="0.2"/>
    <row r="1043309" s="22" customFormat="1" x14ac:dyDescent="0.2"/>
    <row r="1043310" s="22" customFormat="1" x14ac:dyDescent="0.2"/>
    <row r="1043311" s="22" customFormat="1" x14ac:dyDescent="0.2"/>
    <row r="1043312" s="22" customFormat="1" x14ac:dyDescent="0.2"/>
    <row r="1043313" s="22" customFormat="1" x14ac:dyDescent="0.2"/>
    <row r="1043314" s="22" customFormat="1" x14ac:dyDescent="0.2"/>
    <row r="1043315" s="22" customFormat="1" x14ac:dyDescent="0.2"/>
    <row r="1043316" s="22" customFormat="1" x14ac:dyDescent="0.2"/>
    <row r="1043317" s="22" customFormat="1" x14ac:dyDescent="0.2"/>
    <row r="1043318" s="22" customFormat="1" x14ac:dyDescent="0.2"/>
    <row r="1043319" s="22" customFormat="1" x14ac:dyDescent="0.2"/>
    <row r="1043320" s="22" customFormat="1" x14ac:dyDescent="0.2"/>
    <row r="1043321" s="22" customFormat="1" x14ac:dyDescent="0.2"/>
    <row r="1043322" s="22" customFormat="1" x14ac:dyDescent="0.2"/>
    <row r="1043323" s="22" customFormat="1" x14ac:dyDescent="0.2"/>
    <row r="1043324" s="22" customFormat="1" x14ac:dyDescent="0.2"/>
    <row r="1043325" s="22" customFormat="1" x14ac:dyDescent="0.2"/>
    <row r="1043326" s="22" customFormat="1" x14ac:dyDescent="0.2"/>
    <row r="1043327" s="22" customFormat="1" x14ac:dyDescent="0.2"/>
    <row r="1043328" s="22" customFormat="1" x14ac:dyDescent="0.2"/>
    <row r="1043329" s="22" customFormat="1" x14ac:dyDescent="0.2"/>
    <row r="1043330" s="22" customFormat="1" x14ac:dyDescent="0.2"/>
    <row r="1043331" s="22" customFormat="1" x14ac:dyDescent="0.2"/>
    <row r="1043332" s="22" customFormat="1" x14ac:dyDescent="0.2"/>
    <row r="1043333" s="22" customFormat="1" x14ac:dyDescent="0.2"/>
    <row r="1043334" s="22" customFormat="1" x14ac:dyDescent="0.2"/>
    <row r="1043335" s="22" customFormat="1" x14ac:dyDescent="0.2"/>
    <row r="1043336" s="22" customFormat="1" x14ac:dyDescent="0.2"/>
    <row r="1043337" s="22" customFormat="1" x14ac:dyDescent="0.2"/>
    <row r="1043338" s="22" customFormat="1" x14ac:dyDescent="0.2"/>
    <row r="1043339" s="22" customFormat="1" x14ac:dyDescent="0.2"/>
    <row r="1043340" s="22" customFormat="1" x14ac:dyDescent="0.2"/>
    <row r="1043341" s="22" customFormat="1" x14ac:dyDescent="0.2"/>
    <row r="1043342" s="22" customFormat="1" x14ac:dyDescent="0.2"/>
    <row r="1043343" s="22" customFormat="1" x14ac:dyDescent="0.2"/>
    <row r="1043344" s="22" customFormat="1" x14ac:dyDescent="0.2"/>
    <row r="1043345" s="22" customFormat="1" x14ac:dyDescent="0.2"/>
    <row r="1043346" s="22" customFormat="1" x14ac:dyDescent="0.2"/>
    <row r="1043347" s="22" customFormat="1" x14ac:dyDescent="0.2"/>
    <row r="1043348" s="22" customFormat="1" x14ac:dyDescent="0.2"/>
    <row r="1043349" s="22" customFormat="1" x14ac:dyDescent="0.2"/>
    <row r="1043350" s="22" customFormat="1" x14ac:dyDescent="0.2"/>
    <row r="1043351" s="22" customFormat="1" x14ac:dyDescent="0.2"/>
    <row r="1043352" s="22" customFormat="1" x14ac:dyDescent="0.2"/>
    <row r="1043353" s="22" customFormat="1" x14ac:dyDescent="0.2"/>
    <row r="1043354" s="22" customFormat="1" x14ac:dyDescent="0.2"/>
    <row r="1043355" s="22" customFormat="1" x14ac:dyDescent="0.2"/>
    <row r="1043356" s="22" customFormat="1" x14ac:dyDescent="0.2"/>
    <row r="1043357" s="22" customFormat="1" x14ac:dyDescent="0.2"/>
    <row r="1043358" s="22" customFormat="1" x14ac:dyDescent="0.2"/>
    <row r="1043359" s="22" customFormat="1" x14ac:dyDescent="0.2"/>
    <row r="1043360" s="22" customFormat="1" x14ac:dyDescent="0.2"/>
    <row r="1043361" s="22" customFormat="1" x14ac:dyDescent="0.2"/>
    <row r="1043362" s="22" customFormat="1" x14ac:dyDescent="0.2"/>
    <row r="1043363" s="22" customFormat="1" x14ac:dyDescent="0.2"/>
    <row r="1043364" s="22" customFormat="1" x14ac:dyDescent="0.2"/>
    <row r="1043365" s="22" customFormat="1" x14ac:dyDescent="0.2"/>
    <row r="1043366" s="22" customFormat="1" x14ac:dyDescent="0.2"/>
    <row r="1043367" s="22" customFormat="1" x14ac:dyDescent="0.2"/>
    <row r="1043368" s="22" customFormat="1" x14ac:dyDescent="0.2"/>
    <row r="1043369" s="22" customFormat="1" x14ac:dyDescent="0.2"/>
    <row r="1043370" s="22" customFormat="1" x14ac:dyDescent="0.2"/>
    <row r="1043371" s="22" customFormat="1" x14ac:dyDescent="0.2"/>
    <row r="1043372" s="22" customFormat="1" x14ac:dyDescent="0.2"/>
    <row r="1043373" s="22" customFormat="1" x14ac:dyDescent="0.2"/>
    <row r="1043374" s="22" customFormat="1" x14ac:dyDescent="0.2"/>
    <row r="1043375" s="22" customFormat="1" x14ac:dyDescent="0.2"/>
    <row r="1043376" s="22" customFormat="1" x14ac:dyDescent="0.2"/>
    <row r="1043377" s="22" customFormat="1" x14ac:dyDescent="0.2"/>
    <row r="1043378" s="22" customFormat="1" x14ac:dyDescent="0.2"/>
    <row r="1043379" s="22" customFormat="1" x14ac:dyDescent="0.2"/>
    <row r="1043380" s="22" customFormat="1" x14ac:dyDescent="0.2"/>
    <row r="1043381" s="22" customFormat="1" x14ac:dyDescent="0.2"/>
    <row r="1043382" s="22" customFormat="1" x14ac:dyDescent="0.2"/>
    <row r="1043383" s="22" customFormat="1" x14ac:dyDescent="0.2"/>
    <row r="1043384" s="22" customFormat="1" x14ac:dyDescent="0.2"/>
    <row r="1043385" s="22" customFormat="1" x14ac:dyDescent="0.2"/>
    <row r="1043386" s="22" customFormat="1" x14ac:dyDescent="0.2"/>
    <row r="1043387" s="22" customFormat="1" x14ac:dyDescent="0.2"/>
    <row r="1043388" s="22" customFormat="1" x14ac:dyDescent="0.2"/>
    <row r="1043389" s="22" customFormat="1" x14ac:dyDescent="0.2"/>
    <row r="1043390" s="22" customFormat="1" x14ac:dyDescent="0.2"/>
    <row r="1043391" s="22" customFormat="1" x14ac:dyDescent="0.2"/>
    <row r="1043392" s="22" customFormat="1" x14ac:dyDescent="0.2"/>
    <row r="1043393" s="22" customFormat="1" x14ac:dyDescent="0.2"/>
    <row r="1043394" s="22" customFormat="1" x14ac:dyDescent="0.2"/>
    <row r="1043395" s="22" customFormat="1" x14ac:dyDescent="0.2"/>
    <row r="1043396" s="22" customFormat="1" x14ac:dyDescent="0.2"/>
    <row r="1043397" s="22" customFormat="1" x14ac:dyDescent="0.2"/>
    <row r="1043398" s="22" customFormat="1" x14ac:dyDescent="0.2"/>
    <row r="1043399" s="22" customFormat="1" x14ac:dyDescent="0.2"/>
    <row r="1043400" s="22" customFormat="1" x14ac:dyDescent="0.2"/>
    <row r="1043401" s="22" customFormat="1" x14ac:dyDescent="0.2"/>
    <row r="1043402" s="22" customFormat="1" x14ac:dyDescent="0.2"/>
    <row r="1043403" s="22" customFormat="1" x14ac:dyDescent="0.2"/>
    <row r="1043404" s="22" customFormat="1" x14ac:dyDescent="0.2"/>
    <row r="1043405" s="22" customFormat="1" x14ac:dyDescent="0.2"/>
    <row r="1043406" s="22" customFormat="1" x14ac:dyDescent="0.2"/>
    <row r="1043407" s="22" customFormat="1" x14ac:dyDescent="0.2"/>
    <row r="1043408" s="22" customFormat="1" x14ac:dyDescent="0.2"/>
    <row r="1043409" s="22" customFormat="1" x14ac:dyDescent="0.2"/>
    <row r="1043410" s="22" customFormat="1" x14ac:dyDescent="0.2"/>
    <row r="1043411" s="22" customFormat="1" x14ac:dyDescent="0.2"/>
    <row r="1043412" s="22" customFormat="1" x14ac:dyDescent="0.2"/>
    <row r="1043413" s="22" customFormat="1" x14ac:dyDescent="0.2"/>
    <row r="1043414" s="22" customFormat="1" x14ac:dyDescent="0.2"/>
    <row r="1043415" s="22" customFormat="1" x14ac:dyDescent="0.2"/>
    <row r="1043416" s="22" customFormat="1" x14ac:dyDescent="0.2"/>
    <row r="1043417" s="22" customFormat="1" x14ac:dyDescent="0.2"/>
    <row r="1043418" s="22" customFormat="1" x14ac:dyDescent="0.2"/>
    <row r="1043419" s="22" customFormat="1" x14ac:dyDescent="0.2"/>
    <row r="1043420" s="22" customFormat="1" x14ac:dyDescent="0.2"/>
    <row r="1043421" s="22" customFormat="1" x14ac:dyDescent="0.2"/>
    <row r="1043422" s="22" customFormat="1" x14ac:dyDescent="0.2"/>
    <row r="1043423" s="22" customFormat="1" x14ac:dyDescent="0.2"/>
    <row r="1043424" s="22" customFormat="1" x14ac:dyDescent="0.2"/>
    <row r="1043425" s="22" customFormat="1" x14ac:dyDescent="0.2"/>
    <row r="1043426" s="22" customFormat="1" x14ac:dyDescent="0.2"/>
    <row r="1043427" s="22" customFormat="1" x14ac:dyDescent="0.2"/>
    <row r="1043428" s="22" customFormat="1" x14ac:dyDescent="0.2"/>
    <row r="1043429" s="22" customFormat="1" x14ac:dyDescent="0.2"/>
    <row r="1043430" s="22" customFormat="1" x14ac:dyDescent="0.2"/>
    <row r="1043431" s="22" customFormat="1" x14ac:dyDescent="0.2"/>
    <row r="1043432" s="22" customFormat="1" x14ac:dyDescent="0.2"/>
    <row r="1043433" s="22" customFormat="1" x14ac:dyDescent="0.2"/>
    <row r="1043434" s="22" customFormat="1" x14ac:dyDescent="0.2"/>
    <row r="1043435" s="22" customFormat="1" x14ac:dyDescent="0.2"/>
    <row r="1043436" s="22" customFormat="1" x14ac:dyDescent="0.2"/>
    <row r="1043437" s="22" customFormat="1" x14ac:dyDescent="0.2"/>
    <row r="1043438" s="22" customFormat="1" x14ac:dyDescent="0.2"/>
    <row r="1043439" s="22" customFormat="1" x14ac:dyDescent="0.2"/>
    <row r="1043440" s="22" customFormat="1" x14ac:dyDescent="0.2"/>
    <row r="1043441" s="22" customFormat="1" x14ac:dyDescent="0.2"/>
    <row r="1043442" s="22" customFormat="1" x14ac:dyDescent="0.2"/>
    <row r="1043443" s="22" customFormat="1" x14ac:dyDescent="0.2"/>
    <row r="1043444" s="22" customFormat="1" x14ac:dyDescent="0.2"/>
    <row r="1043445" s="22" customFormat="1" x14ac:dyDescent="0.2"/>
    <row r="1043446" s="22" customFormat="1" x14ac:dyDescent="0.2"/>
    <row r="1043447" s="22" customFormat="1" x14ac:dyDescent="0.2"/>
    <row r="1043448" s="22" customFormat="1" x14ac:dyDescent="0.2"/>
    <row r="1043449" s="22" customFormat="1" x14ac:dyDescent="0.2"/>
    <row r="1043450" s="22" customFormat="1" x14ac:dyDescent="0.2"/>
    <row r="1043451" s="22" customFormat="1" x14ac:dyDescent="0.2"/>
    <row r="1043452" s="22" customFormat="1" x14ac:dyDescent="0.2"/>
    <row r="1043453" s="22" customFormat="1" x14ac:dyDescent="0.2"/>
    <row r="1043454" s="22" customFormat="1" x14ac:dyDescent="0.2"/>
    <row r="1043455" s="22" customFormat="1" x14ac:dyDescent="0.2"/>
    <row r="1043456" s="22" customFormat="1" x14ac:dyDescent="0.2"/>
    <row r="1043457" s="22" customFormat="1" x14ac:dyDescent="0.2"/>
    <row r="1043458" s="22" customFormat="1" x14ac:dyDescent="0.2"/>
    <row r="1043459" s="22" customFormat="1" x14ac:dyDescent="0.2"/>
    <row r="1043460" s="22" customFormat="1" x14ac:dyDescent="0.2"/>
    <row r="1043461" s="22" customFormat="1" x14ac:dyDescent="0.2"/>
    <row r="1043462" s="22" customFormat="1" x14ac:dyDescent="0.2"/>
    <row r="1043463" s="22" customFormat="1" x14ac:dyDescent="0.2"/>
    <row r="1043464" s="22" customFormat="1" x14ac:dyDescent="0.2"/>
    <row r="1043465" s="22" customFormat="1" x14ac:dyDescent="0.2"/>
    <row r="1043466" s="22" customFormat="1" x14ac:dyDescent="0.2"/>
    <row r="1043467" s="22" customFormat="1" x14ac:dyDescent="0.2"/>
    <row r="1043468" s="22" customFormat="1" x14ac:dyDescent="0.2"/>
    <row r="1043469" s="22" customFormat="1" x14ac:dyDescent="0.2"/>
    <row r="1043470" s="22" customFormat="1" x14ac:dyDescent="0.2"/>
    <row r="1043471" s="22" customFormat="1" x14ac:dyDescent="0.2"/>
    <row r="1043472" s="22" customFormat="1" x14ac:dyDescent="0.2"/>
    <row r="1043473" s="22" customFormat="1" x14ac:dyDescent="0.2"/>
    <row r="1043474" s="22" customFormat="1" x14ac:dyDescent="0.2"/>
    <row r="1043475" s="22" customFormat="1" x14ac:dyDescent="0.2"/>
    <row r="1043476" s="22" customFormat="1" x14ac:dyDescent="0.2"/>
    <row r="1043477" s="22" customFormat="1" x14ac:dyDescent="0.2"/>
    <row r="1043478" s="22" customFormat="1" x14ac:dyDescent="0.2"/>
    <row r="1043479" s="22" customFormat="1" x14ac:dyDescent="0.2"/>
    <row r="1043480" s="22" customFormat="1" x14ac:dyDescent="0.2"/>
    <row r="1043481" s="22" customFormat="1" x14ac:dyDescent="0.2"/>
    <row r="1043482" s="22" customFormat="1" x14ac:dyDescent="0.2"/>
    <row r="1043483" s="22" customFormat="1" x14ac:dyDescent="0.2"/>
    <row r="1043484" s="22" customFormat="1" x14ac:dyDescent="0.2"/>
    <row r="1043485" s="22" customFormat="1" x14ac:dyDescent="0.2"/>
    <row r="1043486" s="22" customFormat="1" x14ac:dyDescent="0.2"/>
    <row r="1043487" s="22" customFormat="1" x14ac:dyDescent="0.2"/>
    <row r="1043488" s="22" customFormat="1" x14ac:dyDescent="0.2"/>
    <row r="1043489" s="22" customFormat="1" x14ac:dyDescent="0.2"/>
    <row r="1043490" s="22" customFormat="1" x14ac:dyDescent="0.2"/>
    <row r="1043491" s="22" customFormat="1" x14ac:dyDescent="0.2"/>
    <row r="1043492" s="22" customFormat="1" x14ac:dyDescent="0.2"/>
    <row r="1043493" s="22" customFormat="1" x14ac:dyDescent="0.2"/>
    <row r="1043494" s="22" customFormat="1" x14ac:dyDescent="0.2"/>
    <row r="1043495" s="22" customFormat="1" x14ac:dyDescent="0.2"/>
    <row r="1043496" s="22" customFormat="1" x14ac:dyDescent="0.2"/>
    <row r="1043497" s="22" customFormat="1" x14ac:dyDescent="0.2"/>
    <row r="1043498" s="22" customFormat="1" x14ac:dyDescent="0.2"/>
    <row r="1043499" s="22" customFormat="1" x14ac:dyDescent="0.2"/>
    <row r="1043500" s="22" customFormat="1" x14ac:dyDescent="0.2"/>
    <row r="1043501" s="22" customFormat="1" x14ac:dyDescent="0.2"/>
    <row r="1043502" s="22" customFormat="1" x14ac:dyDescent="0.2"/>
    <row r="1043503" s="22" customFormat="1" x14ac:dyDescent="0.2"/>
    <row r="1043504" s="22" customFormat="1" x14ac:dyDescent="0.2"/>
    <row r="1043505" s="22" customFormat="1" x14ac:dyDescent="0.2"/>
    <row r="1043506" s="22" customFormat="1" x14ac:dyDescent="0.2"/>
    <row r="1043507" s="22" customFormat="1" x14ac:dyDescent="0.2"/>
    <row r="1043508" s="22" customFormat="1" x14ac:dyDescent="0.2"/>
    <row r="1043509" s="22" customFormat="1" x14ac:dyDescent="0.2"/>
    <row r="1043510" s="22" customFormat="1" x14ac:dyDescent="0.2"/>
    <row r="1043511" s="22" customFormat="1" x14ac:dyDescent="0.2"/>
    <row r="1043512" s="22" customFormat="1" x14ac:dyDescent="0.2"/>
    <row r="1043513" s="22" customFormat="1" x14ac:dyDescent="0.2"/>
    <row r="1043514" s="22" customFormat="1" x14ac:dyDescent="0.2"/>
    <row r="1043515" s="22" customFormat="1" x14ac:dyDescent="0.2"/>
    <row r="1043516" s="22" customFormat="1" x14ac:dyDescent="0.2"/>
    <row r="1043517" s="22" customFormat="1" x14ac:dyDescent="0.2"/>
    <row r="1043518" s="22" customFormat="1" x14ac:dyDescent="0.2"/>
    <row r="1043519" s="22" customFormat="1" x14ac:dyDescent="0.2"/>
    <row r="1043520" s="22" customFormat="1" x14ac:dyDescent="0.2"/>
    <row r="1043521" s="22" customFormat="1" x14ac:dyDescent="0.2"/>
    <row r="1043522" s="22" customFormat="1" x14ac:dyDescent="0.2"/>
    <row r="1043523" s="22" customFormat="1" x14ac:dyDescent="0.2"/>
    <row r="1043524" s="22" customFormat="1" x14ac:dyDescent="0.2"/>
    <row r="1043525" s="22" customFormat="1" x14ac:dyDescent="0.2"/>
    <row r="1043526" s="22" customFormat="1" x14ac:dyDescent="0.2"/>
    <row r="1043527" s="22" customFormat="1" x14ac:dyDescent="0.2"/>
    <row r="1043528" s="22" customFormat="1" x14ac:dyDescent="0.2"/>
    <row r="1043529" s="22" customFormat="1" x14ac:dyDescent="0.2"/>
    <row r="1043530" s="22" customFormat="1" x14ac:dyDescent="0.2"/>
    <row r="1043531" s="22" customFormat="1" x14ac:dyDescent="0.2"/>
    <row r="1043532" s="22" customFormat="1" x14ac:dyDescent="0.2"/>
    <row r="1043533" s="22" customFormat="1" x14ac:dyDescent="0.2"/>
    <row r="1043534" s="22" customFormat="1" x14ac:dyDescent="0.2"/>
    <row r="1043535" s="22" customFormat="1" x14ac:dyDescent="0.2"/>
    <row r="1043536" s="22" customFormat="1" x14ac:dyDescent="0.2"/>
    <row r="1043537" s="22" customFormat="1" x14ac:dyDescent="0.2"/>
    <row r="1043538" s="22" customFormat="1" x14ac:dyDescent="0.2"/>
    <row r="1043539" s="22" customFormat="1" x14ac:dyDescent="0.2"/>
    <row r="1043540" s="22" customFormat="1" x14ac:dyDescent="0.2"/>
    <row r="1043541" s="22" customFormat="1" x14ac:dyDescent="0.2"/>
    <row r="1043542" s="22" customFormat="1" x14ac:dyDescent="0.2"/>
    <row r="1043543" s="22" customFormat="1" x14ac:dyDescent="0.2"/>
    <row r="1043544" s="22" customFormat="1" x14ac:dyDescent="0.2"/>
    <row r="1043545" s="22" customFormat="1" x14ac:dyDescent="0.2"/>
    <row r="1043546" s="22" customFormat="1" x14ac:dyDescent="0.2"/>
    <row r="1043547" s="22" customFormat="1" x14ac:dyDescent="0.2"/>
    <row r="1043548" s="22" customFormat="1" x14ac:dyDescent="0.2"/>
    <row r="1043549" s="22" customFormat="1" x14ac:dyDescent="0.2"/>
    <row r="1043550" s="22" customFormat="1" x14ac:dyDescent="0.2"/>
    <row r="1043551" s="22" customFormat="1" x14ac:dyDescent="0.2"/>
    <row r="1043552" s="22" customFormat="1" x14ac:dyDescent="0.2"/>
    <row r="1043553" s="22" customFormat="1" x14ac:dyDescent="0.2"/>
    <row r="1043554" s="22" customFormat="1" x14ac:dyDescent="0.2"/>
    <row r="1043555" s="22" customFormat="1" x14ac:dyDescent="0.2"/>
    <row r="1043556" s="22" customFormat="1" x14ac:dyDescent="0.2"/>
    <row r="1043557" s="22" customFormat="1" x14ac:dyDescent="0.2"/>
    <row r="1043558" s="22" customFormat="1" x14ac:dyDescent="0.2"/>
    <row r="1043559" s="22" customFormat="1" x14ac:dyDescent="0.2"/>
    <row r="1043560" s="22" customFormat="1" x14ac:dyDescent="0.2"/>
    <row r="1043561" s="22" customFormat="1" x14ac:dyDescent="0.2"/>
    <row r="1043562" s="22" customFormat="1" x14ac:dyDescent="0.2"/>
    <row r="1043563" s="22" customFormat="1" x14ac:dyDescent="0.2"/>
    <row r="1043564" s="22" customFormat="1" x14ac:dyDescent="0.2"/>
    <row r="1043565" s="22" customFormat="1" x14ac:dyDescent="0.2"/>
    <row r="1043566" s="22" customFormat="1" x14ac:dyDescent="0.2"/>
    <row r="1043567" s="22" customFormat="1" x14ac:dyDescent="0.2"/>
    <row r="1043568" s="22" customFormat="1" x14ac:dyDescent="0.2"/>
    <row r="1043569" s="22" customFormat="1" x14ac:dyDescent="0.2"/>
    <row r="1043570" s="22" customFormat="1" x14ac:dyDescent="0.2"/>
    <row r="1043571" s="22" customFormat="1" x14ac:dyDescent="0.2"/>
    <row r="1043572" s="22" customFormat="1" x14ac:dyDescent="0.2"/>
    <row r="1043573" s="22" customFormat="1" x14ac:dyDescent="0.2"/>
    <row r="1043574" s="22" customFormat="1" x14ac:dyDescent="0.2"/>
    <row r="1043575" s="22" customFormat="1" x14ac:dyDescent="0.2"/>
    <row r="1043576" s="22" customFormat="1" x14ac:dyDescent="0.2"/>
    <row r="1043577" s="22" customFormat="1" x14ac:dyDescent="0.2"/>
    <row r="1043578" s="22" customFormat="1" x14ac:dyDescent="0.2"/>
    <row r="1043579" s="22" customFormat="1" x14ac:dyDescent="0.2"/>
    <row r="1043580" s="22" customFormat="1" x14ac:dyDescent="0.2"/>
    <row r="1043581" s="22" customFormat="1" x14ac:dyDescent="0.2"/>
    <row r="1043582" s="22" customFormat="1" x14ac:dyDescent="0.2"/>
    <row r="1043583" s="22" customFormat="1" x14ac:dyDescent="0.2"/>
    <row r="1043584" s="22" customFormat="1" x14ac:dyDescent="0.2"/>
    <row r="1043585" s="22" customFormat="1" x14ac:dyDescent="0.2"/>
    <row r="1043586" s="22" customFormat="1" x14ac:dyDescent="0.2"/>
    <row r="1043587" s="22" customFormat="1" x14ac:dyDescent="0.2"/>
    <row r="1043588" s="22" customFormat="1" x14ac:dyDescent="0.2"/>
    <row r="1043589" s="22" customFormat="1" x14ac:dyDescent="0.2"/>
    <row r="1043590" s="22" customFormat="1" x14ac:dyDescent="0.2"/>
    <row r="1043591" s="22" customFormat="1" x14ac:dyDescent="0.2"/>
    <row r="1043592" s="22" customFormat="1" x14ac:dyDescent="0.2"/>
    <row r="1043593" s="22" customFormat="1" x14ac:dyDescent="0.2"/>
    <row r="1043594" s="22" customFormat="1" x14ac:dyDescent="0.2"/>
    <row r="1043595" s="22" customFormat="1" x14ac:dyDescent="0.2"/>
    <row r="1043596" s="22" customFormat="1" x14ac:dyDescent="0.2"/>
    <row r="1043597" s="22" customFormat="1" x14ac:dyDescent="0.2"/>
    <row r="1043598" s="22" customFormat="1" x14ac:dyDescent="0.2"/>
    <row r="1043599" s="22" customFormat="1" x14ac:dyDescent="0.2"/>
    <row r="1043600" s="22" customFormat="1" x14ac:dyDescent="0.2"/>
    <row r="1043601" s="22" customFormat="1" x14ac:dyDescent="0.2"/>
    <row r="1043602" s="22" customFormat="1" x14ac:dyDescent="0.2"/>
    <row r="1043603" s="22" customFormat="1" x14ac:dyDescent="0.2"/>
    <row r="1043604" s="22" customFormat="1" x14ac:dyDescent="0.2"/>
    <row r="1043605" s="22" customFormat="1" x14ac:dyDescent="0.2"/>
    <row r="1043606" s="22" customFormat="1" x14ac:dyDescent="0.2"/>
    <row r="1043607" s="22" customFormat="1" x14ac:dyDescent="0.2"/>
    <row r="1043608" s="22" customFormat="1" x14ac:dyDescent="0.2"/>
    <row r="1043609" s="22" customFormat="1" x14ac:dyDescent="0.2"/>
    <row r="1043610" s="22" customFormat="1" x14ac:dyDescent="0.2"/>
    <row r="1043611" s="22" customFormat="1" x14ac:dyDescent="0.2"/>
    <row r="1043612" s="22" customFormat="1" x14ac:dyDescent="0.2"/>
    <row r="1043613" s="22" customFormat="1" x14ac:dyDescent="0.2"/>
    <row r="1043614" s="22" customFormat="1" x14ac:dyDescent="0.2"/>
    <row r="1043615" s="22" customFormat="1" x14ac:dyDescent="0.2"/>
    <row r="1043616" s="22" customFormat="1" x14ac:dyDescent="0.2"/>
    <row r="1043617" s="22" customFormat="1" x14ac:dyDescent="0.2"/>
    <row r="1043618" s="22" customFormat="1" x14ac:dyDescent="0.2"/>
    <row r="1043619" s="22" customFormat="1" x14ac:dyDescent="0.2"/>
    <row r="1043620" s="22" customFormat="1" x14ac:dyDescent="0.2"/>
    <row r="1043621" s="22" customFormat="1" x14ac:dyDescent="0.2"/>
    <row r="1043622" s="22" customFormat="1" x14ac:dyDescent="0.2"/>
    <row r="1043623" s="22" customFormat="1" x14ac:dyDescent="0.2"/>
    <row r="1043624" s="22" customFormat="1" x14ac:dyDescent="0.2"/>
    <row r="1043625" s="22" customFormat="1" x14ac:dyDescent="0.2"/>
    <row r="1043626" s="22" customFormat="1" x14ac:dyDescent="0.2"/>
    <row r="1043627" s="22" customFormat="1" x14ac:dyDescent="0.2"/>
    <row r="1043628" s="22" customFormat="1" x14ac:dyDescent="0.2"/>
    <row r="1043629" s="22" customFormat="1" x14ac:dyDescent="0.2"/>
    <row r="1043630" s="22" customFormat="1" x14ac:dyDescent="0.2"/>
    <row r="1043631" s="22" customFormat="1" x14ac:dyDescent="0.2"/>
    <row r="1043632" s="22" customFormat="1" x14ac:dyDescent="0.2"/>
    <row r="1043633" s="22" customFormat="1" x14ac:dyDescent="0.2"/>
    <row r="1043634" s="22" customFormat="1" x14ac:dyDescent="0.2"/>
    <row r="1043635" s="22" customFormat="1" x14ac:dyDescent="0.2"/>
    <row r="1043636" s="22" customFormat="1" x14ac:dyDescent="0.2"/>
    <row r="1043637" s="22" customFormat="1" x14ac:dyDescent="0.2"/>
    <row r="1043638" s="22" customFormat="1" x14ac:dyDescent="0.2"/>
    <row r="1043639" s="22" customFormat="1" x14ac:dyDescent="0.2"/>
    <row r="1043640" s="22" customFormat="1" x14ac:dyDescent="0.2"/>
    <row r="1043641" s="22" customFormat="1" x14ac:dyDescent="0.2"/>
    <row r="1043642" s="22" customFormat="1" x14ac:dyDescent="0.2"/>
    <row r="1043643" s="22" customFormat="1" x14ac:dyDescent="0.2"/>
    <row r="1043644" s="22" customFormat="1" x14ac:dyDescent="0.2"/>
    <row r="1043645" s="22" customFormat="1" x14ac:dyDescent="0.2"/>
    <row r="1043646" s="22" customFormat="1" x14ac:dyDescent="0.2"/>
    <row r="1043647" s="22" customFormat="1" x14ac:dyDescent="0.2"/>
    <row r="1043648" s="22" customFormat="1" x14ac:dyDescent="0.2"/>
    <row r="1043649" s="22" customFormat="1" x14ac:dyDescent="0.2"/>
    <row r="1043650" s="22" customFormat="1" x14ac:dyDescent="0.2"/>
    <row r="1043651" s="22" customFormat="1" x14ac:dyDescent="0.2"/>
    <row r="1043652" s="22" customFormat="1" x14ac:dyDescent="0.2"/>
    <row r="1043653" s="22" customFormat="1" x14ac:dyDescent="0.2"/>
    <row r="1043654" s="22" customFormat="1" x14ac:dyDescent="0.2"/>
    <row r="1043655" s="22" customFormat="1" x14ac:dyDescent="0.2"/>
    <row r="1043656" s="22" customFormat="1" x14ac:dyDescent="0.2"/>
    <row r="1043657" s="22" customFormat="1" x14ac:dyDescent="0.2"/>
    <row r="1043658" s="22" customFormat="1" x14ac:dyDescent="0.2"/>
    <row r="1043659" s="22" customFormat="1" x14ac:dyDescent="0.2"/>
    <row r="1043660" s="22" customFormat="1" x14ac:dyDescent="0.2"/>
    <row r="1043661" s="22" customFormat="1" x14ac:dyDescent="0.2"/>
    <row r="1043662" s="22" customFormat="1" x14ac:dyDescent="0.2"/>
    <row r="1043663" s="22" customFormat="1" x14ac:dyDescent="0.2"/>
    <row r="1043664" s="22" customFormat="1" x14ac:dyDescent="0.2"/>
    <row r="1043665" s="22" customFormat="1" x14ac:dyDescent="0.2"/>
    <row r="1043666" s="22" customFormat="1" x14ac:dyDescent="0.2"/>
    <row r="1043667" s="22" customFormat="1" x14ac:dyDescent="0.2"/>
    <row r="1043668" s="22" customFormat="1" x14ac:dyDescent="0.2"/>
    <row r="1043669" s="22" customFormat="1" x14ac:dyDescent="0.2"/>
    <row r="1043670" s="22" customFormat="1" x14ac:dyDescent="0.2"/>
    <row r="1043671" s="22" customFormat="1" x14ac:dyDescent="0.2"/>
    <row r="1043672" s="22" customFormat="1" x14ac:dyDescent="0.2"/>
    <row r="1043673" s="22" customFormat="1" x14ac:dyDescent="0.2"/>
    <row r="1043674" s="22" customFormat="1" x14ac:dyDescent="0.2"/>
    <row r="1043675" s="22" customFormat="1" x14ac:dyDescent="0.2"/>
    <row r="1043676" s="22" customFormat="1" x14ac:dyDescent="0.2"/>
    <row r="1043677" s="22" customFormat="1" x14ac:dyDescent="0.2"/>
    <row r="1043678" s="22" customFormat="1" x14ac:dyDescent="0.2"/>
    <row r="1043679" s="22" customFormat="1" x14ac:dyDescent="0.2"/>
    <row r="1043680" s="22" customFormat="1" x14ac:dyDescent="0.2"/>
    <row r="1043681" s="22" customFormat="1" x14ac:dyDescent="0.2"/>
    <row r="1043682" s="22" customFormat="1" x14ac:dyDescent="0.2"/>
    <row r="1043683" s="22" customFormat="1" x14ac:dyDescent="0.2"/>
    <row r="1043684" s="22" customFormat="1" x14ac:dyDescent="0.2"/>
    <row r="1043685" s="22" customFormat="1" x14ac:dyDescent="0.2"/>
    <row r="1043686" s="22" customFormat="1" x14ac:dyDescent="0.2"/>
    <row r="1043687" s="22" customFormat="1" x14ac:dyDescent="0.2"/>
    <row r="1043688" s="22" customFormat="1" x14ac:dyDescent="0.2"/>
    <row r="1043689" s="22" customFormat="1" x14ac:dyDescent="0.2"/>
    <row r="1043690" s="22" customFormat="1" x14ac:dyDescent="0.2"/>
    <row r="1043691" s="22" customFormat="1" x14ac:dyDescent="0.2"/>
    <row r="1043692" s="22" customFormat="1" x14ac:dyDescent="0.2"/>
    <row r="1043693" s="22" customFormat="1" x14ac:dyDescent="0.2"/>
    <row r="1043694" s="22" customFormat="1" x14ac:dyDescent="0.2"/>
    <row r="1043695" s="22" customFormat="1" x14ac:dyDescent="0.2"/>
    <row r="1043696" s="22" customFormat="1" x14ac:dyDescent="0.2"/>
    <row r="1043697" s="22" customFormat="1" x14ac:dyDescent="0.2"/>
    <row r="1043698" s="22" customFormat="1" x14ac:dyDescent="0.2"/>
    <row r="1043699" s="22" customFormat="1" x14ac:dyDescent="0.2"/>
    <row r="1043700" s="22" customFormat="1" x14ac:dyDescent="0.2"/>
    <row r="1043701" s="22" customFormat="1" x14ac:dyDescent="0.2"/>
    <row r="1043702" s="22" customFormat="1" x14ac:dyDescent="0.2"/>
    <row r="1043703" s="22" customFormat="1" x14ac:dyDescent="0.2"/>
    <row r="1043704" s="22" customFormat="1" x14ac:dyDescent="0.2"/>
    <row r="1043705" s="22" customFormat="1" x14ac:dyDescent="0.2"/>
    <row r="1043706" s="22" customFormat="1" x14ac:dyDescent="0.2"/>
    <row r="1043707" s="22" customFormat="1" x14ac:dyDescent="0.2"/>
    <row r="1043708" s="22" customFormat="1" x14ac:dyDescent="0.2"/>
    <row r="1043709" s="22" customFormat="1" x14ac:dyDescent="0.2"/>
    <row r="1043710" s="22" customFormat="1" x14ac:dyDescent="0.2"/>
    <row r="1043711" s="22" customFormat="1" x14ac:dyDescent="0.2"/>
    <row r="1043712" s="22" customFormat="1" x14ac:dyDescent="0.2"/>
    <row r="1043713" s="22" customFormat="1" x14ac:dyDescent="0.2"/>
    <row r="1043714" s="22" customFormat="1" x14ac:dyDescent="0.2"/>
    <row r="1043715" s="22" customFormat="1" x14ac:dyDescent="0.2"/>
    <row r="1043716" s="22" customFormat="1" x14ac:dyDescent="0.2"/>
    <row r="1043717" s="22" customFormat="1" x14ac:dyDescent="0.2"/>
    <row r="1043718" s="22" customFormat="1" x14ac:dyDescent="0.2"/>
    <row r="1043719" s="22" customFormat="1" x14ac:dyDescent="0.2"/>
    <row r="1043720" s="22" customFormat="1" x14ac:dyDescent="0.2"/>
    <row r="1043721" s="22" customFormat="1" x14ac:dyDescent="0.2"/>
    <row r="1043722" s="22" customFormat="1" x14ac:dyDescent="0.2"/>
    <row r="1043723" s="22" customFormat="1" x14ac:dyDescent="0.2"/>
    <row r="1043724" s="22" customFormat="1" x14ac:dyDescent="0.2"/>
    <row r="1043725" s="22" customFormat="1" x14ac:dyDescent="0.2"/>
    <row r="1043726" s="22" customFormat="1" x14ac:dyDescent="0.2"/>
    <row r="1043727" s="22" customFormat="1" x14ac:dyDescent="0.2"/>
    <row r="1043728" s="22" customFormat="1" x14ac:dyDescent="0.2"/>
    <row r="1043729" s="22" customFormat="1" x14ac:dyDescent="0.2"/>
    <row r="1043730" s="22" customFormat="1" x14ac:dyDescent="0.2"/>
    <row r="1043731" s="22" customFormat="1" x14ac:dyDescent="0.2"/>
    <row r="1043732" s="22" customFormat="1" x14ac:dyDescent="0.2"/>
    <row r="1043733" s="22" customFormat="1" x14ac:dyDescent="0.2"/>
    <row r="1043734" s="22" customFormat="1" x14ac:dyDescent="0.2"/>
    <row r="1043735" s="22" customFormat="1" x14ac:dyDescent="0.2"/>
    <row r="1043736" s="22" customFormat="1" x14ac:dyDescent="0.2"/>
    <row r="1043737" s="22" customFormat="1" x14ac:dyDescent="0.2"/>
    <row r="1043738" s="22" customFormat="1" x14ac:dyDescent="0.2"/>
    <row r="1043739" s="22" customFormat="1" x14ac:dyDescent="0.2"/>
    <row r="1043740" s="22" customFormat="1" x14ac:dyDescent="0.2"/>
    <row r="1043741" s="22" customFormat="1" x14ac:dyDescent="0.2"/>
    <row r="1043742" s="22" customFormat="1" x14ac:dyDescent="0.2"/>
    <row r="1043743" s="22" customFormat="1" x14ac:dyDescent="0.2"/>
    <row r="1043744" s="22" customFormat="1" x14ac:dyDescent="0.2"/>
    <row r="1043745" s="22" customFormat="1" x14ac:dyDescent="0.2"/>
    <row r="1043746" s="22" customFormat="1" x14ac:dyDescent="0.2"/>
    <row r="1043747" s="22" customFormat="1" x14ac:dyDescent="0.2"/>
    <row r="1043748" s="22" customFormat="1" x14ac:dyDescent="0.2"/>
    <row r="1043749" s="22" customFormat="1" x14ac:dyDescent="0.2"/>
    <row r="1043750" s="22" customFormat="1" x14ac:dyDescent="0.2"/>
    <row r="1043751" s="22" customFormat="1" x14ac:dyDescent="0.2"/>
    <row r="1043752" s="22" customFormat="1" x14ac:dyDescent="0.2"/>
    <row r="1043753" s="22" customFormat="1" x14ac:dyDescent="0.2"/>
    <row r="1043754" s="22" customFormat="1" x14ac:dyDescent="0.2"/>
    <row r="1043755" s="22" customFormat="1" x14ac:dyDescent="0.2"/>
    <row r="1043756" s="22" customFormat="1" x14ac:dyDescent="0.2"/>
    <row r="1043757" s="22" customFormat="1" x14ac:dyDescent="0.2"/>
    <row r="1043758" s="22" customFormat="1" x14ac:dyDescent="0.2"/>
    <row r="1043759" s="22" customFormat="1" x14ac:dyDescent="0.2"/>
    <row r="1043760" s="22" customFormat="1" x14ac:dyDescent="0.2"/>
    <row r="1043761" s="22" customFormat="1" x14ac:dyDescent="0.2"/>
    <row r="1043762" s="22" customFormat="1" x14ac:dyDescent="0.2"/>
    <row r="1043763" s="22" customFormat="1" x14ac:dyDescent="0.2"/>
    <row r="1043764" s="22" customFormat="1" x14ac:dyDescent="0.2"/>
    <row r="1043765" s="22" customFormat="1" x14ac:dyDescent="0.2"/>
    <row r="1043766" s="22" customFormat="1" x14ac:dyDescent="0.2"/>
    <row r="1043767" s="22" customFormat="1" x14ac:dyDescent="0.2"/>
    <row r="1043768" s="22" customFormat="1" x14ac:dyDescent="0.2"/>
    <row r="1043769" s="22" customFormat="1" x14ac:dyDescent="0.2"/>
    <row r="1043770" s="22" customFormat="1" x14ac:dyDescent="0.2"/>
    <row r="1043771" s="22" customFormat="1" x14ac:dyDescent="0.2"/>
    <row r="1043772" s="22" customFormat="1" x14ac:dyDescent="0.2"/>
    <row r="1043773" s="22" customFormat="1" x14ac:dyDescent="0.2"/>
    <row r="1043774" s="22" customFormat="1" x14ac:dyDescent="0.2"/>
    <row r="1043775" s="22" customFormat="1" x14ac:dyDescent="0.2"/>
    <row r="1043776" s="22" customFormat="1" x14ac:dyDescent="0.2"/>
    <row r="1043777" s="22" customFormat="1" x14ac:dyDescent="0.2"/>
    <row r="1043778" s="22" customFormat="1" x14ac:dyDescent="0.2"/>
    <row r="1043779" s="22" customFormat="1" x14ac:dyDescent="0.2"/>
    <row r="1043780" s="22" customFormat="1" x14ac:dyDescent="0.2"/>
    <row r="1043781" s="22" customFormat="1" x14ac:dyDescent="0.2"/>
    <row r="1043782" s="22" customFormat="1" x14ac:dyDescent="0.2"/>
    <row r="1043783" s="22" customFormat="1" x14ac:dyDescent="0.2"/>
    <row r="1043784" s="22" customFormat="1" x14ac:dyDescent="0.2"/>
    <row r="1043785" s="22" customFormat="1" x14ac:dyDescent="0.2"/>
    <row r="1043786" s="22" customFormat="1" x14ac:dyDescent="0.2"/>
    <row r="1043787" s="22" customFormat="1" x14ac:dyDescent="0.2"/>
    <row r="1043788" s="22" customFormat="1" x14ac:dyDescent="0.2"/>
    <row r="1043789" s="22" customFormat="1" x14ac:dyDescent="0.2"/>
    <row r="1043790" s="22" customFormat="1" x14ac:dyDescent="0.2"/>
    <row r="1043791" s="22" customFormat="1" x14ac:dyDescent="0.2"/>
    <row r="1043792" s="22" customFormat="1" x14ac:dyDescent="0.2"/>
    <row r="1043793" s="22" customFormat="1" x14ac:dyDescent="0.2"/>
    <row r="1043794" s="22" customFormat="1" x14ac:dyDescent="0.2"/>
    <row r="1043795" s="22" customFormat="1" x14ac:dyDescent="0.2"/>
    <row r="1043796" s="22" customFormat="1" x14ac:dyDescent="0.2"/>
    <row r="1043797" s="22" customFormat="1" x14ac:dyDescent="0.2"/>
    <row r="1043798" s="22" customFormat="1" x14ac:dyDescent="0.2"/>
    <row r="1043799" s="22" customFormat="1" x14ac:dyDescent="0.2"/>
    <row r="1043800" s="22" customFormat="1" x14ac:dyDescent="0.2"/>
    <row r="1043801" s="22" customFormat="1" x14ac:dyDescent="0.2"/>
    <row r="1043802" s="22" customFormat="1" x14ac:dyDescent="0.2"/>
    <row r="1043803" s="22" customFormat="1" x14ac:dyDescent="0.2"/>
    <row r="1043804" s="22" customFormat="1" x14ac:dyDescent="0.2"/>
    <row r="1043805" s="22" customFormat="1" x14ac:dyDescent="0.2"/>
    <row r="1043806" s="22" customFormat="1" x14ac:dyDescent="0.2"/>
    <row r="1043807" s="22" customFormat="1" x14ac:dyDescent="0.2"/>
    <row r="1043808" s="22" customFormat="1" x14ac:dyDescent="0.2"/>
    <row r="1043809" s="22" customFormat="1" x14ac:dyDescent="0.2"/>
    <row r="1043810" s="22" customFormat="1" x14ac:dyDescent="0.2"/>
    <row r="1043811" s="22" customFormat="1" x14ac:dyDescent="0.2"/>
    <row r="1043812" s="22" customFormat="1" x14ac:dyDescent="0.2"/>
    <row r="1043813" s="22" customFormat="1" x14ac:dyDescent="0.2"/>
    <row r="1043814" s="22" customFormat="1" x14ac:dyDescent="0.2"/>
    <row r="1043815" s="22" customFormat="1" x14ac:dyDescent="0.2"/>
    <row r="1043816" s="22" customFormat="1" x14ac:dyDescent="0.2"/>
    <row r="1043817" s="22" customFormat="1" x14ac:dyDescent="0.2"/>
    <row r="1043818" s="22" customFormat="1" x14ac:dyDescent="0.2"/>
    <row r="1043819" s="22" customFormat="1" x14ac:dyDescent="0.2"/>
    <row r="1043820" s="22" customFormat="1" x14ac:dyDescent="0.2"/>
    <row r="1043821" s="22" customFormat="1" x14ac:dyDescent="0.2"/>
    <row r="1043822" s="22" customFormat="1" x14ac:dyDescent="0.2"/>
    <row r="1043823" s="22" customFormat="1" x14ac:dyDescent="0.2"/>
    <row r="1043824" s="22" customFormat="1" x14ac:dyDescent="0.2"/>
    <row r="1043825" s="22" customFormat="1" x14ac:dyDescent="0.2"/>
    <row r="1043826" s="22" customFormat="1" x14ac:dyDescent="0.2"/>
    <row r="1043827" s="22" customFormat="1" x14ac:dyDescent="0.2"/>
    <row r="1043828" s="22" customFormat="1" x14ac:dyDescent="0.2"/>
    <row r="1043829" s="22" customFormat="1" x14ac:dyDescent="0.2"/>
    <row r="1043830" s="22" customFormat="1" x14ac:dyDescent="0.2"/>
    <row r="1043831" s="22" customFormat="1" x14ac:dyDescent="0.2"/>
    <row r="1043832" s="22" customFormat="1" x14ac:dyDescent="0.2"/>
    <row r="1043833" s="22" customFormat="1" x14ac:dyDescent="0.2"/>
    <row r="1043834" s="22" customFormat="1" x14ac:dyDescent="0.2"/>
    <row r="1043835" s="22" customFormat="1" x14ac:dyDescent="0.2"/>
    <row r="1043836" s="22" customFormat="1" x14ac:dyDescent="0.2"/>
    <row r="1043837" s="22" customFormat="1" x14ac:dyDescent="0.2"/>
    <row r="1043838" s="22" customFormat="1" x14ac:dyDescent="0.2"/>
    <row r="1043839" s="22" customFormat="1" x14ac:dyDescent="0.2"/>
    <row r="1043840" s="22" customFormat="1" x14ac:dyDescent="0.2"/>
    <row r="1043841" s="22" customFormat="1" x14ac:dyDescent="0.2"/>
    <row r="1043842" s="22" customFormat="1" x14ac:dyDescent="0.2"/>
    <row r="1043843" s="22" customFormat="1" x14ac:dyDescent="0.2"/>
    <row r="1043844" s="22" customFormat="1" x14ac:dyDescent="0.2"/>
    <row r="1043845" s="22" customFormat="1" x14ac:dyDescent="0.2"/>
    <row r="1043846" s="22" customFormat="1" x14ac:dyDescent="0.2"/>
    <row r="1043847" s="22" customFormat="1" x14ac:dyDescent="0.2"/>
    <row r="1043848" s="22" customFormat="1" x14ac:dyDescent="0.2"/>
    <row r="1043849" s="22" customFormat="1" x14ac:dyDescent="0.2"/>
    <row r="1043850" s="22" customFormat="1" x14ac:dyDescent="0.2"/>
    <row r="1043851" s="22" customFormat="1" x14ac:dyDescent="0.2"/>
    <row r="1043852" s="22" customFormat="1" x14ac:dyDescent="0.2"/>
    <row r="1043853" s="22" customFormat="1" x14ac:dyDescent="0.2"/>
    <row r="1043854" s="22" customFormat="1" x14ac:dyDescent="0.2"/>
    <row r="1043855" s="22" customFormat="1" x14ac:dyDescent="0.2"/>
    <row r="1043856" s="22" customFormat="1" x14ac:dyDescent="0.2"/>
    <row r="1043857" s="22" customFormat="1" x14ac:dyDescent="0.2"/>
    <row r="1043858" s="22" customFormat="1" x14ac:dyDescent="0.2"/>
    <row r="1043859" s="22" customFormat="1" x14ac:dyDescent="0.2"/>
    <row r="1043860" s="22" customFormat="1" x14ac:dyDescent="0.2"/>
    <row r="1043861" s="22" customFormat="1" x14ac:dyDescent="0.2"/>
    <row r="1043862" s="22" customFormat="1" x14ac:dyDescent="0.2"/>
    <row r="1043863" s="22" customFormat="1" x14ac:dyDescent="0.2"/>
    <row r="1043864" s="22" customFormat="1" x14ac:dyDescent="0.2"/>
    <row r="1043865" s="22" customFormat="1" x14ac:dyDescent="0.2"/>
    <row r="1043866" s="22" customFormat="1" x14ac:dyDescent="0.2"/>
    <row r="1043867" s="22" customFormat="1" x14ac:dyDescent="0.2"/>
    <row r="1043868" s="22" customFormat="1" x14ac:dyDescent="0.2"/>
    <row r="1043869" s="22" customFormat="1" x14ac:dyDescent="0.2"/>
    <row r="1043870" s="22" customFormat="1" x14ac:dyDescent="0.2"/>
    <row r="1043871" s="22" customFormat="1" x14ac:dyDescent="0.2"/>
    <row r="1043872" s="22" customFormat="1" x14ac:dyDescent="0.2"/>
    <row r="1043873" s="22" customFormat="1" x14ac:dyDescent="0.2"/>
    <row r="1043874" s="22" customFormat="1" x14ac:dyDescent="0.2"/>
    <row r="1043875" s="22" customFormat="1" x14ac:dyDescent="0.2"/>
    <row r="1043876" s="22" customFormat="1" x14ac:dyDescent="0.2"/>
    <row r="1043877" s="22" customFormat="1" x14ac:dyDescent="0.2"/>
    <row r="1043878" s="22" customFormat="1" x14ac:dyDescent="0.2"/>
    <row r="1043879" s="22" customFormat="1" x14ac:dyDescent="0.2"/>
    <row r="1043880" s="22" customFormat="1" x14ac:dyDescent="0.2"/>
    <row r="1043881" s="22" customFormat="1" x14ac:dyDescent="0.2"/>
    <row r="1043882" s="22" customFormat="1" x14ac:dyDescent="0.2"/>
    <row r="1043883" s="22" customFormat="1" x14ac:dyDescent="0.2"/>
    <row r="1043884" s="22" customFormat="1" x14ac:dyDescent="0.2"/>
    <row r="1043885" s="22" customFormat="1" x14ac:dyDescent="0.2"/>
    <row r="1043886" s="22" customFormat="1" x14ac:dyDescent="0.2"/>
    <row r="1043887" s="22" customFormat="1" x14ac:dyDescent="0.2"/>
    <row r="1043888" s="22" customFormat="1" x14ac:dyDescent="0.2"/>
    <row r="1043889" s="22" customFormat="1" x14ac:dyDescent="0.2"/>
    <row r="1043890" s="22" customFormat="1" x14ac:dyDescent="0.2"/>
    <row r="1043891" s="22" customFormat="1" x14ac:dyDescent="0.2"/>
    <row r="1043892" s="22" customFormat="1" x14ac:dyDescent="0.2"/>
    <row r="1043893" s="22" customFormat="1" x14ac:dyDescent="0.2"/>
    <row r="1043894" s="22" customFormat="1" x14ac:dyDescent="0.2"/>
    <row r="1043895" s="22" customFormat="1" x14ac:dyDescent="0.2"/>
    <row r="1043896" s="22" customFormat="1" x14ac:dyDescent="0.2"/>
    <row r="1043897" s="22" customFormat="1" x14ac:dyDescent="0.2"/>
    <row r="1043898" s="22" customFormat="1" x14ac:dyDescent="0.2"/>
    <row r="1043899" s="22" customFormat="1" x14ac:dyDescent="0.2"/>
    <row r="1043900" s="22" customFormat="1" x14ac:dyDescent="0.2"/>
    <row r="1043901" s="22" customFormat="1" x14ac:dyDescent="0.2"/>
    <row r="1043902" s="22" customFormat="1" x14ac:dyDescent="0.2"/>
    <row r="1043903" s="22" customFormat="1" x14ac:dyDescent="0.2"/>
    <row r="1043904" s="22" customFormat="1" x14ac:dyDescent="0.2"/>
    <row r="1043905" s="22" customFormat="1" x14ac:dyDescent="0.2"/>
    <row r="1043906" s="22" customFormat="1" x14ac:dyDescent="0.2"/>
    <row r="1043907" s="22" customFormat="1" x14ac:dyDescent="0.2"/>
    <row r="1043908" s="22" customFormat="1" x14ac:dyDescent="0.2"/>
    <row r="1043909" s="22" customFormat="1" x14ac:dyDescent="0.2"/>
    <row r="1043910" s="22" customFormat="1" x14ac:dyDescent="0.2"/>
    <row r="1043911" s="22" customFormat="1" x14ac:dyDescent="0.2"/>
    <row r="1043912" s="22" customFormat="1" x14ac:dyDescent="0.2"/>
    <row r="1043913" s="22" customFormat="1" x14ac:dyDescent="0.2"/>
    <row r="1043914" s="22" customFormat="1" x14ac:dyDescent="0.2"/>
    <row r="1043915" s="22" customFormat="1" x14ac:dyDescent="0.2"/>
    <row r="1043916" s="22" customFormat="1" x14ac:dyDescent="0.2"/>
    <row r="1043917" s="22" customFormat="1" x14ac:dyDescent="0.2"/>
    <row r="1043918" s="22" customFormat="1" x14ac:dyDescent="0.2"/>
    <row r="1043919" s="22" customFormat="1" x14ac:dyDescent="0.2"/>
    <row r="1043920" s="22" customFormat="1" x14ac:dyDescent="0.2"/>
    <row r="1043921" s="22" customFormat="1" x14ac:dyDescent="0.2"/>
    <row r="1043922" s="22" customFormat="1" x14ac:dyDescent="0.2"/>
    <row r="1043923" s="22" customFormat="1" x14ac:dyDescent="0.2"/>
    <row r="1043924" s="22" customFormat="1" x14ac:dyDescent="0.2"/>
    <row r="1043925" s="22" customFormat="1" x14ac:dyDescent="0.2"/>
    <row r="1043926" s="22" customFormat="1" x14ac:dyDescent="0.2"/>
    <row r="1043927" s="22" customFormat="1" x14ac:dyDescent="0.2"/>
    <row r="1043928" s="22" customFormat="1" x14ac:dyDescent="0.2"/>
    <row r="1043929" s="22" customFormat="1" x14ac:dyDescent="0.2"/>
    <row r="1043930" s="22" customFormat="1" x14ac:dyDescent="0.2"/>
    <row r="1043931" s="22" customFormat="1" x14ac:dyDescent="0.2"/>
    <row r="1043932" s="22" customFormat="1" x14ac:dyDescent="0.2"/>
    <row r="1043933" s="22" customFormat="1" x14ac:dyDescent="0.2"/>
    <row r="1043934" s="22" customFormat="1" x14ac:dyDescent="0.2"/>
    <row r="1043935" s="22" customFormat="1" x14ac:dyDescent="0.2"/>
    <row r="1043936" s="22" customFormat="1" x14ac:dyDescent="0.2"/>
    <row r="1043937" s="22" customFormat="1" x14ac:dyDescent="0.2"/>
    <row r="1043938" s="22" customFormat="1" x14ac:dyDescent="0.2"/>
    <row r="1043939" s="22" customFormat="1" x14ac:dyDescent="0.2"/>
    <row r="1043940" s="22" customFormat="1" x14ac:dyDescent="0.2"/>
    <row r="1043941" s="22" customFormat="1" x14ac:dyDescent="0.2"/>
    <row r="1043942" s="22" customFormat="1" x14ac:dyDescent="0.2"/>
    <row r="1043943" s="22" customFormat="1" x14ac:dyDescent="0.2"/>
    <row r="1043944" s="22" customFormat="1" x14ac:dyDescent="0.2"/>
    <row r="1043945" s="22" customFormat="1" x14ac:dyDescent="0.2"/>
    <row r="1043946" s="22" customFormat="1" x14ac:dyDescent="0.2"/>
    <row r="1043947" s="22" customFormat="1" x14ac:dyDescent="0.2"/>
    <row r="1043948" s="22" customFormat="1" x14ac:dyDescent="0.2"/>
    <row r="1043949" s="22" customFormat="1" x14ac:dyDescent="0.2"/>
    <row r="1043950" s="22" customFormat="1" x14ac:dyDescent="0.2"/>
    <row r="1043951" s="22" customFormat="1" x14ac:dyDescent="0.2"/>
    <row r="1043952" s="22" customFormat="1" x14ac:dyDescent="0.2"/>
    <row r="1043953" s="22" customFormat="1" x14ac:dyDescent="0.2"/>
    <row r="1043954" s="22" customFormat="1" x14ac:dyDescent="0.2"/>
    <row r="1043955" s="22" customFormat="1" x14ac:dyDescent="0.2"/>
    <row r="1043956" s="22" customFormat="1" x14ac:dyDescent="0.2"/>
    <row r="1043957" s="22" customFormat="1" x14ac:dyDescent="0.2"/>
    <row r="1043958" s="22" customFormat="1" x14ac:dyDescent="0.2"/>
    <row r="1043959" s="22" customFormat="1" x14ac:dyDescent="0.2"/>
    <row r="1043960" s="22" customFormat="1" x14ac:dyDescent="0.2"/>
    <row r="1043961" s="22" customFormat="1" x14ac:dyDescent="0.2"/>
    <row r="1043962" s="22" customFormat="1" x14ac:dyDescent="0.2"/>
    <row r="1043963" s="22" customFormat="1" x14ac:dyDescent="0.2"/>
    <row r="1043964" s="22" customFormat="1" x14ac:dyDescent="0.2"/>
    <row r="1043965" s="22" customFormat="1" x14ac:dyDescent="0.2"/>
    <row r="1043966" s="22" customFormat="1" x14ac:dyDescent="0.2"/>
    <row r="1043967" s="22" customFormat="1" x14ac:dyDescent="0.2"/>
    <row r="1043968" s="22" customFormat="1" x14ac:dyDescent="0.2"/>
    <row r="1043969" s="22" customFormat="1" x14ac:dyDescent="0.2"/>
    <row r="1043970" s="22" customFormat="1" x14ac:dyDescent="0.2"/>
    <row r="1043971" s="22" customFormat="1" x14ac:dyDescent="0.2"/>
    <row r="1043972" s="22" customFormat="1" x14ac:dyDescent="0.2"/>
    <row r="1043973" s="22" customFormat="1" x14ac:dyDescent="0.2"/>
    <row r="1043974" s="22" customFormat="1" x14ac:dyDescent="0.2"/>
    <row r="1043975" s="22" customFormat="1" x14ac:dyDescent="0.2"/>
    <row r="1043976" s="22" customFormat="1" x14ac:dyDescent="0.2"/>
    <row r="1043977" s="22" customFormat="1" x14ac:dyDescent="0.2"/>
    <row r="1043978" s="22" customFormat="1" x14ac:dyDescent="0.2"/>
    <row r="1043979" s="22" customFormat="1" x14ac:dyDescent="0.2"/>
    <row r="1043980" s="22" customFormat="1" x14ac:dyDescent="0.2"/>
    <row r="1043981" s="22" customFormat="1" x14ac:dyDescent="0.2"/>
    <row r="1043982" s="22" customFormat="1" x14ac:dyDescent="0.2"/>
    <row r="1043983" s="22" customFormat="1" x14ac:dyDescent="0.2"/>
    <row r="1043984" s="22" customFormat="1" x14ac:dyDescent="0.2"/>
    <row r="1043985" s="22" customFormat="1" x14ac:dyDescent="0.2"/>
    <row r="1043986" s="22" customFormat="1" x14ac:dyDescent="0.2"/>
    <row r="1043987" s="22" customFormat="1" x14ac:dyDescent="0.2"/>
    <row r="1043988" s="22" customFormat="1" x14ac:dyDescent="0.2"/>
    <row r="1043989" s="22" customFormat="1" x14ac:dyDescent="0.2"/>
    <row r="1043990" s="22" customFormat="1" x14ac:dyDescent="0.2"/>
    <row r="1043991" s="22" customFormat="1" x14ac:dyDescent="0.2"/>
    <row r="1043992" s="22" customFormat="1" x14ac:dyDescent="0.2"/>
    <row r="1043993" s="22" customFormat="1" x14ac:dyDescent="0.2"/>
    <row r="1043994" s="22" customFormat="1" x14ac:dyDescent="0.2"/>
    <row r="1043995" s="22" customFormat="1" x14ac:dyDescent="0.2"/>
    <row r="1043996" s="22" customFormat="1" x14ac:dyDescent="0.2"/>
    <row r="1043997" s="22" customFormat="1" x14ac:dyDescent="0.2"/>
    <row r="1043998" s="22" customFormat="1" x14ac:dyDescent="0.2"/>
    <row r="1043999" s="22" customFormat="1" x14ac:dyDescent="0.2"/>
    <row r="1044000" s="22" customFormat="1" x14ac:dyDescent="0.2"/>
    <row r="1044001" s="22" customFormat="1" x14ac:dyDescent="0.2"/>
    <row r="1044002" s="22" customFormat="1" x14ac:dyDescent="0.2"/>
    <row r="1044003" s="22" customFormat="1" x14ac:dyDescent="0.2"/>
    <row r="1044004" s="22" customFormat="1" x14ac:dyDescent="0.2"/>
    <row r="1044005" s="22" customFormat="1" x14ac:dyDescent="0.2"/>
    <row r="1044006" s="22" customFormat="1" x14ac:dyDescent="0.2"/>
    <row r="1044007" s="22" customFormat="1" x14ac:dyDescent="0.2"/>
    <row r="1044008" s="22" customFormat="1" x14ac:dyDescent="0.2"/>
    <row r="1044009" s="22" customFormat="1" x14ac:dyDescent="0.2"/>
    <row r="1044010" s="22" customFormat="1" x14ac:dyDescent="0.2"/>
    <row r="1044011" s="22" customFormat="1" x14ac:dyDescent="0.2"/>
    <row r="1044012" s="22" customFormat="1" x14ac:dyDescent="0.2"/>
    <row r="1044013" s="22" customFormat="1" x14ac:dyDescent="0.2"/>
    <row r="1044014" s="22" customFormat="1" x14ac:dyDescent="0.2"/>
    <row r="1044015" s="22" customFormat="1" x14ac:dyDescent="0.2"/>
    <row r="1044016" s="22" customFormat="1" x14ac:dyDescent="0.2"/>
    <row r="1044017" s="22" customFormat="1" x14ac:dyDescent="0.2"/>
    <row r="1044018" s="22" customFormat="1" x14ac:dyDescent="0.2"/>
    <row r="1044019" s="22" customFormat="1" x14ac:dyDescent="0.2"/>
    <row r="1044020" s="22" customFormat="1" x14ac:dyDescent="0.2"/>
    <row r="1044021" s="22" customFormat="1" x14ac:dyDescent="0.2"/>
    <row r="1044022" s="22" customFormat="1" x14ac:dyDescent="0.2"/>
    <row r="1044023" s="22" customFormat="1" x14ac:dyDescent="0.2"/>
    <row r="1044024" s="22" customFormat="1" x14ac:dyDescent="0.2"/>
    <row r="1044025" s="22" customFormat="1" x14ac:dyDescent="0.2"/>
    <row r="1044026" s="22" customFormat="1" x14ac:dyDescent="0.2"/>
    <row r="1044027" s="22" customFormat="1" x14ac:dyDescent="0.2"/>
    <row r="1044028" s="22" customFormat="1" x14ac:dyDescent="0.2"/>
    <row r="1044029" s="22" customFormat="1" x14ac:dyDescent="0.2"/>
    <row r="1044030" s="22" customFormat="1" x14ac:dyDescent="0.2"/>
    <row r="1044031" s="22" customFormat="1" x14ac:dyDescent="0.2"/>
    <row r="1044032" s="22" customFormat="1" x14ac:dyDescent="0.2"/>
    <row r="1044033" s="22" customFormat="1" x14ac:dyDescent="0.2"/>
    <row r="1044034" s="22" customFormat="1" x14ac:dyDescent="0.2"/>
    <row r="1044035" s="22" customFormat="1" x14ac:dyDescent="0.2"/>
    <row r="1044036" s="22" customFormat="1" x14ac:dyDescent="0.2"/>
    <row r="1044037" s="22" customFormat="1" x14ac:dyDescent="0.2"/>
    <row r="1044038" s="22" customFormat="1" x14ac:dyDescent="0.2"/>
    <row r="1044039" s="22" customFormat="1" x14ac:dyDescent="0.2"/>
    <row r="1044040" s="22" customFormat="1" x14ac:dyDescent="0.2"/>
    <row r="1044041" s="22" customFormat="1" x14ac:dyDescent="0.2"/>
    <row r="1044042" s="22" customFormat="1" x14ac:dyDescent="0.2"/>
    <row r="1044043" s="22" customFormat="1" x14ac:dyDescent="0.2"/>
    <row r="1044044" s="22" customFormat="1" x14ac:dyDescent="0.2"/>
    <row r="1044045" s="22" customFormat="1" x14ac:dyDescent="0.2"/>
    <row r="1044046" s="22" customFormat="1" x14ac:dyDescent="0.2"/>
    <row r="1044047" s="22" customFormat="1" x14ac:dyDescent="0.2"/>
    <row r="1044048" s="22" customFormat="1" x14ac:dyDescent="0.2"/>
    <row r="1044049" s="22" customFormat="1" x14ac:dyDescent="0.2"/>
    <row r="1044050" s="22" customFormat="1" x14ac:dyDescent="0.2"/>
    <row r="1044051" s="22" customFormat="1" x14ac:dyDescent="0.2"/>
    <row r="1044052" s="22" customFormat="1" x14ac:dyDescent="0.2"/>
    <row r="1044053" s="22" customFormat="1" x14ac:dyDescent="0.2"/>
    <row r="1044054" s="22" customFormat="1" x14ac:dyDescent="0.2"/>
    <row r="1044055" s="22" customFormat="1" x14ac:dyDescent="0.2"/>
    <row r="1044056" s="22" customFormat="1" x14ac:dyDescent="0.2"/>
    <row r="1044057" s="22" customFormat="1" x14ac:dyDescent="0.2"/>
    <row r="1044058" s="22" customFormat="1" x14ac:dyDescent="0.2"/>
    <row r="1044059" s="22" customFormat="1" x14ac:dyDescent="0.2"/>
    <row r="1044060" s="22" customFormat="1" x14ac:dyDescent="0.2"/>
    <row r="1044061" s="22" customFormat="1" x14ac:dyDescent="0.2"/>
    <row r="1044062" s="22" customFormat="1" x14ac:dyDescent="0.2"/>
    <row r="1044063" s="22" customFormat="1" x14ac:dyDescent="0.2"/>
    <row r="1044064" s="22" customFormat="1" x14ac:dyDescent="0.2"/>
    <row r="1044065" s="22" customFormat="1" x14ac:dyDescent="0.2"/>
    <row r="1044066" s="22" customFormat="1" x14ac:dyDescent="0.2"/>
    <row r="1044067" s="22" customFormat="1" x14ac:dyDescent="0.2"/>
    <row r="1044068" s="22" customFormat="1" x14ac:dyDescent="0.2"/>
    <row r="1044069" s="22" customFormat="1" x14ac:dyDescent="0.2"/>
    <row r="1044070" s="22" customFormat="1" x14ac:dyDescent="0.2"/>
    <row r="1044071" s="22" customFormat="1" x14ac:dyDescent="0.2"/>
    <row r="1044072" s="22" customFormat="1" x14ac:dyDescent="0.2"/>
    <row r="1044073" s="22" customFormat="1" x14ac:dyDescent="0.2"/>
    <row r="1044074" s="22" customFormat="1" x14ac:dyDescent="0.2"/>
    <row r="1044075" s="22" customFormat="1" x14ac:dyDescent="0.2"/>
    <row r="1044076" s="22" customFormat="1" x14ac:dyDescent="0.2"/>
    <row r="1044077" s="22" customFormat="1" x14ac:dyDescent="0.2"/>
    <row r="1044078" s="22" customFormat="1" x14ac:dyDescent="0.2"/>
    <row r="1044079" s="22" customFormat="1" x14ac:dyDescent="0.2"/>
    <row r="1044080" s="22" customFormat="1" x14ac:dyDescent="0.2"/>
    <row r="1044081" s="22" customFormat="1" x14ac:dyDescent="0.2"/>
    <row r="1044082" s="22" customFormat="1" x14ac:dyDescent="0.2"/>
    <row r="1044083" s="22" customFormat="1" x14ac:dyDescent="0.2"/>
    <row r="1044084" s="22" customFormat="1" x14ac:dyDescent="0.2"/>
    <row r="1044085" s="22" customFormat="1" x14ac:dyDescent="0.2"/>
    <row r="1044086" s="22" customFormat="1" x14ac:dyDescent="0.2"/>
    <row r="1044087" s="22" customFormat="1" x14ac:dyDescent="0.2"/>
    <row r="1044088" s="22" customFormat="1" x14ac:dyDescent="0.2"/>
    <row r="1044089" s="22" customFormat="1" x14ac:dyDescent="0.2"/>
    <row r="1044090" s="22" customFormat="1" x14ac:dyDescent="0.2"/>
    <row r="1044091" s="22" customFormat="1" x14ac:dyDescent="0.2"/>
    <row r="1044092" s="22" customFormat="1" x14ac:dyDescent="0.2"/>
    <row r="1044093" s="22" customFormat="1" x14ac:dyDescent="0.2"/>
    <row r="1044094" s="22" customFormat="1" x14ac:dyDescent="0.2"/>
    <row r="1044095" s="22" customFormat="1" x14ac:dyDescent="0.2"/>
    <row r="1044096" s="22" customFormat="1" x14ac:dyDescent="0.2"/>
    <row r="1044097" s="22" customFormat="1" x14ac:dyDescent="0.2"/>
    <row r="1044098" s="22" customFormat="1" x14ac:dyDescent="0.2"/>
    <row r="1044099" s="22" customFormat="1" x14ac:dyDescent="0.2"/>
    <row r="1044100" s="22" customFormat="1" x14ac:dyDescent="0.2"/>
    <row r="1044101" s="22" customFormat="1" x14ac:dyDescent="0.2"/>
    <row r="1044102" s="22" customFormat="1" x14ac:dyDescent="0.2"/>
    <row r="1044103" s="22" customFormat="1" x14ac:dyDescent="0.2"/>
    <row r="1044104" s="22" customFormat="1" x14ac:dyDescent="0.2"/>
    <row r="1044105" s="22" customFormat="1" x14ac:dyDescent="0.2"/>
    <row r="1044106" s="22" customFormat="1" x14ac:dyDescent="0.2"/>
    <row r="1044107" s="22" customFormat="1" x14ac:dyDescent="0.2"/>
    <row r="1044108" s="22" customFormat="1" x14ac:dyDescent="0.2"/>
    <row r="1044109" s="22" customFormat="1" x14ac:dyDescent="0.2"/>
    <row r="1044110" s="22" customFormat="1" x14ac:dyDescent="0.2"/>
    <row r="1044111" s="22" customFormat="1" x14ac:dyDescent="0.2"/>
    <row r="1044112" s="22" customFormat="1" x14ac:dyDescent="0.2"/>
    <row r="1044113" s="22" customFormat="1" x14ac:dyDescent="0.2"/>
    <row r="1044114" s="22" customFormat="1" x14ac:dyDescent="0.2"/>
    <row r="1044115" s="22" customFormat="1" x14ac:dyDescent="0.2"/>
    <row r="1044116" s="22" customFormat="1" x14ac:dyDescent="0.2"/>
    <row r="1044117" s="22" customFormat="1" x14ac:dyDescent="0.2"/>
    <row r="1044118" s="22" customFormat="1" x14ac:dyDescent="0.2"/>
    <row r="1044119" s="22" customFormat="1" x14ac:dyDescent="0.2"/>
    <row r="1044120" s="22" customFormat="1" x14ac:dyDescent="0.2"/>
    <row r="1044121" s="22" customFormat="1" x14ac:dyDescent="0.2"/>
    <row r="1044122" s="22" customFormat="1" x14ac:dyDescent="0.2"/>
    <row r="1044123" s="22" customFormat="1" x14ac:dyDescent="0.2"/>
    <row r="1044124" s="22" customFormat="1" x14ac:dyDescent="0.2"/>
    <row r="1044125" s="22" customFormat="1" x14ac:dyDescent="0.2"/>
    <row r="1044126" s="22" customFormat="1" x14ac:dyDescent="0.2"/>
    <row r="1044127" s="22" customFormat="1" x14ac:dyDescent="0.2"/>
    <row r="1044128" s="22" customFormat="1" x14ac:dyDescent="0.2"/>
    <row r="1044129" s="22" customFormat="1" x14ac:dyDescent="0.2"/>
    <row r="1044130" s="22" customFormat="1" x14ac:dyDescent="0.2"/>
    <row r="1044131" s="22" customFormat="1" x14ac:dyDescent="0.2"/>
    <row r="1044132" s="22" customFormat="1" x14ac:dyDescent="0.2"/>
    <row r="1044133" s="22" customFormat="1" x14ac:dyDescent="0.2"/>
    <row r="1044134" s="22" customFormat="1" x14ac:dyDescent="0.2"/>
    <row r="1044135" s="22" customFormat="1" x14ac:dyDescent="0.2"/>
    <row r="1044136" s="22" customFormat="1" x14ac:dyDescent="0.2"/>
    <row r="1044137" s="22" customFormat="1" x14ac:dyDescent="0.2"/>
    <row r="1044138" s="22" customFormat="1" x14ac:dyDescent="0.2"/>
    <row r="1044139" s="22" customFormat="1" x14ac:dyDescent="0.2"/>
    <row r="1044140" s="22" customFormat="1" x14ac:dyDescent="0.2"/>
    <row r="1044141" s="22" customFormat="1" x14ac:dyDescent="0.2"/>
    <row r="1044142" s="22" customFormat="1" x14ac:dyDescent="0.2"/>
    <row r="1044143" s="22" customFormat="1" x14ac:dyDescent="0.2"/>
    <row r="1044144" s="22" customFormat="1" x14ac:dyDescent="0.2"/>
    <row r="1044145" s="22" customFormat="1" x14ac:dyDescent="0.2"/>
    <row r="1044146" s="22" customFormat="1" x14ac:dyDescent="0.2"/>
    <row r="1044147" s="22" customFormat="1" x14ac:dyDescent="0.2"/>
    <row r="1044148" s="22" customFormat="1" x14ac:dyDescent="0.2"/>
    <row r="1044149" s="22" customFormat="1" x14ac:dyDescent="0.2"/>
    <row r="1044150" s="22" customFormat="1" x14ac:dyDescent="0.2"/>
    <row r="1044151" s="22" customFormat="1" x14ac:dyDescent="0.2"/>
    <row r="1044152" s="22" customFormat="1" x14ac:dyDescent="0.2"/>
    <row r="1044153" s="22" customFormat="1" x14ac:dyDescent="0.2"/>
    <row r="1044154" s="22" customFormat="1" x14ac:dyDescent="0.2"/>
    <row r="1044155" s="22" customFormat="1" x14ac:dyDescent="0.2"/>
    <row r="1044156" s="22" customFormat="1" x14ac:dyDescent="0.2"/>
    <row r="1044157" s="22" customFormat="1" x14ac:dyDescent="0.2"/>
    <row r="1044158" s="22" customFormat="1" x14ac:dyDescent="0.2"/>
    <row r="1044159" s="22" customFormat="1" x14ac:dyDescent="0.2"/>
    <row r="1044160" s="22" customFormat="1" x14ac:dyDescent="0.2"/>
    <row r="1044161" s="22" customFormat="1" x14ac:dyDescent="0.2"/>
    <row r="1044162" s="22" customFormat="1" x14ac:dyDescent="0.2"/>
    <row r="1044163" s="22" customFormat="1" x14ac:dyDescent="0.2"/>
    <row r="1044164" s="22" customFormat="1" x14ac:dyDescent="0.2"/>
    <row r="1044165" s="22" customFormat="1" x14ac:dyDescent="0.2"/>
    <row r="1044166" s="22" customFormat="1" x14ac:dyDescent="0.2"/>
    <row r="1044167" s="22" customFormat="1" x14ac:dyDescent="0.2"/>
    <row r="1044168" s="22" customFormat="1" x14ac:dyDescent="0.2"/>
    <row r="1044169" s="22" customFormat="1" x14ac:dyDescent="0.2"/>
    <row r="1044170" s="22" customFormat="1" x14ac:dyDescent="0.2"/>
    <row r="1044171" s="22" customFormat="1" x14ac:dyDescent="0.2"/>
    <row r="1044172" s="22" customFormat="1" x14ac:dyDescent="0.2"/>
    <row r="1044173" s="22" customFormat="1" x14ac:dyDescent="0.2"/>
    <row r="1044174" s="22" customFormat="1" x14ac:dyDescent="0.2"/>
    <row r="1044175" s="22" customFormat="1" x14ac:dyDescent="0.2"/>
    <row r="1044176" s="22" customFormat="1" x14ac:dyDescent="0.2"/>
    <row r="1044177" s="22" customFormat="1" x14ac:dyDescent="0.2"/>
    <row r="1044178" s="22" customFormat="1" x14ac:dyDescent="0.2"/>
    <row r="1044179" s="22" customFormat="1" x14ac:dyDescent="0.2"/>
    <row r="1044180" s="22" customFormat="1" x14ac:dyDescent="0.2"/>
    <row r="1044181" s="22" customFormat="1" x14ac:dyDescent="0.2"/>
    <row r="1044182" s="22" customFormat="1" x14ac:dyDescent="0.2"/>
    <row r="1044183" s="22" customFormat="1" x14ac:dyDescent="0.2"/>
    <row r="1044184" s="22" customFormat="1" x14ac:dyDescent="0.2"/>
    <row r="1044185" s="22" customFormat="1" x14ac:dyDescent="0.2"/>
    <row r="1044186" s="22" customFormat="1" x14ac:dyDescent="0.2"/>
    <row r="1044187" s="22" customFormat="1" x14ac:dyDescent="0.2"/>
    <row r="1044188" s="22" customFormat="1" x14ac:dyDescent="0.2"/>
    <row r="1044189" s="22" customFormat="1" x14ac:dyDescent="0.2"/>
    <row r="1044190" s="22" customFormat="1" x14ac:dyDescent="0.2"/>
    <row r="1044191" s="22" customFormat="1" x14ac:dyDescent="0.2"/>
    <row r="1044192" s="22" customFormat="1" x14ac:dyDescent="0.2"/>
    <row r="1044193" s="22" customFormat="1" x14ac:dyDescent="0.2"/>
    <row r="1044194" s="22" customFormat="1" x14ac:dyDescent="0.2"/>
    <row r="1044195" s="22" customFormat="1" x14ac:dyDescent="0.2"/>
    <row r="1044196" s="22" customFormat="1" x14ac:dyDescent="0.2"/>
    <row r="1044197" s="22" customFormat="1" x14ac:dyDescent="0.2"/>
    <row r="1044198" s="22" customFormat="1" x14ac:dyDescent="0.2"/>
    <row r="1044199" s="22" customFormat="1" x14ac:dyDescent="0.2"/>
    <row r="1044200" s="22" customFormat="1" x14ac:dyDescent="0.2"/>
    <row r="1044201" s="22" customFormat="1" x14ac:dyDescent="0.2"/>
    <row r="1044202" s="22" customFormat="1" x14ac:dyDescent="0.2"/>
    <row r="1044203" s="22" customFormat="1" x14ac:dyDescent="0.2"/>
    <row r="1044204" s="22" customFormat="1" x14ac:dyDescent="0.2"/>
    <row r="1044205" s="22" customFormat="1" x14ac:dyDescent="0.2"/>
    <row r="1044206" s="22" customFormat="1" x14ac:dyDescent="0.2"/>
    <row r="1044207" s="22" customFormat="1" x14ac:dyDescent="0.2"/>
    <row r="1044208" s="22" customFormat="1" x14ac:dyDescent="0.2"/>
    <row r="1044209" s="22" customFormat="1" x14ac:dyDescent="0.2"/>
    <row r="1044210" s="22" customFormat="1" x14ac:dyDescent="0.2"/>
    <row r="1044211" s="22" customFormat="1" x14ac:dyDescent="0.2"/>
    <row r="1044212" s="22" customFormat="1" x14ac:dyDescent="0.2"/>
    <row r="1044213" s="22" customFormat="1" x14ac:dyDescent="0.2"/>
    <row r="1044214" s="22" customFormat="1" x14ac:dyDescent="0.2"/>
    <row r="1044215" s="22" customFormat="1" x14ac:dyDescent="0.2"/>
    <row r="1044216" s="22" customFormat="1" x14ac:dyDescent="0.2"/>
    <row r="1044217" s="22" customFormat="1" x14ac:dyDescent="0.2"/>
    <row r="1044218" s="22" customFormat="1" x14ac:dyDescent="0.2"/>
    <row r="1044219" s="22" customFormat="1" x14ac:dyDescent="0.2"/>
    <row r="1044220" s="22" customFormat="1" x14ac:dyDescent="0.2"/>
    <row r="1044221" s="22" customFormat="1" x14ac:dyDescent="0.2"/>
    <row r="1044222" s="22" customFormat="1" x14ac:dyDescent="0.2"/>
    <row r="1044223" s="22" customFormat="1" x14ac:dyDescent="0.2"/>
    <row r="1044224" s="22" customFormat="1" x14ac:dyDescent="0.2"/>
    <row r="1044225" s="22" customFormat="1" x14ac:dyDescent="0.2"/>
    <row r="1044226" s="22" customFormat="1" x14ac:dyDescent="0.2"/>
    <row r="1044227" s="22" customFormat="1" x14ac:dyDescent="0.2"/>
    <row r="1044228" s="22" customFormat="1" x14ac:dyDescent="0.2"/>
    <row r="1044229" s="22" customFormat="1" x14ac:dyDescent="0.2"/>
    <row r="1044230" s="22" customFormat="1" x14ac:dyDescent="0.2"/>
    <row r="1044231" s="22" customFormat="1" x14ac:dyDescent="0.2"/>
    <row r="1044232" s="22" customFormat="1" x14ac:dyDescent="0.2"/>
    <row r="1044233" s="22" customFormat="1" x14ac:dyDescent="0.2"/>
    <row r="1044234" s="22" customFormat="1" x14ac:dyDescent="0.2"/>
    <row r="1044235" s="22" customFormat="1" x14ac:dyDescent="0.2"/>
    <row r="1044236" s="22" customFormat="1" x14ac:dyDescent="0.2"/>
    <row r="1044237" s="22" customFormat="1" x14ac:dyDescent="0.2"/>
    <row r="1044238" s="22" customFormat="1" x14ac:dyDescent="0.2"/>
    <row r="1044239" s="22" customFormat="1" x14ac:dyDescent="0.2"/>
    <row r="1044240" s="22" customFormat="1" x14ac:dyDescent="0.2"/>
    <row r="1044241" s="22" customFormat="1" x14ac:dyDescent="0.2"/>
    <row r="1044242" s="22" customFormat="1" x14ac:dyDescent="0.2"/>
    <row r="1044243" s="22" customFormat="1" x14ac:dyDescent="0.2"/>
    <row r="1044244" s="22" customFormat="1" x14ac:dyDescent="0.2"/>
    <row r="1044245" s="22" customFormat="1" x14ac:dyDescent="0.2"/>
    <row r="1044246" s="22" customFormat="1" x14ac:dyDescent="0.2"/>
    <row r="1044247" s="22" customFormat="1" x14ac:dyDescent="0.2"/>
    <row r="1044248" s="22" customFormat="1" x14ac:dyDescent="0.2"/>
    <row r="1044249" s="22" customFormat="1" x14ac:dyDescent="0.2"/>
    <row r="1044250" s="22" customFormat="1" x14ac:dyDescent="0.2"/>
    <row r="1044251" s="22" customFormat="1" x14ac:dyDescent="0.2"/>
    <row r="1044252" s="22" customFormat="1" x14ac:dyDescent="0.2"/>
    <row r="1044253" s="22" customFormat="1" x14ac:dyDescent="0.2"/>
    <row r="1044254" s="22" customFormat="1" x14ac:dyDescent="0.2"/>
    <row r="1044255" s="22" customFormat="1" x14ac:dyDescent="0.2"/>
    <row r="1044256" s="22" customFormat="1" x14ac:dyDescent="0.2"/>
    <row r="1044257" s="22" customFormat="1" x14ac:dyDescent="0.2"/>
    <row r="1044258" s="22" customFormat="1" x14ac:dyDescent="0.2"/>
    <row r="1044259" s="22" customFormat="1" x14ac:dyDescent="0.2"/>
    <row r="1044260" s="22" customFormat="1" x14ac:dyDescent="0.2"/>
    <row r="1044261" s="22" customFormat="1" x14ac:dyDescent="0.2"/>
    <row r="1044262" s="22" customFormat="1" x14ac:dyDescent="0.2"/>
    <row r="1044263" s="22" customFormat="1" x14ac:dyDescent="0.2"/>
    <row r="1044264" s="22" customFormat="1" x14ac:dyDescent="0.2"/>
    <row r="1044265" s="22" customFormat="1" x14ac:dyDescent="0.2"/>
    <row r="1044266" s="22" customFormat="1" x14ac:dyDescent="0.2"/>
    <row r="1044267" s="22" customFormat="1" x14ac:dyDescent="0.2"/>
    <row r="1044268" s="22" customFormat="1" x14ac:dyDescent="0.2"/>
    <row r="1044269" s="22" customFormat="1" x14ac:dyDescent="0.2"/>
    <row r="1044270" s="22" customFormat="1" x14ac:dyDescent="0.2"/>
    <row r="1044271" s="22" customFormat="1" x14ac:dyDescent="0.2"/>
    <row r="1044272" s="22" customFormat="1" x14ac:dyDescent="0.2"/>
    <row r="1044273" s="22" customFormat="1" x14ac:dyDescent="0.2"/>
    <row r="1044274" s="22" customFormat="1" x14ac:dyDescent="0.2"/>
    <row r="1044275" s="22" customFormat="1" x14ac:dyDescent="0.2"/>
    <row r="1044276" s="22" customFormat="1" x14ac:dyDescent="0.2"/>
    <row r="1044277" s="22" customFormat="1" x14ac:dyDescent="0.2"/>
    <row r="1044278" s="22" customFormat="1" x14ac:dyDescent="0.2"/>
    <row r="1044279" s="22" customFormat="1" x14ac:dyDescent="0.2"/>
    <row r="1044280" s="22" customFormat="1" x14ac:dyDescent="0.2"/>
    <row r="1044281" s="22" customFormat="1" x14ac:dyDescent="0.2"/>
    <row r="1044282" s="22" customFormat="1" x14ac:dyDescent="0.2"/>
    <row r="1044283" s="22" customFormat="1" x14ac:dyDescent="0.2"/>
    <row r="1044284" s="22" customFormat="1" x14ac:dyDescent="0.2"/>
    <row r="1044285" s="22" customFormat="1" x14ac:dyDescent="0.2"/>
    <row r="1044286" s="22" customFormat="1" x14ac:dyDescent="0.2"/>
    <row r="1044287" s="22" customFormat="1" x14ac:dyDescent="0.2"/>
    <row r="1044288" s="22" customFormat="1" x14ac:dyDescent="0.2"/>
    <row r="1044289" s="22" customFormat="1" x14ac:dyDescent="0.2"/>
    <row r="1044290" s="22" customFormat="1" x14ac:dyDescent="0.2"/>
    <row r="1044291" s="22" customFormat="1" x14ac:dyDescent="0.2"/>
    <row r="1044292" s="22" customFormat="1" x14ac:dyDescent="0.2"/>
    <row r="1044293" s="22" customFormat="1" x14ac:dyDescent="0.2"/>
    <row r="1044294" s="22" customFormat="1" x14ac:dyDescent="0.2"/>
    <row r="1044295" s="22" customFormat="1" x14ac:dyDescent="0.2"/>
    <row r="1044296" s="22" customFormat="1" x14ac:dyDescent="0.2"/>
    <row r="1044297" s="22" customFormat="1" x14ac:dyDescent="0.2"/>
    <row r="1044298" s="22" customFormat="1" x14ac:dyDescent="0.2"/>
    <row r="1044299" s="22" customFormat="1" x14ac:dyDescent="0.2"/>
    <row r="1044300" s="22" customFormat="1" x14ac:dyDescent="0.2"/>
    <row r="1044301" s="22" customFormat="1" x14ac:dyDescent="0.2"/>
    <row r="1044302" s="22" customFormat="1" x14ac:dyDescent="0.2"/>
    <row r="1044303" s="22" customFormat="1" x14ac:dyDescent="0.2"/>
    <row r="1044304" s="22" customFormat="1" x14ac:dyDescent="0.2"/>
    <row r="1044305" s="22" customFormat="1" x14ac:dyDescent="0.2"/>
    <row r="1044306" s="22" customFormat="1" x14ac:dyDescent="0.2"/>
    <row r="1044307" s="22" customFormat="1" x14ac:dyDescent="0.2"/>
    <row r="1044308" s="22" customFormat="1" x14ac:dyDescent="0.2"/>
    <row r="1044309" s="22" customFormat="1" x14ac:dyDescent="0.2"/>
    <row r="1044310" s="22" customFormat="1" x14ac:dyDescent="0.2"/>
    <row r="1044311" s="22" customFormat="1" x14ac:dyDescent="0.2"/>
    <row r="1044312" s="22" customFormat="1" x14ac:dyDescent="0.2"/>
    <row r="1044313" s="22" customFormat="1" x14ac:dyDescent="0.2"/>
    <row r="1044314" s="22" customFormat="1" x14ac:dyDescent="0.2"/>
    <row r="1044315" s="22" customFormat="1" x14ac:dyDescent="0.2"/>
    <row r="1044316" s="22" customFormat="1" x14ac:dyDescent="0.2"/>
    <row r="1044317" s="22" customFormat="1" x14ac:dyDescent="0.2"/>
    <row r="1044318" s="22" customFormat="1" x14ac:dyDescent="0.2"/>
    <row r="1044319" s="22" customFormat="1" x14ac:dyDescent="0.2"/>
    <row r="1044320" s="22" customFormat="1" x14ac:dyDescent="0.2"/>
    <row r="1044321" s="22" customFormat="1" x14ac:dyDescent="0.2"/>
    <row r="1044322" s="22" customFormat="1" x14ac:dyDescent="0.2"/>
    <row r="1044323" s="22" customFormat="1" x14ac:dyDescent="0.2"/>
    <row r="1044324" s="22" customFormat="1" x14ac:dyDescent="0.2"/>
    <row r="1044325" s="22" customFormat="1" x14ac:dyDescent="0.2"/>
    <row r="1044326" s="22" customFormat="1" x14ac:dyDescent="0.2"/>
    <row r="1044327" s="22" customFormat="1" x14ac:dyDescent="0.2"/>
    <row r="1044328" s="22" customFormat="1" x14ac:dyDescent="0.2"/>
    <row r="1044329" s="22" customFormat="1" x14ac:dyDescent="0.2"/>
    <row r="1044330" s="22" customFormat="1" x14ac:dyDescent="0.2"/>
    <row r="1044331" s="22" customFormat="1" x14ac:dyDescent="0.2"/>
    <row r="1044332" s="22" customFormat="1" x14ac:dyDescent="0.2"/>
    <row r="1044333" s="22" customFormat="1" x14ac:dyDescent="0.2"/>
    <row r="1044334" s="22" customFormat="1" x14ac:dyDescent="0.2"/>
    <row r="1044335" s="22" customFormat="1" x14ac:dyDescent="0.2"/>
    <row r="1044336" s="22" customFormat="1" x14ac:dyDescent="0.2"/>
    <row r="1044337" s="22" customFormat="1" x14ac:dyDescent="0.2"/>
    <row r="1044338" s="22" customFormat="1" x14ac:dyDescent="0.2"/>
    <row r="1044339" s="22" customFormat="1" x14ac:dyDescent="0.2"/>
    <row r="1044340" s="22" customFormat="1" x14ac:dyDescent="0.2"/>
    <row r="1044341" s="22" customFormat="1" x14ac:dyDescent="0.2"/>
    <row r="1044342" s="22" customFormat="1" x14ac:dyDescent="0.2"/>
    <row r="1044343" s="22" customFormat="1" x14ac:dyDescent="0.2"/>
    <row r="1044344" s="22" customFormat="1" x14ac:dyDescent="0.2"/>
    <row r="1044345" s="22" customFormat="1" x14ac:dyDescent="0.2"/>
    <row r="1044346" s="22" customFormat="1" x14ac:dyDescent="0.2"/>
    <row r="1044347" s="22" customFormat="1" x14ac:dyDescent="0.2"/>
    <row r="1044348" s="22" customFormat="1" x14ac:dyDescent="0.2"/>
    <row r="1044349" s="22" customFormat="1" x14ac:dyDescent="0.2"/>
    <row r="1044350" s="22" customFormat="1" x14ac:dyDescent="0.2"/>
    <row r="1044351" s="22" customFormat="1" x14ac:dyDescent="0.2"/>
    <row r="1044352" s="22" customFormat="1" x14ac:dyDescent="0.2"/>
    <row r="1044353" s="22" customFormat="1" x14ac:dyDescent="0.2"/>
    <row r="1044354" s="22" customFormat="1" x14ac:dyDescent="0.2"/>
    <row r="1044355" s="22" customFormat="1" x14ac:dyDescent="0.2"/>
    <row r="1044356" s="22" customFormat="1" x14ac:dyDescent="0.2"/>
    <row r="1044357" s="22" customFormat="1" x14ac:dyDescent="0.2"/>
    <row r="1044358" s="22" customFormat="1" x14ac:dyDescent="0.2"/>
    <row r="1044359" s="22" customFormat="1" x14ac:dyDescent="0.2"/>
    <row r="1044360" s="22" customFormat="1" x14ac:dyDescent="0.2"/>
    <row r="1044361" s="22" customFormat="1" x14ac:dyDescent="0.2"/>
    <row r="1044362" s="22" customFormat="1" x14ac:dyDescent="0.2"/>
    <row r="1044363" s="22" customFormat="1" x14ac:dyDescent="0.2"/>
    <row r="1044364" s="22" customFormat="1" x14ac:dyDescent="0.2"/>
    <row r="1044365" s="22" customFormat="1" x14ac:dyDescent="0.2"/>
    <row r="1044366" s="22" customFormat="1" x14ac:dyDescent="0.2"/>
    <row r="1044367" s="22" customFormat="1" x14ac:dyDescent="0.2"/>
    <row r="1044368" s="22" customFormat="1" x14ac:dyDescent="0.2"/>
    <row r="1044369" s="22" customFormat="1" x14ac:dyDescent="0.2"/>
    <row r="1044370" s="22" customFormat="1" x14ac:dyDescent="0.2"/>
    <row r="1044371" s="22" customFormat="1" x14ac:dyDescent="0.2"/>
    <row r="1044372" s="22" customFormat="1" x14ac:dyDescent="0.2"/>
    <row r="1044373" s="22" customFormat="1" x14ac:dyDescent="0.2"/>
    <row r="1044374" s="22" customFormat="1" x14ac:dyDescent="0.2"/>
    <row r="1044375" s="22" customFormat="1" x14ac:dyDescent="0.2"/>
    <row r="1044376" s="22" customFormat="1" x14ac:dyDescent="0.2"/>
    <row r="1044377" s="22" customFormat="1" x14ac:dyDescent="0.2"/>
    <row r="1044378" s="22" customFormat="1" x14ac:dyDescent="0.2"/>
    <row r="1044379" s="22" customFormat="1" x14ac:dyDescent="0.2"/>
    <row r="1044380" s="22" customFormat="1" x14ac:dyDescent="0.2"/>
    <row r="1044381" s="22" customFormat="1" x14ac:dyDescent="0.2"/>
    <row r="1044382" s="22" customFormat="1" x14ac:dyDescent="0.2"/>
    <row r="1044383" s="22" customFormat="1" x14ac:dyDescent="0.2"/>
    <row r="1044384" s="22" customFormat="1" x14ac:dyDescent="0.2"/>
    <row r="1044385" s="22" customFormat="1" x14ac:dyDescent="0.2"/>
    <row r="1044386" s="22" customFormat="1" x14ac:dyDescent="0.2"/>
    <row r="1044387" s="22" customFormat="1" x14ac:dyDescent="0.2"/>
    <row r="1044388" s="22" customFormat="1" x14ac:dyDescent="0.2"/>
    <row r="1044389" s="22" customFormat="1" x14ac:dyDescent="0.2"/>
    <row r="1044390" s="22" customFormat="1" x14ac:dyDescent="0.2"/>
    <row r="1044391" s="22" customFormat="1" x14ac:dyDescent="0.2"/>
    <row r="1044392" s="22" customFormat="1" x14ac:dyDescent="0.2"/>
    <row r="1044393" s="22" customFormat="1" x14ac:dyDescent="0.2"/>
    <row r="1044394" s="22" customFormat="1" x14ac:dyDescent="0.2"/>
    <row r="1044395" s="22" customFormat="1" x14ac:dyDescent="0.2"/>
    <row r="1044396" s="22" customFormat="1" x14ac:dyDescent="0.2"/>
    <row r="1044397" s="22" customFormat="1" x14ac:dyDescent="0.2"/>
    <row r="1044398" s="22" customFormat="1" x14ac:dyDescent="0.2"/>
    <row r="1044399" s="22" customFormat="1" x14ac:dyDescent="0.2"/>
    <row r="1044400" s="22" customFormat="1" x14ac:dyDescent="0.2"/>
    <row r="1044401" s="22" customFormat="1" x14ac:dyDescent="0.2"/>
    <row r="1044402" s="22" customFormat="1" x14ac:dyDescent="0.2"/>
    <row r="1044403" s="22" customFormat="1" x14ac:dyDescent="0.2"/>
    <row r="1044404" s="22" customFormat="1" x14ac:dyDescent="0.2"/>
    <row r="1044405" s="22" customFormat="1" x14ac:dyDescent="0.2"/>
    <row r="1044406" s="22" customFormat="1" x14ac:dyDescent="0.2"/>
    <row r="1044407" s="22" customFormat="1" x14ac:dyDescent="0.2"/>
    <row r="1044408" s="22" customFormat="1" x14ac:dyDescent="0.2"/>
    <row r="1044409" s="22" customFormat="1" x14ac:dyDescent="0.2"/>
    <row r="1044410" s="22" customFormat="1" x14ac:dyDescent="0.2"/>
    <row r="1044411" s="22" customFormat="1" x14ac:dyDescent="0.2"/>
    <row r="1044412" s="22" customFormat="1" x14ac:dyDescent="0.2"/>
    <row r="1044413" s="22" customFormat="1" x14ac:dyDescent="0.2"/>
    <row r="1044414" s="22" customFormat="1" x14ac:dyDescent="0.2"/>
    <row r="1044415" s="22" customFormat="1" x14ac:dyDescent="0.2"/>
    <row r="1044416" s="22" customFormat="1" x14ac:dyDescent="0.2"/>
    <row r="1044417" s="22" customFormat="1" x14ac:dyDescent="0.2"/>
    <row r="1044418" s="22" customFormat="1" x14ac:dyDescent="0.2"/>
    <row r="1044419" s="22" customFormat="1" x14ac:dyDescent="0.2"/>
    <row r="1044420" s="22" customFormat="1" x14ac:dyDescent="0.2"/>
    <row r="1044421" s="22" customFormat="1" x14ac:dyDescent="0.2"/>
    <row r="1044422" s="22" customFormat="1" x14ac:dyDescent="0.2"/>
    <row r="1044423" s="22" customFormat="1" x14ac:dyDescent="0.2"/>
    <row r="1044424" s="22" customFormat="1" x14ac:dyDescent="0.2"/>
    <row r="1044425" s="22" customFormat="1" x14ac:dyDescent="0.2"/>
    <row r="1044426" s="22" customFormat="1" x14ac:dyDescent="0.2"/>
    <row r="1044427" s="22" customFormat="1" x14ac:dyDescent="0.2"/>
    <row r="1044428" s="22" customFormat="1" x14ac:dyDescent="0.2"/>
    <row r="1044429" s="22" customFormat="1" x14ac:dyDescent="0.2"/>
    <row r="1044430" s="22" customFormat="1" x14ac:dyDescent="0.2"/>
    <row r="1044431" s="22" customFormat="1" x14ac:dyDescent="0.2"/>
    <row r="1044432" s="22" customFormat="1" x14ac:dyDescent="0.2"/>
    <row r="1044433" s="22" customFormat="1" x14ac:dyDescent="0.2"/>
    <row r="1044434" s="22" customFormat="1" x14ac:dyDescent="0.2"/>
    <row r="1044435" s="22" customFormat="1" x14ac:dyDescent="0.2"/>
    <row r="1044436" s="22" customFormat="1" x14ac:dyDescent="0.2"/>
    <row r="1044437" s="22" customFormat="1" x14ac:dyDescent="0.2"/>
    <row r="1044438" s="22" customFormat="1" x14ac:dyDescent="0.2"/>
    <row r="1044439" s="22" customFormat="1" x14ac:dyDescent="0.2"/>
    <row r="1044440" s="22" customFormat="1" x14ac:dyDescent="0.2"/>
    <row r="1044441" s="22" customFormat="1" x14ac:dyDescent="0.2"/>
    <row r="1044442" s="22" customFormat="1" x14ac:dyDescent="0.2"/>
    <row r="1044443" s="22" customFormat="1" x14ac:dyDescent="0.2"/>
    <row r="1044444" s="22" customFormat="1" x14ac:dyDescent="0.2"/>
    <row r="1044445" s="22" customFormat="1" x14ac:dyDescent="0.2"/>
    <row r="1044446" s="22" customFormat="1" x14ac:dyDescent="0.2"/>
    <row r="1044447" s="22" customFormat="1" x14ac:dyDescent="0.2"/>
    <row r="1044448" s="22" customFormat="1" x14ac:dyDescent="0.2"/>
    <row r="1044449" s="22" customFormat="1" x14ac:dyDescent="0.2"/>
    <row r="1044450" s="22" customFormat="1" x14ac:dyDescent="0.2"/>
    <row r="1044451" s="22" customFormat="1" x14ac:dyDescent="0.2"/>
    <row r="1044452" s="22" customFormat="1" x14ac:dyDescent="0.2"/>
    <row r="1044453" s="22" customFormat="1" x14ac:dyDescent="0.2"/>
    <row r="1044454" s="22" customFormat="1" x14ac:dyDescent="0.2"/>
    <row r="1044455" s="22" customFormat="1" x14ac:dyDescent="0.2"/>
    <row r="1044456" s="22" customFormat="1" x14ac:dyDescent="0.2"/>
    <row r="1044457" s="22" customFormat="1" x14ac:dyDescent="0.2"/>
    <row r="1044458" s="22" customFormat="1" x14ac:dyDescent="0.2"/>
    <row r="1044459" s="22" customFormat="1" x14ac:dyDescent="0.2"/>
    <row r="1044460" s="22" customFormat="1" x14ac:dyDescent="0.2"/>
    <row r="1044461" s="22" customFormat="1" x14ac:dyDescent="0.2"/>
    <row r="1044462" s="22" customFormat="1" x14ac:dyDescent="0.2"/>
    <row r="1044463" s="22" customFormat="1" x14ac:dyDescent="0.2"/>
    <row r="1044464" s="22" customFormat="1" x14ac:dyDescent="0.2"/>
    <row r="1044465" s="22" customFormat="1" x14ac:dyDescent="0.2"/>
    <row r="1044466" s="22" customFormat="1" x14ac:dyDescent="0.2"/>
    <row r="1044467" s="22" customFormat="1" x14ac:dyDescent="0.2"/>
    <row r="1044468" s="22" customFormat="1" x14ac:dyDescent="0.2"/>
    <row r="1044469" s="22" customFormat="1" x14ac:dyDescent="0.2"/>
    <row r="1044470" s="22" customFormat="1" x14ac:dyDescent="0.2"/>
    <row r="1044471" s="22" customFormat="1" x14ac:dyDescent="0.2"/>
    <row r="1044472" s="22" customFormat="1" x14ac:dyDescent="0.2"/>
    <row r="1044473" s="22" customFormat="1" x14ac:dyDescent="0.2"/>
    <row r="1044474" s="22" customFormat="1" x14ac:dyDescent="0.2"/>
    <row r="1044475" s="22" customFormat="1" x14ac:dyDescent="0.2"/>
    <row r="1044476" s="22" customFormat="1" x14ac:dyDescent="0.2"/>
    <row r="1044477" s="22" customFormat="1" x14ac:dyDescent="0.2"/>
    <row r="1044478" s="22" customFormat="1" x14ac:dyDescent="0.2"/>
    <row r="1044479" s="22" customFormat="1" x14ac:dyDescent="0.2"/>
    <row r="1044480" s="22" customFormat="1" x14ac:dyDescent="0.2"/>
    <row r="1044481" s="22" customFormat="1" x14ac:dyDescent="0.2"/>
    <row r="1044482" s="22" customFormat="1" x14ac:dyDescent="0.2"/>
    <row r="1044483" s="22" customFormat="1" x14ac:dyDescent="0.2"/>
    <row r="1044484" s="22" customFormat="1" x14ac:dyDescent="0.2"/>
    <row r="1044485" s="22" customFormat="1" x14ac:dyDescent="0.2"/>
    <row r="1044486" s="22" customFormat="1" x14ac:dyDescent="0.2"/>
    <row r="1044487" s="22" customFormat="1" x14ac:dyDescent="0.2"/>
    <row r="1044488" s="22" customFormat="1" x14ac:dyDescent="0.2"/>
    <row r="1044489" s="22" customFormat="1" x14ac:dyDescent="0.2"/>
    <row r="1044490" s="22" customFormat="1" x14ac:dyDescent="0.2"/>
    <row r="1044491" s="22" customFormat="1" x14ac:dyDescent="0.2"/>
    <row r="1044492" s="22" customFormat="1" x14ac:dyDescent="0.2"/>
    <row r="1044493" s="22" customFormat="1" x14ac:dyDescent="0.2"/>
    <row r="1044494" s="22" customFormat="1" x14ac:dyDescent="0.2"/>
    <row r="1044495" s="22" customFormat="1" x14ac:dyDescent="0.2"/>
    <row r="1044496" s="22" customFormat="1" x14ac:dyDescent="0.2"/>
    <row r="1044497" s="22" customFormat="1" x14ac:dyDescent="0.2"/>
    <row r="1044498" s="22" customFormat="1" x14ac:dyDescent="0.2"/>
    <row r="1044499" s="22" customFormat="1" x14ac:dyDescent="0.2"/>
    <row r="1044500" s="22" customFormat="1" x14ac:dyDescent="0.2"/>
    <row r="1044501" s="22" customFormat="1" x14ac:dyDescent="0.2"/>
    <row r="1044502" s="22" customFormat="1" x14ac:dyDescent="0.2"/>
    <row r="1044503" s="22" customFormat="1" x14ac:dyDescent="0.2"/>
    <row r="1044504" s="22" customFormat="1" x14ac:dyDescent="0.2"/>
    <row r="1044505" s="22" customFormat="1" x14ac:dyDescent="0.2"/>
    <row r="1044506" s="22" customFormat="1" x14ac:dyDescent="0.2"/>
    <row r="1044507" s="22" customFormat="1" x14ac:dyDescent="0.2"/>
    <row r="1044508" s="22" customFormat="1" x14ac:dyDescent="0.2"/>
    <row r="1044509" s="22" customFormat="1" x14ac:dyDescent="0.2"/>
    <row r="1044510" s="22" customFormat="1" x14ac:dyDescent="0.2"/>
    <row r="1044511" s="22" customFormat="1" x14ac:dyDescent="0.2"/>
    <row r="1044512" s="22" customFormat="1" x14ac:dyDescent="0.2"/>
    <row r="1044513" s="22" customFormat="1" x14ac:dyDescent="0.2"/>
    <row r="1044514" s="22" customFormat="1" x14ac:dyDescent="0.2"/>
    <row r="1044515" s="22" customFormat="1" x14ac:dyDescent="0.2"/>
    <row r="1044516" s="22" customFormat="1" x14ac:dyDescent="0.2"/>
    <row r="1044517" s="22" customFormat="1" x14ac:dyDescent="0.2"/>
    <row r="1044518" s="22" customFormat="1" x14ac:dyDescent="0.2"/>
    <row r="1044519" s="22" customFormat="1" x14ac:dyDescent="0.2"/>
    <row r="1044520" s="22" customFormat="1" x14ac:dyDescent="0.2"/>
    <row r="1044521" s="22" customFormat="1" x14ac:dyDescent="0.2"/>
    <row r="1044522" s="22" customFormat="1" x14ac:dyDescent="0.2"/>
    <row r="1044523" s="22" customFormat="1" x14ac:dyDescent="0.2"/>
    <row r="1044524" s="22" customFormat="1" x14ac:dyDescent="0.2"/>
    <row r="1044525" s="22" customFormat="1" x14ac:dyDescent="0.2"/>
    <row r="1044526" s="22" customFormat="1" x14ac:dyDescent="0.2"/>
    <row r="1044527" s="22" customFormat="1" x14ac:dyDescent="0.2"/>
    <row r="1044528" s="22" customFormat="1" x14ac:dyDescent="0.2"/>
    <row r="1044529" s="22" customFormat="1" x14ac:dyDescent="0.2"/>
    <row r="1044530" s="22" customFormat="1" x14ac:dyDescent="0.2"/>
    <row r="1044531" s="22" customFormat="1" x14ac:dyDescent="0.2"/>
    <row r="1044532" s="22" customFormat="1" x14ac:dyDescent="0.2"/>
    <row r="1044533" s="22" customFormat="1" x14ac:dyDescent="0.2"/>
    <row r="1044534" s="22" customFormat="1" x14ac:dyDescent="0.2"/>
    <row r="1044535" s="22" customFormat="1" x14ac:dyDescent="0.2"/>
    <row r="1044536" s="22" customFormat="1" x14ac:dyDescent="0.2"/>
    <row r="1044537" s="22" customFormat="1" x14ac:dyDescent="0.2"/>
    <row r="1044538" s="22" customFormat="1" x14ac:dyDescent="0.2"/>
    <row r="1044539" s="22" customFormat="1" x14ac:dyDescent="0.2"/>
    <row r="1044540" s="22" customFormat="1" x14ac:dyDescent="0.2"/>
    <row r="1044541" s="22" customFormat="1" x14ac:dyDescent="0.2"/>
    <row r="1044542" s="22" customFormat="1" x14ac:dyDescent="0.2"/>
    <row r="1044543" s="22" customFormat="1" x14ac:dyDescent="0.2"/>
    <row r="1044544" s="22" customFormat="1" x14ac:dyDescent="0.2"/>
    <row r="1044545" s="22" customFormat="1" x14ac:dyDescent="0.2"/>
    <row r="1044546" s="22" customFormat="1" x14ac:dyDescent="0.2"/>
    <row r="1044547" s="22" customFormat="1" x14ac:dyDescent="0.2"/>
    <row r="1044548" s="22" customFormat="1" x14ac:dyDescent="0.2"/>
    <row r="1044549" s="22" customFormat="1" x14ac:dyDescent="0.2"/>
    <row r="1044550" s="22" customFormat="1" x14ac:dyDescent="0.2"/>
    <row r="1044551" s="22" customFormat="1" x14ac:dyDescent="0.2"/>
    <row r="1044552" s="22" customFormat="1" x14ac:dyDescent="0.2"/>
    <row r="1044553" s="22" customFormat="1" x14ac:dyDescent="0.2"/>
    <row r="1044554" s="22" customFormat="1" x14ac:dyDescent="0.2"/>
    <row r="1044555" s="22" customFormat="1" x14ac:dyDescent="0.2"/>
    <row r="1044556" s="22" customFormat="1" x14ac:dyDescent="0.2"/>
    <row r="1044557" s="22" customFormat="1" x14ac:dyDescent="0.2"/>
    <row r="1044558" s="22" customFormat="1" x14ac:dyDescent="0.2"/>
    <row r="1044559" s="22" customFormat="1" x14ac:dyDescent="0.2"/>
    <row r="1044560" s="22" customFormat="1" x14ac:dyDescent="0.2"/>
    <row r="1044561" s="22" customFormat="1" x14ac:dyDescent="0.2"/>
    <row r="1044562" s="22" customFormat="1" x14ac:dyDescent="0.2"/>
    <row r="1044563" s="22" customFormat="1" x14ac:dyDescent="0.2"/>
    <row r="1044564" s="22" customFormat="1" x14ac:dyDescent="0.2"/>
    <row r="1044565" s="22" customFormat="1" x14ac:dyDescent="0.2"/>
    <row r="1044566" s="22" customFormat="1" x14ac:dyDescent="0.2"/>
    <row r="1044567" s="22" customFormat="1" x14ac:dyDescent="0.2"/>
    <row r="1044568" s="22" customFormat="1" x14ac:dyDescent="0.2"/>
    <row r="1044569" s="22" customFormat="1" x14ac:dyDescent="0.2"/>
    <row r="1044570" s="22" customFormat="1" x14ac:dyDescent="0.2"/>
    <row r="1044571" s="22" customFormat="1" x14ac:dyDescent="0.2"/>
    <row r="1044572" s="22" customFormat="1" x14ac:dyDescent="0.2"/>
    <row r="1044573" s="22" customFormat="1" x14ac:dyDescent="0.2"/>
    <row r="1044574" s="22" customFormat="1" x14ac:dyDescent="0.2"/>
    <row r="1044575" s="22" customFormat="1" x14ac:dyDescent="0.2"/>
    <row r="1044576" s="22" customFormat="1" x14ac:dyDescent="0.2"/>
    <row r="1044577" s="22" customFormat="1" x14ac:dyDescent="0.2"/>
    <row r="1044578" s="22" customFormat="1" x14ac:dyDescent="0.2"/>
    <row r="1044579" s="22" customFormat="1" x14ac:dyDescent="0.2"/>
    <row r="1044580" s="22" customFormat="1" x14ac:dyDescent="0.2"/>
    <row r="1044581" s="22" customFormat="1" x14ac:dyDescent="0.2"/>
    <row r="1044582" s="22" customFormat="1" x14ac:dyDescent="0.2"/>
    <row r="1044583" s="22" customFormat="1" x14ac:dyDescent="0.2"/>
    <row r="1044584" s="22" customFormat="1" x14ac:dyDescent="0.2"/>
    <row r="1044585" s="22" customFormat="1" x14ac:dyDescent="0.2"/>
    <row r="1044586" s="22" customFormat="1" x14ac:dyDescent="0.2"/>
    <row r="1044587" s="22" customFormat="1" x14ac:dyDescent="0.2"/>
    <row r="1044588" s="22" customFormat="1" x14ac:dyDescent="0.2"/>
    <row r="1044589" s="22" customFormat="1" x14ac:dyDescent="0.2"/>
    <row r="1044590" s="22" customFormat="1" x14ac:dyDescent="0.2"/>
    <row r="1044591" s="22" customFormat="1" x14ac:dyDescent="0.2"/>
    <row r="1044592" s="22" customFormat="1" x14ac:dyDescent="0.2"/>
    <row r="1044593" s="22" customFormat="1" x14ac:dyDescent="0.2"/>
    <row r="1044594" s="22" customFormat="1" x14ac:dyDescent="0.2"/>
    <row r="1044595" s="22" customFormat="1" x14ac:dyDescent="0.2"/>
    <row r="1044596" s="22" customFormat="1" x14ac:dyDescent="0.2"/>
    <row r="1044597" s="22" customFormat="1" x14ac:dyDescent="0.2"/>
    <row r="1044598" s="22" customFormat="1" x14ac:dyDescent="0.2"/>
    <row r="1044599" s="22" customFormat="1" x14ac:dyDescent="0.2"/>
    <row r="1044600" s="22" customFormat="1" x14ac:dyDescent="0.2"/>
    <row r="1044601" s="22" customFormat="1" x14ac:dyDescent="0.2"/>
    <row r="1044602" s="22" customFormat="1" x14ac:dyDescent="0.2"/>
    <row r="1044603" s="22" customFormat="1" x14ac:dyDescent="0.2"/>
    <row r="1044604" s="22" customFormat="1" x14ac:dyDescent="0.2"/>
    <row r="1044605" s="22" customFormat="1" x14ac:dyDescent="0.2"/>
    <row r="1044606" s="22" customFormat="1" x14ac:dyDescent="0.2"/>
    <row r="1044607" s="22" customFormat="1" x14ac:dyDescent="0.2"/>
    <row r="1044608" s="22" customFormat="1" x14ac:dyDescent="0.2"/>
    <row r="1044609" s="22" customFormat="1" x14ac:dyDescent="0.2"/>
    <row r="1044610" s="22" customFormat="1" x14ac:dyDescent="0.2"/>
    <row r="1044611" s="22" customFormat="1" x14ac:dyDescent="0.2"/>
    <row r="1044612" s="22" customFormat="1" x14ac:dyDescent="0.2"/>
    <row r="1044613" s="22" customFormat="1" x14ac:dyDescent="0.2"/>
    <row r="1044614" s="22" customFormat="1" x14ac:dyDescent="0.2"/>
    <row r="1044615" s="22" customFormat="1" x14ac:dyDescent="0.2"/>
    <row r="1044616" s="22" customFormat="1" x14ac:dyDescent="0.2"/>
    <row r="1044617" s="22" customFormat="1" x14ac:dyDescent="0.2"/>
    <row r="1044618" s="22" customFormat="1" x14ac:dyDescent="0.2"/>
    <row r="1044619" s="22" customFormat="1" x14ac:dyDescent="0.2"/>
    <row r="1044620" s="22" customFormat="1" x14ac:dyDescent="0.2"/>
    <row r="1044621" s="22" customFormat="1" x14ac:dyDescent="0.2"/>
    <row r="1044622" s="22" customFormat="1" x14ac:dyDescent="0.2"/>
    <row r="1044623" s="22" customFormat="1" x14ac:dyDescent="0.2"/>
    <row r="1044624" s="22" customFormat="1" x14ac:dyDescent="0.2"/>
    <row r="1044625" s="22" customFormat="1" x14ac:dyDescent="0.2"/>
    <row r="1044626" s="22" customFormat="1" x14ac:dyDescent="0.2"/>
    <row r="1044627" s="22" customFormat="1" x14ac:dyDescent="0.2"/>
    <row r="1044628" s="22" customFormat="1" x14ac:dyDescent="0.2"/>
    <row r="1044629" s="22" customFormat="1" x14ac:dyDescent="0.2"/>
    <row r="1044630" s="22" customFormat="1" x14ac:dyDescent="0.2"/>
    <row r="1044631" s="22" customFormat="1" x14ac:dyDescent="0.2"/>
    <row r="1044632" s="22" customFormat="1" x14ac:dyDescent="0.2"/>
    <row r="1044633" s="22" customFormat="1" x14ac:dyDescent="0.2"/>
    <row r="1044634" s="22" customFormat="1" x14ac:dyDescent="0.2"/>
    <row r="1044635" s="22" customFormat="1" x14ac:dyDescent="0.2"/>
    <row r="1044636" s="22" customFormat="1" x14ac:dyDescent="0.2"/>
    <row r="1044637" s="22" customFormat="1" x14ac:dyDescent="0.2"/>
    <row r="1044638" s="22" customFormat="1" x14ac:dyDescent="0.2"/>
    <row r="1044639" s="22" customFormat="1" x14ac:dyDescent="0.2"/>
    <row r="1044640" s="22" customFormat="1" x14ac:dyDescent="0.2"/>
    <row r="1044641" s="22" customFormat="1" x14ac:dyDescent="0.2"/>
    <row r="1044642" s="22" customFormat="1" x14ac:dyDescent="0.2"/>
    <row r="1044643" s="22" customFormat="1" x14ac:dyDescent="0.2"/>
    <row r="1044644" s="22" customFormat="1" x14ac:dyDescent="0.2"/>
    <row r="1044645" s="22" customFormat="1" x14ac:dyDescent="0.2"/>
    <row r="1044646" s="22" customFormat="1" x14ac:dyDescent="0.2"/>
    <row r="1044647" s="22" customFormat="1" x14ac:dyDescent="0.2"/>
    <row r="1044648" s="22" customFormat="1" x14ac:dyDescent="0.2"/>
    <row r="1044649" s="22" customFormat="1" x14ac:dyDescent="0.2"/>
    <row r="1044650" s="22" customFormat="1" x14ac:dyDescent="0.2"/>
    <row r="1044651" s="22" customFormat="1" x14ac:dyDescent="0.2"/>
    <row r="1044652" s="22" customFormat="1" x14ac:dyDescent="0.2"/>
    <row r="1044653" s="22" customFormat="1" x14ac:dyDescent="0.2"/>
    <row r="1044654" s="22" customFormat="1" x14ac:dyDescent="0.2"/>
    <row r="1044655" s="22" customFormat="1" x14ac:dyDescent="0.2"/>
    <row r="1044656" s="22" customFormat="1" x14ac:dyDescent="0.2"/>
    <row r="1044657" s="22" customFormat="1" x14ac:dyDescent="0.2"/>
    <row r="1044658" s="22" customFormat="1" x14ac:dyDescent="0.2"/>
    <row r="1044659" s="22" customFormat="1" x14ac:dyDescent="0.2"/>
    <row r="1044660" s="22" customFormat="1" x14ac:dyDescent="0.2"/>
    <row r="1044661" s="22" customFormat="1" x14ac:dyDescent="0.2"/>
    <row r="1044662" s="22" customFormat="1" x14ac:dyDescent="0.2"/>
    <row r="1044663" s="22" customFormat="1" x14ac:dyDescent="0.2"/>
    <row r="1044664" s="22" customFormat="1" x14ac:dyDescent="0.2"/>
    <row r="1044665" s="22" customFormat="1" x14ac:dyDescent="0.2"/>
    <row r="1044666" s="22" customFormat="1" x14ac:dyDescent="0.2"/>
    <row r="1044667" s="22" customFormat="1" x14ac:dyDescent="0.2"/>
    <row r="1044668" s="22" customFormat="1" x14ac:dyDescent="0.2"/>
    <row r="1044669" s="22" customFormat="1" x14ac:dyDescent="0.2"/>
    <row r="1044670" s="22" customFormat="1" x14ac:dyDescent="0.2"/>
    <row r="1044671" s="22" customFormat="1" x14ac:dyDescent="0.2"/>
    <row r="1044672" s="22" customFormat="1" x14ac:dyDescent="0.2"/>
    <row r="1044673" s="22" customFormat="1" x14ac:dyDescent="0.2"/>
    <row r="1044674" s="22" customFormat="1" x14ac:dyDescent="0.2"/>
    <row r="1044675" s="22" customFormat="1" x14ac:dyDescent="0.2"/>
    <row r="1044676" s="22" customFormat="1" x14ac:dyDescent="0.2"/>
    <row r="1044677" s="22" customFormat="1" x14ac:dyDescent="0.2"/>
    <row r="1044678" s="22" customFormat="1" x14ac:dyDescent="0.2"/>
    <row r="1044679" s="22" customFormat="1" x14ac:dyDescent="0.2"/>
    <row r="1044680" s="22" customFormat="1" x14ac:dyDescent="0.2"/>
    <row r="1044681" s="22" customFormat="1" x14ac:dyDescent="0.2"/>
    <row r="1044682" s="22" customFormat="1" x14ac:dyDescent="0.2"/>
    <row r="1044683" s="22" customFormat="1" x14ac:dyDescent="0.2"/>
    <row r="1044684" s="22" customFormat="1" x14ac:dyDescent="0.2"/>
    <row r="1044685" s="22" customFormat="1" x14ac:dyDescent="0.2"/>
    <row r="1044686" s="22" customFormat="1" x14ac:dyDescent="0.2"/>
    <row r="1044687" s="22" customFormat="1" x14ac:dyDescent="0.2"/>
    <row r="1044688" s="22" customFormat="1" x14ac:dyDescent="0.2"/>
    <row r="1044689" s="22" customFormat="1" x14ac:dyDescent="0.2"/>
    <row r="1044690" s="22" customFormat="1" x14ac:dyDescent="0.2"/>
    <row r="1044691" s="22" customFormat="1" x14ac:dyDescent="0.2"/>
    <row r="1044692" s="22" customFormat="1" x14ac:dyDescent="0.2"/>
    <row r="1044693" s="22" customFormat="1" x14ac:dyDescent="0.2"/>
    <row r="1044694" s="22" customFormat="1" x14ac:dyDescent="0.2"/>
    <row r="1044695" s="22" customFormat="1" x14ac:dyDescent="0.2"/>
    <row r="1044696" s="22" customFormat="1" x14ac:dyDescent="0.2"/>
    <row r="1044697" s="22" customFormat="1" x14ac:dyDescent="0.2"/>
    <row r="1044698" s="22" customFormat="1" x14ac:dyDescent="0.2"/>
    <row r="1044699" s="22" customFormat="1" x14ac:dyDescent="0.2"/>
    <row r="1044700" s="22" customFormat="1" x14ac:dyDescent="0.2"/>
    <row r="1044701" s="22" customFormat="1" x14ac:dyDescent="0.2"/>
    <row r="1044702" s="22" customFormat="1" x14ac:dyDescent="0.2"/>
    <row r="1044703" s="22" customFormat="1" x14ac:dyDescent="0.2"/>
    <row r="1044704" s="22" customFormat="1" x14ac:dyDescent="0.2"/>
    <row r="1044705" s="22" customFormat="1" x14ac:dyDescent="0.2"/>
    <row r="1044706" s="22" customFormat="1" x14ac:dyDescent="0.2"/>
    <row r="1044707" s="22" customFormat="1" x14ac:dyDescent="0.2"/>
    <row r="1044708" s="22" customFormat="1" x14ac:dyDescent="0.2"/>
    <row r="1044709" s="22" customFormat="1" x14ac:dyDescent="0.2"/>
    <row r="1044710" s="22" customFormat="1" x14ac:dyDescent="0.2"/>
    <row r="1044711" s="22" customFormat="1" x14ac:dyDescent="0.2"/>
    <row r="1044712" s="22" customFormat="1" x14ac:dyDescent="0.2"/>
    <row r="1044713" s="22" customFormat="1" x14ac:dyDescent="0.2"/>
    <row r="1044714" s="22" customFormat="1" x14ac:dyDescent="0.2"/>
    <row r="1044715" s="22" customFormat="1" x14ac:dyDescent="0.2"/>
    <row r="1044716" s="22" customFormat="1" x14ac:dyDescent="0.2"/>
    <row r="1044717" s="22" customFormat="1" x14ac:dyDescent="0.2"/>
    <row r="1044718" s="22" customFormat="1" x14ac:dyDescent="0.2"/>
    <row r="1044719" s="22" customFormat="1" x14ac:dyDescent="0.2"/>
    <row r="1044720" s="22" customFormat="1" x14ac:dyDescent="0.2"/>
    <row r="1044721" s="22" customFormat="1" x14ac:dyDescent="0.2"/>
    <row r="1044722" s="22" customFormat="1" x14ac:dyDescent="0.2"/>
    <row r="1044723" s="22" customFormat="1" x14ac:dyDescent="0.2"/>
    <row r="1044724" s="22" customFormat="1" x14ac:dyDescent="0.2"/>
    <row r="1044725" s="22" customFormat="1" x14ac:dyDescent="0.2"/>
    <row r="1044726" s="22" customFormat="1" x14ac:dyDescent="0.2"/>
    <row r="1044727" s="22" customFormat="1" x14ac:dyDescent="0.2"/>
    <row r="1044728" s="22" customFormat="1" x14ac:dyDescent="0.2"/>
    <row r="1044729" s="22" customFormat="1" x14ac:dyDescent="0.2"/>
    <row r="1044730" s="22" customFormat="1" x14ac:dyDescent="0.2"/>
    <row r="1044731" s="22" customFormat="1" x14ac:dyDescent="0.2"/>
    <row r="1044732" s="22" customFormat="1" x14ac:dyDescent="0.2"/>
    <row r="1044733" s="22" customFormat="1" x14ac:dyDescent="0.2"/>
    <row r="1044734" s="22" customFormat="1" x14ac:dyDescent="0.2"/>
    <row r="1044735" s="22" customFormat="1" x14ac:dyDescent="0.2"/>
    <row r="1044736" s="22" customFormat="1" x14ac:dyDescent="0.2"/>
    <row r="1044737" s="22" customFormat="1" x14ac:dyDescent="0.2"/>
    <row r="1044738" s="22" customFormat="1" x14ac:dyDescent="0.2"/>
    <row r="1044739" s="22" customFormat="1" x14ac:dyDescent="0.2"/>
    <row r="1044740" s="22" customFormat="1" x14ac:dyDescent="0.2"/>
    <row r="1044741" s="22" customFormat="1" x14ac:dyDescent="0.2"/>
    <row r="1044742" s="22" customFormat="1" x14ac:dyDescent="0.2"/>
    <row r="1044743" s="22" customFormat="1" x14ac:dyDescent="0.2"/>
    <row r="1044744" s="22" customFormat="1" x14ac:dyDescent="0.2"/>
    <row r="1044745" s="22" customFormat="1" x14ac:dyDescent="0.2"/>
    <row r="1044746" s="22" customFormat="1" x14ac:dyDescent="0.2"/>
    <row r="1044747" s="22" customFormat="1" x14ac:dyDescent="0.2"/>
    <row r="1044748" s="22" customFormat="1" x14ac:dyDescent="0.2"/>
    <row r="1044749" s="22" customFormat="1" x14ac:dyDescent="0.2"/>
    <row r="1044750" s="22" customFormat="1" x14ac:dyDescent="0.2"/>
    <row r="1044751" s="22" customFormat="1" x14ac:dyDescent="0.2"/>
    <row r="1044752" s="22" customFormat="1" x14ac:dyDescent="0.2"/>
    <row r="1044753" s="22" customFormat="1" x14ac:dyDescent="0.2"/>
    <row r="1044754" s="22" customFormat="1" x14ac:dyDescent="0.2"/>
    <row r="1044755" s="22" customFormat="1" x14ac:dyDescent="0.2"/>
    <row r="1044756" s="22" customFormat="1" x14ac:dyDescent="0.2"/>
    <row r="1044757" s="22" customFormat="1" x14ac:dyDescent="0.2"/>
    <row r="1044758" s="22" customFormat="1" x14ac:dyDescent="0.2"/>
    <row r="1044759" s="22" customFormat="1" x14ac:dyDescent="0.2"/>
    <row r="1044760" s="22" customFormat="1" x14ac:dyDescent="0.2"/>
    <row r="1044761" s="22" customFormat="1" x14ac:dyDescent="0.2"/>
    <row r="1044762" s="22" customFormat="1" x14ac:dyDescent="0.2"/>
    <row r="1044763" s="22" customFormat="1" x14ac:dyDescent="0.2"/>
    <row r="1044764" s="22" customFormat="1" x14ac:dyDescent="0.2"/>
    <row r="1044765" s="22" customFormat="1" x14ac:dyDescent="0.2"/>
    <row r="1044766" s="22" customFormat="1" x14ac:dyDescent="0.2"/>
    <row r="1044767" s="22" customFormat="1" x14ac:dyDescent="0.2"/>
    <row r="1044768" s="22" customFormat="1" x14ac:dyDescent="0.2"/>
    <row r="1044769" s="22" customFormat="1" x14ac:dyDescent="0.2"/>
    <row r="1044770" s="22" customFormat="1" x14ac:dyDescent="0.2"/>
    <row r="1044771" s="22" customFormat="1" x14ac:dyDescent="0.2"/>
    <row r="1044772" s="22" customFormat="1" x14ac:dyDescent="0.2"/>
    <row r="1044773" s="22" customFormat="1" x14ac:dyDescent="0.2"/>
    <row r="1044774" s="22" customFormat="1" x14ac:dyDescent="0.2"/>
    <row r="1044775" s="22" customFormat="1" x14ac:dyDescent="0.2"/>
    <row r="1044776" s="22" customFormat="1" x14ac:dyDescent="0.2"/>
    <row r="1044777" s="22" customFormat="1" x14ac:dyDescent="0.2"/>
    <row r="1044778" s="22" customFormat="1" x14ac:dyDescent="0.2"/>
    <row r="1044779" s="22" customFormat="1" x14ac:dyDescent="0.2"/>
    <row r="1044780" s="22" customFormat="1" x14ac:dyDescent="0.2"/>
    <row r="1044781" s="22" customFormat="1" x14ac:dyDescent="0.2"/>
    <row r="1044782" s="22" customFormat="1" x14ac:dyDescent="0.2"/>
    <row r="1044783" s="22" customFormat="1" x14ac:dyDescent="0.2"/>
    <row r="1044784" s="22" customFormat="1" x14ac:dyDescent="0.2"/>
    <row r="1044785" s="22" customFormat="1" x14ac:dyDescent="0.2"/>
    <row r="1044786" s="22" customFormat="1" x14ac:dyDescent="0.2"/>
    <row r="1044787" s="22" customFormat="1" x14ac:dyDescent="0.2"/>
    <row r="1044788" s="22" customFormat="1" x14ac:dyDescent="0.2"/>
    <row r="1044789" s="22" customFormat="1" x14ac:dyDescent="0.2"/>
    <row r="1044790" s="22" customFormat="1" x14ac:dyDescent="0.2"/>
    <row r="1044791" s="22" customFormat="1" x14ac:dyDescent="0.2"/>
    <row r="1044792" s="22" customFormat="1" x14ac:dyDescent="0.2"/>
    <row r="1044793" s="22" customFormat="1" x14ac:dyDescent="0.2"/>
    <row r="1044794" s="22" customFormat="1" x14ac:dyDescent="0.2"/>
    <row r="1044795" s="22" customFormat="1" x14ac:dyDescent="0.2"/>
    <row r="1044796" s="22" customFormat="1" x14ac:dyDescent="0.2"/>
    <row r="1044797" s="22" customFormat="1" x14ac:dyDescent="0.2"/>
    <row r="1044798" s="22" customFormat="1" x14ac:dyDescent="0.2"/>
    <row r="1044799" s="22" customFormat="1" x14ac:dyDescent="0.2"/>
    <row r="1044800" s="22" customFormat="1" x14ac:dyDescent="0.2"/>
    <row r="1044801" s="22" customFormat="1" x14ac:dyDescent="0.2"/>
    <row r="1044802" s="22" customFormat="1" x14ac:dyDescent="0.2"/>
    <row r="1044803" s="22" customFormat="1" x14ac:dyDescent="0.2"/>
    <row r="1044804" s="22" customFormat="1" x14ac:dyDescent="0.2"/>
    <row r="1044805" s="22" customFormat="1" x14ac:dyDescent="0.2"/>
    <row r="1044806" s="22" customFormat="1" x14ac:dyDescent="0.2"/>
    <row r="1044807" s="22" customFormat="1" x14ac:dyDescent="0.2"/>
    <row r="1044808" s="22" customFormat="1" x14ac:dyDescent="0.2"/>
    <row r="1044809" s="22" customFormat="1" x14ac:dyDescent="0.2"/>
    <row r="1044810" s="22" customFormat="1" x14ac:dyDescent="0.2"/>
    <row r="1044811" s="22" customFormat="1" x14ac:dyDescent="0.2"/>
    <row r="1044812" s="22" customFormat="1" x14ac:dyDescent="0.2"/>
    <row r="1044813" s="22" customFormat="1" x14ac:dyDescent="0.2"/>
    <row r="1044814" s="22" customFormat="1" x14ac:dyDescent="0.2"/>
    <row r="1044815" s="22" customFormat="1" x14ac:dyDescent="0.2"/>
    <row r="1044816" s="22" customFormat="1" x14ac:dyDescent="0.2"/>
    <row r="1044817" s="22" customFormat="1" x14ac:dyDescent="0.2"/>
    <row r="1044818" s="22" customFormat="1" x14ac:dyDescent="0.2"/>
    <row r="1044819" s="22" customFormat="1" x14ac:dyDescent="0.2"/>
    <row r="1044820" s="22" customFormat="1" x14ac:dyDescent="0.2"/>
    <row r="1044821" s="22" customFormat="1" x14ac:dyDescent="0.2"/>
    <row r="1044822" s="22" customFormat="1" x14ac:dyDescent="0.2"/>
    <row r="1044823" s="22" customFormat="1" x14ac:dyDescent="0.2"/>
    <row r="1044824" s="22" customFormat="1" x14ac:dyDescent="0.2"/>
    <row r="1044825" s="22" customFormat="1" x14ac:dyDescent="0.2"/>
    <row r="1044826" s="22" customFormat="1" x14ac:dyDescent="0.2"/>
    <row r="1044827" s="22" customFormat="1" x14ac:dyDescent="0.2"/>
    <row r="1044828" s="22" customFormat="1" x14ac:dyDescent="0.2"/>
    <row r="1044829" s="22" customFormat="1" x14ac:dyDescent="0.2"/>
    <row r="1044830" s="22" customFormat="1" x14ac:dyDescent="0.2"/>
    <row r="1044831" s="22" customFormat="1" x14ac:dyDescent="0.2"/>
    <row r="1044832" s="22" customFormat="1" x14ac:dyDescent="0.2"/>
    <row r="1044833" s="22" customFormat="1" x14ac:dyDescent="0.2"/>
    <row r="1044834" s="22" customFormat="1" x14ac:dyDescent="0.2"/>
    <row r="1044835" s="22" customFormat="1" x14ac:dyDescent="0.2"/>
    <row r="1044836" s="22" customFormat="1" x14ac:dyDescent="0.2"/>
    <row r="1044837" s="22" customFormat="1" x14ac:dyDescent="0.2"/>
    <row r="1044838" s="22" customFormat="1" x14ac:dyDescent="0.2"/>
    <row r="1044839" s="22" customFormat="1" x14ac:dyDescent="0.2"/>
    <row r="1044840" s="22" customFormat="1" x14ac:dyDescent="0.2"/>
    <row r="1044841" s="22" customFormat="1" x14ac:dyDescent="0.2"/>
    <row r="1044842" s="22" customFormat="1" x14ac:dyDescent="0.2"/>
    <row r="1044843" s="22" customFormat="1" x14ac:dyDescent="0.2"/>
    <row r="1044844" s="22" customFormat="1" x14ac:dyDescent="0.2"/>
    <row r="1044845" s="22" customFormat="1" x14ac:dyDescent="0.2"/>
    <row r="1044846" s="22" customFormat="1" x14ac:dyDescent="0.2"/>
    <row r="1044847" s="22" customFormat="1" x14ac:dyDescent="0.2"/>
    <row r="1044848" s="22" customFormat="1" x14ac:dyDescent="0.2"/>
    <row r="1044849" s="22" customFormat="1" x14ac:dyDescent="0.2"/>
    <row r="1044850" s="22" customFormat="1" x14ac:dyDescent="0.2"/>
    <row r="1044851" s="22" customFormat="1" x14ac:dyDescent="0.2"/>
    <row r="1044852" s="22" customFormat="1" x14ac:dyDescent="0.2"/>
    <row r="1044853" s="22" customFormat="1" x14ac:dyDescent="0.2"/>
    <row r="1044854" s="22" customFormat="1" x14ac:dyDescent="0.2"/>
    <row r="1044855" s="22" customFormat="1" x14ac:dyDescent="0.2"/>
    <row r="1044856" s="22" customFormat="1" x14ac:dyDescent="0.2"/>
    <row r="1044857" s="22" customFormat="1" x14ac:dyDescent="0.2"/>
    <row r="1044858" s="22" customFormat="1" x14ac:dyDescent="0.2"/>
    <row r="1044859" s="22" customFormat="1" x14ac:dyDescent="0.2"/>
    <row r="1044860" s="22" customFormat="1" x14ac:dyDescent="0.2"/>
    <row r="1044861" s="22" customFormat="1" x14ac:dyDescent="0.2"/>
    <row r="1044862" s="22" customFormat="1" x14ac:dyDescent="0.2"/>
    <row r="1044863" s="22" customFormat="1" x14ac:dyDescent="0.2"/>
    <row r="1044864" s="22" customFormat="1" x14ac:dyDescent="0.2"/>
    <row r="1044865" s="22" customFormat="1" x14ac:dyDescent="0.2"/>
    <row r="1044866" s="22" customFormat="1" x14ac:dyDescent="0.2"/>
    <row r="1044867" s="22" customFormat="1" x14ac:dyDescent="0.2"/>
    <row r="1044868" s="22" customFormat="1" x14ac:dyDescent="0.2"/>
    <row r="1044869" s="22" customFormat="1" x14ac:dyDescent="0.2"/>
    <row r="1044870" s="22" customFormat="1" x14ac:dyDescent="0.2"/>
    <row r="1044871" s="22" customFormat="1" x14ac:dyDescent="0.2"/>
    <row r="1044872" s="22" customFormat="1" x14ac:dyDescent="0.2"/>
    <row r="1044873" s="22" customFormat="1" x14ac:dyDescent="0.2"/>
    <row r="1044874" s="22" customFormat="1" x14ac:dyDescent="0.2"/>
    <row r="1044875" s="22" customFormat="1" x14ac:dyDescent="0.2"/>
    <row r="1044876" s="22" customFormat="1" x14ac:dyDescent="0.2"/>
    <row r="1044877" s="22" customFormat="1" x14ac:dyDescent="0.2"/>
    <row r="1044878" s="22" customFormat="1" x14ac:dyDescent="0.2"/>
    <row r="1044879" s="22" customFormat="1" x14ac:dyDescent="0.2"/>
    <row r="1044880" s="22" customFormat="1" x14ac:dyDescent="0.2"/>
    <row r="1044881" s="22" customFormat="1" x14ac:dyDescent="0.2"/>
    <row r="1044882" s="22" customFormat="1" x14ac:dyDescent="0.2"/>
    <row r="1044883" s="22" customFormat="1" x14ac:dyDescent="0.2"/>
    <row r="1044884" s="22" customFormat="1" x14ac:dyDescent="0.2"/>
    <row r="1044885" s="22" customFormat="1" x14ac:dyDescent="0.2"/>
    <row r="1044886" s="22" customFormat="1" x14ac:dyDescent="0.2"/>
    <row r="1044887" s="22" customFormat="1" x14ac:dyDescent="0.2"/>
    <row r="1044888" s="22" customFormat="1" x14ac:dyDescent="0.2"/>
    <row r="1044889" s="22" customFormat="1" x14ac:dyDescent="0.2"/>
    <row r="1044890" s="22" customFormat="1" x14ac:dyDescent="0.2"/>
    <row r="1044891" s="22" customFormat="1" x14ac:dyDescent="0.2"/>
    <row r="1044892" s="22" customFormat="1" x14ac:dyDescent="0.2"/>
    <row r="1044893" s="22" customFormat="1" x14ac:dyDescent="0.2"/>
    <row r="1044894" s="22" customFormat="1" x14ac:dyDescent="0.2"/>
    <row r="1044895" s="22" customFormat="1" x14ac:dyDescent="0.2"/>
    <row r="1044896" s="22" customFormat="1" x14ac:dyDescent="0.2"/>
    <row r="1044897" s="22" customFormat="1" x14ac:dyDescent="0.2"/>
    <row r="1044898" s="22" customFormat="1" x14ac:dyDescent="0.2"/>
    <row r="1044899" s="22" customFormat="1" x14ac:dyDescent="0.2"/>
    <row r="1044900" s="22" customFormat="1" x14ac:dyDescent="0.2"/>
    <row r="1044901" s="22" customFormat="1" x14ac:dyDescent="0.2"/>
    <row r="1044902" s="22" customFormat="1" x14ac:dyDescent="0.2"/>
    <row r="1044903" s="22" customFormat="1" x14ac:dyDescent="0.2"/>
    <row r="1044904" s="22" customFormat="1" x14ac:dyDescent="0.2"/>
    <row r="1044905" s="22" customFormat="1" x14ac:dyDescent="0.2"/>
    <row r="1044906" s="22" customFormat="1" x14ac:dyDescent="0.2"/>
    <row r="1044907" s="22" customFormat="1" x14ac:dyDescent="0.2"/>
    <row r="1044908" s="22" customFormat="1" x14ac:dyDescent="0.2"/>
    <row r="1044909" s="22" customFormat="1" x14ac:dyDescent="0.2"/>
    <row r="1044910" s="22" customFormat="1" x14ac:dyDescent="0.2"/>
    <row r="1044911" s="22" customFormat="1" x14ac:dyDescent="0.2"/>
    <row r="1044912" s="22" customFormat="1" x14ac:dyDescent="0.2"/>
    <row r="1044913" s="22" customFormat="1" x14ac:dyDescent="0.2"/>
    <row r="1044914" s="22" customFormat="1" x14ac:dyDescent="0.2"/>
    <row r="1044915" s="22" customFormat="1" x14ac:dyDescent="0.2"/>
    <row r="1044916" s="22" customFormat="1" x14ac:dyDescent="0.2"/>
    <row r="1044917" s="22" customFormat="1" x14ac:dyDescent="0.2"/>
    <row r="1044918" s="22" customFormat="1" x14ac:dyDescent="0.2"/>
    <row r="1044919" s="22" customFormat="1" x14ac:dyDescent="0.2"/>
    <row r="1044920" s="22" customFormat="1" x14ac:dyDescent="0.2"/>
    <row r="1044921" s="22" customFormat="1" x14ac:dyDescent="0.2"/>
    <row r="1044922" s="22" customFormat="1" x14ac:dyDescent="0.2"/>
    <row r="1044923" s="22" customFormat="1" x14ac:dyDescent="0.2"/>
    <row r="1044924" s="22" customFormat="1" x14ac:dyDescent="0.2"/>
    <row r="1044925" s="22" customFormat="1" x14ac:dyDescent="0.2"/>
    <row r="1044926" s="22" customFormat="1" x14ac:dyDescent="0.2"/>
    <row r="1044927" s="22" customFormat="1" x14ac:dyDescent="0.2"/>
    <row r="1044928" s="22" customFormat="1" x14ac:dyDescent="0.2"/>
    <row r="1044929" s="22" customFormat="1" x14ac:dyDescent="0.2"/>
    <row r="1044930" s="22" customFormat="1" x14ac:dyDescent="0.2"/>
    <row r="1044931" s="22" customFormat="1" x14ac:dyDescent="0.2"/>
    <row r="1044932" s="22" customFormat="1" x14ac:dyDescent="0.2"/>
    <row r="1044933" s="22" customFormat="1" x14ac:dyDescent="0.2"/>
    <row r="1044934" s="22" customFormat="1" x14ac:dyDescent="0.2"/>
    <row r="1044935" s="22" customFormat="1" x14ac:dyDescent="0.2"/>
    <row r="1044936" s="22" customFormat="1" x14ac:dyDescent="0.2"/>
    <row r="1044937" s="22" customFormat="1" x14ac:dyDescent="0.2"/>
    <row r="1044938" s="22" customFormat="1" x14ac:dyDescent="0.2"/>
    <row r="1044939" s="22" customFormat="1" x14ac:dyDescent="0.2"/>
    <row r="1044940" s="22" customFormat="1" x14ac:dyDescent="0.2"/>
    <row r="1044941" s="22" customFormat="1" x14ac:dyDescent="0.2"/>
    <row r="1044942" s="22" customFormat="1" x14ac:dyDescent="0.2"/>
    <row r="1044943" s="22" customFormat="1" x14ac:dyDescent="0.2"/>
    <row r="1044944" s="22" customFormat="1" x14ac:dyDescent="0.2"/>
    <row r="1044945" s="22" customFormat="1" x14ac:dyDescent="0.2"/>
    <row r="1044946" s="22" customFormat="1" x14ac:dyDescent="0.2"/>
    <row r="1044947" s="22" customFormat="1" x14ac:dyDescent="0.2"/>
    <row r="1044948" s="22" customFormat="1" x14ac:dyDescent="0.2"/>
    <row r="1044949" s="22" customFormat="1" x14ac:dyDescent="0.2"/>
    <row r="1044950" s="22" customFormat="1" x14ac:dyDescent="0.2"/>
    <row r="1044951" s="22" customFormat="1" x14ac:dyDescent="0.2"/>
    <row r="1044952" s="22" customFormat="1" x14ac:dyDescent="0.2"/>
    <row r="1044953" s="22" customFormat="1" x14ac:dyDescent="0.2"/>
    <row r="1044954" s="22" customFormat="1" x14ac:dyDescent="0.2"/>
    <row r="1044955" s="22" customFormat="1" x14ac:dyDescent="0.2"/>
    <row r="1044956" s="22" customFormat="1" x14ac:dyDescent="0.2"/>
    <row r="1044957" s="22" customFormat="1" x14ac:dyDescent="0.2"/>
    <row r="1044958" s="22" customFormat="1" x14ac:dyDescent="0.2"/>
    <row r="1044959" s="22" customFormat="1" x14ac:dyDescent="0.2"/>
    <row r="1044960" s="22" customFormat="1" x14ac:dyDescent="0.2"/>
    <row r="1044961" s="22" customFormat="1" x14ac:dyDescent="0.2"/>
    <row r="1044962" s="22" customFormat="1" x14ac:dyDescent="0.2"/>
    <row r="1044963" s="22" customFormat="1" x14ac:dyDescent="0.2"/>
    <row r="1044964" s="22" customFormat="1" x14ac:dyDescent="0.2"/>
    <row r="1044965" s="22" customFormat="1" x14ac:dyDescent="0.2"/>
    <row r="1044966" s="22" customFormat="1" x14ac:dyDescent="0.2"/>
    <row r="1044967" s="22" customFormat="1" x14ac:dyDescent="0.2"/>
    <row r="1044968" s="22" customFormat="1" x14ac:dyDescent="0.2"/>
    <row r="1044969" s="22" customFormat="1" x14ac:dyDescent="0.2"/>
    <row r="1044970" s="22" customFormat="1" x14ac:dyDescent="0.2"/>
    <row r="1044971" s="22" customFormat="1" x14ac:dyDescent="0.2"/>
    <row r="1044972" s="22" customFormat="1" x14ac:dyDescent="0.2"/>
    <row r="1044973" s="22" customFormat="1" x14ac:dyDescent="0.2"/>
    <row r="1044974" s="22" customFormat="1" x14ac:dyDescent="0.2"/>
    <row r="1044975" s="22" customFormat="1" x14ac:dyDescent="0.2"/>
    <row r="1044976" s="22" customFormat="1" x14ac:dyDescent="0.2"/>
    <row r="1044977" s="22" customFormat="1" x14ac:dyDescent="0.2"/>
    <row r="1044978" s="22" customFormat="1" x14ac:dyDescent="0.2"/>
    <row r="1044979" s="22" customFormat="1" x14ac:dyDescent="0.2"/>
    <row r="1044980" s="22" customFormat="1" x14ac:dyDescent="0.2"/>
    <row r="1044981" s="22" customFormat="1" x14ac:dyDescent="0.2"/>
    <row r="1044982" s="22" customFormat="1" x14ac:dyDescent="0.2"/>
    <row r="1044983" s="22" customFormat="1" x14ac:dyDescent="0.2"/>
    <row r="1044984" s="22" customFormat="1" x14ac:dyDescent="0.2"/>
    <row r="1044985" s="22" customFormat="1" x14ac:dyDescent="0.2"/>
    <row r="1044986" s="22" customFormat="1" x14ac:dyDescent="0.2"/>
    <row r="1044987" s="22" customFormat="1" x14ac:dyDescent="0.2"/>
    <row r="1044988" s="22" customFormat="1" x14ac:dyDescent="0.2"/>
    <row r="1044989" s="22" customFormat="1" x14ac:dyDescent="0.2"/>
    <row r="1044990" s="22" customFormat="1" x14ac:dyDescent="0.2"/>
    <row r="1044991" s="22" customFormat="1" x14ac:dyDescent="0.2"/>
    <row r="1044992" s="22" customFormat="1" x14ac:dyDescent="0.2"/>
    <row r="1044993" s="22" customFormat="1" x14ac:dyDescent="0.2"/>
    <row r="1044994" s="22" customFormat="1" x14ac:dyDescent="0.2"/>
    <row r="1044995" s="22" customFormat="1" x14ac:dyDescent="0.2"/>
    <row r="1044996" s="22" customFormat="1" x14ac:dyDescent="0.2"/>
    <row r="1044997" s="22" customFormat="1" x14ac:dyDescent="0.2"/>
    <row r="1044998" s="22" customFormat="1" x14ac:dyDescent="0.2"/>
    <row r="1044999" s="22" customFormat="1" x14ac:dyDescent="0.2"/>
    <row r="1045000" s="22" customFormat="1" x14ac:dyDescent="0.2"/>
    <row r="1045001" s="22" customFormat="1" x14ac:dyDescent="0.2"/>
    <row r="1045002" s="22" customFormat="1" x14ac:dyDescent="0.2"/>
    <row r="1045003" s="22" customFormat="1" x14ac:dyDescent="0.2"/>
    <row r="1045004" s="22" customFormat="1" x14ac:dyDescent="0.2"/>
    <row r="1045005" s="22" customFormat="1" x14ac:dyDescent="0.2"/>
    <row r="1045006" s="22" customFormat="1" x14ac:dyDescent="0.2"/>
    <row r="1045007" s="22" customFormat="1" x14ac:dyDescent="0.2"/>
    <row r="1045008" s="22" customFormat="1" x14ac:dyDescent="0.2"/>
    <row r="1045009" s="22" customFormat="1" x14ac:dyDescent="0.2"/>
    <row r="1045010" s="22" customFormat="1" x14ac:dyDescent="0.2"/>
    <row r="1045011" s="22" customFormat="1" x14ac:dyDescent="0.2"/>
    <row r="1045012" s="22" customFormat="1" x14ac:dyDescent="0.2"/>
    <row r="1045013" s="22" customFormat="1" x14ac:dyDescent="0.2"/>
    <row r="1045014" s="22" customFormat="1" x14ac:dyDescent="0.2"/>
    <row r="1045015" s="22" customFormat="1" x14ac:dyDescent="0.2"/>
    <row r="1045016" s="22" customFormat="1" x14ac:dyDescent="0.2"/>
    <row r="1045017" s="22" customFormat="1" x14ac:dyDescent="0.2"/>
    <row r="1045018" s="22" customFormat="1" x14ac:dyDescent="0.2"/>
    <row r="1045019" s="22" customFormat="1" x14ac:dyDescent="0.2"/>
    <row r="1045020" s="22" customFormat="1" x14ac:dyDescent="0.2"/>
    <row r="1045021" s="22" customFormat="1" x14ac:dyDescent="0.2"/>
    <row r="1045022" s="22" customFormat="1" x14ac:dyDescent="0.2"/>
    <row r="1045023" s="22" customFormat="1" x14ac:dyDescent="0.2"/>
    <row r="1045024" s="22" customFormat="1" x14ac:dyDescent="0.2"/>
    <row r="1045025" s="22" customFormat="1" x14ac:dyDescent="0.2"/>
    <row r="1045026" s="22" customFormat="1" x14ac:dyDescent="0.2"/>
    <row r="1045027" s="22" customFormat="1" x14ac:dyDescent="0.2"/>
    <row r="1045028" s="22" customFormat="1" x14ac:dyDescent="0.2"/>
    <row r="1045029" s="22" customFormat="1" x14ac:dyDescent="0.2"/>
    <row r="1045030" s="22" customFormat="1" x14ac:dyDescent="0.2"/>
    <row r="1045031" s="22" customFormat="1" x14ac:dyDescent="0.2"/>
    <row r="1045032" s="22" customFormat="1" x14ac:dyDescent="0.2"/>
    <row r="1045033" s="22" customFormat="1" x14ac:dyDescent="0.2"/>
    <row r="1045034" s="22" customFormat="1" x14ac:dyDescent="0.2"/>
    <row r="1045035" s="22" customFormat="1" x14ac:dyDescent="0.2"/>
    <row r="1045036" s="22" customFormat="1" x14ac:dyDescent="0.2"/>
    <row r="1045037" s="22" customFormat="1" x14ac:dyDescent="0.2"/>
    <row r="1045038" s="22" customFormat="1" x14ac:dyDescent="0.2"/>
    <row r="1045039" s="22" customFormat="1" x14ac:dyDescent="0.2"/>
    <row r="1045040" s="22" customFormat="1" x14ac:dyDescent="0.2"/>
    <row r="1045041" s="22" customFormat="1" x14ac:dyDescent="0.2"/>
    <row r="1045042" s="22" customFormat="1" x14ac:dyDescent="0.2"/>
    <row r="1045043" s="22" customFormat="1" x14ac:dyDescent="0.2"/>
    <row r="1045044" s="22" customFormat="1" x14ac:dyDescent="0.2"/>
    <row r="1045045" s="22" customFormat="1" x14ac:dyDescent="0.2"/>
    <row r="1045046" s="22" customFormat="1" x14ac:dyDescent="0.2"/>
    <row r="1045047" s="22" customFormat="1" x14ac:dyDescent="0.2"/>
    <row r="1045048" s="22" customFormat="1" x14ac:dyDescent="0.2"/>
    <row r="1045049" s="22" customFormat="1" x14ac:dyDescent="0.2"/>
    <row r="1045050" s="22" customFormat="1" x14ac:dyDescent="0.2"/>
    <row r="1045051" s="22" customFormat="1" x14ac:dyDescent="0.2"/>
    <row r="1045052" s="22" customFormat="1" x14ac:dyDescent="0.2"/>
    <row r="1045053" s="22" customFormat="1" x14ac:dyDescent="0.2"/>
    <row r="1045054" s="22" customFormat="1" x14ac:dyDescent="0.2"/>
    <row r="1045055" s="22" customFormat="1" x14ac:dyDescent="0.2"/>
    <row r="1045056" s="22" customFormat="1" x14ac:dyDescent="0.2"/>
    <row r="1045057" s="22" customFormat="1" x14ac:dyDescent="0.2"/>
    <row r="1045058" s="22" customFormat="1" x14ac:dyDescent="0.2"/>
    <row r="1045059" s="22" customFormat="1" x14ac:dyDescent="0.2"/>
    <row r="1045060" s="22" customFormat="1" x14ac:dyDescent="0.2"/>
    <row r="1045061" s="22" customFormat="1" x14ac:dyDescent="0.2"/>
    <row r="1045062" s="22" customFormat="1" x14ac:dyDescent="0.2"/>
    <row r="1045063" s="22" customFormat="1" x14ac:dyDescent="0.2"/>
    <row r="1045064" s="22" customFormat="1" x14ac:dyDescent="0.2"/>
    <row r="1045065" s="22" customFormat="1" x14ac:dyDescent="0.2"/>
    <row r="1045066" s="22" customFormat="1" x14ac:dyDescent="0.2"/>
    <row r="1045067" s="22" customFormat="1" x14ac:dyDescent="0.2"/>
    <row r="1045068" s="22" customFormat="1" x14ac:dyDescent="0.2"/>
    <row r="1045069" s="22" customFormat="1" x14ac:dyDescent="0.2"/>
    <row r="1045070" s="22" customFormat="1" x14ac:dyDescent="0.2"/>
    <row r="1045071" s="22" customFormat="1" x14ac:dyDescent="0.2"/>
    <row r="1045072" s="22" customFormat="1" x14ac:dyDescent="0.2"/>
    <row r="1045073" s="22" customFormat="1" x14ac:dyDescent="0.2"/>
    <row r="1045074" s="22" customFormat="1" x14ac:dyDescent="0.2"/>
    <row r="1045075" s="22" customFormat="1" x14ac:dyDescent="0.2"/>
    <row r="1045076" s="22" customFormat="1" x14ac:dyDescent="0.2"/>
    <row r="1045077" s="22" customFormat="1" x14ac:dyDescent="0.2"/>
    <row r="1045078" s="22" customFormat="1" x14ac:dyDescent="0.2"/>
    <row r="1045079" s="22" customFormat="1" x14ac:dyDescent="0.2"/>
    <row r="1045080" s="22" customFormat="1" x14ac:dyDescent="0.2"/>
    <row r="1045081" s="22" customFormat="1" x14ac:dyDescent="0.2"/>
    <row r="1045082" s="22" customFormat="1" x14ac:dyDescent="0.2"/>
    <row r="1045083" s="22" customFormat="1" x14ac:dyDescent="0.2"/>
    <row r="1045084" s="22" customFormat="1" x14ac:dyDescent="0.2"/>
    <row r="1045085" s="22" customFormat="1" x14ac:dyDescent="0.2"/>
    <row r="1045086" s="22" customFormat="1" x14ac:dyDescent="0.2"/>
    <row r="1045087" s="22" customFormat="1" x14ac:dyDescent="0.2"/>
    <row r="1045088" s="22" customFormat="1" x14ac:dyDescent="0.2"/>
    <row r="1045089" s="22" customFormat="1" x14ac:dyDescent="0.2"/>
    <row r="1045090" s="22" customFormat="1" x14ac:dyDescent="0.2"/>
    <row r="1045091" s="22" customFormat="1" x14ac:dyDescent="0.2"/>
    <row r="1045092" s="22" customFormat="1" x14ac:dyDescent="0.2"/>
    <row r="1045093" s="22" customFormat="1" x14ac:dyDescent="0.2"/>
    <row r="1045094" s="22" customFormat="1" x14ac:dyDescent="0.2"/>
    <row r="1045095" s="22" customFormat="1" x14ac:dyDescent="0.2"/>
    <row r="1045096" s="22" customFormat="1" x14ac:dyDescent="0.2"/>
    <row r="1045097" s="22" customFormat="1" x14ac:dyDescent="0.2"/>
    <row r="1045098" s="22" customFormat="1" x14ac:dyDescent="0.2"/>
    <row r="1045099" s="22" customFormat="1" x14ac:dyDescent="0.2"/>
    <row r="1045100" s="22" customFormat="1" x14ac:dyDescent="0.2"/>
    <row r="1045101" s="22" customFormat="1" x14ac:dyDescent="0.2"/>
    <row r="1045102" s="22" customFormat="1" x14ac:dyDescent="0.2"/>
    <row r="1045103" s="22" customFormat="1" x14ac:dyDescent="0.2"/>
    <row r="1045104" s="22" customFormat="1" x14ac:dyDescent="0.2"/>
    <row r="1045105" s="22" customFormat="1" x14ac:dyDescent="0.2"/>
    <row r="1045106" s="22" customFormat="1" x14ac:dyDescent="0.2"/>
    <row r="1045107" s="22" customFormat="1" x14ac:dyDescent="0.2"/>
    <row r="1045108" s="22" customFormat="1" x14ac:dyDescent="0.2"/>
    <row r="1045109" s="22" customFormat="1" x14ac:dyDescent="0.2"/>
    <row r="1045110" s="22" customFormat="1" x14ac:dyDescent="0.2"/>
    <row r="1045111" s="22" customFormat="1" x14ac:dyDescent="0.2"/>
    <row r="1045112" s="22" customFormat="1" x14ac:dyDescent="0.2"/>
    <row r="1045113" s="22" customFormat="1" x14ac:dyDescent="0.2"/>
    <row r="1045114" s="22" customFormat="1" x14ac:dyDescent="0.2"/>
    <row r="1045115" s="22" customFormat="1" x14ac:dyDescent="0.2"/>
    <row r="1045116" s="22" customFormat="1" x14ac:dyDescent="0.2"/>
    <row r="1045117" s="22" customFormat="1" x14ac:dyDescent="0.2"/>
    <row r="1045118" s="22" customFormat="1" x14ac:dyDescent="0.2"/>
    <row r="1045119" s="22" customFormat="1" x14ac:dyDescent="0.2"/>
    <row r="1045120" s="22" customFormat="1" x14ac:dyDescent="0.2"/>
    <row r="1045121" s="22" customFormat="1" x14ac:dyDescent="0.2"/>
    <row r="1045122" s="22" customFormat="1" x14ac:dyDescent="0.2"/>
    <row r="1045123" s="22" customFormat="1" x14ac:dyDescent="0.2"/>
    <row r="1045124" s="22" customFormat="1" x14ac:dyDescent="0.2"/>
    <row r="1045125" s="22" customFormat="1" x14ac:dyDescent="0.2"/>
    <row r="1045126" s="22" customFormat="1" x14ac:dyDescent="0.2"/>
    <row r="1045127" s="22" customFormat="1" x14ac:dyDescent="0.2"/>
    <row r="1045128" s="22" customFormat="1" x14ac:dyDescent="0.2"/>
    <row r="1045129" s="22" customFormat="1" x14ac:dyDescent="0.2"/>
    <row r="1045130" s="22" customFormat="1" x14ac:dyDescent="0.2"/>
    <row r="1045131" s="22" customFormat="1" x14ac:dyDescent="0.2"/>
    <row r="1045132" s="22" customFormat="1" x14ac:dyDescent="0.2"/>
    <row r="1045133" s="22" customFormat="1" x14ac:dyDescent="0.2"/>
    <row r="1045134" s="22" customFormat="1" x14ac:dyDescent="0.2"/>
    <row r="1045135" s="22" customFormat="1" x14ac:dyDescent="0.2"/>
    <row r="1045136" s="22" customFormat="1" x14ac:dyDescent="0.2"/>
    <row r="1045137" s="22" customFormat="1" x14ac:dyDescent="0.2"/>
    <row r="1045138" s="22" customFormat="1" x14ac:dyDescent="0.2"/>
    <row r="1045139" s="22" customFormat="1" x14ac:dyDescent="0.2"/>
    <row r="1045140" s="22" customFormat="1" x14ac:dyDescent="0.2"/>
    <row r="1045141" s="22" customFormat="1" x14ac:dyDescent="0.2"/>
    <row r="1045142" s="22" customFormat="1" x14ac:dyDescent="0.2"/>
    <row r="1045143" s="22" customFormat="1" x14ac:dyDescent="0.2"/>
    <row r="1045144" s="22" customFormat="1" x14ac:dyDescent="0.2"/>
    <row r="1045145" s="22" customFormat="1" x14ac:dyDescent="0.2"/>
    <row r="1045146" s="22" customFormat="1" x14ac:dyDescent="0.2"/>
    <row r="1045147" s="22" customFormat="1" x14ac:dyDescent="0.2"/>
    <row r="1045148" s="22" customFormat="1" x14ac:dyDescent="0.2"/>
    <row r="1045149" s="22" customFormat="1" x14ac:dyDescent="0.2"/>
    <row r="1045150" s="22" customFormat="1" x14ac:dyDescent="0.2"/>
    <row r="1045151" s="22" customFormat="1" x14ac:dyDescent="0.2"/>
    <row r="1045152" s="22" customFormat="1" x14ac:dyDescent="0.2"/>
    <row r="1045153" s="22" customFormat="1" x14ac:dyDescent="0.2"/>
    <row r="1045154" s="22" customFormat="1" x14ac:dyDescent="0.2"/>
    <row r="1045155" s="22" customFormat="1" x14ac:dyDescent="0.2"/>
    <row r="1045156" s="22" customFormat="1" x14ac:dyDescent="0.2"/>
    <row r="1045157" s="22" customFormat="1" x14ac:dyDescent="0.2"/>
    <row r="1045158" s="22" customFormat="1" x14ac:dyDescent="0.2"/>
    <row r="1045159" s="22" customFormat="1" x14ac:dyDescent="0.2"/>
    <row r="1045160" s="22" customFormat="1" x14ac:dyDescent="0.2"/>
    <row r="1045161" s="22" customFormat="1" x14ac:dyDescent="0.2"/>
    <row r="1045162" s="22" customFormat="1" x14ac:dyDescent="0.2"/>
    <row r="1045163" s="22" customFormat="1" x14ac:dyDescent="0.2"/>
    <row r="1045164" s="22" customFormat="1" x14ac:dyDescent="0.2"/>
    <row r="1045165" s="22" customFormat="1" x14ac:dyDescent="0.2"/>
    <row r="1045166" s="22" customFormat="1" x14ac:dyDescent="0.2"/>
    <row r="1045167" s="22" customFormat="1" x14ac:dyDescent="0.2"/>
    <row r="1045168" s="22" customFormat="1" x14ac:dyDescent="0.2"/>
    <row r="1045169" s="22" customFormat="1" x14ac:dyDescent="0.2"/>
    <row r="1045170" s="22" customFormat="1" x14ac:dyDescent="0.2"/>
    <row r="1045171" s="22" customFormat="1" x14ac:dyDescent="0.2"/>
    <row r="1045172" s="22" customFormat="1" x14ac:dyDescent="0.2"/>
    <row r="1045173" s="22" customFormat="1" x14ac:dyDescent="0.2"/>
    <row r="1045174" s="22" customFormat="1" x14ac:dyDescent="0.2"/>
    <row r="1045175" s="22" customFormat="1" x14ac:dyDescent="0.2"/>
    <row r="1045176" s="22" customFormat="1" x14ac:dyDescent="0.2"/>
    <row r="1045177" s="22" customFormat="1" x14ac:dyDescent="0.2"/>
    <row r="1045178" s="22" customFormat="1" x14ac:dyDescent="0.2"/>
    <row r="1045179" s="22" customFormat="1" x14ac:dyDescent="0.2"/>
    <row r="1045180" s="22" customFormat="1" x14ac:dyDescent="0.2"/>
    <row r="1045181" s="22" customFormat="1" x14ac:dyDescent="0.2"/>
    <row r="1045182" s="22" customFormat="1" x14ac:dyDescent="0.2"/>
    <row r="1045183" s="22" customFormat="1" x14ac:dyDescent="0.2"/>
    <row r="1045184" s="22" customFormat="1" x14ac:dyDescent="0.2"/>
    <row r="1045185" s="22" customFormat="1" x14ac:dyDescent="0.2"/>
    <row r="1045186" s="22" customFormat="1" x14ac:dyDescent="0.2"/>
    <row r="1045187" s="22" customFormat="1" x14ac:dyDescent="0.2"/>
    <row r="1045188" s="22" customFormat="1" x14ac:dyDescent="0.2"/>
    <row r="1045189" s="22" customFormat="1" x14ac:dyDescent="0.2"/>
    <row r="1045190" s="22" customFormat="1" x14ac:dyDescent="0.2"/>
    <row r="1045191" s="22" customFormat="1" x14ac:dyDescent="0.2"/>
    <row r="1045192" s="22" customFormat="1" x14ac:dyDescent="0.2"/>
    <row r="1045193" s="22" customFormat="1" x14ac:dyDescent="0.2"/>
    <row r="1045194" s="22" customFormat="1" x14ac:dyDescent="0.2"/>
    <row r="1045195" s="22" customFormat="1" x14ac:dyDescent="0.2"/>
    <row r="1045196" s="22" customFormat="1" x14ac:dyDescent="0.2"/>
    <row r="1045197" s="22" customFormat="1" x14ac:dyDescent="0.2"/>
    <row r="1045198" s="22" customFormat="1" x14ac:dyDescent="0.2"/>
    <row r="1045199" s="22" customFormat="1" x14ac:dyDescent="0.2"/>
    <row r="1045200" s="22" customFormat="1" x14ac:dyDescent="0.2"/>
    <row r="1045201" s="22" customFormat="1" x14ac:dyDescent="0.2"/>
    <row r="1045202" s="22" customFormat="1" x14ac:dyDescent="0.2"/>
    <row r="1045203" s="22" customFormat="1" x14ac:dyDescent="0.2"/>
    <row r="1045204" s="22" customFormat="1" x14ac:dyDescent="0.2"/>
    <row r="1045205" s="22" customFormat="1" x14ac:dyDescent="0.2"/>
    <row r="1045206" s="22" customFormat="1" x14ac:dyDescent="0.2"/>
    <row r="1045207" s="22" customFormat="1" x14ac:dyDescent="0.2"/>
    <row r="1045208" s="22" customFormat="1" x14ac:dyDescent="0.2"/>
    <row r="1045209" s="22" customFormat="1" x14ac:dyDescent="0.2"/>
    <row r="1045210" s="22" customFormat="1" x14ac:dyDescent="0.2"/>
    <row r="1045211" s="22" customFormat="1" x14ac:dyDescent="0.2"/>
    <row r="1045212" s="22" customFormat="1" x14ac:dyDescent="0.2"/>
    <row r="1045213" s="22" customFormat="1" x14ac:dyDescent="0.2"/>
    <row r="1045214" s="22" customFormat="1" x14ac:dyDescent="0.2"/>
    <row r="1045215" s="22" customFormat="1" x14ac:dyDescent="0.2"/>
    <row r="1045216" s="22" customFormat="1" x14ac:dyDescent="0.2"/>
    <row r="1045217" s="22" customFormat="1" x14ac:dyDescent="0.2"/>
    <row r="1045218" s="22" customFormat="1" x14ac:dyDescent="0.2"/>
    <row r="1045219" s="22" customFormat="1" x14ac:dyDescent="0.2"/>
    <row r="1045220" s="22" customFormat="1" x14ac:dyDescent="0.2"/>
    <row r="1045221" s="22" customFormat="1" x14ac:dyDescent="0.2"/>
    <row r="1045222" s="22" customFormat="1" x14ac:dyDescent="0.2"/>
    <row r="1045223" s="22" customFormat="1" x14ac:dyDescent="0.2"/>
    <row r="1045224" s="22" customFormat="1" x14ac:dyDescent="0.2"/>
    <row r="1045225" s="22" customFormat="1" x14ac:dyDescent="0.2"/>
    <row r="1045226" s="22" customFormat="1" x14ac:dyDescent="0.2"/>
    <row r="1045227" s="22" customFormat="1" x14ac:dyDescent="0.2"/>
    <row r="1045228" s="22" customFormat="1" x14ac:dyDescent="0.2"/>
    <row r="1045229" s="22" customFormat="1" x14ac:dyDescent="0.2"/>
    <row r="1045230" s="22" customFormat="1" x14ac:dyDescent="0.2"/>
    <row r="1045231" s="22" customFormat="1" x14ac:dyDescent="0.2"/>
    <row r="1045232" s="22" customFormat="1" x14ac:dyDescent="0.2"/>
    <row r="1045233" s="22" customFormat="1" x14ac:dyDescent="0.2"/>
    <row r="1045234" s="22" customFormat="1" x14ac:dyDescent="0.2"/>
    <row r="1045235" s="22" customFormat="1" x14ac:dyDescent="0.2"/>
    <row r="1045236" s="22" customFormat="1" x14ac:dyDescent="0.2"/>
    <row r="1045237" s="22" customFormat="1" x14ac:dyDescent="0.2"/>
    <row r="1045238" s="22" customFormat="1" x14ac:dyDescent="0.2"/>
    <row r="1045239" s="22" customFormat="1" x14ac:dyDescent="0.2"/>
    <row r="1045240" s="22" customFormat="1" x14ac:dyDescent="0.2"/>
    <row r="1045241" s="22" customFormat="1" x14ac:dyDescent="0.2"/>
    <row r="1045242" s="22" customFormat="1" x14ac:dyDescent="0.2"/>
    <row r="1045243" s="22" customFormat="1" x14ac:dyDescent="0.2"/>
    <row r="1045244" s="22" customFormat="1" x14ac:dyDescent="0.2"/>
    <row r="1045245" s="22" customFormat="1" x14ac:dyDescent="0.2"/>
    <row r="1045246" s="22" customFormat="1" x14ac:dyDescent="0.2"/>
    <row r="1045247" s="22" customFormat="1" x14ac:dyDescent="0.2"/>
    <row r="1045248" s="22" customFormat="1" x14ac:dyDescent="0.2"/>
    <row r="1045249" s="22" customFormat="1" x14ac:dyDescent="0.2"/>
    <row r="1045250" s="22" customFormat="1" x14ac:dyDescent="0.2"/>
    <row r="1045251" s="22" customFormat="1" x14ac:dyDescent="0.2"/>
    <row r="1045252" s="22" customFormat="1" x14ac:dyDescent="0.2"/>
    <row r="1045253" s="22" customFormat="1" x14ac:dyDescent="0.2"/>
    <row r="1045254" s="22" customFormat="1" x14ac:dyDescent="0.2"/>
    <row r="1045255" s="22" customFormat="1" x14ac:dyDescent="0.2"/>
    <row r="1045256" s="22" customFormat="1" x14ac:dyDescent="0.2"/>
    <row r="1045257" s="22" customFormat="1" x14ac:dyDescent="0.2"/>
    <row r="1045258" s="22" customFormat="1" x14ac:dyDescent="0.2"/>
    <row r="1045259" s="22" customFormat="1" x14ac:dyDescent="0.2"/>
    <row r="1045260" s="22" customFormat="1" x14ac:dyDescent="0.2"/>
    <row r="1045261" s="22" customFormat="1" x14ac:dyDescent="0.2"/>
    <row r="1045262" s="22" customFormat="1" x14ac:dyDescent="0.2"/>
    <row r="1045263" s="22" customFormat="1" x14ac:dyDescent="0.2"/>
    <row r="1045264" s="22" customFormat="1" x14ac:dyDescent="0.2"/>
    <row r="1045265" s="22" customFormat="1" x14ac:dyDescent="0.2"/>
    <row r="1045266" s="22" customFormat="1" x14ac:dyDescent="0.2"/>
    <row r="1045267" s="22" customFormat="1" x14ac:dyDescent="0.2"/>
    <row r="1045268" s="22" customFormat="1" x14ac:dyDescent="0.2"/>
    <row r="1045269" s="22" customFormat="1" x14ac:dyDescent="0.2"/>
    <row r="1045270" s="22" customFormat="1" x14ac:dyDescent="0.2"/>
    <row r="1045271" s="22" customFormat="1" x14ac:dyDescent="0.2"/>
    <row r="1045272" s="22" customFormat="1" x14ac:dyDescent="0.2"/>
    <row r="1045273" s="22" customFormat="1" x14ac:dyDescent="0.2"/>
    <row r="1045274" s="22" customFormat="1" x14ac:dyDescent="0.2"/>
    <row r="1045275" s="22" customFormat="1" x14ac:dyDescent="0.2"/>
    <row r="1045276" s="22" customFormat="1" x14ac:dyDescent="0.2"/>
    <row r="1045277" s="22" customFormat="1" x14ac:dyDescent="0.2"/>
    <row r="1045278" s="22" customFormat="1" x14ac:dyDescent="0.2"/>
    <row r="1045279" s="22" customFormat="1" x14ac:dyDescent="0.2"/>
    <row r="1045280" s="22" customFormat="1" x14ac:dyDescent="0.2"/>
    <row r="1045281" s="22" customFormat="1" x14ac:dyDescent="0.2"/>
    <row r="1045282" s="22" customFormat="1" x14ac:dyDescent="0.2"/>
    <row r="1045283" s="22" customFormat="1" x14ac:dyDescent="0.2"/>
    <row r="1045284" s="22" customFormat="1" x14ac:dyDescent="0.2"/>
    <row r="1045285" s="22" customFormat="1" x14ac:dyDescent="0.2"/>
    <row r="1045286" s="22" customFormat="1" x14ac:dyDescent="0.2"/>
    <row r="1045287" s="22" customFormat="1" x14ac:dyDescent="0.2"/>
    <row r="1045288" s="22" customFormat="1" x14ac:dyDescent="0.2"/>
    <row r="1045289" s="22" customFormat="1" x14ac:dyDescent="0.2"/>
    <row r="1045290" s="22" customFormat="1" x14ac:dyDescent="0.2"/>
    <row r="1045291" s="22" customFormat="1" x14ac:dyDescent="0.2"/>
    <row r="1045292" s="22" customFormat="1" x14ac:dyDescent="0.2"/>
    <row r="1045293" s="22" customFormat="1" x14ac:dyDescent="0.2"/>
    <row r="1045294" s="22" customFormat="1" x14ac:dyDescent="0.2"/>
    <row r="1045295" s="22" customFormat="1" x14ac:dyDescent="0.2"/>
    <row r="1045296" s="22" customFormat="1" x14ac:dyDescent="0.2"/>
    <row r="1045297" s="22" customFormat="1" x14ac:dyDescent="0.2"/>
    <row r="1045298" s="22" customFormat="1" x14ac:dyDescent="0.2"/>
    <row r="1045299" s="22" customFormat="1" x14ac:dyDescent="0.2"/>
    <row r="1045300" s="22" customFormat="1" x14ac:dyDescent="0.2"/>
    <row r="1045301" s="22" customFormat="1" x14ac:dyDescent="0.2"/>
    <row r="1045302" s="22" customFormat="1" x14ac:dyDescent="0.2"/>
    <row r="1045303" s="22" customFormat="1" x14ac:dyDescent="0.2"/>
    <row r="1045304" s="22" customFormat="1" x14ac:dyDescent="0.2"/>
    <row r="1045305" s="22" customFormat="1" x14ac:dyDescent="0.2"/>
    <row r="1045306" s="22" customFormat="1" x14ac:dyDescent="0.2"/>
    <row r="1045307" s="22" customFormat="1" x14ac:dyDescent="0.2"/>
    <row r="1045308" s="22" customFormat="1" x14ac:dyDescent="0.2"/>
    <row r="1045309" s="22" customFormat="1" x14ac:dyDescent="0.2"/>
    <row r="1045310" s="22" customFormat="1" x14ac:dyDescent="0.2"/>
    <row r="1045311" s="22" customFormat="1" x14ac:dyDescent="0.2"/>
    <row r="1045312" s="22" customFormat="1" x14ac:dyDescent="0.2"/>
    <row r="1045313" s="22" customFormat="1" x14ac:dyDescent="0.2"/>
    <row r="1045314" s="22" customFormat="1" x14ac:dyDescent="0.2"/>
    <row r="1045315" s="22" customFormat="1" x14ac:dyDescent="0.2"/>
    <row r="1045316" s="22" customFormat="1" x14ac:dyDescent="0.2"/>
    <row r="1045317" s="22" customFormat="1" x14ac:dyDescent="0.2"/>
    <row r="1045318" s="22" customFormat="1" x14ac:dyDescent="0.2"/>
    <row r="1045319" s="22" customFormat="1" x14ac:dyDescent="0.2"/>
    <row r="1045320" s="22" customFormat="1" x14ac:dyDescent="0.2"/>
    <row r="1045321" s="22" customFormat="1" x14ac:dyDescent="0.2"/>
    <row r="1045322" s="22" customFormat="1" x14ac:dyDescent="0.2"/>
    <row r="1045323" s="22" customFormat="1" x14ac:dyDescent="0.2"/>
    <row r="1045324" s="22" customFormat="1" x14ac:dyDescent="0.2"/>
    <row r="1045325" s="22" customFormat="1" x14ac:dyDescent="0.2"/>
    <row r="1045326" s="22" customFormat="1" x14ac:dyDescent="0.2"/>
    <row r="1045327" s="22" customFormat="1" x14ac:dyDescent="0.2"/>
    <row r="1045328" s="22" customFormat="1" x14ac:dyDescent="0.2"/>
    <row r="1045329" s="22" customFormat="1" x14ac:dyDescent="0.2"/>
    <row r="1045330" s="22" customFormat="1" x14ac:dyDescent="0.2"/>
    <row r="1045331" s="22" customFormat="1" x14ac:dyDescent="0.2"/>
    <row r="1045332" s="22" customFormat="1" x14ac:dyDescent="0.2"/>
    <row r="1045333" s="22" customFormat="1" x14ac:dyDescent="0.2"/>
    <row r="1045334" s="22" customFormat="1" x14ac:dyDescent="0.2"/>
    <row r="1045335" s="22" customFormat="1" x14ac:dyDescent="0.2"/>
    <row r="1045336" s="22" customFormat="1" x14ac:dyDescent="0.2"/>
    <row r="1045337" s="22" customFormat="1" x14ac:dyDescent="0.2"/>
    <row r="1045338" s="22" customFormat="1" x14ac:dyDescent="0.2"/>
    <row r="1045339" s="22" customFormat="1" x14ac:dyDescent="0.2"/>
    <row r="1045340" s="22" customFormat="1" x14ac:dyDescent="0.2"/>
    <row r="1045341" s="22" customFormat="1" x14ac:dyDescent="0.2"/>
    <row r="1045342" s="22" customFormat="1" x14ac:dyDescent="0.2"/>
    <row r="1045343" s="22" customFormat="1" x14ac:dyDescent="0.2"/>
    <row r="1045344" s="22" customFormat="1" x14ac:dyDescent="0.2"/>
    <row r="1045345" s="22" customFormat="1" x14ac:dyDescent="0.2"/>
    <row r="1045346" s="22" customFormat="1" x14ac:dyDescent="0.2"/>
    <row r="1045347" s="22" customFormat="1" x14ac:dyDescent="0.2"/>
    <row r="1045348" s="22" customFormat="1" x14ac:dyDescent="0.2"/>
    <row r="1045349" s="22" customFormat="1" x14ac:dyDescent="0.2"/>
    <row r="1045350" s="22" customFormat="1" x14ac:dyDescent="0.2"/>
    <row r="1045351" s="22" customFormat="1" x14ac:dyDescent="0.2"/>
    <row r="1045352" s="22" customFormat="1" x14ac:dyDescent="0.2"/>
    <row r="1045353" s="22" customFormat="1" x14ac:dyDescent="0.2"/>
    <row r="1045354" s="22" customFormat="1" x14ac:dyDescent="0.2"/>
    <row r="1045355" s="22" customFormat="1" x14ac:dyDescent="0.2"/>
    <row r="1045356" s="22" customFormat="1" x14ac:dyDescent="0.2"/>
    <row r="1045357" s="22" customFormat="1" x14ac:dyDescent="0.2"/>
    <row r="1045358" s="22" customFormat="1" x14ac:dyDescent="0.2"/>
    <row r="1045359" s="22" customFormat="1" x14ac:dyDescent="0.2"/>
    <row r="1045360" s="22" customFormat="1" x14ac:dyDescent="0.2"/>
    <row r="1045361" s="22" customFormat="1" x14ac:dyDescent="0.2"/>
    <row r="1045362" s="22" customFormat="1" x14ac:dyDescent="0.2"/>
    <row r="1045363" s="22" customFormat="1" x14ac:dyDescent="0.2"/>
    <row r="1045364" s="22" customFormat="1" x14ac:dyDescent="0.2"/>
    <row r="1045365" s="22" customFormat="1" x14ac:dyDescent="0.2"/>
    <row r="1045366" s="22" customFormat="1" x14ac:dyDescent="0.2"/>
    <row r="1045367" s="22" customFormat="1" x14ac:dyDescent="0.2"/>
    <row r="1045368" s="22" customFormat="1" x14ac:dyDescent="0.2"/>
    <row r="1045369" s="22" customFormat="1" x14ac:dyDescent="0.2"/>
    <row r="1045370" s="22" customFormat="1" x14ac:dyDescent="0.2"/>
    <row r="1045371" s="22" customFormat="1" x14ac:dyDescent="0.2"/>
    <row r="1045372" s="22" customFormat="1" x14ac:dyDescent="0.2"/>
    <row r="1045373" s="22" customFormat="1" x14ac:dyDescent="0.2"/>
    <row r="1045374" s="22" customFormat="1" x14ac:dyDescent="0.2"/>
    <row r="1045375" s="22" customFormat="1" x14ac:dyDescent="0.2"/>
    <row r="1045376" s="22" customFormat="1" x14ac:dyDescent="0.2"/>
    <row r="1045377" s="22" customFormat="1" x14ac:dyDescent="0.2"/>
    <row r="1045378" s="22" customFormat="1" x14ac:dyDescent="0.2"/>
    <row r="1045379" s="22" customFormat="1" x14ac:dyDescent="0.2"/>
    <row r="1045380" s="22" customFormat="1" x14ac:dyDescent="0.2"/>
    <row r="1045381" s="22" customFormat="1" x14ac:dyDescent="0.2"/>
    <row r="1045382" s="22" customFormat="1" x14ac:dyDescent="0.2"/>
    <row r="1045383" s="22" customFormat="1" x14ac:dyDescent="0.2"/>
    <row r="1045384" s="22" customFormat="1" x14ac:dyDescent="0.2"/>
    <row r="1045385" s="22" customFormat="1" x14ac:dyDescent="0.2"/>
    <row r="1045386" s="22" customFormat="1" x14ac:dyDescent="0.2"/>
    <row r="1045387" s="22" customFormat="1" x14ac:dyDescent="0.2"/>
    <row r="1045388" s="22" customFormat="1" x14ac:dyDescent="0.2"/>
    <row r="1045389" s="22" customFormat="1" x14ac:dyDescent="0.2"/>
    <row r="1045390" s="22" customFormat="1" x14ac:dyDescent="0.2"/>
    <row r="1045391" s="22" customFormat="1" x14ac:dyDescent="0.2"/>
    <row r="1045392" s="22" customFormat="1" x14ac:dyDescent="0.2"/>
    <row r="1045393" s="22" customFormat="1" x14ac:dyDescent="0.2"/>
    <row r="1045394" s="22" customFormat="1" x14ac:dyDescent="0.2"/>
    <row r="1045395" s="22" customFormat="1" x14ac:dyDescent="0.2"/>
    <row r="1045396" s="22" customFormat="1" x14ac:dyDescent="0.2"/>
    <row r="1045397" s="22" customFormat="1" x14ac:dyDescent="0.2"/>
    <row r="1045398" s="22" customFormat="1" x14ac:dyDescent="0.2"/>
    <row r="1045399" s="22" customFormat="1" x14ac:dyDescent="0.2"/>
    <row r="1045400" s="22" customFormat="1" x14ac:dyDescent="0.2"/>
    <row r="1045401" s="22" customFormat="1" x14ac:dyDescent="0.2"/>
    <row r="1045402" s="22" customFormat="1" x14ac:dyDescent="0.2"/>
    <row r="1045403" s="22" customFormat="1" x14ac:dyDescent="0.2"/>
    <row r="1045404" s="22" customFormat="1" x14ac:dyDescent="0.2"/>
    <row r="1045405" s="22" customFormat="1" x14ac:dyDescent="0.2"/>
    <row r="1045406" s="22" customFormat="1" x14ac:dyDescent="0.2"/>
    <row r="1045407" s="22" customFormat="1" x14ac:dyDescent="0.2"/>
    <row r="1045408" s="22" customFormat="1" x14ac:dyDescent="0.2"/>
    <row r="1045409" s="22" customFormat="1" x14ac:dyDescent="0.2"/>
    <row r="1045410" s="22" customFormat="1" x14ac:dyDescent="0.2"/>
    <row r="1045411" s="22" customFormat="1" x14ac:dyDescent="0.2"/>
    <row r="1045412" s="22" customFormat="1" x14ac:dyDescent="0.2"/>
    <row r="1045413" s="22" customFormat="1" x14ac:dyDescent="0.2"/>
    <row r="1045414" s="22" customFormat="1" x14ac:dyDescent="0.2"/>
    <row r="1045415" s="22" customFormat="1" x14ac:dyDescent="0.2"/>
    <row r="1045416" s="22" customFormat="1" x14ac:dyDescent="0.2"/>
    <row r="1045417" s="22" customFormat="1" x14ac:dyDescent="0.2"/>
    <row r="1045418" s="22" customFormat="1" x14ac:dyDescent="0.2"/>
    <row r="1045419" s="22" customFormat="1" x14ac:dyDescent="0.2"/>
    <row r="1045420" s="22" customFormat="1" x14ac:dyDescent="0.2"/>
    <row r="1045421" s="22" customFormat="1" x14ac:dyDescent="0.2"/>
    <row r="1045422" s="22" customFormat="1" x14ac:dyDescent="0.2"/>
    <row r="1045423" s="22" customFormat="1" x14ac:dyDescent="0.2"/>
    <row r="1045424" s="22" customFormat="1" x14ac:dyDescent="0.2"/>
    <row r="1045425" s="22" customFormat="1" x14ac:dyDescent="0.2"/>
    <row r="1045426" s="22" customFormat="1" x14ac:dyDescent="0.2"/>
    <row r="1045427" s="22" customFormat="1" x14ac:dyDescent="0.2"/>
    <row r="1045428" s="22" customFormat="1" x14ac:dyDescent="0.2"/>
    <row r="1045429" s="22" customFormat="1" x14ac:dyDescent="0.2"/>
    <row r="1045430" s="22" customFormat="1" x14ac:dyDescent="0.2"/>
    <row r="1045431" s="22" customFormat="1" x14ac:dyDescent="0.2"/>
    <row r="1045432" s="22" customFormat="1" x14ac:dyDescent="0.2"/>
    <row r="1045433" s="22" customFormat="1" x14ac:dyDescent="0.2"/>
    <row r="1045434" s="22" customFormat="1" x14ac:dyDescent="0.2"/>
    <row r="1045435" s="22" customFormat="1" x14ac:dyDescent="0.2"/>
    <row r="1045436" s="22" customFormat="1" x14ac:dyDescent="0.2"/>
    <row r="1045437" s="22" customFormat="1" x14ac:dyDescent="0.2"/>
    <row r="1045438" s="22" customFormat="1" x14ac:dyDescent="0.2"/>
    <row r="1045439" s="22" customFormat="1" x14ac:dyDescent="0.2"/>
    <row r="1045440" s="22" customFormat="1" x14ac:dyDescent="0.2"/>
    <row r="1045441" s="22" customFormat="1" x14ac:dyDescent="0.2"/>
    <row r="1045442" s="22" customFormat="1" x14ac:dyDescent="0.2"/>
    <row r="1045443" s="22" customFormat="1" x14ac:dyDescent="0.2"/>
    <row r="1045444" s="22" customFormat="1" x14ac:dyDescent="0.2"/>
    <row r="1045445" s="22" customFormat="1" x14ac:dyDescent="0.2"/>
    <row r="1045446" s="22" customFormat="1" x14ac:dyDescent="0.2"/>
    <row r="1045447" s="22" customFormat="1" x14ac:dyDescent="0.2"/>
    <row r="1045448" s="22" customFormat="1" x14ac:dyDescent="0.2"/>
    <row r="1045449" s="22" customFormat="1" x14ac:dyDescent="0.2"/>
    <row r="1045450" s="22" customFormat="1" x14ac:dyDescent="0.2"/>
    <row r="1045451" s="22" customFormat="1" x14ac:dyDescent="0.2"/>
    <row r="1045452" s="22" customFormat="1" x14ac:dyDescent="0.2"/>
    <row r="1045453" s="22" customFormat="1" x14ac:dyDescent="0.2"/>
    <row r="1045454" s="22" customFormat="1" x14ac:dyDescent="0.2"/>
    <row r="1045455" s="22" customFormat="1" x14ac:dyDescent="0.2"/>
    <row r="1045456" s="22" customFormat="1" x14ac:dyDescent="0.2"/>
    <row r="1045457" s="22" customFormat="1" x14ac:dyDescent="0.2"/>
    <row r="1045458" s="22" customFormat="1" x14ac:dyDescent="0.2"/>
    <row r="1045459" s="22" customFormat="1" x14ac:dyDescent="0.2"/>
    <row r="1045460" s="22" customFormat="1" x14ac:dyDescent="0.2"/>
    <row r="1045461" s="22" customFormat="1" x14ac:dyDescent="0.2"/>
    <row r="1045462" s="22" customFormat="1" x14ac:dyDescent="0.2"/>
    <row r="1045463" s="22" customFormat="1" x14ac:dyDescent="0.2"/>
    <row r="1045464" s="22" customFormat="1" x14ac:dyDescent="0.2"/>
    <row r="1045465" s="22" customFormat="1" x14ac:dyDescent="0.2"/>
    <row r="1045466" s="22" customFormat="1" x14ac:dyDescent="0.2"/>
    <row r="1045467" s="22" customFormat="1" x14ac:dyDescent="0.2"/>
    <row r="1045468" s="22" customFormat="1" x14ac:dyDescent="0.2"/>
    <row r="1045469" s="22" customFormat="1" x14ac:dyDescent="0.2"/>
    <row r="1045470" s="22" customFormat="1" x14ac:dyDescent="0.2"/>
    <row r="1045471" s="22" customFormat="1" x14ac:dyDescent="0.2"/>
    <row r="1045472" s="22" customFormat="1" x14ac:dyDescent="0.2"/>
    <row r="1045473" s="22" customFormat="1" x14ac:dyDescent="0.2"/>
    <row r="1045474" s="22" customFormat="1" x14ac:dyDescent="0.2"/>
    <row r="1045475" s="22" customFormat="1" x14ac:dyDescent="0.2"/>
    <row r="1045476" s="22" customFormat="1" x14ac:dyDescent="0.2"/>
    <row r="1045477" s="22" customFormat="1" x14ac:dyDescent="0.2"/>
    <row r="1045478" s="22" customFormat="1" x14ac:dyDescent="0.2"/>
    <row r="1045479" s="22" customFormat="1" x14ac:dyDescent="0.2"/>
    <row r="1045480" s="22" customFormat="1" x14ac:dyDescent="0.2"/>
    <row r="1045481" s="22" customFormat="1" x14ac:dyDescent="0.2"/>
    <row r="1045482" s="22" customFormat="1" x14ac:dyDescent="0.2"/>
    <row r="1045483" s="22" customFormat="1" x14ac:dyDescent="0.2"/>
    <row r="1045484" s="22" customFormat="1" x14ac:dyDescent="0.2"/>
    <row r="1045485" s="22" customFormat="1" x14ac:dyDescent="0.2"/>
    <row r="1045486" s="22" customFormat="1" x14ac:dyDescent="0.2"/>
    <row r="1045487" s="22" customFormat="1" x14ac:dyDescent="0.2"/>
    <row r="1045488" s="22" customFormat="1" x14ac:dyDescent="0.2"/>
    <row r="1045489" s="22" customFormat="1" x14ac:dyDescent="0.2"/>
    <row r="1045490" s="22" customFormat="1" x14ac:dyDescent="0.2"/>
    <row r="1045491" s="22" customFormat="1" x14ac:dyDescent="0.2"/>
    <row r="1045492" s="22" customFormat="1" x14ac:dyDescent="0.2"/>
    <row r="1045493" s="22" customFormat="1" x14ac:dyDescent="0.2"/>
    <row r="1045494" s="22" customFormat="1" x14ac:dyDescent="0.2"/>
    <row r="1045495" s="22" customFormat="1" x14ac:dyDescent="0.2"/>
    <row r="1045496" s="22" customFormat="1" x14ac:dyDescent="0.2"/>
    <row r="1045497" s="22" customFormat="1" x14ac:dyDescent="0.2"/>
    <row r="1045498" s="22" customFormat="1" x14ac:dyDescent="0.2"/>
    <row r="1045499" s="22" customFormat="1" x14ac:dyDescent="0.2"/>
    <row r="1045500" s="22" customFormat="1" x14ac:dyDescent="0.2"/>
    <row r="1045501" s="22" customFormat="1" x14ac:dyDescent="0.2"/>
    <row r="1045502" s="22" customFormat="1" x14ac:dyDescent="0.2"/>
    <row r="1045503" s="22" customFormat="1" x14ac:dyDescent="0.2"/>
    <row r="1045504" s="22" customFormat="1" x14ac:dyDescent="0.2"/>
    <row r="1045505" s="22" customFormat="1" x14ac:dyDescent="0.2"/>
    <row r="1045506" s="22" customFormat="1" x14ac:dyDescent="0.2"/>
    <row r="1045507" s="22" customFormat="1" x14ac:dyDescent="0.2"/>
    <row r="1045508" s="22" customFormat="1" x14ac:dyDescent="0.2"/>
    <row r="1045509" s="22" customFormat="1" x14ac:dyDescent="0.2"/>
    <row r="1045510" s="22" customFormat="1" x14ac:dyDescent="0.2"/>
    <row r="1045511" s="22" customFormat="1" x14ac:dyDescent="0.2"/>
    <row r="1045512" s="22" customFormat="1" x14ac:dyDescent="0.2"/>
    <row r="1045513" s="22" customFormat="1" x14ac:dyDescent="0.2"/>
    <row r="1045514" s="22" customFormat="1" x14ac:dyDescent="0.2"/>
    <row r="1045515" s="22" customFormat="1" x14ac:dyDescent="0.2"/>
    <row r="1045516" s="22" customFormat="1" x14ac:dyDescent="0.2"/>
    <row r="1045517" s="22" customFormat="1" x14ac:dyDescent="0.2"/>
    <row r="1045518" s="22" customFormat="1" x14ac:dyDescent="0.2"/>
    <row r="1045519" s="22" customFormat="1" x14ac:dyDescent="0.2"/>
    <row r="1045520" s="22" customFormat="1" x14ac:dyDescent="0.2"/>
    <row r="1045521" s="22" customFormat="1" x14ac:dyDescent="0.2"/>
    <row r="1045522" s="22" customFormat="1" x14ac:dyDescent="0.2"/>
    <row r="1045523" s="22" customFormat="1" x14ac:dyDescent="0.2"/>
    <row r="1045524" s="22" customFormat="1" x14ac:dyDescent="0.2"/>
    <row r="1045525" s="22" customFormat="1" x14ac:dyDescent="0.2"/>
    <row r="1045526" s="22" customFormat="1" x14ac:dyDescent="0.2"/>
    <row r="1045527" s="22" customFormat="1" x14ac:dyDescent="0.2"/>
    <row r="1045528" s="22" customFormat="1" x14ac:dyDescent="0.2"/>
    <row r="1045529" s="22" customFormat="1" x14ac:dyDescent="0.2"/>
    <row r="1045530" s="22" customFormat="1" x14ac:dyDescent="0.2"/>
    <row r="1045531" s="22" customFormat="1" x14ac:dyDescent="0.2"/>
    <row r="1045532" s="22" customFormat="1" x14ac:dyDescent="0.2"/>
    <row r="1045533" s="22" customFormat="1" x14ac:dyDescent="0.2"/>
    <row r="1045534" s="22" customFormat="1" x14ac:dyDescent="0.2"/>
    <row r="1045535" s="22" customFormat="1" x14ac:dyDescent="0.2"/>
    <row r="1045536" s="22" customFormat="1" x14ac:dyDescent="0.2"/>
    <row r="1045537" s="22" customFormat="1" x14ac:dyDescent="0.2"/>
    <row r="1045538" s="22" customFormat="1" x14ac:dyDescent="0.2"/>
    <row r="1045539" s="22" customFormat="1" x14ac:dyDescent="0.2"/>
    <row r="1045540" s="22" customFormat="1" x14ac:dyDescent="0.2"/>
    <row r="1045541" s="22" customFormat="1" x14ac:dyDescent="0.2"/>
    <row r="1045542" s="22" customFormat="1" x14ac:dyDescent="0.2"/>
    <row r="1045543" s="22" customFormat="1" x14ac:dyDescent="0.2"/>
    <row r="1045544" s="22" customFormat="1" x14ac:dyDescent="0.2"/>
    <row r="1045545" s="22" customFormat="1" x14ac:dyDescent="0.2"/>
    <row r="1045546" s="22" customFormat="1" x14ac:dyDescent="0.2"/>
    <row r="1045547" s="22" customFormat="1" x14ac:dyDescent="0.2"/>
    <row r="1045548" s="22" customFormat="1" x14ac:dyDescent="0.2"/>
    <row r="1045549" s="22" customFormat="1" x14ac:dyDescent="0.2"/>
    <row r="1045550" s="22" customFormat="1" x14ac:dyDescent="0.2"/>
    <row r="1045551" s="22" customFormat="1" x14ac:dyDescent="0.2"/>
    <row r="1045552" s="22" customFormat="1" x14ac:dyDescent="0.2"/>
    <row r="1045553" s="22" customFormat="1" x14ac:dyDescent="0.2"/>
    <row r="1045554" s="22" customFormat="1" x14ac:dyDescent="0.2"/>
    <row r="1045555" s="22" customFormat="1" x14ac:dyDescent="0.2"/>
    <row r="1045556" s="22" customFormat="1" x14ac:dyDescent="0.2"/>
    <row r="1045557" s="22" customFormat="1" x14ac:dyDescent="0.2"/>
    <row r="1045558" s="22" customFormat="1" x14ac:dyDescent="0.2"/>
    <row r="1045559" s="22" customFormat="1" x14ac:dyDescent="0.2"/>
    <row r="1045560" s="22" customFormat="1" x14ac:dyDescent="0.2"/>
    <row r="1045561" s="22" customFormat="1" x14ac:dyDescent="0.2"/>
    <row r="1045562" s="22" customFormat="1" x14ac:dyDescent="0.2"/>
    <row r="1045563" s="22" customFormat="1" x14ac:dyDescent="0.2"/>
    <row r="1045564" s="22" customFormat="1" x14ac:dyDescent="0.2"/>
    <row r="1045565" s="22" customFormat="1" x14ac:dyDescent="0.2"/>
    <row r="1045566" s="22" customFormat="1" x14ac:dyDescent="0.2"/>
    <row r="1045567" s="22" customFormat="1" x14ac:dyDescent="0.2"/>
    <row r="1045568" s="22" customFormat="1" x14ac:dyDescent="0.2"/>
    <row r="1045569" s="22" customFormat="1" x14ac:dyDescent="0.2"/>
    <row r="1045570" s="22" customFormat="1" x14ac:dyDescent="0.2"/>
    <row r="1045571" s="22" customFormat="1" x14ac:dyDescent="0.2"/>
    <row r="1045572" s="22" customFormat="1" x14ac:dyDescent="0.2"/>
    <row r="1045573" s="22" customFormat="1" x14ac:dyDescent="0.2"/>
    <row r="1045574" s="22" customFormat="1" x14ac:dyDescent="0.2"/>
    <row r="1045575" s="22" customFormat="1" x14ac:dyDescent="0.2"/>
    <row r="1045576" s="22" customFormat="1" x14ac:dyDescent="0.2"/>
    <row r="1045577" s="22" customFormat="1" x14ac:dyDescent="0.2"/>
    <row r="1045578" s="22" customFormat="1" x14ac:dyDescent="0.2"/>
    <row r="1045579" s="22" customFormat="1" x14ac:dyDescent="0.2"/>
    <row r="1045580" s="22" customFormat="1" x14ac:dyDescent="0.2"/>
    <row r="1045581" s="22" customFormat="1" x14ac:dyDescent="0.2"/>
    <row r="1045582" s="22" customFormat="1" x14ac:dyDescent="0.2"/>
    <row r="1045583" s="22" customFormat="1" x14ac:dyDescent="0.2"/>
    <row r="1045584" s="22" customFormat="1" x14ac:dyDescent="0.2"/>
    <row r="1045585" s="22" customFormat="1" x14ac:dyDescent="0.2"/>
    <row r="1045586" s="22" customFormat="1" x14ac:dyDescent="0.2"/>
    <row r="1045587" s="22" customFormat="1" x14ac:dyDescent="0.2"/>
    <row r="1045588" s="22" customFormat="1" x14ac:dyDescent="0.2"/>
    <row r="1045589" s="22" customFormat="1" x14ac:dyDescent="0.2"/>
    <row r="1045590" s="22" customFormat="1" x14ac:dyDescent="0.2"/>
    <row r="1045591" s="22" customFormat="1" x14ac:dyDescent="0.2"/>
    <row r="1045592" s="22" customFormat="1" x14ac:dyDescent="0.2"/>
    <row r="1045593" s="22" customFormat="1" x14ac:dyDescent="0.2"/>
    <row r="1045594" s="22" customFormat="1" x14ac:dyDescent="0.2"/>
    <row r="1045595" s="22" customFormat="1" x14ac:dyDescent="0.2"/>
    <row r="1045596" s="22" customFormat="1" x14ac:dyDescent="0.2"/>
    <row r="1045597" s="22" customFormat="1" x14ac:dyDescent="0.2"/>
    <row r="1045598" s="22" customFormat="1" x14ac:dyDescent="0.2"/>
    <row r="1045599" s="22" customFormat="1" x14ac:dyDescent="0.2"/>
    <row r="1045600" s="22" customFormat="1" x14ac:dyDescent="0.2"/>
    <row r="1045601" s="22" customFormat="1" x14ac:dyDescent="0.2"/>
    <row r="1045602" s="22" customFormat="1" x14ac:dyDescent="0.2"/>
    <row r="1045603" s="22" customFormat="1" x14ac:dyDescent="0.2"/>
    <row r="1045604" s="22" customFormat="1" x14ac:dyDescent="0.2"/>
    <row r="1045605" s="22" customFormat="1" x14ac:dyDescent="0.2"/>
    <row r="1045606" s="22" customFormat="1" x14ac:dyDescent="0.2"/>
    <row r="1045607" s="22" customFormat="1" x14ac:dyDescent="0.2"/>
    <row r="1045608" s="22" customFormat="1" x14ac:dyDescent="0.2"/>
    <row r="1045609" s="22" customFormat="1" x14ac:dyDescent="0.2"/>
    <row r="1045610" s="22" customFormat="1" x14ac:dyDescent="0.2"/>
    <row r="1045611" s="22" customFormat="1" x14ac:dyDescent="0.2"/>
    <row r="1045612" s="22" customFormat="1" x14ac:dyDescent="0.2"/>
    <row r="1045613" s="22" customFormat="1" x14ac:dyDescent="0.2"/>
    <row r="1045614" s="22" customFormat="1" x14ac:dyDescent="0.2"/>
    <row r="1045615" s="22" customFormat="1" x14ac:dyDescent="0.2"/>
    <row r="1045616" s="22" customFormat="1" x14ac:dyDescent="0.2"/>
    <row r="1045617" s="22" customFormat="1" x14ac:dyDescent="0.2"/>
    <row r="1045618" s="22" customFormat="1" x14ac:dyDescent="0.2"/>
    <row r="1045619" s="22" customFormat="1" x14ac:dyDescent="0.2"/>
    <row r="1045620" s="22" customFormat="1" x14ac:dyDescent="0.2"/>
    <row r="1045621" s="22" customFormat="1" x14ac:dyDescent="0.2"/>
    <row r="1045622" s="22" customFormat="1" x14ac:dyDescent="0.2"/>
    <row r="1045623" s="22" customFormat="1" x14ac:dyDescent="0.2"/>
    <row r="1045624" s="22" customFormat="1" x14ac:dyDescent="0.2"/>
    <row r="1045625" s="22" customFormat="1" x14ac:dyDescent="0.2"/>
    <row r="1045626" s="22" customFormat="1" x14ac:dyDescent="0.2"/>
    <row r="1045627" s="22" customFormat="1" x14ac:dyDescent="0.2"/>
    <row r="1045628" s="22" customFormat="1" x14ac:dyDescent="0.2"/>
    <row r="1045629" s="22" customFormat="1" x14ac:dyDescent="0.2"/>
    <row r="1045630" s="22" customFormat="1" x14ac:dyDescent="0.2"/>
    <row r="1045631" s="22" customFormat="1" x14ac:dyDescent="0.2"/>
    <row r="1045632" s="22" customFormat="1" x14ac:dyDescent="0.2"/>
    <row r="1045633" s="22" customFormat="1" x14ac:dyDescent="0.2"/>
    <row r="1045634" s="22" customFormat="1" x14ac:dyDescent="0.2"/>
    <row r="1045635" s="22" customFormat="1" x14ac:dyDescent="0.2"/>
    <row r="1045636" s="22" customFormat="1" x14ac:dyDescent="0.2"/>
    <row r="1045637" s="22" customFormat="1" x14ac:dyDescent="0.2"/>
    <row r="1045638" s="22" customFormat="1" x14ac:dyDescent="0.2"/>
    <row r="1045639" s="22" customFormat="1" x14ac:dyDescent="0.2"/>
    <row r="1045640" s="22" customFormat="1" x14ac:dyDescent="0.2"/>
    <row r="1045641" s="22" customFormat="1" x14ac:dyDescent="0.2"/>
    <row r="1045642" s="22" customFormat="1" x14ac:dyDescent="0.2"/>
    <row r="1045643" s="22" customFormat="1" x14ac:dyDescent="0.2"/>
    <row r="1045644" s="22" customFormat="1" x14ac:dyDescent="0.2"/>
    <row r="1045645" s="22" customFormat="1" x14ac:dyDescent="0.2"/>
    <row r="1045646" s="22" customFormat="1" x14ac:dyDescent="0.2"/>
    <row r="1045647" s="22" customFormat="1" x14ac:dyDescent="0.2"/>
    <row r="1045648" s="22" customFormat="1" x14ac:dyDescent="0.2"/>
    <row r="1045649" s="22" customFormat="1" x14ac:dyDescent="0.2"/>
    <row r="1045650" s="22" customFormat="1" x14ac:dyDescent="0.2"/>
    <row r="1045651" s="22" customFormat="1" x14ac:dyDescent="0.2"/>
    <row r="1045652" s="22" customFormat="1" x14ac:dyDescent="0.2"/>
    <row r="1045653" s="22" customFormat="1" x14ac:dyDescent="0.2"/>
    <row r="1045654" s="22" customFormat="1" x14ac:dyDescent="0.2"/>
    <row r="1045655" s="22" customFormat="1" x14ac:dyDescent="0.2"/>
    <row r="1045656" s="22" customFormat="1" x14ac:dyDescent="0.2"/>
    <row r="1045657" s="22" customFormat="1" x14ac:dyDescent="0.2"/>
    <row r="1045658" s="22" customFormat="1" x14ac:dyDescent="0.2"/>
    <row r="1045659" s="22" customFormat="1" x14ac:dyDescent="0.2"/>
    <row r="1045660" s="22" customFormat="1" x14ac:dyDescent="0.2"/>
    <row r="1045661" s="22" customFormat="1" x14ac:dyDescent="0.2"/>
    <row r="1045662" s="22" customFormat="1" x14ac:dyDescent="0.2"/>
    <row r="1045663" s="22" customFormat="1" x14ac:dyDescent="0.2"/>
    <row r="1045664" s="22" customFormat="1" x14ac:dyDescent="0.2"/>
    <row r="1045665" s="22" customFormat="1" x14ac:dyDescent="0.2"/>
    <row r="1045666" s="22" customFormat="1" x14ac:dyDescent="0.2"/>
    <row r="1045667" s="22" customFormat="1" x14ac:dyDescent="0.2"/>
    <row r="1045668" s="22" customFormat="1" x14ac:dyDescent="0.2"/>
    <row r="1045669" s="22" customFormat="1" x14ac:dyDescent="0.2"/>
    <row r="1045670" s="22" customFormat="1" x14ac:dyDescent="0.2"/>
    <row r="1045671" s="22" customFormat="1" x14ac:dyDescent="0.2"/>
    <row r="1045672" s="22" customFormat="1" x14ac:dyDescent="0.2"/>
    <row r="1045673" s="22" customFormat="1" x14ac:dyDescent="0.2"/>
    <row r="1045674" s="22" customFormat="1" x14ac:dyDescent="0.2"/>
    <row r="1045675" s="22" customFormat="1" x14ac:dyDescent="0.2"/>
    <row r="1045676" s="22" customFormat="1" x14ac:dyDescent="0.2"/>
    <row r="1045677" s="22" customFormat="1" x14ac:dyDescent="0.2"/>
    <row r="1045678" s="22" customFormat="1" x14ac:dyDescent="0.2"/>
    <row r="1045679" s="22" customFormat="1" x14ac:dyDescent="0.2"/>
    <row r="1045680" s="22" customFormat="1" x14ac:dyDescent="0.2"/>
    <row r="1045681" s="22" customFormat="1" x14ac:dyDescent="0.2"/>
    <row r="1045682" s="22" customFormat="1" x14ac:dyDescent="0.2"/>
    <row r="1045683" s="22" customFormat="1" x14ac:dyDescent="0.2"/>
    <row r="1045684" s="22" customFormat="1" x14ac:dyDescent="0.2"/>
    <row r="1045685" s="22" customFormat="1" x14ac:dyDescent="0.2"/>
    <row r="1045686" s="22" customFormat="1" x14ac:dyDescent="0.2"/>
    <row r="1045687" s="22" customFormat="1" x14ac:dyDescent="0.2"/>
    <row r="1045688" s="22" customFormat="1" x14ac:dyDescent="0.2"/>
    <row r="1045689" s="22" customFormat="1" x14ac:dyDescent="0.2"/>
    <row r="1045690" s="22" customFormat="1" x14ac:dyDescent="0.2"/>
    <row r="1045691" s="22" customFormat="1" x14ac:dyDescent="0.2"/>
    <row r="1045692" s="22" customFormat="1" x14ac:dyDescent="0.2"/>
    <row r="1045693" s="22" customFormat="1" x14ac:dyDescent="0.2"/>
    <row r="1045694" s="22" customFormat="1" x14ac:dyDescent="0.2"/>
    <row r="1045695" s="22" customFormat="1" x14ac:dyDescent="0.2"/>
    <row r="1045696" s="22" customFormat="1" x14ac:dyDescent="0.2"/>
    <row r="1045697" s="22" customFormat="1" x14ac:dyDescent="0.2"/>
    <row r="1045698" s="22" customFormat="1" x14ac:dyDescent="0.2"/>
    <row r="1045699" s="22" customFormat="1" x14ac:dyDescent="0.2"/>
    <row r="1045700" s="22" customFormat="1" x14ac:dyDescent="0.2"/>
    <row r="1045701" s="22" customFormat="1" x14ac:dyDescent="0.2"/>
    <row r="1045702" s="22" customFormat="1" x14ac:dyDescent="0.2"/>
    <row r="1045703" s="22" customFormat="1" x14ac:dyDescent="0.2"/>
    <row r="1045704" s="22" customFormat="1" x14ac:dyDescent="0.2"/>
    <row r="1045705" s="22" customFormat="1" x14ac:dyDescent="0.2"/>
    <row r="1045706" s="22" customFormat="1" x14ac:dyDescent="0.2"/>
    <row r="1045707" s="22" customFormat="1" x14ac:dyDescent="0.2"/>
    <row r="1045708" s="22" customFormat="1" x14ac:dyDescent="0.2"/>
    <row r="1045709" s="22" customFormat="1" x14ac:dyDescent="0.2"/>
    <row r="1045710" s="22" customFormat="1" x14ac:dyDescent="0.2"/>
    <row r="1045711" s="22" customFormat="1" x14ac:dyDescent="0.2"/>
    <row r="1045712" s="22" customFormat="1" x14ac:dyDescent="0.2"/>
    <row r="1045713" s="22" customFormat="1" x14ac:dyDescent="0.2"/>
    <row r="1045714" s="22" customFormat="1" x14ac:dyDescent="0.2"/>
    <row r="1045715" s="22" customFormat="1" x14ac:dyDescent="0.2"/>
    <row r="1045716" s="22" customFormat="1" x14ac:dyDescent="0.2"/>
    <row r="1045717" s="22" customFormat="1" x14ac:dyDescent="0.2"/>
    <row r="1045718" s="22" customFormat="1" x14ac:dyDescent="0.2"/>
    <row r="1045719" s="22" customFormat="1" x14ac:dyDescent="0.2"/>
    <row r="1045720" s="22" customFormat="1" x14ac:dyDescent="0.2"/>
    <row r="1045721" s="22" customFormat="1" x14ac:dyDescent="0.2"/>
    <row r="1045722" s="22" customFormat="1" x14ac:dyDescent="0.2"/>
    <row r="1045723" s="22" customFormat="1" x14ac:dyDescent="0.2"/>
    <row r="1045724" s="22" customFormat="1" x14ac:dyDescent="0.2"/>
    <row r="1045725" s="22" customFormat="1" x14ac:dyDescent="0.2"/>
    <row r="1045726" s="22" customFormat="1" x14ac:dyDescent="0.2"/>
    <row r="1045727" s="22" customFormat="1" x14ac:dyDescent="0.2"/>
    <row r="1045728" s="22" customFormat="1" x14ac:dyDescent="0.2"/>
    <row r="1045729" s="22" customFormat="1" x14ac:dyDescent="0.2"/>
    <row r="1045730" s="22" customFormat="1" x14ac:dyDescent="0.2"/>
    <row r="1045731" s="22" customFormat="1" x14ac:dyDescent="0.2"/>
    <row r="1045732" s="22" customFormat="1" x14ac:dyDescent="0.2"/>
    <row r="1045733" s="22" customFormat="1" x14ac:dyDescent="0.2"/>
    <row r="1045734" s="22" customFormat="1" x14ac:dyDescent="0.2"/>
    <row r="1045735" s="22" customFormat="1" x14ac:dyDescent="0.2"/>
    <row r="1045736" s="22" customFormat="1" x14ac:dyDescent="0.2"/>
    <row r="1045737" s="22" customFormat="1" x14ac:dyDescent="0.2"/>
    <row r="1045738" s="22" customFormat="1" x14ac:dyDescent="0.2"/>
    <row r="1045739" s="22" customFormat="1" x14ac:dyDescent="0.2"/>
    <row r="1045740" s="22" customFormat="1" x14ac:dyDescent="0.2"/>
    <row r="1045741" s="22" customFormat="1" x14ac:dyDescent="0.2"/>
    <row r="1045742" s="22" customFormat="1" x14ac:dyDescent="0.2"/>
    <row r="1045743" s="22" customFormat="1" x14ac:dyDescent="0.2"/>
    <row r="1045744" s="22" customFormat="1" x14ac:dyDescent="0.2"/>
    <row r="1045745" s="22" customFormat="1" x14ac:dyDescent="0.2"/>
    <row r="1045746" s="22" customFormat="1" x14ac:dyDescent="0.2"/>
    <row r="1045747" s="22" customFormat="1" x14ac:dyDescent="0.2"/>
    <row r="1045748" s="22" customFormat="1" x14ac:dyDescent="0.2"/>
    <row r="1045749" s="22" customFormat="1" x14ac:dyDescent="0.2"/>
    <row r="1045750" s="22" customFormat="1" x14ac:dyDescent="0.2"/>
    <row r="1045751" s="22" customFormat="1" x14ac:dyDescent="0.2"/>
    <row r="1045752" s="22" customFormat="1" x14ac:dyDescent="0.2"/>
    <row r="1045753" s="22" customFormat="1" x14ac:dyDescent="0.2"/>
    <row r="1045754" s="22" customFormat="1" x14ac:dyDescent="0.2"/>
    <row r="1045755" s="22" customFormat="1" x14ac:dyDescent="0.2"/>
    <row r="1045756" s="22" customFormat="1" x14ac:dyDescent="0.2"/>
    <row r="1045757" s="22" customFormat="1" x14ac:dyDescent="0.2"/>
    <row r="1045758" s="22" customFormat="1" x14ac:dyDescent="0.2"/>
    <row r="1045759" s="22" customFormat="1" x14ac:dyDescent="0.2"/>
    <row r="1045760" s="22" customFormat="1" x14ac:dyDescent="0.2"/>
    <row r="1045761" s="22" customFormat="1" x14ac:dyDescent="0.2"/>
    <row r="1045762" s="22" customFormat="1" x14ac:dyDescent="0.2"/>
    <row r="1045763" s="22" customFormat="1" x14ac:dyDescent="0.2"/>
    <row r="1045764" s="22" customFormat="1" x14ac:dyDescent="0.2"/>
    <row r="1045765" s="22" customFormat="1" x14ac:dyDescent="0.2"/>
    <row r="1045766" s="22" customFormat="1" x14ac:dyDescent="0.2"/>
    <row r="1045767" s="22" customFormat="1" x14ac:dyDescent="0.2"/>
    <row r="1045768" s="22" customFormat="1" x14ac:dyDescent="0.2"/>
    <row r="1045769" s="22" customFormat="1" x14ac:dyDescent="0.2"/>
    <row r="1045770" s="22" customFormat="1" x14ac:dyDescent="0.2"/>
    <row r="1045771" s="22" customFormat="1" x14ac:dyDescent="0.2"/>
    <row r="1045772" s="22" customFormat="1" x14ac:dyDescent="0.2"/>
    <row r="1045773" s="22" customFormat="1" x14ac:dyDescent="0.2"/>
    <row r="1045774" s="22" customFormat="1" x14ac:dyDescent="0.2"/>
    <row r="1045775" s="22" customFormat="1" x14ac:dyDescent="0.2"/>
    <row r="1045776" s="22" customFormat="1" x14ac:dyDescent="0.2"/>
    <row r="1045777" s="22" customFormat="1" x14ac:dyDescent="0.2"/>
    <row r="1045778" s="22" customFormat="1" x14ac:dyDescent="0.2"/>
    <row r="1045779" s="22" customFormat="1" x14ac:dyDescent="0.2"/>
    <row r="1045780" s="22" customFormat="1" x14ac:dyDescent="0.2"/>
    <row r="1045781" s="22" customFormat="1" x14ac:dyDescent="0.2"/>
    <row r="1045782" s="22" customFormat="1" x14ac:dyDescent="0.2"/>
    <row r="1045783" s="22" customFormat="1" x14ac:dyDescent="0.2"/>
    <row r="1045784" s="22" customFormat="1" x14ac:dyDescent="0.2"/>
    <row r="1045785" s="22" customFormat="1" x14ac:dyDescent="0.2"/>
    <row r="1045786" s="22" customFormat="1" x14ac:dyDescent="0.2"/>
    <row r="1045787" s="22" customFormat="1" x14ac:dyDescent="0.2"/>
    <row r="1045788" s="22" customFormat="1" x14ac:dyDescent="0.2"/>
    <row r="1045789" s="22" customFormat="1" x14ac:dyDescent="0.2"/>
    <row r="1045790" s="22" customFormat="1" x14ac:dyDescent="0.2"/>
    <row r="1045791" s="22" customFormat="1" x14ac:dyDescent="0.2"/>
    <row r="1045792" s="22" customFormat="1" x14ac:dyDescent="0.2"/>
    <row r="1045793" s="22" customFormat="1" x14ac:dyDescent="0.2"/>
    <row r="1045794" s="22" customFormat="1" x14ac:dyDescent="0.2"/>
    <row r="1045795" s="22" customFormat="1" x14ac:dyDescent="0.2"/>
    <row r="1045796" s="22" customFormat="1" x14ac:dyDescent="0.2"/>
    <row r="1045797" s="22" customFormat="1" x14ac:dyDescent="0.2"/>
    <row r="1045798" s="22" customFormat="1" x14ac:dyDescent="0.2"/>
    <row r="1045799" s="22" customFormat="1" x14ac:dyDescent="0.2"/>
    <row r="1045800" s="22" customFormat="1" x14ac:dyDescent="0.2"/>
    <row r="1045801" s="22" customFormat="1" x14ac:dyDescent="0.2"/>
    <row r="1045802" s="22" customFormat="1" x14ac:dyDescent="0.2"/>
    <row r="1045803" s="22" customFormat="1" x14ac:dyDescent="0.2"/>
    <row r="1045804" s="22" customFormat="1" x14ac:dyDescent="0.2"/>
    <row r="1045805" s="22" customFormat="1" x14ac:dyDescent="0.2"/>
    <row r="1045806" s="22" customFormat="1" x14ac:dyDescent="0.2"/>
    <row r="1045807" s="22" customFormat="1" x14ac:dyDescent="0.2"/>
    <row r="1045808" s="22" customFormat="1" x14ac:dyDescent="0.2"/>
    <row r="1045809" s="22" customFormat="1" x14ac:dyDescent="0.2"/>
    <row r="1045810" s="22" customFormat="1" x14ac:dyDescent="0.2"/>
    <row r="1045811" s="22" customFormat="1" x14ac:dyDescent="0.2"/>
    <row r="1045812" s="22" customFormat="1" x14ac:dyDescent="0.2"/>
    <row r="1045813" s="22" customFormat="1" x14ac:dyDescent="0.2"/>
    <row r="1045814" s="22" customFormat="1" x14ac:dyDescent="0.2"/>
    <row r="1045815" s="22" customFormat="1" x14ac:dyDescent="0.2"/>
    <row r="1045816" s="22" customFormat="1" x14ac:dyDescent="0.2"/>
    <row r="1045817" s="22" customFormat="1" x14ac:dyDescent="0.2"/>
    <row r="1045818" s="22" customFormat="1" x14ac:dyDescent="0.2"/>
    <row r="1045819" s="22" customFormat="1" x14ac:dyDescent="0.2"/>
    <row r="1045820" s="22" customFormat="1" x14ac:dyDescent="0.2"/>
    <row r="1045821" s="22" customFormat="1" x14ac:dyDescent="0.2"/>
    <row r="1045822" s="22" customFormat="1" x14ac:dyDescent="0.2"/>
    <row r="1045823" s="22" customFormat="1" x14ac:dyDescent="0.2"/>
    <row r="1045824" s="22" customFormat="1" x14ac:dyDescent="0.2"/>
    <row r="1045825" s="22" customFormat="1" x14ac:dyDescent="0.2"/>
    <row r="1045826" s="22" customFormat="1" x14ac:dyDescent="0.2"/>
    <row r="1045827" s="22" customFormat="1" x14ac:dyDescent="0.2"/>
    <row r="1045828" s="22" customFormat="1" x14ac:dyDescent="0.2"/>
    <row r="1045829" s="22" customFormat="1" x14ac:dyDescent="0.2"/>
    <row r="1045830" s="22" customFormat="1" x14ac:dyDescent="0.2"/>
    <row r="1045831" s="22" customFormat="1" x14ac:dyDescent="0.2"/>
    <row r="1045832" s="22" customFormat="1" x14ac:dyDescent="0.2"/>
    <row r="1045833" s="22" customFormat="1" x14ac:dyDescent="0.2"/>
    <row r="1045834" s="22" customFormat="1" x14ac:dyDescent="0.2"/>
    <row r="1045835" s="22" customFormat="1" x14ac:dyDescent="0.2"/>
    <row r="1045836" s="22" customFormat="1" x14ac:dyDescent="0.2"/>
    <row r="1045837" s="22" customFormat="1" x14ac:dyDescent="0.2"/>
    <row r="1045838" s="22" customFormat="1" x14ac:dyDescent="0.2"/>
    <row r="1045839" s="22" customFormat="1" x14ac:dyDescent="0.2"/>
    <row r="1045840" s="22" customFormat="1" x14ac:dyDescent="0.2"/>
    <row r="1045841" s="22" customFormat="1" x14ac:dyDescent="0.2"/>
    <row r="1045842" s="22" customFormat="1" x14ac:dyDescent="0.2"/>
    <row r="1045843" s="22" customFormat="1" x14ac:dyDescent="0.2"/>
    <row r="1045844" s="22" customFormat="1" x14ac:dyDescent="0.2"/>
    <row r="1045845" s="22" customFormat="1" x14ac:dyDescent="0.2"/>
    <row r="1045846" s="22" customFormat="1" x14ac:dyDescent="0.2"/>
    <row r="1045847" s="22" customFormat="1" x14ac:dyDescent="0.2"/>
    <row r="1045848" s="22" customFormat="1" x14ac:dyDescent="0.2"/>
    <row r="1045849" s="22" customFormat="1" x14ac:dyDescent="0.2"/>
    <row r="1045850" s="22" customFormat="1" x14ac:dyDescent="0.2"/>
    <row r="1045851" s="22" customFormat="1" x14ac:dyDescent="0.2"/>
    <row r="1045852" s="22" customFormat="1" x14ac:dyDescent="0.2"/>
    <row r="1045853" s="22" customFormat="1" x14ac:dyDescent="0.2"/>
    <row r="1045854" s="22" customFormat="1" x14ac:dyDescent="0.2"/>
    <row r="1045855" s="22" customFormat="1" x14ac:dyDescent="0.2"/>
    <row r="1045856" s="22" customFormat="1" x14ac:dyDescent="0.2"/>
    <row r="1045857" s="22" customFormat="1" x14ac:dyDescent="0.2"/>
    <row r="1045858" s="22" customFormat="1" x14ac:dyDescent="0.2"/>
    <row r="1045859" s="22" customFormat="1" x14ac:dyDescent="0.2"/>
    <row r="1045860" s="22" customFormat="1" x14ac:dyDescent="0.2"/>
    <row r="1045861" s="22" customFormat="1" x14ac:dyDescent="0.2"/>
    <row r="1045862" s="22" customFormat="1" x14ac:dyDescent="0.2"/>
    <row r="1045863" s="22" customFormat="1" x14ac:dyDescent="0.2"/>
    <row r="1045864" s="22" customFormat="1" x14ac:dyDescent="0.2"/>
    <row r="1045865" s="22" customFormat="1" x14ac:dyDescent="0.2"/>
    <row r="1045866" s="22" customFormat="1" x14ac:dyDescent="0.2"/>
    <row r="1045867" s="22" customFormat="1" x14ac:dyDescent="0.2"/>
    <row r="1045868" s="22" customFormat="1" x14ac:dyDescent="0.2"/>
    <row r="1045869" s="22" customFormat="1" x14ac:dyDescent="0.2"/>
    <row r="1045870" s="22" customFormat="1" x14ac:dyDescent="0.2"/>
    <row r="1045871" s="22" customFormat="1" x14ac:dyDescent="0.2"/>
    <row r="1045872" s="22" customFormat="1" x14ac:dyDescent="0.2"/>
    <row r="1045873" s="22" customFormat="1" x14ac:dyDescent="0.2"/>
    <row r="1045874" s="22" customFormat="1" x14ac:dyDescent="0.2"/>
    <row r="1045875" s="22" customFormat="1" x14ac:dyDescent="0.2"/>
    <row r="1045876" s="22" customFormat="1" x14ac:dyDescent="0.2"/>
    <row r="1045877" s="22" customFormat="1" x14ac:dyDescent="0.2"/>
    <row r="1045878" s="22" customFormat="1" x14ac:dyDescent="0.2"/>
    <row r="1045879" s="22" customFormat="1" x14ac:dyDescent="0.2"/>
    <row r="1045880" s="22" customFormat="1" x14ac:dyDescent="0.2"/>
    <row r="1045881" s="22" customFormat="1" x14ac:dyDescent="0.2"/>
    <row r="1045882" s="22" customFormat="1" x14ac:dyDescent="0.2"/>
    <row r="1045883" s="22" customFormat="1" x14ac:dyDescent="0.2"/>
    <row r="1045884" s="22" customFormat="1" x14ac:dyDescent="0.2"/>
    <row r="1045885" s="22" customFormat="1" x14ac:dyDescent="0.2"/>
    <row r="1045886" s="22" customFormat="1" x14ac:dyDescent="0.2"/>
    <row r="1045887" s="22" customFormat="1" x14ac:dyDescent="0.2"/>
    <row r="1045888" s="22" customFormat="1" x14ac:dyDescent="0.2"/>
    <row r="1045889" s="22" customFormat="1" x14ac:dyDescent="0.2"/>
    <row r="1045890" s="22" customFormat="1" x14ac:dyDescent="0.2"/>
    <row r="1045891" s="22" customFormat="1" x14ac:dyDescent="0.2"/>
    <row r="1045892" s="22" customFormat="1" x14ac:dyDescent="0.2"/>
    <row r="1045893" s="22" customFormat="1" x14ac:dyDescent="0.2"/>
    <row r="1045894" s="22" customFormat="1" x14ac:dyDescent="0.2"/>
    <row r="1045895" s="22" customFormat="1" x14ac:dyDescent="0.2"/>
    <row r="1045896" s="22" customFormat="1" x14ac:dyDescent="0.2"/>
    <row r="1045897" s="22" customFormat="1" x14ac:dyDescent="0.2"/>
    <row r="1045898" s="22" customFormat="1" x14ac:dyDescent="0.2"/>
    <row r="1045899" s="22" customFormat="1" x14ac:dyDescent="0.2"/>
    <row r="1045900" s="22" customFormat="1" x14ac:dyDescent="0.2"/>
    <row r="1045901" s="22" customFormat="1" x14ac:dyDescent="0.2"/>
    <row r="1045902" s="22" customFormat="1" x14ac:dyDescent="0.2"/>
    <row r="1045903" s="22" customFormat="1" x14ac:dyDescent="0.2"/>
    <row r="1045904" s="22" customFormat="1" x14ac:dyDescent="0.2"/>
    <row r="1045905" s="22" customFormat="1" x14ac:dyDescent="0.2"/>
    <row r="1045906" s="22" customFormat="1" x14ac:dyDescent="0.2"/>
    <row r="1045907" s="22" customFormat="1" x14ac:dyDescent="0.2"/>
    <row r="1045908" s="22" customFormat="1" x14ac:dyDescent="0.2"/>
    <row r="1045909" s="22" customFormat="1" x14ac:dyDescent="0.2"/>
    <row r="1045910" s="22" customFormat="1" x14ac:dyDescent="0.2"/>
    <row r="1045911" s="22" customFormat="1" x14ac:dyDescent="0.2"/>
    <row r="1045912" s="22" customFormat="1" x14ac:dyDescent="0.2"/>
    <row r="1045913" s="22" customFormat="1" x14ac:dyDescent="0.2"/>
    <row r="1045914" s="22" customFormat="1" x14ac:dyDescent="0.2"/>
    <row r="1045915" s="22" customFormat="1" x14ac:dyDescent="0.2"/>
    <row r="1045916" s="22" customFormat="1" x14ac:dyDescent="0.2"/>
    <row r="1045917" s="22" customFormat="1" x14ac:dyDescent="0.2"/>
    <row r="1045918" s="22" customFormat="1" x14ac:dyDescent="0.2"/>
    <row r="1045919" s="22" customFormat="1" x14ac:dyDescent="0.2"/>
    <row r="1045920" s="22" customFormat="1" x14ac:dyDescent="0.2"/>
    <row r="1045921" s="22" customFormat="1" x14ac:dyDescent="0.2"/>
    <row r="1045922" s="22" customFormat="1" x14ac:dyDescent="0.2"/>
    <row r="1045923" s="22" customFormat="1" x14ac:dyDescent="0.2"/>
    <row r="1045924" s="22" customFormat="1" x14ac:dyDescent="0.2"/>
    <row r="1045925" s="22" customFormat="1" x14ac:dyDescent="0.2"/>
    <row r="1045926" s="22" customFormat="1" x14ac:dyDescent="0.2"/>
    <row r="1045927" s="22" customFormat="1" x14ac:dyDescent="0.2"/>
    <row r="1045928" s="22" customFormat="1" x14ac:dyDescent="0.2"/>
    <row r="1045929" s="22" customFormat="1" x14ac:dyDescent="0.2"/>
    <row r="1045930" s="22" customFormat="1" x14ac:dyDescent="0.2"/>
    <row r="1045931" s="22" customFormat="1" x14ac:dyDescent="0.2"/>
    <row r="1045932" s="22" customFormat="1" x14ac:dyDescent="0.2"/>
    <row r="1045933" s="22" customFormat="1" x14ac:dyDescent="0.2"/>
    <row r="1045934" s="22" customFormat="1" x14ac:dyDescent="0.2"/>
    <row r="1045935" s="22" customFormat="1" x14ac:dyDescent="0.2"/>
    <row r="1045936" s="22" customFormat="1" x14ac:dyDescent="0.2"/>
    <row r="1045937" s="22" customFormat="1" x14ac:dyDescent="0.2"/>
    <row r="1045938" s="22" customFormat="1" x14ac:dyDescent="0.2"/>
    <row r="1045939" s="22" customFormat="1" x14ac:dyDescent="0.2"/>
    <row r="1045940" s="22" customFormat="1" x14ac:dyDescent="0.2"/>
    <row r="1045941" s="22" customFormat="1" x14ac:dyDescent="0.2"/>
    <row r="1045942" s="22" customFormat="1" x14ac:dyDescent="0.2"/>
    <row r="1045943" s="22" customFormat="1" x14ac:dyDescent="0.2"/>
    <row r="1045944" s="22" customFormat="1" x14ac:dyDescent="0.2"/>
    <row r="1045945" s="22" customFormat="1" x14ac:dyDescent="0.2"/>
    <row r="1045946" s="22" customFormat="1" x14ac:dyDescent="0.2"/>
    <row r="1045947" s="22" customFormat="1" x14ac:dyDescent="0.2"/>
    <row r="1045948" s="22" customFormat="1" x14ac:dyDescent="0.2"/>
    <row r="1045949" s="22" customFormat="1" x14ac:dyDescent="0.2"/>
    <row r="1045950" s="22" customFormat="1" x14ac:dyDescent="0.2"/>
    <row r="1045951" s="22" customFormat="1" x14ac:dyDescent="0.2"/>
    <row r="1045952" s="22" customFormat="1" x14ac:dyDescent="0.2"/>
    <row r="1045953" s="22" customFormat="1" x14ac:dyDescent="0.2"/>
    <row r="1045954" s="22" customFormat="1" x14ac:dyDescent="0.2"/>
    <row r="1045955" s="22" customFormat="1" x14ac:dyDescent="0.2"/>
    <row r="1045956" s="22" customFormat="1" x14ac:dyDescent="0.2"/>
    <row r="1045957" s="22" customFormat="1" x14ac:dyDescent="0.2"/>
    <row r="1045958" s="22" customFormat="1" x14ac:dyDescent="0.2"/>
    <row r="1045959" s="22" customFormat="1" x14ac:dyDescent="0.2"/>
    <row r="1045960" s="22" customFormat="1" x14ac:dyDescent="0.2"/>
    <row r="1045961" s="22" customFormat="1" x14ac:dyDescent="0.2"/>
    <row r="1045962" s="22" customFormat="1" x14ac:dyDescent="0.2"/>
    <row r="1045963" s="22" customFormat="1" x14ac:dyDescent="0.2"/>
    <row r="1045964" s="22" customFormat="1" x14ac:dyDescent="0.2"/>
    <row r="1045965" s="22" customFormat="1" x14ac:dyDescent="0.2"/>
    <row r="1045966" s="22" customFormat="1" x14ac:dyDescent="0.2"/>
    <row r="1045967" s="22" customFormat="1" x14ac:dyDescent="0.2"/>
    <row r="1045968" s="22" customFormat="1" x14ac:dyDescent="0.2"/>
    <row r="1045969" s="22" customFormat="1" x14ac:dyDescent="0.2"/>
    <row r="1045970" s="22" customFormat="1" x14ac:dyDescent="0.2"/>
    <row r="1045971" s="22" customFormat="1" x14ac:dyDescent="0.2"/>
    <row r="1045972" s="22" customFormat="1" x14ac:dyDescent="0.2"/>
    <row r="1045973" s="22" customFormat="1" x14ac:dyDescent="0.2"/>
    <row r="1045974" s="22" customFormat="1" x14ac:dyDescent="0.2"/>
    <row r="1045975" s="22" customFormat="1" x14ac:dyDescent="0.2"/>
    <row r="1045976" s="22" customFormat="1" x14ac:dyDescent="0.2"/>
    <row r="1045977" s="22" customFormat="1" x14ac:dyDescent="0.2"/>
    <row r="1045978" s="22" customFormat="1" x14ac:dyDescent="0.2"/>
    <row r="1045979" s="22" customFormat="1" x14ac:dyDescent="0.2"/>
    <row r="1045980" s="22" customFormat="1" x14ac:dyDescent="0.2"/>
    <row r="1045981" s="22" customFormat="1" x14ac:dyDescent="0.2"/>
    <row r="1045982" s="22" customFormat="1" x14ac:dyDescent="0.2"/>
    <row r="1045983" s="22" customFormat="1" x14ac:dyDescent="0.2"/>
    <row r="1045984" s="22" customFormat="1" x14ac:dyDescent="0.2"/>
    <row r="1045985" s="22" customFormat="1" x14ac:dyDescent="0.2"/>
    <row r="1045986" s="22" customFormat="1" x14ac:dyDescent="0.2"/>
    <row r="1045987" s="22" customFormat="1" x14ac:dyDescent="0.2"/>
    <row r="1045988" s="22" customFormat="1" x14ac:dyDescent="0.2"/>
    <row r="1045989" s="22" customFormat="1" x14ac:dyDescent="0.2"/>
    <row r="1045990" s="22" customFormat="1" x14ac:dyDescent="0.2"/>
    <row r="1045991" s="22" customFormat="1" x14ac:dyDescent="0.2"/>
    <row r="1045992" s="22" customFormat="1" x14ac:dyDescent="0.2"/>
    <row r="1045993" s="22" customFormat="1" x14ac:dyDescent="0.2"/>
    <row r="1045994" s="22" customFormat="1" x14ac:dyDescent="0.2"/>
    <row r="1045995" s="22" customFormat="1" x14ac:dyDescent="0.2"/>
    <row r="1045996" s="22" customFormat="1" x14ac:dyDescent="0.2"/>
    <row r="1045997" s="22" customFormat="1" x14ac:dyDescent="0.2"/>
    <row r="1045998" s="22" customFormat="1" x14ac:dyDescent="0.2"/>
    <row r="1045999" s="22" customFormat="1" x14ac:dyDescent="0.2"/>
    <row r="1046000" s="22" customFormat="1" x14ac:dyDescent="0.2"/>
    <row r="1046001" s="22" customFormat="1" x14ac:dyDescent="0.2"/>
    <row r="1046002" s="22" customFormat="1" x14ac:dyDescent="0.2"/>
    <row r="1046003" s="22" customFormat="1" x14ac:dyDescent="0.2"/>
    <row r="1046004" s="22" customFormat="1" x14ac:dyDescent="0.2"/>
    <row r="1046005" s="22" customFormat="1" x14ac:dyDescent="0.2"/>
    <row r="1046006" s="22" customFormat="1" x14ac:dyDescent="0.2"/>
    <row r="1046007" s="22" customFormat="1" x14ac:dyDescent="0.2"/>
    <row r="1046008" s="22" customFormat="1" x14ac:dyDescent="0.2"/>
    <row r="1046009" s="22" customFormat="1" x14ac:dyDescent="0.2"/>
    <row r="1046010" s="22" customFormat="1" x14ac:dyDescent="0.2"/>
    <row r="1046011" s="22" customFormat="1" x14ac:dyDescent="0.2"/>
    <row r="1046012" s="22" customFormat="1" x14ac:dyDescent="0.2"/>
    <row r="1046013" s="22" customFormat="1" x14ac:dyDescent="0.2"/>
    <row r="1046014" s="22" customFormat="1" x14ac:dyDescent="0.2"/>
    <row r="1046015" s="22" customFormat="1" x14ac:dyDescent="0.2"/>
    <row r="1046016" s="22" customFormat="1" x14ac:dyDescent="0.2"/>
    <row r="1046017" s="22" customFormat="1" x14ac:dyDescent="0.2"/>
    <row r="1046018" s="22" customFormat="1" x14ac:dyDescent="0.2"/>
    <row r="1046019" s="22" customFormat="1" x14ac:dyDescent="0.2"/>
    <row r="1046020" s="22" customFormat="1" x14ac:dyDescent="0.2"/>
    <row r="1046021" s="22" customFormat="1" x14ac:dyDescent="0.2"/>
    <row r="1046022" s="22" customFormat="1" x14ac:dyDescent="0.2"/>
    <row r="1046023" s="22" customFormat="1" x14ac:dyDescent="0.2"/>
    <row r="1046024" s="22" customFormat="1" x14ac:dyDescent="0.2"/>
    <row r="1046025" s="22" customFormat="1" x14ac:dyDescent="0.2"/>
    <row r="1046026" s="22" customFormat="1" x14ac:dyDescent="0.2"/>
    <row r="1046027" s="22" customFormat="1" x14ac:dyDescent="0.2"/>
    <row r="1046028" s="22" customFormat="1" x14ac:dyDescent="0.2"/>
    <row r="1046029" s="22" customFormat="1" x14ac:dyDescent="0.2"/>
    <row r="1046030" s="22" customFormat="1" x14ac:dyDescent="0.2"/>
    <row r="1046031" s="22" customFormat="1" x14ac:dyDescent="0.2"/>
    <row r="1046032" s="22" customFormat="1" x14ac:dyDescent="0.2"/>
    <row r="1046033" s="22" customFormat="1" x14ac:dyDescent="0.2"/>
    <row r="1046034" s="22" customFormat="1" x14ac:dyDescent="0.2"/>
    <row r="1046035" s="22" customFormat="1" x14ac:dyDescent="0.2"/>
    <row r="1046036" s="22" customFormat="1" x14ac:dyDescent="0.2"/>
    <row r="1046037" s="22" customFormat="1" x14ac:dyDescent="0.2"/>
    <row r="1046038" s="22" customFormat="1" x14ac:dyDescent="0.2"/>
    <row r="1046039" s="22" customFormat="1" x14ac:dyDescent="0.2"/>
    <row r="1046040" s="22" customFormat="1" x14ac:dyDescent="0.2"/>
    <row r="1046041" s="22" customFormat="1" x14ac:dyDescent="0.2"/>
    <row r="1046042" s="22" customFormat="1" x14ac:dyDescent="0.2"/>
    <row r="1046043" s="22" customFormat="1" x14ac:dyDescent="0.2"/>
    <row r="1046044" s="22" customFormat="1" x14ac:dyDescent="0.2"/>
    <row r="1046045" s="22" customFormat="1" x14ac:dyDescent="0.2"/>
    <row r="1046046" s="22" customFormat="1" x14ac:dyDescent="0.2"/>
    <row r="1046047" s="22" customFormat="1" x14ac:dyDescent="0.2"/>
    <row r="1046048" s="22" customFormat="1" x14ac:dyDescent="0.2"/>
    <row r="1046049" s="22" customFormat="1" x14ac:dyDescent="0.2"/>
    <row r="1046050" s="22" customFormat="1" x14ac:dyDescent="0.2"/>
    <row r="1046051" s="22" customFormat="1" x14ac:dyDescent="0.2"/>
    <row r="1046052" s="22" customFormat="1" x14ac:dyDescent="0.2"/>
    <row r="1046053" s="22" customFormat="1" x14ac:dyDescent="0.2"/>
    <row r="1046054" s="22" customFormat="1" x14ac:dyDescent="0.2"/>
    <row r="1046055" s="22" customFormat="1" x14ac:dyDescent="0.2"/>
    <row r="1046056" s="22" customFormat="1" x14ac:dyDescent="0.2"/>
    <row r="1046057" s="22" customFormat="1" x14ac:dyDescent="0.2"/>
    <row r="1046058" s="22" customFormat="1" x14ac:dyDescent="0.2"/>
    <row r="1046059" s="22" customFormat="1" x14ac:dyDescent="0.2"/>
    <row r="1046060" s="22" customFormat="1" x14ac:dyDescent="0.2"/>
    <row r="1046061" s="22" customFormat="1" x14ac:dyDescent="0.2"/>
    <row r="1046062" s="22" customFormat="1" x14ac:dyDescent="0.2"/>
    <row r="1046063" s="22" customFormat="1" x14ac:dyDescent="0.2"/>
    <row r="1046064" s="22" customFormat="1" x14ac:dyDescent="0.2"/>
    <row r="1046065" s="22" customFormat="1" x14ac:dyDescent="0.2"/>
    <row r="1046066" s="22" customFormat="1" x14ac:dyDescent="0.2"/>
    <row r="1046067" s="22" customFormat="1" x14ac:dyDescent="0.2"/>
    <row r="1046068" s="22" customFormat="1" x14ac:dyDescent="0.2"/>
    <row r="1046069" s="22" customFormat="1" x14ac:dyDescent="0.2"/>
    <row r="1046070" s="22" customFormat="1" x14ac:dyDescent="0.2"/>
    <row r="1046071" s="22" customFormat="1" x14ac:dyDescent="0.2"/>
    <row r="1046072" s="22" customFormat="1" x14ac:dyDescent="0.2"/>
    <row r="1046073" s="22" customFormat="1" x14ac:dyDescent="0.2"/>
    <row r="1046074" s="22" customFormat="1" x14ac:dyDescent="0.2"/>
    <row r="1046075" s="22" customFormat="1" x14ac:dyDescent="0.2"/>
    <row r="1046076" s="22" customFormat="1" x14ac:dyDescent="0.2"/>
    <row r="1046077" s="22" customFormat="1" x14ac:dyDescent="0.2"/>
    <row r="1046078" s="22" customFormat="1" x14ac:dyDescent="0.2"/>
    <row r="1046079" s="22" customFormat="1" x14ac:dyDescent="0.2"/>
    <row r="1046080" s="22" customFormat="1" x14ac:dyDescent="0.2"/>
    <row r="1046081" s="22" customFormat="1" x14ac:dyDescent="0.2"/>
    <row r="1046082" s="22" customFormat="1" x14ac:dyDescent="0.2"/>
    <row r="1046083" s="22" customFormat="1" x14ac:dyDescent="0.2"/>
    <row r="1046084" s="22" customFormat="1" x14ac:dyDescent="0.2"/>
    <row r="1046085" s="22" customFormat="1" x14ac:dyDescent="0.2"/>
    <row r="1046086" s="22" customFormat="1" x14ac:dyDescent="0.2"/>
    <row r="1046087" s="22" customFormat="1" x14ac:dyDescent="0.2"/>
    <row r="1046088" s="22" customFormat="1" x14ac:dyDescent="0.2"/>
    <row r="1046089" s="22" customFormat="1" x14ac:dyDescent="0.2"/>
    <row r="1046090" s="22" customFormat="1" x14ac:dyDescent="0.2"/>
    <row r="1046091" s="22" customFormat="1" x14ac:dyDescent="0.2"/>
    <row r="1046092" s="22" customFormat="1" x14ac:dyDescent="0.2"/>
    <row r="1046093" s="22" customFormat="1" x14ac:dyDescent="0.2"/>
    <row r="1046094" s="22" customFormat="1" x14ac:dyDescent="0.2"/>
    <row r="1046095" s="22" customFormat="1" x14ac:dyDescent="0.2"/>
    <row r="1046096" s="22" customFormat="1" x14ac:dyDescent="0.2"/>
    <row r="1046097" s="22" customFormat="1" x14ac:dyDescent="0.2"/>
    <row r="1046098" s="22" customFormat="1" x14ac:dyDescent="0.2"/>
    <row r="1046099" s="22" customFormat="1" x14ac:dyDescent="0.2"/>
    <row r="1046100" s="22" customFormat="1" x14ac:dyDescent="0.2"/>
    <row r="1046101" s="22" customFormat="1" x14ac:dyDescent="0.2"/>
    <row r="1046102" s="22" customFormat="1" x14ac:dyDescent="0.2"/>
    <row r="1046103" s="22" customFormat="1" x14ac:dyDescent="0.2"/>
    <row r="1046104" s="22" customFormat="1" x14ac:dyDescent="0.2"/>
    <row r="1046105" s="22" customFormat="1" x14ac:dyDescent="0.2"/>
    <row r="1046106" s="22" customFormat="1" x14ac:dyDescent="0.2"/>
    <row r="1046107" s="22" customFormat="1" x14ac:dyDescent="0.2"/>
    <row r="1046108" s="22" customFormat="1" x14ac:dyDescent="0.2"/>
    <row r="1046109" s="22" customFormat="1" x14ac:dyDescent="0.2"/>
    <row r="1046110" s="22" customFormat="1" x14ac:dyDescent="0.2"/>
    <row r="1046111" s="22" customFormat="1" x14ac:dyDescent="0.2"/>
    <row r="1046112" s="22" customFormat="1" x14ac:dyDescent="0.2"/>
    <row r="1046113" s="22" customFormat="1" x14ac:dyDescent="0.2"/>
    <row r="1046114" s="22" customFormat="1" x14ac:dyDescent="0.2"/>
    <row r="1046115" s="22" customFormat="1" x14ac:dyDescent="0.2"/>
    <row r="1046116" s="22" customFormat="1" x14ac:dyDescent="0.2"/>
    <row r="1046117" s="22" customFormat="1" x14ac:dyDescent="0.2"/>
    <row r="1046118" s="22" customFormat="1" x14ac:dyDescent="0.2"/>
    <row r="1046119" s="22" customFormat="1" x14ac:dyDescent="0.2"/>
    <row r="1046120" s="22" customFormat="1" x14ac:dyDescent="0.2"/>
    <row r="1046121" s="22" customFormat="1" x14ac:dyDescent="0.2"/>
    <row r="1046122" s="22" customFormat="1" x14ac:dyDescent="0.2"/>
    <row r="1046123" s="22" customFormat="1" x14ac:dyDescent="0.2"/>
    <row r="1046124" s="22" customFormat="1" x14ac:dyDescent="0.2"/>
    <row r="1046125" s="22" customFormat="1" x14ac:dyDescent="0.2"/>
    <row r="1046126" s="22" customFormat="1" x14ac:dyDescent="0.2"/>
    <row r="1046127" s="22" customFormat="1" x14ac:dyDescent="0.2"/>
    <row r="1046128" s="22" customFormat="1" x14ac:dyDescent="0.2"/>
    <row r="1046129" s="22" customFormat="1" x14ac:dyDescent="0.2"/>
    <row r="1046130" s="22" customFormat="1" x14ac:dyDescent="0.2"/>
    <row r="1046131" s="22" customFormat="1" x14ac:dyDescent="0.2"/>
    <row r="1046132" s="22" customFormat="1" x14ac:dyDescent="0.2"/>
    <row r="1046133" s="22" customFormat="1" x14ac:dyDescent="0.2"/>
    <row r="1046134" s="22" customFormat="1" x14ac:dyDescent="0.2"/>
    <row r="1046135" s="22" customFormat="1" x14ac:dyDescent="0.2"/>
    <row r="1046136" s="22" customFormat="1" x14ac:dyDescent="0.2"/>
    <row r="1046137" s="22" customFormat="1" x14ac:dyDescent="0.2"/>
    <row r="1046138" s="22" customFormat="1" x14ac:dyDescent="0.2"/>
    <row r="1046139" s="22" customFormat="1" x14ac:dyDescent="0.2"/>
    <row r="1046140" s="22" customFormat="1" x14ac:dyDescent="0.2"/>
    <row r="1046141" s="22" customFormat="1" x14ac:dyDescent="0.2"/>
    <row r="1046142" s="22" customFormat="1" x14ac:dyDescent="0.2"/>
    <row r="1046143" s="22" customFormat="1" x14ac:dyDescent="0.2"/>
    <row r="1046144" s="22" customFormat="1" x14ac:dyDescent="0.2"/>
    <row r="1046145" s="22" customFormat="1" x14ac:dyDescent="0.2"/>
    <row r="1046146" s="22" customFormat="1" x14ac:dyDescent="0.2"/>
    <row r="1046147" s="22" customFormat="1" x14ac:dyDescent="0.2"/>
    <row r="1046148" s="22" customFormat="1" x14ac:dyDescent="0.2"/>
    <row r="1046149" s="22" customFormat="1" x14ac:dyDescent="0.2"/>
    <row r="1046150" s="22" customFormat="1" x14ac:dyDescent="0.2"/>
    <row r="1046151" s="22" customFormat="1" x14ac:dyDescent="0.2"/>
    <row r="1046152" s="22" customFormat="1" x14ac:dyDescent="0.2"/>
    <row r="1046153" s="22" customFormat="1" x14ac:dyDescent="0.2"/>
    <row r="1046154" s="22" customFormat="1" x14ac:dyDescent="0.2"/>
    <row r="1046155" s="22" customFormat="1" x14ac:dyDescent="0.2"/>
    <row r="1046156" s="22" customFormat="1" x14ac:dyDescent="0.2"/>
    <row r="1046157" s="22" customFormat="1" x14ac:dyDescent="0.2"/>
    <row r="1046158" s="22" customFormat="1" x14ac:dyDescent="0.2"/>
    <row r="1046159" s="22" customFormat="1" x14ac:dyDescent="0.2"/>
    <row r="1046160" s="22" customFormat="1" x14ac:dyDescent="0.2"/>
    <row r="1046161" s="22" customFormat="1" x14ac:dyDescent="0.2"/>
    <row r="1046162" s="22" customFormat="1" x14ac:dyDescent="0.2"/>
    <row r="1046163" s="22" customFormat="1" x14ac:dyDescent="0.2"/>
    <row r="1046164" s="22" customFormat="1" x14ac:dyDescent="0.2"/>
    <row r="1046165" s="22" customFormat="1" x14ac:dyDescent="0.2"/>
    <row r="1046166" s="22" customFormat="1" x14ac:dyDescent="0.2"/>
    <row r="1046167" s="22" customFormat="1" x14ac:dyDescent="0.2"/>
    <row r="1046168" s="22" customFormat="1" x14ac:dyDescent="0.2"/>
    <row r="1046169" s="22" customFormat="1" x14ac:dyDescent="0.2"/>
    <row r="1046170" s="22" customFormat="1" x14ac:dyDescent="0.2"/>
    <row r="1046171" s="22" customFormat="1" x14ac:dyDescent="0.2"/>
    <row r="1046172" s="22" customFormat="1" x14ac:dyDescent="0.2"/>
    <row r="1046173" s="22" customFormat="1" x14ac:dyDescent="0.2"/>
    <row r="1046174" s="22" customFormat="1" x14ac:dyDescent="0.2"/>
    <row r="1046175" s="22" customFormat="1" x14ac:dyDescent="0.2"/>
    <row r="1046176" s="22" customFormat="1" x14ac:dyDescent="0.2"/>
    <row r="1046177" s="22" customFormat="1" x14ac:dyDescent="0.2"/>
    <row r="1046178" s="22" customFormat="1" x14ac:dyDescent="0.2"/>
    <row r="1046179" s="22" customFormat="1" x14ac:dyDescent="0.2"/>
    <row r="1046180" s="22" customFormat="1" x14ac:dyDescent="0.2"/>
    <row r="1046181" s="22" customFormat="1" x14ac:dyDescent="0.2"/>
    <row r="1046182" s="22" customFormat="1" x14ac:dyDescent="0.2"/>
    <row r="1046183" s="22" customFormat="1" x14ac:dyDescent="0.2"/>
    <row r="1046184" s="22" customFormat="1" x14ac:dyDescent="0.2"/>
    <row r="1046185" s="22" customFormat="1" x14ac:dyDescent="0.2"/>
    <row r="1046186" s="22" customFormat="1" x14ac:dyDescent="0.2"/>
    <row r="1046187" s="22" customFormat="1" x14ac:dyDescent="0.2"/>
    <row r="1046188" s="22" customFormat="1" x14ac:dyDescent="0.2"/>
    <row r="1046189" s="22" customFormat="1" x14ac:dyDescent="0.2"/>
    <row r="1046190" s="22" customFormat="1" x14ac:dyDescent="0.2"/>
    <row r="1046191" s="22" customFormat="1" x14ac:dyDescent="0.2"/>
    <row r="1046192" s="22" customFormat="1" x14ac:dyDescent="0.2"/>
    <row r="1046193" s="22" customFormat="1" x14ac:dyDescent="0.2"/>
    <row r="1046194" s="22" customFormat="1" x14ac:dyDescent="0.2"/>
    <row r="1046195" s="22" customFormat="1" x14ac:dyDescent="0.2"/>
    <row r="1046196" s="22" customFormat="1" x14ac:dyDescent="0.2"/>
    <row r="1046197" s="22" customFormat="1" x14ac:dyDescent="0.2"/>
    <row r="1046198" s="22" customFormat="1" x14ac:dyDescent="0.2"/>
    <row r="1046199" s="22" customFormat="1" x14ac:dyDescent="0.2"/>
    <row r="1046200" s="22" customFormat="1" x14ac:dyDescent="0.2"/>
    <row r="1046201" s="22" customFormat="1" x14ac:dyDescent="0.2"/>
    <row r="1046202" s="22" customFormat="1" x14ac:dyDescent="0.2"/>
    <row r="1046203" s="22" customFormat="1" x14ac:dyDescent="0.2"/>
    <row r="1046204" s="22" customFormat="1" x14ac:dyDescent="0.2"/>
    <row r="1046205" s="22" customFormat="1" x14ac:dyDescent="0.2"/>
    <row r="1046206" s="22" customFormat="1" x14ac:dyDescent="0.2"/>
    <row r="1046207" s="22" customFormat="1" x14ac:dyDescent="0.2"/>
    <row r="1046208" s="22" customFormat="1" x14ac:dyDescent="0.2"/>
    <row r="1046209" s="22" customFormat="1" x14ac:dyDescent="0.2"/>
    <row r="1046210" s="22" customFormat="1" x14ac:dyDescent="0.2"/>
    <row r="1046211" s="22" customFormat="1" x14ac:dyDescent="0.2"/>
    <row r="1046212" s="22" customFormat="1" x14ac:dyDescent="0.2"/>
    <row r="1046213" s="22" customFormat="1" x14ac:dyDescent="0.2"/>
    <row r="1046214" s="22" customFormat="1" x14ac:dyDescent="0.2"/>
    <row r="1046215" s="22" customFormat="1" x14ac:dyDescent="0.2"/>
    <row r="1046216" s="22" customFormat="1" x14ac:dyDescent="0.2"/>
    <row r="1046217" s="22" customFormat="1" x14ac:dyDescent="0.2"/>
    <row r="1046218" s="22" customFormat="1" x14ac:dyDescent="0.2"/>
    <row r="1046219" s="22" customFormat="1" x14ac:dyDescent="0.2"/>
    <row r="1046220" s="22" customFormat="1" x14ac:dyDescent="0.2"/>
    <row r="1046221" s="22" customFormat="1" x14ac:dyDescent="0.2"/>
    <row r="1046222" s="22" customFormat="1" x14ac:dyDescent="0.2"/>
    <row r="1046223" s="22" customFormat="1" x14ac:dyDescent="0.2"/>
    <row r="1046224" s="22" customFormat="1" x14ac:dyDescent="0.2"/>
    <row r="1046225" s="22" customFormat="1" x14ac:dyDescent="0.2"/>
    <row r="1046226" s="22" customFormat="1" x14ac:dyDescent="0.2"/>
    <row r="1046227" s="22" customFormat="1" x14ac:dyDescent="0.2"/>
    <row r="1046228" s="22" customFormat="1" x14ac:dyDescent="0.2"/>
    <row r="1046229" s="22" customFormat="1" x14ac:dyDescent="0.2"/>
    <row r="1046230" s="22" customFormat="1" x14ac:dyDescent="0.2"/>
    <row r="1046231" s="22" customFormat="1" x14ac:dyDescent="0.2"/>
    <row r="1046232" s="22" customFormat="1" x14ac:dyDescent="0.2"/>
    <row r="1046233" s="22" customFormat="1" x14ac:dyDescent="0.2"/>
    <row r="1046234" s="22" customFormat="1" x14ac:dyDescent="0.2"/>
    <row r="1046235" s="22" customFormat="1" x14ac:dyDescent="0.2"/>
    <row r="1046236" s="22" customFormat="1" x14ac:dyDescent="0.2"/>
    <row r="1046237" s="22" customFormat="1" x14ac:dyDescent="0.2"/>
    <row r="1046238" s="22" customFormat="1" x14ac:dyDescent="0.2"/>
    <row r="1046239" s="22" customFormat="1" x14ac:dyDescent="0.2"/>
    <row r="1046240" s="22" customFormat="1" x14ac:dyDescent="0.2"/>
    <row r="1046241" s="22" customFormat="1" x14ac:dyDescent="0.2"/>
    <row r="1046242" s="22" customFormat="1" x14ac:dyDescent="0.2"/>
    <row r="1046243" s="22" customFormat="1" x14ac:dyDescent="0.2"/>
    <row r="1046244" s="22" customFormat="1" x14ac:dyDescent="0.2"/>
    <row r="1046245" s="22" customFormat="1" x14ac:dyDescent="0.2"/>
    <row r="1046246" s="22" customFormat="1" x14ac:dyDescent="0.2"/>
    <row r="1046247" s="22" customFormat="1" x14ac:dyDescent="0.2"/>
    <row r="1046248" s="22" customFormat="1" x14ac:dyDescent="0.2"/>
    <row r="1046249" s="22" customFormat="1" x14ac:dyDescent="0.2"/>
    <row r="1046250" s="22" customFormat="1" x14ac:dyDescent="0.2"/>
    <row r="1046251" s="22" customFormat="1" x14ac:dyDescent="0.2"/>
    <row r="1046252" s="22" customFormat="1" x14ac:dyDescent="0.2"/>
    <row r="1046253" s="22" customFormat="1" x14ac:dyDescent="0.2"/>
    <row r="1046254" s="22" customFormat="1" x14ac:dyDescent="0.2"/>
    <row r="1046255" s="22" customFormat="1" x14ac:dyDescent="0.2"/>
    <row r="1046256" s="22" customFormat="1" x14ac:dyDescent="0.2"/>
    <row r="1046257" s="22" customFormat="1" x14ac:dyDescent="0.2"/>
    <row r="1046258" s="22" customFormat="1" x14ac:dyDescent="0.2"/>
    <row r="1046259" s="22" customFormat="1" x14ac:dyDescent="0.2"/>
    <row r="1046260" s="22" customFormat="1" x14ac:dyDescent="0.2"/>
    <row r="1046261" s="22" customFormat="1" x14ac:dyDescent="0.2"/>
    <row r="1046262" s="22" customFormat="1" x14ac:dyDescent="0.2"/>
    <row r="1046263" s="22" customFormat="1" x14ac:dyDescent="0.2"/>
    <row r="1046264" s="22" customFormat="1" x14ac:dyDescent="0.2"/>
    <row r="1046265" s="22" customFormat="1" x14ac:dyDescent="0.2"/>
    <row r="1046266" s="22" customFormat="1" x14ac:dyDescent="0.2"/>
    <row r="1046267" s="22" customFormat="1" x14ac:dyDescent="0.2"/>
    <row r="1046268" s="22" customFormat="1" x14ac:dyDescent="0.2"/>
    <row r="1046269" s="22" customFormat="1" x14ac:dyDescent="0.2"/>
    <row r="1046270" s="22" customFormat="1" x14ac:dyDescent="0.2"/>
    <row r="1046271" s="22" customFormat="1" x14ac:dyDescent="0.2"/>
    <row r="1046272" s="22" customFormat="1" x14ac:dyDescent="0.2"/>
    <row r="1046273" s="22" customFormat="1" x14ac:dyDescent="0.2"/>
    <row r="1046274" s="22" customFormat="1" x14ac:dyDescent="0.2"/>
    <row r="1046275" s="22" customFormat="1" x14ac:dyDescent="0.2"/>
    <row r="1046276" s="22" customFormat="1" x14ac:dyDescent="0.2"/>
    <row r="1046277" s="22" customFormat="1" x14ac:dyDescent="0.2"/>
    <row r="1046278" s="22" customFormat="1" x14ac:dyDescent="0.2"/>
    <row r="1046279" s="22" customFormat="1" x14ac:dyDescent="0.2"/>
    <row r="1046280" s="22" customFormat="1" x14ac:dyDescent="0.2"/>
    <row r="1046281" s="22" customFormat="1" x14ac:dyDescent="0.2"/>
    <row r="1046282" s="22" customFormat="1" x14ac:dyDescent="0.2"/>
    <row r="1046283" s="22" customFormat="1" x14ac:dyDescent="0.2"/>
    <row r="1046284" s="22" customFormat="1" x14ac:dyDescent="0.2"/>
    <row r="1046285" s="22" customFormat="1" x14ac:dyDescent="0.2"/>
    <row r="1046286" s="22" customFormat="1" x14ac:dyDescent="0.2"/>
    <row r="1046287" s="22" customFormat="1" x14ac:dyDescent="0.2"/>
    <row r="1046288" s="22" customFormat="1" x14ac:dyDescent="0.2"/>
    <row r="1046289" s="22" customFormat="1" x14ac:dyDescent="0.2"/>
    <row r="1046290" s="22" customFormat="1" x14ac:dyDescent="0.2"/>
    <row r="1046291" s="22" customFormat="1" x14ac:dyDescent="0.2"/>
    <row r="1046292" s="22" customFormat="1" x14ac:dyDescent="0.2"/>
    <row r="1046293" s="22" customFormat="1" x14ac:dyDescent="0.2"/>
    <row r="1046294" s="22" customFormat="1" x14ac:dyDescent="0.2"/>
    <row r="1046295" s="22" customFormat="1" x14ac:dyDescent="0.2"/>
    <row r="1046296" s="22" customFormat="1" x14ac:dyDescent="0.2"/>
    <row r="1046297" s="22" customFormat="1" x14ac:dyDescent="0.2"/>
    <row r="1046298" s="22" customFormat="1" x14ac:dyDescent="0.2"/>
    <row r="1046299" s="22" customFormat="1" x14ac:dyDescent="0.2"/>
    <row r="1046300" s="22" customFormat="1" x14ac:dyDescent="0.2"/>
    <row r="1046301" s="22" customFormat="1" x14ac:dyDescent="0.2"/>
    <row r="1046302" s="22" customFormat="1" x14ac:dyDescent="0.2"/>
    <row r="1046303" s="22" customFormat="1" x14ac:dyDescent="0.2"/>
    <row r="1046304" s="22" customFormat="1" x14ac:dyDescent="0.2"/>
    <row r="1046305" s="22" customFormat="1" x14ac:dyDescent="0.2"/>
    <row r="1046306" s="22" customFormat="1" x14ac:dyDescent="0.2"/>
    <row r="1046307" s="22" customFormat="1" x14ac:dyDescent="0.2"/>
    <row r="1046308" s="22" customFormat="1" x14ac:dyDescent="0.2"/>
    <row r="1046309" s="22" customFormat="1" x14ac:dyDescent="0.2"/>
    <row r="1046310" s="22" customFormat="1" x14ac:dyDescent="0.2"/>
    <row r="1046311" s="22" customFormat="1" x14ac:dyDescent="0.2"/>
    <row r="1046312" s="22" customFormat="1" x14ac:dyDescent="0.2"/>
    <row r="1046313" s="22" customFormat="1" x14ac:dyDescent="0.2"/>
    <row r="1046314" s="22" customFormat="1" x14ac:dyDescent="0.2"/>
    <row r="1046315" s="22" customFormat="1" x14ac:dyDescent="0.2"/>
    <row r="1046316" s="22" customFormat="1" x14ac:dyDescent="0.2"/>
    <row r="1046317" s="22" customFormat="1" x14ac:dyDescent="0.2"/>
    <row r="1046318" s="22" customFormat="1" x14ac:dyDescent="0.2"/>
    <row r="1046319" s="22" customFormat="1" x14ac:dyDescent="0.2"/>
    <row r="1046320" s="22" customFormat="1" x14ac:dyDescent="0.2"/>
    <row r="1046321" s="22" customFormat="1" x14ac:dyDescent="0.2"/>
    <row r="1046322" s="22" customFormat="1" x14ac:dyDescent="0.2"/>
    <row r="1046323" s="22" customFormat="1" x14ac:dyDescent="0.2"/>
    <row r="1046324" s="22" customFormat="1" x14ac:dyDescent="0.2"/>
    <row r="1046325" s="22" customFormat="1" x14ac:dyDescent="0.2"/>
    <row r="1046326" s="22" customFormat="1" x14ac:dyDescent="0.2"/>
    <row r="1046327" s="22" customFormat="1" x14ac:dyDescent="0.2"/>
    <row r="1046328" s="22" customFormat="1" x14ac:dyDescent="0.2"/>
    <row r="1046329" s="22" customFormat="1" x14ac:dyDescent="0.2"/>
    <row r="1046330" s="22" customFormat="1" x14ac:dyDescent="0.2"/>
    <row r="1046331" s="22" customFormat="1" x14ac:dyDescent="0.2"/>
    <row r="1046332" s="22" customFormat="1" x14ac:dyDescent="0.2"/>
    <row r="1046333" s="22" customFormat="1" x14ac:dyDescent="0.2"/>
    <row r="1046334" s="22" customFormat="1" x14ac:dyDescent="0.2"/>
    <row r="1046335" s="22" customFormat="1" x14ac:dyDescent="0.2"/>
    <row r="1046336" s="22" customFormat="1" x14ac:dyDescent="0.2"/>
    <row r="1046337" s="22" customFormat="1" x14ac:dyDescent="0.2"/>
    <row r="1046338" s="22" customFormat="1" x14ac:dyDescent="0.2"/>
    <row r="1046339" s="22" customFormat="1" x14ac:dyDescent="0.2"/>
    <row r="1046340" s="22" customFormat="1" x14ac:dyDescent="0.2"/>
    <row r="1046341" s="22" customFormat="1" x14ac:dyDescent="0.2"/>
    <row r="1046342" s="22" customFormat="1" x14ac:dyDescent="0.2"/>
    <row r="1046343" s="22" customFormat="1" x14ac:dyDescent="0.2"/>
    <row r="1046344" s="22" customFormat="1" x14ac:dyDescent="0.2"/>
    <row r="1046345" s="22" customFormat="1" x14ac:dyDescent="0.2"/>
    <row r="1046346" s="22" customFormat="1" x14ac:dyDescent="0.2"/>
    <row r="1046347" s="22" customFormat="1" x14ac:dyDescent="0.2"/>
    <row r="1046348" s="22" customFormat="1" x14ac:dyDescent="0.2"/>
    <row r="1046349" s="22" customFormat="1" x14ac:dyDescent="0.2"/>
    <row r="1046350" s="22" customFormat="1" x14ac:dyDescent="0.2"/>
    <row r="1046351" s="22" customFormat="1" x14ac:dyDescent="0.2"/>
    <row r="1046352" s="22" customFormat="1" x14ac:dyDescent="0.2"/>
    <row r="1046353" s="22" customFormat="1" x14ac:dyDescent="0.2"/>
    <row r="1046354" s="22" customFormat="1" x14ac:dyDescent="0.2"/>
    <row r="1046355" s="22" customFormat="1" x14ac:dyDescent="0.2"/>
    <row r="1046356" s="22" customFormat="1" x14ac:dyDescent="0.2"/>
    <row r="1046357" s="22" customFormat="1" x14ac:dyDescent="0.2"/>
    <row r="1046358" s="22" customFormat="1" x14ac:dyDescent="0.2"/>
    <row r="1046359" s="22" customFormat="1" x14ac:dyDescent="0.2"/>
    <row r="1046360" s="22" customFormat="1" x14ac:dyDescent="0.2"/>
    <row r="1046361" s="22" customFormat="1" x14ac:dyDescent="0.2"/>
    <row r="1046362" s="22" customFormat="1" x14ac:dyDescent="0.2"/>
    <row r="1046363" s="22" customFormat="1" x14ac:dyDescent="0.2"/>
    <row r="1046364" s="22" customFormat="1" x14ac:dyDescent="0.2"/>
    <row r="1046365" s="22" customFormat="1" x14ac:dyDescent="0.2"/>
    <row r="1046366" s="22" customFormat="1" x14ac:dyDescent="0.2"/>
    <row r="1046367" s="22" customFormat="1" x14ac:dyDescent="0.2"/>
    <row r="1046368" s="22" customFormat="1" x14ac:dyDescent="0.2"/>
    <row r="1046369" s="22" customFormat="1" x14ac:dyDescent="0.2"/>
    <row r="1046370" s="22" customFormat="1" x14ac:dyDescent="0.2"/>
    <row r="1046371" s="22" customFormat="1" x14ac:dyDescent="0.2"/>
    <row r="1046372" s="22" customFormat="1" x14ac:dyDescent="0.2"/>
    <row r="1046373" s="22" customFormat="1" x14ac:dyDescent="0.2"/>
    <row r="1046374" s="22" customFormat="1" x14ac:dyDescent="0.2"/>
    <row r="1046375" s="22" customFormat="1" x14ac:dyDescent="0.2"/>
    <row r="1046376" s="22" customFormat="1" x14ac:dyDescent="0.2"/>
    <row r="1046377" s="22" customFormat="1" x14ac:dyDescent="0.2"/>
    <row r="1046378" s="22" customFormat="1" x14ac:dyDescent="0.2"/>
    <row r="1046379" s="22" customFormat="1" x14ac:dyDescent="0.2"/>
    <row r="1046380" s="22" customFormat="1" x14ac:dyDescent="0.2"/>
    <row r="1046381" s="22" customFormat="1" x14ac:dyDescent="0.2"/>
    <row r="1046382" s="22" customFormat="1" x14ac:dyDescent="0.2"/>
    <row r="1046383" s="22" customFormat="1" x14ac:dyDescent="0.2"/>
    <row r="1046384" s="22" customFormat="1" x14ac:dyDescent="0.2"/>
    <row r="1046385" s="22" customFormat="1" x14ac:dyDescent="0.2"/>
    <row r="1046386" s="22" customFormat="1" x14ac:dyDescent="0.2"/>
    <row r="1046387" s="22" customFormat="1" x14ac:dyDescent="0.2"/>
    <row r="1046388" s="22" customFormat="1" x14ac:dyDescent="0.2"/>
    <row r="1046389" s="22" customFormat="1" x14ac:dyDescent="0.2"/>
    <row r="1046390" s="22" customFormat="1" x14ac:dyDescent="0.2"/>
    <row r="1046391" s="22" customFormat="1" x14ac:dyDescent="0.2"/>
    <row r="1046392" s="22" customFormat="1" x14ac:dyDescent="0.2"/>
    <row r="1046393" s="22" customFormat="1" x14ac:dyDescent="0.2"/>
    <row r="1046394" s="22" customFormat="1" x14ac:dyDescent="0.2"/>
    <row r="1046395" s="22" customFormat="1" x14ac:dyDescent="0.2"/>
    <row r="1046396" s="22" customFormat="1" x14ac:dyDescent="0.2"/>
    <row r="1046397" s="22" customFormat="1" x14ac:dyDescent="0.2"/>
    <row r="1046398" s="22" customFormat="1" x14ac:dyDescent="0.2"/>
    <row r="1046399" s="22" customFormat="1" x14ac:dyDescent="0.2"/>
    <row r="1046400" s="22" customFormat="1" x14ac:dyDescent="0.2"/>
    <row r="1046401" s="22" customFormat="1" x14ac:dyDescent="0.2"/>
    <row r="1046402" s="22" customFormat="1" x14ac:dyDescent="0.2"/>
    <row r="1046403" s="22" customFormat="1" x14ac:dyDescent="0.2"/>
    <row r="1046404" s="22" customFormat="1" x14ac:dyDescent="0.2"/>
    <row r="1046405" s="22" customFormat="1" x14ac:dyDescent="0.2"/>
    <row r="1046406" s="22" customFormat="1" x14ac:dyDescent="0.2"/>
    <row r="1046407" s="22" customFormat="1" x14ac:dyDescent="0.2"/>
    <row r="1046408" s="22" customFormat="1" x14ac:dyDescent="0.2"/>
    <row r="1046409" s="22" customFormat="1" x14ac:dyDescent="0.2"/>
    <row r="1046410" s="22" customFormat="1" x14ac:dyDescent="0.2"/>
    <row r="1046411" s="22" customFormat="1" x14ac:dyDescent="0.2"/>
    <row r="1046412" s="22" customFormat="1" x14ac:dyDescent="0.2"/>
    <row r="1046413" s="22" customFormat="1" x14ac:dyDescent="0.2"/>
    <row r="1046414" s="22" customFormat="1" x14ac:dyDescent="0.2"/>
    <row r="1046415" s="22" customFormat="1" x14ac:dyDescent="0.2"/>
    <row r="1046416" s="22" customFormat="1" x14ac:dyDescent="0.2"/>
    <row r="1046417" s="22" customFormat="1" x14ac:dyDescent="0.2"/>
    <row r="1046418" s="22" customFormat="1" x14ac:dyDescent="0.2"/>
    <row r="1046419" s="22" customFormat="1" x14ac:dyDescent="0.2"/>
    <row r="1046420" s="22" customFormat="1" x14ac:dyDescent="0.2"/>
    <row r="1046421" s="22" customFormat="1" x14ac:dyDescent="0.2"/>
    <row r="1046422" s="22" customFormat="1" x14ac:dyDescent="0.2"/>
    <row r="1046423" s="22" customFormat="1" x14ac:dyDescent="0.2"/>
    <row r="1046424" s="22" customFormat="1" x14ac:dyDescent="0.2"/>
    <row r="1046425" s="22" customFormat="1" x14ac:dyDescent="0.2"/>
    <row r="1046426" s="22" customFormat="1" x14ac:dyDescent="0.2"/>
    <row r="1046427" s="22" customFormat="1" x14ac:dyDescent="0.2"/>
    <row r="1046428" s="22" customFormat="1" x14ac:dyDescent="0.2"/>
    <row r="1046429" s="22" customFormat="1" x14ac:dyDescent="0.2"/>
    <row r="1046430" s="22" customFormat="1" x14ac:dyDescent="0.2"/>
    <row r="1046431" s="22" customFormat="1" x14ac:dyDescent="0.2"/>
    <row r="1046432" s="22" customFormat="1" x14ac:dyDescent="0.2"/>
    <row r="1046433" s="22" customFormat="1" x14ac:dyDescent="0.2"/>
    <row r="1046434" s="22" customFormat="1" x14ac:dyDescent="0.2"/>
    <row r="1046435" s="22" customFormat="1" x14ac:dyDescent="0.2"/>
    <row r="1046436" s="22" customFormat="1" x14ac:dyDescent="0.2"/>
    <row r="1046437" s="22" customFormat="1" x14ac:dyDescent="0.2"/>
    <row r="1046438" s="22" customFormat="1" x14ac:dyDescent="0.2"/>
    <row r="1046439" s="22" customFormat="1" x14ac:dyDescent="0.2"/>
    <row r="1046440" s="22" customFormat="1" x14ac:dyDescent="0.2"/>
    <row r="1046441" s="22" customFormat="1" x14ac:dyDescent="0.2"/>
    <row r="1046442" s="22" customFormat="1" x14ac:dyDescent="0.2"/>
    <row r="1046443" s="22" customFormat="1" x14ac:dyDescent="0.2"/>
    <row r="1046444" s="22" customFormat="1" x14ac:dyDescent="0.2"/>
    <row r="1046445" s="22" customFormat="1" x14ac:dyDescent="0.2"/>
    <row r="1046446" s="22" customFormat="1" x14ac:dyDescent="0.2"/>
    <row r="1046447" s="22" customFormat="1" x14ac:dyDescent="0.2"/>
    <row r="1046448" s="22" customFormat="1" x14ac:dyDescent="0.2"/>
    <row r="1046449" s="22" customFormat="1" x14ac:dyDescent="0.2"/>
    <row r="1046450" s="22" customFormat="1" x14ac:dyDescent="0.2"/>
    <row r="1046451" s="22" customFormat="1" x14ac:dyDescent="0.2"/>
    <row r="1046452" s="22" customFormat="1" x14ac:dyDescent="0.2"/>
    <row r="1046453" s="22" customFormat="1" x14ac:dyDescent="0.2"/>
    <row r="1046454" s="22" customFormat="1" x14ac:dyDescent="0.2"/>
    <row r="1046455" s="22" customFormat="1" x14ac:dyDescent="0.2"/>
    <row r="1046456" s="22" customFormat="1" x14ac:dyDescent="0.2"/>
    <row r="1046457" s="22" customFormat="1" x14ac:dyDescent="0.2"/>
    <row r="1046458" s="22" customFormat="1" x14ac:dyDescent="0.2"/>
    <row r="1046459" s="22" customFormat="1" x14ac:dyDescent="0.2"/>
    <row r="1046460" s="22" customFormat="1" x14ac:dyDescent="0.2"/>
    <row r="1046461" s="22" customFormat="1" x14ac:dyDescent="0.2"/>
    <row r="1046462" s="22" customFormat="1" x14ac:dyDescent="0.2"/>
    <row r="1046463" s="22" customFormat="1" x14ac:dyDescent="0.2"/>
    <row r="1046464" s="22" customFormat="1" x14ac:dyDescent="0.2"/>
    <row r="1046465" s="22" customFormat="1" x14ac:dyDescent="0.2"/>
    <row r="1046466" s="22" customFormat="1" x14ac:dyDescent="0.2"/>
    <row r="1046467" s="22" customFormat="1" x14ac:dyDescent="0.2"/>
    <row r="1046468" s="22" customFormat="1" x14ac:dyDescent="0.2"/>
    <row r="1046469" s="22" customFormat="1" x14ac:dyDescent="0.2"/>
    <row r="1046470" s="22" customFormat="1" x14ac:dyDescent="0.2"/>
    <row r="1046471" s="22" customFormat="1" x14ac:dyDescent="0.2"/>
    <row r="1046472" s="22" customFormat="1" x14ac:dyDescent="0.2"/>
    <row r="1046473" s="22" customFormat="1" x14ac:dyDescent="0.2"/>
    <row r="1046474" s="22" customFormat="1" x14ac:dyDescent="0.2"/>
    <row r="1046475" s="22" customFormat="1" x14ac:dyDescent="0.2"/>
    <row r="1046476" s="22" customFormat="1" x14ac:dyDescent="0.2"/>
    <row r="1046477" s="22" customFormat="1" x14ac:dyDescent="0.2"/>
    <row r="1046478" s="22" customFormat="1" x14ac:dyDescent="0.2"/>
    <row r="1046479" s="22" customFormat="1" x14ac:dyDescent="0.2"/>
    <row r="1046480" s="22" customFormat="1" x14ac:dyDescent="0.2"/>
    <row r="1046481" s="22" customFormat="1" x14ac:dyDescent="0.2"/>
    <row r="1046482" s="22" customFormat="1" x14ac:dyDescent="0.2"/>
    <row r="1046483" s="22" customFormat="1" x14ac:dyDescent="0.2"/>
    <row r="1046484" s="22" customFormat="1" x14ac:dyDescent="0.2"/>
    <row r="1046485" s="22" customFormat="1" x14ac:dyDescent="0.2"/>
    <row r="1046486" s="22" customFormat="1" x14ac:dyDescent="0.2"/>
    <row r="1046487" s="22" customFormat="1" x14ac:dyDescent="0.2"/>
    <row r="1046488" s="22" customFormat="1" x14ac:dyDescent="0.2"/>
    <row r="1046489" s="22" customFormat="1" x14ac:dyDescent="0.2"/>
    <row r="1046490" s="22" customFormat="1" x14ac:dyDescent="0.2"/>
    <row r="1046491" s="22" customFormat="1" x14ac:dyDescent="0.2"/>
    <row r="1046492" s="22" customFormat="1" x14ac:dyDescent="0.2"/>
    <row r="1046493" s="22" customFormat="1" x14ac:dyDescent="0.2"/>
    <row r="1046494" s="22" customFormat="1" x14ac:dyDescent="0.2"/>
    <row r="1046495" s="22" customFormat="1" x14ac:dyDescent="0.2"/>
    <row r="1046496" s="22" customFormat="1" x14ac:dyDescent="0.2"/>
    <row r="1046497" s="22" customFormat="1" x14ac:dyDescent="0.2"/>
    <row r="1046498" s="22" customFormat="1" x14ac:dyDescent="0.2"/>
    <row r="1046499" s="22" customFormat="1" x14ac:dyDescent="0.2"/>
    <row r="1046500" s="22" customFormat="1" x14ac:dyDescent="0.2"/>
    <row r="1046501" s="22" customFormat="1" x14ac:dyDescent="0.2"/>
    <row r="1046502" s="22" customFormat="1" x14ac:dyDescent="0.2"/>
    <row r="1046503" s="22" customFormat="1" x14ac:dyDescent="0.2"/>
    <row r="1046504" s="22" customFormat="1" x14ac:dyDescent="0.2"/>
    <row r="1046505" s="22" customFormat="1" x14ac:dyDescent="0.2"/>
    <row r="1046506" s="22" customFormat="1" x14ac:dyDescent="0.2"/>
    <row r="1046507" s="22" customFormat="1" x14ac:dyDescent="0.2"/>
    <row r="1046508" s="22" customFormat="1" x14ac:dyDescent="0.2"/>
    <row r="1046509" s="22" customFormat="1" x14ac:dyDescent="0.2"/>
    <row r="1046510" s="22" customFormat="1" x14ac:dyDescent="0.2"/>
    <row r="1046511" s="22" customFormat="1" x14ac:dyDescent="0.2"/>
    <row r="1046512" s="22" customFormat="1" x14ac:dyDescent="0.2"/>
    <row r="1046513" s="22" customFormat="1" x14ac:dyDescent="0.2"/>
    <row r="1046514" s="22" customFormat="1" x14ac:dyDescent="0.2"/>
    <row r="1046515" s="22" customFormat="1" x14ac:dyDescent="0.2"/>
    <row r="1046516" s="22" customFormat="1" x14ac:dyDescent="0.2"/>
    <row r="1046517" s="22" customFormat="1" x14ac:dyDescent="0.2"/>
    <row r="1046518" s="22" customFormat="1" x14ac:dyDescent="0.2"/>
    <row r="1046519" s="22" customFormat="1" x14ac:dyDescent="0.2"/>
    <row r="1046520" s="22" customFormat="1" x14ac:dyDescent="0.2"/>
    <row r="1046521" s="22" customFormat="1" x14ac:dyDescent="0.2"/>
    <row r="1046522" s="22" customFormat="1" x14ac:dyDescent="0.2"/>
    <row r="1046523" s="22" customFormat="1" x14ac:dyDescent="0.2"/>
    <row r="1046524" s="22" customFormat="1" x14ac:dyDescent="0.2"/>
    <row r="1046525" s="22" customFormat="1" x14ac:dyDescent="0.2"/>
    <row r="1046526" s="22" customFormat="1" x14ac:dyDescent="0.2"/>
    <row r="1046527" s="22" customFormat="1" x14ac:dyDescent="0.2"/>
    <row r="1046528" s="22" customFormat="1" x14ac:dyDescent="0.2"/>
    <row r="1046529" s="22" customFormat="1" x14ac:dyDescent="0.2"/>
    <row r="1046530" s="22" customFormat="1" x14ac:dyDescent="0.2"/>
    <row r="1046531" s="22" customFormat="1" x14ac:dyDescent="0.2"/>
    <row r="1046532" s="22" customFormat="1" x14ac:dyDescent="0.2"/>
    <row r="1046533" s="22" customFormat="1" x14ac:dyDescent="0.2"/>
    <row r="1046534" s="22" customFormat="1" x14ac:dyDescent="0.2"/>
    <row r="1046535" s="22" customFormat="1" x14ac:dyDescent="0.2"/>
    <row r="1046536" s="22" customFormat="1" x14ac:dyDescent="0.2"/>
    <row r="1046537" s="22" customFormat="1" x14ac:dyDescent="0.2"/>
    <row r="1046538" s="22" customFormat="1" x14ac:dyDescent="0.2"/>
    <row r="1046539" s="22" customFormat="1" x14ac:dyDescent="0.2"/>
    <row r="1046540" s="22" customFormat="1" x14ac:dyDescent="0.2"/>
    <row r="1046541" s="22" customFormat="1" x14ac:dyDescent="0.2"/>
    <row r="1046542" s="22" customFormat="1" x14ac:dyDescent="0.2"/>
    <row r="1046543" s="22" customFormat="1" x14ac:dyDescent="0.2"/>
    <row r="1046544" s="22" customFormat="1" x14ac:dyDescent="0.2"/>
    <row r="1046545" s="22" customFormat="1" x14ac:dyDescent="0.2"/>
    <row r="1046546" s="22" customFormat="1" x14ac:dyDescent="0.2"/>
    <row r="1046547" s="22" customFormat="1" x14ac:dyDescent="0.2"/>
    <row r="1046548" s="22" customFormat="1" x14ac:dyDescent="0.2"/>
    <row r="1046549" s="22" customFormat="1" x14ac:dyDescent="0.2"/>
    <row r="1046550" s="22" customFormat="1" x14ac:dyDescent="0.2"/>
    <row r="1046551" s="22" customFormat="1" x14ac:dyDescent="0.2"/>
    <row r="1046552" s="22" customFormat="1" x14ac:dyDescent="0.2"/>
    <row r="1046553" s="22" customFormat="1" x14ac:dyDescent="0.2"/>
    <row r="1046554" s="22" customFormat="1" x14ac:dyDescent="0.2"/>
    <row r="1046555" s="22" customFormat="1" x14ac:dyDescent="0.2"/>
    <row r="1046556" s="22" customFormat="1" x14ac:dyDescent="0.2"/>
    <row r="1046557" s="22" customFormat="1" x14ac:dyDescent="0.2"/>
    <row r="1046558" s="22" customFormat="1" x14ac:dyDescent="0.2"/>
    <row r="1046559" s="22" customFormat="1" x14ac:dyDescent="0.2"/>
    <row r="1046560" s="22" customFormat="1" x14ac:dyDescent="0.2"/>
    <row r="1046561" s="22" customFormat="1" x14ac:dyDescent="0.2"/>
    <row r="1046562" s="22" customFormat="1" x14ac:dyDescent="0.2"/>
    <row r="1046563" s="22" customFormat="1" x14ac:dyDescent="0.2"/>
    <row r="1046564" s="22" customFormat="1" x14ac:dyDescent="0.2"/>
    <row r="1046565" s="22" customFormat="1" x14ac:dyDescent="0.2"/>
    <row r="1046566" s="22" customFormat="1" x14ac:dyDescent="0.2"/>
    <row r="1046567" s="22" customFormat="1" x14ac:dyDescent="0.2"/>
    <row r="1046568" s="22" customFormat="1" x14ac:dyDescent="0.2"/>
    <row r="1046569" s="22" customFormat="1" x14ac:dyDescent="0.2"/>
    <row r="1046570" s="22" customFormat="1" x14ac:dyDescent="0.2"/>
    <row r="1046571" s="22" customFormat="1" x14ac:dyDescent="0.2"/>
    <row r="1046572" s="22" customFormat="1" x14ac:dyDescent="0.2"/>
    <row r="1046573" s="22" customFormat="1" x14ac:dyDescent="0.2"/>
    <row r="1046574" s="22" customFormat="1" x14ac:dyDescent="0.2"/>
    <row r="1046575" s="22" customFormat="1" x14ac:dyDescent="0.2"/>
    <row r="1046576" s="22" customFormat="1" x14ac:dyDescent="0.2"/>
    <row r="1046577" s="22" customFormat="1" x14ac:dyDescent="0.2"/>
    <row r="1046578" s="22" customFormat="1" x14ac:dyDescent="0.2"/>
    <row r="1046579" s="22" customFormat="1" x14ac:dyDescent="0.2"/>
    <row r="1046580" s="22" customFormat="1" x14ac:dyDescent="0.2"/>
    <row r="1046581" s="22" customFormat="1" x14ac:dyDescent="0.2"/>
    <row r="1046582" s="22" customFormat="1" x14ac:dyDescent="0.2"/>
    <row r="1046583" s="22" customFormat="1" x14ac:dyDescent="0.2"/>
    <row r="1046584" s="22" customFormat="1" x14ac:dyDescent="0.2"/>
    <row r="1046585" s="22" customFormat="1" x14ac:dyDescent="0.2"/>
    <row r="1046586" s="22" customFormat="1" x14ac:dyDescent="0.2"/>
    <row r="1046587" s="22" customFormat="1" x14ac:dyDescent="0.2"/>
    <row r="1046588" s="22" customFormat="1" x14ac:dyDescent="0.2"/>
    <row r="1046589" s="22" customFormat="1" x14ac:dyDescent="0.2"/>
    <row r="1046590" s="22" customFormat="1" x14ac:dyDescent="0.2"/>
    <row r="1046591" s="22" customFormat="1" x14ac:dyDescent="0.2"/>
    <row r="1046592" s="22" customFormat="1" x14ac:dyDescent="0.2"/>
    <row r="1046593" s="22" customFormat="1" x14ac:dyDescent="0.2"/>
    <row r="1046594" s="22" customFormat="1" x14ac:dyDescent="0.2"/>
    <row r="1046595" s="22" customFormat="1" x14ac:dyDescent="0.2"/>
    <row r="1046596" s="22" customFormat="1" x14ac:dyDescent="0.2"/>
    <row r="1046597" s="22" customFormat="1" x14ac:dyDescent="0.2"/>
    <row r="1046598" s="22" customFormat="1" x14ac:dyDescent="0.2"/>
    <row r="1046599" s="22" customFormat="1" x14ac:dyDescent="0.2"/>
    <row r="1046600" s="22" customFormat="1" x14ac:dyDescent="0.2"/>
    <row r="1046601" s="22" customFormat="1" x14ac:dyDescent="0.2"/>
    <row r="1046602" s="22" customFormat="1" x14ac:dyDescent="0.2"/>
    <row r="1046603" s="22" customFormat="1" x14ac:dyDescent="0.2"/>
    <row r="1046604" s="22" customFormat="1" x14ac:dyDescent="0.2"/>
    <row r="1046605" s="22" customFormat="1" x14ac:dyDescent="0.2"/>
    <row r="1046606" s="22" customFormat="1" x14ac:dyDescent="0.2"/>
    <row r="1046607" s="22" customFormat="1" x14ac:dyDescent="0.2"/>
    <row r="1046608" s="22" customFormat="1" x14ac:dyDescent="0.2"/>
    <row r="1046609" s="22" customFormat="1" x14ac:dyDescent="0.2"/>
    <row r="1046610" s="22" customFormat="1" x14ac:dyDescent="0.2"/>
    <row r="1046611" s="22" customFormat="1" x14ac:dyDescent="0.2"/>
    <row r="1046612" s="22" customFormat="1" x14ac:dyDescent="0.2"/>
    <row r="1046613" s="22" customFormat="1" x14ac:dyDescent="0.2"/>
    <row r="1046614" s="22" customFormat="1" x14ac:dyDescent="0.2"/>
    <row r="1046615" s="22" customFormat="1" x14ac:dyDescent="0.2"/>
    <row r="1046616" s="22" customFormat="1" x14ac:dyDescent="0.2"/>
    <row r="1046617" s="22" customFormat="1" x14ac:dyDescent="0.2"/>
    <row r="1046618" s="22" customFormat="1" x14ac:dyDescent="0.2"/>
    <row r="1046619" s="22" customFormat="1" x14ac:dyDescent="0.2"/>
    <row r="1046620" s="22" customFormat="1" x14ac:dyDescent="0.2"/>
    <row r="1046621" s="22" customFormat="1" x14ac:dyDescent="0.2"/>
    <row r="1046622" s="22" customFormat="1" x14ac:dyDescent="0.2"/>
    <row r="1046623" s="22" customFormat="1" x14ac:dyDescent="0.2"/>
    <row r="1046624" s="22" customFormat="1" x14ac:dyDescent="0.2"/>
    <row r="1046625" s="22" customFormat="1" x14ac:dyDescent="0.2"/>
    <row r="1046626" s="22" customFormat="1" x14ac:dyDescent="0.2"/>
    <row r="1046627" s="22" customFormat="1" x14ac:dyDescent="0.2"/>
    <row r="1046628" s="22" customFormat="1" x14ac:dyDescent="0.2"/>
    <row r="1046629" s="22" customFormat="1" x14ac:dyDescent="0.2"/>
    <row r="1046630" s="22" customFormat="1" x14ac:dyDescent="0.2"/>
    <row r="1046631" s="22" customFormat="1" x14ac:dyDescent="0.2"/>
    <row r="1046632" s="22" customFormat="1" x14ac:dyDescent="0.2"/>
    <row r="1046633" s="22" customFormat="1" x14ac:dyDescent="0.2"/>
    <row r="1046634" s="22" customFormat="1" x14ac:dyDescent="0.2"/>
    <row r="1046635" s="22" customFormat="1" x14ac:dyDescent="0.2"/>
    <row r="1046636" s="22" customFormat="1" x14ac:dyDescent="0.2"/>
    <row r="1046637" s="22" customFormat="1" x14ac:dyDescent="0.2"/>
    <row r="1046638" s="22" customFormat="1" x14ac:dyDescent="0.2"/>
    <row r="1046639" s="22" customFormat="1" x14ac:dyDescent="0.2"/>
    <row r="1046640" s="22" customFormat="1" x14ac:dyDescent="0.2"/>
    <row r="1046641" s="22" customFormat="1" x14ac:dyDescent="0.2"/>
    <row r="1046642" s="22" customFormat="1" x14ac:dyDescent="0.2"/>
    <row r="1046643" s="22" customFormat="1" x14ac:dyDescent="0.2"/>
    <row r="1046644" s="22" customFormat="1" x14ac:dyDescent="0.2"/>
    <row r="1046645" s="22" customFormat="1" x14ac:dyDescent="0.2"/>
    <row r="1046646" s="22" customFormat="1" x14ac:dyDescent="0.2"/>
    <row r="1046647" s="22" customFormat="1" x14ac:dyDescent="0.2"/>
    <row r="1046648" s="22" customFormat="1" x14ac:dyDescent="0.2"/>
    <row r="1046649" s="22" customFormat="1" x14ac:dyDescent="0.2"/>
    <row r="1046650" s="22" customFormat="1" x14ac:dyDescent="0.2"/>
    <row r="1046651" s="22" customFormat="1" x14ac:dyDescent="0.2"/>
    <row r="1046652" s="22" customFormat="1" x14ac:dyDescent="0.2"/>
    <row r="1046653" s="22" customFormat="1" x14ac:dyDescent="0.2"/>
    <row r="1046654" s="22" customFormat="1" x14ac:dyDescent="0.2"/>
    <row r="1046655" s="22" customFormat="1" x14ac:dyDescent="0.2"/>
    <row r="1046656" s="22" customFormat="1" x14ac:dyDescent="0.2"/>
    <row r="1046657" s="22" customFormat="1" x14ac:dyDescent="0.2"/>
    <row r="1046658" s="22" customFormat="1" x14ac:dyDescent="0.2"/>
    <row r="1046659" s="22" customFormat="1" x14ac:dyDescent="0.2"/>
    <row r="1046660" s="22" customFormat="1" x14ac:dyDescent="0.2"/>
    <row r="1046661" s="22" customFormat="1" x14ac:dyDescent="0.2"/>
    <row r="1046662" s="22" customFormat="1" x14ac:dyDescent="0.2"/>
    <row r="1046663" s="22" customFormat="1" x14ac:dyDescent="0.2"/>
    <row r="1046664" s="22" customFormat="1" x14ac:dyDescent="0.2"/>
    <row r="1046665" s="22" customFormat="1" x14ac:dyDescent="0.2"/>
    <row r="1046666" s="22" customFormat="1" x14ac:dyDescent="0.2"/>
    <row r="1046667" s="22" customFormat="1" x14ac:dyDescent="0.2"/>
    <row r="1046668" s="22" customFormat="1" x14ac:dyDescent="0.2"/>
    <row r="1046669" s="22" customFormat="1" x14ac:dyDescent="0.2"/>
    <row r="1046670" s="22" customFormat="1" x14ac:dyDescent="0.2"/>
    <row r="1046671" s="22" customFormat="1" x14ac:dyDescent="0.2"/>
    <row r="1046672" s="22" customFormat="1" x14ac:dyDescent="0.2"/>
    <row r="1046673" s="22" customFormat="1" x14ac:dyDescent="0.2"/>
    <row r="1046674" s="22" customFormat="1" x14ac:dyDescent="0.2"/>
    <row r="1046675" s="22" customFormat="1" x14ac:dyDescent="0.2"/>
    <row r="1046676" s="22" customFormat="1" x14ac:dyDescent="0.2"/>
    <row r="1046677" s="22" customFormat="1" x14ac:dyDescent="0.2"/>
    <row r="1046678" s="22" customFormat="1" x14ac:dyDescent="0.2"/>
    <row r="1046679" s="22" customFormat="1" x14ac:dyDescent="0.2"/>
    <row r="1046680" s="22" customFormat="1" x14ac:dyDescent="0.2"/>
    <row r="1046681" s="22" customFormat="1" x14ac:dyDescent="0.2"/>
    <row r="1046682" s="22" customFormat="1" x14ac:dyDescent="0.2"/>
    <row r="1046683" s="22" customFormat="1" x14ac:dyDescent="0.2"/>
    <row r="1046684" s="22" customFormat="1" x14ac:dyDescent="0.2"/>
    <row r="1046685" s="22" customFormat="1" x14ac:dyDescent="0.2"/>
    <row r="1046686" s="22" customFormat="1" x14ac:dyDescent="0.2"/>
    <row r="1046687" s="22" customFormat="1" x14ac:dyDescent="0.2"/>
    <row r="1046688" s="22" customFormat="1" x14ac:dyDescent="0.2"/>
    <row r="1046689" s="22" customFormat="1" x14ac:dyDescent="0.2"/>
    <row r="1046690" s="22" customFormat="1" x14ac:dyDescent="0.2"/>
    <row r="1046691" s="22" customFormat="1" x14ac:dyDescent="0.2"/>
    <row r="1046692" s="22" customFormat="1" x14ac:dyDescent="0.2"/>
    <row r="1046693" s="22" customFormat="1" x14ac:dyDescent="0.2"/>
    <row r="1046694" s="22" customFormat="1" x14ac:dyDescent="0.2"/>
    <row r="1046695" s="22" customFormat="1" x14ac:dyDescent="0.2"/>
    <row r="1046696" s="22" customFormat="1" x14ac:dyDescent="0.2"/>
    <row r="1046697" s="22" customFormat="1" x14ac:dyDescent="0.2"/>
    <row r="1046698" s="22" customFormat="1" x14ac:dyDescent="0.2"/>
    <row r="1046699" s="22" customFormat="1" x14ac:dyDescent="0.2"/>
    <row r="1046700" s="22" customFormat="1" x14ac:dyDescent="0.2"/>
    <row r="1046701" s="22" customFormat="1" x14ac:dyDescent="0.2"/>
    <row r="1046702" s="22" customFormat="1" x14ac:dyDescent="0.2"/>
    <row r="1046703" s="22" customFormat="1" x14ac:dyDescent="0.2"/>
    <row r="1046704" s="22" customFormat="1" x14ac:dyDescent="0.2"/>
    <row r="1046705" s="22" customFormat="1" x14ac:dyDescent="0.2"/>
    <row r="1046706" s="22" customFormat="1" x14ac:dyDescent="0.2"/>
    <row r="1046707" s="22" customFormat="1" x14ac:dyDescent="0.2"/>
    <row r="1046708" s="22" customFormat="1" x14ac:dyDescent="0.2"/>
    <row r="1046709" s="22" customFormat="1" x14ac:dyDescent="0.2"/>
    <row r="1046710" s="22" customFormat="1" x14ac:dyDescent="0.2"/>
    <row r="1046711" s="22" customFormat="1" x14ac:dyDescent="0.2"/>
    <row r="1046712" s="22" customFormat="1" x14ac:dyDescent="0.2"/>
    <row r="1046713" s="22" customFormat="1" x14ac:dyDescent="0.2"/>
    <row r="1046714" s="22" customFormat="1" x14ac:dyDescent="0.2"/>
    <row r="1046715" s="22" customFormat="1" x14ac:dyDescent="0.2"/>
    <row r="1046716" s="22" customFormat="1" x14ac:dyDescent="0.2"/>
    <row r="1046717" s="22" customFormat="1" x14ac:dyDescent="0.2"/>
    <row r="1046718" s="22" customFormat="1" x14ac:dyDescent="0.2"/>
    <row r="1046719" s="22" customFormat="1" x14ac:dyDescent="0.2"/>
    <row r="1046720" s="22" customFormat="1" x14ac:dyDescent="0.2"/>
    <row r="1046721" s="22" customFormat="1" x14ac:dyDescent="0.2"/>
    <row r="1046722" s="22" customFormat="1" x14ac:dyDescent="0.2"/>
    <row r="1046723" s="22" customFormat="1" x14ac:dyDescent="0.2"/>
    <row r="1046724" s="22" customFormat="1" x14ac:dyDescent="0.2"/>
    <row r="1046725" s="22" customFormat="1" x14ac:dyDescent="0.2"/>
    <row r="1046726" s="22" customFormat="1" x14ac:dyDescent="0.2"/>
    <row r="1046727" s="22" customFormat="1" x14ac:dyDescent="0.2"/>
    <row r="1046728" s="22" customFormat="1" x14ac:dyDescent="0.2"/>
    <row r="1046729" s="22" customFormat="1" x14ac:dyDescent="0.2"/>
    <row r="1046730" s="22" customFormat="1" x14ac:dyDescent="0.2"/>
    <row r="1046731" s="22" customFormat="1" x14ac:dyDescent="0.2"/>
    <row r="1046732" s="22" customFormat="1" x14ac:dyDescent="0.2"/>
    <row r="1046733" s="22" customFormat="1" x14ac:dyDescent="0.2"/>
    <row r="1046734" s="22" customFormat="1" x14ac:dyDescent="0.2"/>
    <row r="1046735" s="22" customFormat="1" x14ac:dyDescent="0.2"/>
    <row r="1046736" s="22" customFormat="1" x14ac:dyDescent="0.2"/>
    <row r="1046737" s="22" customFormat="1" x14ac:dyDescent="0.2"/>
    <row r="1046738" s="22" customFormat="1" x14ac:dyDescent="0.2"/>
    <row r="1046739" s="22" customFormat="1" x14ac:dyDescent="0.2"/>
    <row r="1046740" s="22" customFormat="1" x14ac:dyDescent="0.2"/>
    <row r="1046741" s="22" customFormat="1" x14ac:dyDescent="0.2"/>
    <row r="1046742" s="22" customFormat="1" x14ac:dyDescent="0.2"/>
    <row r="1046743" s="22" customFormat="1" x14ac:dyDescent="0.2"/>
    <row r="1046744" s="22" customFormat="1" x14ac:dyDescent="0.2"/>
    <row r="1046745" s="22" customFormat="1" x14ac:dyDescent="0.2"/>
    <row r="1046746" s="22" customFormat="1" x14ac:dyDescent="0.2"/>
    <row r="1046747" s="22" customFormat="1" x14ac:dyDescent="0.2"/>
    <row r="1046748" s="22" customFormat="1" x14ac:dyDescent="0.2"/>
    <row r="1046749" s="22" customFormat="1" x14ac:dyDescent="0.2"/>
    <row r="1046750" s="22" customFormat="1" x14ac:dyDescent="0.2"/>
    <row r="1046751" s="22" customFormat="1" x14ac:dyDescent="0.2"/>
    <row r="1046752" s="22" customFormat="1" x14ac:dyDescent="0.2"/>
    <row r="1046753" s="22" customFormat="1" x14ac:dyDescent="0.2"/>
    <row r="1046754" s="22" customFormat="1" x14ac:dyDescent="0.2"/>
    <row r="1046755" s="22" customFormat="1" x14ac:dyDescent="0.2"/>
    <row r="1046756" s="22" customFormat="1" x14ac:dyDescent="0.2"/>
    <row r="1046757" s="22" customFormat="1" x14ac:dyDescent="0.2"/>
    <row r="1046758" s="22" customFormat="1" x14ac:dyDescent="0.2"/>
    <row r="1046759" s="22" customFormat="1" x14ac:dyDescent="0.2"/>
    <row r="1046760" s="22" customFormat="1" x14ac:dyDescent="0.2"/>
    <row r="1046761" s="22" customFormat="1" x14ac:dyDescent="0.2"/>
    <row r="1046762" s="22" customFormat="1" x14ac:dyDescent="0.2"/>
    <row r="1046763" s="22" customFormat="1" x14ac:dyDescent="0.2"/>
    <row r="1046764" s="22" customFormat="1" x14ac:dyDescent="0.2"/>
    <row r="1046765" s="22" customFormat="1" x14ac:dyDescent="0.2"/>
    <row r="1046766" s="22" customFormat="1" x14ac:dyDescent="0.2"/>
    <row r="1046767" s="22" customFormat="1" x14ac:dyDescent="0.2"/>
    <row r="1046768" s="22" customFormat="1" x14ac:dyDescent="0.2"/>
    <row r="1046769" s="22" customFormat="1" x14ac:dyDescent="0.2"/>
    <row r="1046770" s="22" customFormat="1" x14ac:dyDescent="0.2"/>
    <row r="1046771" s="22" customFormat="1" x14ac:dyDescent="0.2"/>
    <row r="1046772" s="22" customFormat="1" x14ac:dyDescent="0.2"/>
    <row r="1046773" s="22" customFormat="1" x14ac:dyDescent="0.2"/>
    <row r="1046774" s="22" customFormat="1" x14ac:dyDescent="0.2"/>
    <row r="1046775" s="22" customFormat="1" x14ac:dyDescent="0.2"/>
    <row r="1046776" s="22" customFormat="1" x14ac:dyDescent="0.2"/>
    <row r="1046777" s="22" customFormat="1" x14ac:dyDescent="0.2"/>
    <row r="1046778" s="22" customFormat="1" x14ac:dyDescent="0.2"/>
    <row r="1046779" s="22" customFormat="1" x14ac:dyDescent="0.2"/>
    <row r="1046780" s="22" customFormat="1" x14ac:dyDescent="0.2"/>
    <row r="1046781" s="22" customFormat="1" x14ac:dyDescent="0.2"/>
    <row r="1046782" s="22" customFormat="1" x14ac:dyDescent="0.2"/>
    <row r="1046783" s="22" customFormat="1" x14ac:dyDescent="0.2"/>
    <row r="1046784" s="22" customFormat="1" x14ac:dyDescent="0.2"/>
    <row r="1046785" s="22" customFormat="1" x14ac:dyDescent="0.2"/>
    <row r="1046786" s="22" customFormat="1" x14ac:dyDescent="0.2"/>
    <row r="1046787" s="22" customFormat="1" x14ac:dyDescent="0.2"/>
    <row r="1046788" s="22" customFormat="1" x14ac:dyDescent="0.2"/>
    <row r="1046789" s="22" customFormat="1" x14ac:dyDescent="0.2"/>
    <row r="1046790" s="22" customFormat="1" x14ac:dyDescent="0.2"/>
    <row r="1046791" s="22" customFormat="1" x14ac:dyDescent="0.2"/>
    <row r="1046792" s="22" customFormat="1" x14ac:dyDescent="0.2"/>
    <row r="1046793" s="22" customFormat="1" x14ac:dyDescent="0.2"/>
    <row r="1046794" s="22" customFormat="1" x14ac:dyDescent="0.2"/>
    <row r="1046795" s="22" customFormat="1" x14ac:dyDescent="0.2"/>
    <row r="1046796" s="22" customFormat="1" x14ac:dyDescent="0.2"/>
    <row r="1046797" s="22" customFormat="1" x14ac:dyDescent="0.2"/>
    <row r="1046798" s="22" customFormat="1" x14ac:dyDescent="0.2"/>
    <row r="1046799" s="22" customFormat="1" x14ac:dyDescent="0.2"/>
    <row r="1046800" s="22" customFormat="1" x14ac:dyDescent="0.2"/>
    <row r="1046801" s="22" customFormat="1" x14ac:dyDescent="0.2"/>
    <row r="1046802" s="22" customFormat="1" x14ac:dyDescent="0.2"/>
    <row r="1046803" s="22" customFormat="1" x14ac:dyDescent="0.2"/>
    <row r="1046804" s="22" customFormat="1" x14ac:dyDescent="0.2"/>
    <row r="1046805" s="22" customFormat="1" x14ac:dyDescent="0.2"/>
    <row r="1046806" s="22" customFormat="1" x14ac:dyDescent="0.2"/>
    <row r="1046807" s="22" customFormat="1" x14ac:dyDescent="0.2"/>
    <row r="1046808" s="22" customFormat="1" x14ac:dyDescent="0.2"/>
    <row r="1046809" s="22" customFormat="1" x14ac:dyDescent="0.2"/>
    <row r="1046810" s="22" customFormat="1" x14ac:dyDescent="0.2"/>
    <row r="1046811" s="22" customFormat="1" x14ac:dyDescent="0.2"/>
    <row r="1046812" s="22" customFormat="1" x14ac:dyDescent="0.2"/>
    <row r="1046813" s="22" customFormat="1" x14ac:dyDescent="0.2"/>
    <row r="1046814" s="22" customFormat="1" x14ac:dyDescent="0.2"/>
    <row r="1046815" s="22" customFormat="1" x14ac:dyDescent="0.2"/>
    <row r="1046816" s="22" customFormat="1" x14ac:dyDescent="0.2"/>
    <row r="1046817" s="22" customFormat="1" x14ac:dyDescent="0.2"/>
    <row r="1046818" s="22" customFormat="1" x14ac:dyDescent="0.2"/>
    <row r="1046819" s="22" customFormat="1" x14ac:dyDescent="0.2"/>
    <row r="1046820" s="22" customFormat="1" x14ac:dyDescent="0.2"/>
    <row r="1046821" s="22" customFormat="1" x14ac:dyDescent="0.2"/>
    <row r="1046822" s="22" customFormat="1" x14ac:dyDescent="0.2"/>
    <row r="1046823" s="22" customFormat="1" x14ac:dyDescent="0.2"/>
    <row r="1046824" s="22" customFormat="1" x14ac:dyDescent="0.2"/>
    <row r="1046825" s="22" customFormat="1" x14ac:dyDescent="0.2"/>
    <row r="1046826" s="22" customFormat="1" x14ac:dyDescent="0.2"/>
    <row r="1046827" s="22" customFormat="1" x14ac:dyDescent="0.2"/>
    <row r="1046828" s="22" customFormat="1" x14ac:dyDescent="0.2"/>
    <row r="1046829" s="22" customFormat="1" x14ac:dyDescent="0.2"/>
    <row r="1046830" s="22" customFormat="1" x14ac:dyDescent="0.2"/>
    <row r="1046831" s="22" customFormat="1" x14ac:dyDescent="0.2"/>
    <row r="1046832" s="22" customFormat="1" x14ac:dyDescent="0.2"/>
    <row r="1046833" s="22" customFormat="1" x14ac:dyDescent="0.2"/>
    <row r="1046834" s="22" customFormat="1" x14ac:dyDescent="0.2"/>
    <row r="1046835" s="22" customFormat="1" x14ac:dyDescent="0.2"/>
    <row r="1046836" s="22" customFormat="1" x14ac:dyDescent="0.2"/>
    <row r="1046837" s="22" customFormat="1" x14ac:dyDescent="0.2"/>
    <row r="1046838" s="22" customFormat="1" x14ac:dyDescent="0.2"/>
    <row r="1046839" s="22" customFormat="1" x14ac:dyDescent="0.2"/>
    <row r="1046840" s="22" customFormat="1" x14ac:dyDescent="0.2"/>
    <row r="1046841" s="22" customFormat="1" x14ac:dyDescent="0.2"/>
    <row r="1046842" s="22" customFormat="1" x14ac:dyDescent="0.2"/>
    <row r="1046843" s="22" customFormat="1" x14ac:dyDescent="0.2"/>
    <row r="1046844" s="22" customFormat="1" x14ac:dyDescent="0.2"/>
    <row r="1046845" s="22" customFormat="1" x14ac:dyDescent="0.2"/>
    <row r="1046846" s="22" customFormat="1" x14ac:dyDescent="0.2"/>
    <row r="1046847" s="22" customFormat="1" x14ac:dyDescent="0.2"/>
    <row r="1046848" s="22" customFormat="1" x14ac:dyDescent="0.2"/>
    <row r="1046849" s="22" customFormat="1" x14ac:dyDescent="0.2"/>
    <row r="1046850" s="22" customFormat="1" x14ac:dyDescent="0.2"/>
    <row r="1046851" s="22" customFormat="1" x14ac:dyDescent="0.2"/>
    <row r="1046852" s="22" customFormat="1" x14ac:dyDescent="0.2"/>
    <row r="1046853" s="22" customFormat="1" x14ac:dyDescent="0.2"/>
    <row r="1046854" s="22" customFormat="1" x14ac:dyDescent="0.2"/>
    <row r="1046855" s="22" customFormat="1" x14ac:dyDescent="0.2"/>
    <row r="1046856" s="22" customFormat="1" x14ac:dyDescent="0.2"/>
    <row r="1046857" s="22" customFormat="1" x14ac:dyDescent="0.2"/>
    <row r="1046858" s="22" customFormat="1" x14ac:dyDescent="0.2"/>
    <row r="1046859" s="22" customFormat="1" x14ac:dyDescent="0.2"/>
    <row r="1046860" s="22" customFormat="1" x14ac:dyDescent="0.2"/>
    <row r="1046861" s="22" customFormat="1" x14ac:dyDescent="0.2"/>
    <row r="1046862" s="22" customFormat="1" x14ac:dyDescent="0.2"/>
    <row r="1046863" s="22" customFormat="1" x14ac:dyDescent="0.2"/>
    <row r="1046864" s="22" customFormat="1" x14ac:dyDescent="0.2"/>
    <row r="1046865" s="22" customFormat="1" x14ac:dyDescent="0.2"/>
    <row r="1046866" s="22" customFormat="1" x14ac:dyDescent="0.2"/>
    <row r="1046867" s="22" customFormat="1" x14ac:dyDescent="0.2"/>
    <row r="1046868" s="22" customFormat="1" x14ac:dyDescent="0.2"/>
    <row r="1046869" s="22" customFormat="1" x14ac:dyDescent="0.2"/>
    <row r="1046870" s="22" customFormat="1" x14ac:dyDescent="0.2"/>
    <row r="1046871" s="22" customFormat="1" x14ac:dyDescent="0.2"/>
    <row r="1046872" s="22" customFormat="1" x14ac:dyDescent="0.2"/>
    <row r="1046873" s="22" customFormat="1" x14ac:dyDescent="0.2"/>
    <row r="1046874" s="22" customFormat="1" x14ac:dyDescent="0.2"/>
    <row r="1046875" s="22" customFormat="1" x14ac:dyDescent="0.2"/>
    <row r="1046876" s="22" customFormat="1" x14ac:dyDescent="0.2"/>
    <row r="1046877" s="22" customFormat="1" x14ac:dyDescent="0.2"/>
    <row r="1046878" s="22" customFormat="1" x14ac:dyDescent="0.2"/>
    <row r="1046879" s="22" customFormat="1" x14ac:dyDescent="0.2"/>
    <row r="1046880" s="22" customFormat="1" x14ac:dyDescent="0.2"/>
    <row r="1046881" s="22" customFormat="1" x14ac:dyDescent="0.2"/>
    <row r="1046882" s="22" customFormat="1" x14ac:dyDescent="0.2"/>
    <row r="1046883" s="22" customFormat="1" x14ac:dyDescent="0.2"/>
    <row r="1046884" s="22" customFormat="1" x14ac:dyDescent="0.2"/>
    <row r="1046885" s="22" customFormat="1" x14ac:dyDescent="0.2"/>
    <row r="1046886" s="22" customFormat="1" x14ac:dyDescent="0.2"/>
    <row r="1046887" s="22" customFormat="1" x14ac:dyDescent="0.2"/>
    <row r="1046888" s="22" customFormat="1" x14ac:dyDescent="0.2"/>
    <row r="1046889" s="22" customFormat="1" x14ac:dyDescent="0.2"/>
    <row r="1046890" s="22" customFormat="1" x14ac:dyDescent="0.2"/>
    <row r="1046891" s="22" customFormat="1" x14ac:dyDescent="0.2"/>
    <row r="1046892" s="22" customFormat="1" x14ac:dyDescent="0.2"/>
    <row r="1046893" s="22" customFormat="1" x14ac:dyDescent="0.2"/>
    <row r="1046894" s="22" customFormat="1" x14ac:dyDescent="0.2"/>
    <row r="1046895" s="22" customFormat="1" x14ac:dyDescent="0.2"/>
    <row r="1046896" s="22" customFormat="1" x14ac:dyDescent="0.2"/>
    <row r="1046897" s="22" customFormat="1" x14ac:dyDescent="0.2"/>
    <row r="1046898" s="22" customFormat="1" x14ac:dyDescent="0.2"/>
    <row r="1046899" s="22" customFormat="1" x14ac:dyDescent="0.2"/>
    <row r="1046900" s="22" customFormat="1" x14ac:dyDescent="0.2"/>
    <row r="1046901" s="22" customFormat="1" x14ac:dyDescent="0.2"/>
    <row r="1046902" s="22" customFormat="1" x14ac:dyDescent="0.2"/>
    <row r="1046903" s="22" customFormat="1" x14ac:dyDescent="0.2"/>
    <row r="1046904" s="22" customFormat="1" x14ac:dyDescent="0.2"/>
    <row r="1046905" s="22" customFormat="1" x14ac:dyDescent="0.2"/>
    <row r="1046906" s="22" customFormat="1" x14ac:dyDescent="0.2"/>
    <row r="1046907" s="22" customFormat="1" x14ac:dyDescent="0.2"/>
    <row r="1046908" s="22" customFormat="1" x14ac:dyDescent="0.2"/>
    <row r="1046909" s="22" customFormat="1" x14ac:dyDescent="0.2"/>
    <row r="1046910" s="22" customFormat="1" x14ac:dyDescent="0.2"/>
    <row r="1046911" s="22" customFormat="1" x14ac:dyDescent="0.2"/>
    <row r="1046912" s="22" customFormat="1" x14ac:dyDescent="0.2"/>
    <row r="1046913" s="22" customFormat="1" x14ac:dyDescent="0.2"/>
    <row r="1046914" s="22" customFormat="1" x14ac:dyDescent="0.2"/>
    <row r="1046915" s="22" customFormat="1" x14ac:dyDescent="0.2"/>
    <row r="1046916" s="22" customFormat="1" x14ac:dyDescent="0.2"/>
    <row r="1046917" s="22" customFormat="1" x14ac:dyDescent="0.2"/>
    <row r="1046918" s="22" customFormat="1" x14ac:dyDescent="0.2"/>
    <row r="1046919" s="22" customFormat="1" x14ac:dyDescent="0.2"/>
    <row r="1046920" s="22" customFormat="1" x14ac:dyDescent="0.2"/>
    <row r="1046921" s="22" customFormat="1" x14ac:dyDescent="0.2"/>
    <row r="1046922" s="22" customFormat="1" x14ac:dyDescent="0.2"/>
    <row r="1046923" s="22" customFormat="1" x14ac:dyDescent="0.2"/>
    <row r="1046924" s="22" customFormat="1" x14ac:dyDescent="0.2"/>
    <row r="1046925" s="22" customFormat="1" x14ac:dyDescent="0.2"/>
    <row r="1046926" s="22" customFormat="1" x14ac:dyDescent="0.2"/>
    <row r="1046927" s="22" customFormat="1" x14ac:dyDescent="0.2"/>
    <row r="1046928" s="22" customFormat="1" x14ac:dyDescent="0.2"/>
    <row r="1046929" s="22" customFormat="1" x14ac:dyDescent="0.2"/>
    <row r="1046930" s="22" customFormat="1" x14ac:dyDescent="0.2"/>
    <row r="1046931" s="22" customFormat="1" x14ac:dyDescent="0.2"/>
    <row r="1046932" s="22" customFormat="1" x14ac:dyDescent="0.2"/>
    <row r="1046933" s="22" customFormat="1" x14ac:dyDescent="0.2"/>
    <row r="1046934" s="22" customFormat="1" x14ac:dyDescent="0.2"/>
    <row r="1046935" s="22" customFormat="1" x14ac:dyDescent="0.2"/>
    <row r="1046936" s="22" customFormat="1" x14ac:dyDescent="0.2"/>
    <row r="1046937" s="22" customFormat="1" x14ac:dyDescent="0.2"/>
    <row r="1046938" s="22" customFormat="1" x14ac:dyDescent="0.2"/>
    <row r="1046939" s="22" customFormat="1" x14ac:dyDescent="0.2"/>
    <row r="1046940" s="22" customFormat="1" x14ac:dyDescent="0.2"/>
    <row r="1046941" s="22" customFormat="1" x14ac:dyDescent="0.2"/>
    <row r="1046942" s="22" customFormat="1" x14ac:dyDescent="0.2"/>
    <row r="1046943" s="22" customFormat="1" x14ac:dyDescent="0.2"/>
    <row r="1046944" s="22" customFormat="1" x14ac:dyDescent="0.2"/>
    <row r="1046945" s="22" customFormat="1" x14ac:dyDescent="0.2"/>
    <row r="1046946" s="22" customFormat="1" x14ac:dyDescent="0.2"/>
    <row r="1046947" s="22" customFormat="1" x14ac:dyDescent="0.2"/>
    <row r="1046948" s="22" customFormat="1" x14ac:dyDescent="0.2"/>
    <row r="1046949" s="22" customFormat="1" x14ac:dyDescent="0.2"/>
    <row r="1046950" s="22" customFormat="1" x14ac:dyDescent="0.2"/>
    <row r="1046951" s="22" customFormat="1" x14ac:dyDescent="0.2"/>
    <row r="1046952" s="22" customFormat="1" x14ac:dyDescent="0.2"/>
    <row r="1046953" s="22" customFormat="1" x14ac:dyDescent="0.2"/>
    <row r="1046954" s="22" customFormat="1" x14ac:dyDescent="0.2"/>
    <row r="1046955" s="22" customFormat="1" x14ac:dyDescent="0.2"/>
    <row r="1046956" s="22" customFormat="1" x14ac:dyDescent="0.2"/>
    <row r="1046957" s="22" customFormat="1" x14ac:dyDescent="0.2"/>
    <row r="1046958" s="22" customFormat="1" x14ac:dyDescent="0.2"/>
    <row r="1046959" s="22" customFormat="1" x14ac:dyDescent="0.2"/>
    <row r="1046960" s="22" customFormat="1" x14ac:dyDescent="0.2"/>
    <row r="1046961" s="22" customFormat="1" x14ac:dyDescent="0.2"/>
    <row r="1046962" s="22" customFormat="1" x14ac:dyDescent="0.2"/>
    <row r="1046963" s="22" customFormat="1" x14ac:dyDescent="0.2"/>
    <row r="1046964" s="22" customFormat="1" x14ac:dyDescent="0.2"/>
    <row r="1046965" s="22" customFormat="1" x14ac:dyDescent="0.2"/>
    <row r="1046966" s="22" customFormat="1" x14ac:dyDescent="0.2"/>
    <row r="1046967" s="22" customFormat="1" x14ac:dyDescent="0.2"/>
    <row r="1046968" s="22" customFormat="1" x14ac:dyDescent="0.2"/>
    <row r="1046969" s="22" customFormat="1" x14ac:dyDescent="0.2"/>
    <row r="1046970" s="22" customFormat="1" x14ac:dyDescent="0.2"/>
    <row r="1046971" s="22" customFormat="1" x14ac:dyDescent="0.2"/>
    <row r="1046972" s="22" customFormat="1" x14ac:dyDescent="0.2"/>
    <row r="1046973" s="22" customFormat="1" x14ac:dyDescent="0.2"/>
    <row r="1046974" s="22" customFormat="1" x14ac:dyDescent="0.2"/>
    <row r="1046975" s="22" customFormat="1" x14ac:dyDescent="0.2"/>
    <row r="1046976" s="22" customFormat="1" x14ac:dyDescent="0.2"/>
    <row r="1046977" s="22" customFormat="1" x14ac:dyDescent="0.2"/>
    <row r="1046978" s="22" customFormat="1" x14ac:dyDescent="0.2"/>
    <row r="1046979" s="22" customFormat="1" x14ac:dyDescent="0.2"/>
    <row r="1046980" s="22" customFormat="1" x14ac:dyDescent="0.2"/>
    <row r="1046981" s="22" customFormat="1" x14ac:dyDescent="0.2"/>
    <row r="1046982" s="22" customFormat="1" x14ac:dyDescent="0.2"/>
    <row r="1046983" s="22" customFormat="1" x14ac:dyDescent="0.2"/>
    <row r="1046984" s="22" customFormat="1" x14ac:dyDescent="0.2"/>
    <row r="1046985" s="22" customFormat="1" x14ac:dyDescent="0.2"/>
    <row r="1046986" s="22" customFormat="1" x14ac:dyDescent="0.2"/>
    <row r="1046987" s="22" customFormat="1" x14ac:dyDescent="0.2"/>
    <row r="1046988" s="22" customFormat="1" x14ac:dyDescent="0.2"/>
    <row r="1046989" s="22" customFormat="1" x14ac:dyDescent="0.2"/>
    <row r="1046990" s="22" customFormat="1" x14ac:dyDescent="0.2"/>
    <row r="1046991" s="22" customFormat="1" x14ac:dyDescent="0.2"/>
    <row r="1046992" s="22" customFormat="1" x14ac:dyDescent="0.2"/>
    <row r="1046993" s="22" customFormat="1" x14ac:dyDescent="0.2"/>
    <row r="1046994" s="22" customFormat="1" x14ac:dyDescent="0.2"/>
    <row r="1046995" s="22" customFormat="1" x14ac:dyDescent="0.2"/>
    <row r="1046996" s="22" customFormat="1" x14ac:dyDescent="0.2"/>
    <row r="1046997" s="22" customFormat="1" x14ac:dyDescent="0.2"/>
    <row r="1046998" s="22" customFormat="1" x14ac:dyDescent="0.2"/>
    <row r="1046999" s="22" customFormat="1" x14ac:dyDescent="0.2"/>
    <row r="1047000" s="22" customFormat="1" x14ac:dyDescent="0.2"/>
    <row r="1047001" s="22" customFormat="1" x14ac:dyDescent="0.2"/>
    <row r="1047002" s="22" customFormat="1" x14ac:dyDescent="0.2"/>
    <row r="1047003" s="22" customFormat="1" x14ac:dyDescent="0.2"/>
    <row r="1047004" s="22" customFormat="1" x14ac:dyDescent="0.2"/>
    <row r="1047005" s="22" customFormat="1" x14ac:dyDescent="0.2"/>
    <row r="1047006" s="22" customFormat="1" x14ac:dyDescent="0.2"/>
    <row r="1047007" s="22" customFormat="1" x14ac:dyDescent="0.2"/>
    <row r="1047008" s="22" customFormat="1" x14ac:dyDescent="0.2"/>
    <row r="1047009" s="22" customFormat="1" x14ac:dyDescent="0.2"/>
    <row r="1047010" s="22" customFormat="1" x14ac:dyDescent="0.2"/>
    <row r="1047011" s="22" customFormat="1" x14ac:dyDescent="0.2"/>
    <row r="1047012" s="22" customFormat="1" x14ac:dyDescent="0.2"/>
    <row r="1047013" s="22" customFormat="1" x14ac:dyDescent="0.2"/>
    <row r="1047014" s="22" customFormat="1" x14ac:dyDescent="0.2"/>
    <row r="1047015" s="22" customFormat="1" x14ac:dyDescent="0.2"/>
    <row r="1047016" s="22" customFormat="1" x14ac:dyDescent="0.2"/>
    <row r="1047017" s="22" customFormat="1" x14ac:dyDescent="0.2"/>
    <row r="1047018" s="22" customFormat="1" x14ac:dyDescent="0.2"/>
    <row r="1047019" s="22" customFormat="1" x14ac:dyDescent="0.2"/>
    <row r="1047020" s="22" customFormat="1" x14ac:dyDescent="0.2"/>
    <row r="1047021" s="22" customFormat="1" x14ac:dyDescent="0.2"/>
    <row r="1047022" s="22" customFormat="1" x14ac:dyDescent="0.2"/>
    <row r="1047023" s="22" customFormat="1" x14ac:dyDescent="0.2"/>
    <row r="1047024" s="22" customFormat="1" x14ac:dyDescent="0.2"/>
    <row r="1047025" s="22" customFormat="1" x14ac:dyDescent="0.2"/>
    <row r="1047026" s="22" customFormat="1" x14ac:dyDescent="0.2"/>
    <row r="1047027" s="22" customFormat="1" x14ac:dyDescent="0.2"/>
    <row r="1047028" s="22" customFormat="1" x14ac:dyDescent="0.2"/>
    <row r="1047029" s="22" customFormat="1" x14ac:dyDescent="0.2"/>
    <row r="1047030" s="22" customFormat="1" x14ac:dyDescent="0.2"/>
    <row r="1047031" s="22" customFormat="1" x14ac:dyDescent="0.2"/>
    <row r="1047032" s="22" customFormat="1" x14ac:dyDescent="0.2"/>
    <row r="1047033" s="22" customFormat="1" x14ac:dyDescent="0.2"/>
    <row r="1047034" s="22" customFormat="1" x14ac:dyDescent="0.2"/>
    <row r="1047035" s="22" customFormat="1" x14ac:dyDescent="0.2"/>
    <row r="1047036" s="22" customFormat="1" x14ac:dyDescent="0.2"/>
    <row r="1047037" s="22" customFormat="1" x14ac:dyDescent="0.2"/>
    <row r="1047038" s="22" customFormat="1" x14ac:dyDescent="0.2"/>
    <row r="1047039" s="22" customFormat="1" x14ac:dyDescent="0.2"/>
    <row r="1047040" s="22" customFormat="1" x14ac:dyDescent="0.2"/>
    <row r="1047041" s="22" customFormat="1" x14ac:dyDescent="0.2"/>
    <row r="1047042" s="22" customFormat="1" x14ac:dyDescent="0.2"/>
    <row r="1047043" s="22" customFormat="1" x14ac:dyDescent="0.2"/>
    <row r="1047044" s="22" customFormat="1" x14ac:dyDescent="0.2"/>
    <row r="1047045" s="22" customFormat="1" x14ac:dyDescent="0.2"/>
    <row r="1047046" s="22" customFormat="1" x14ac:dyDescent="0.2"/>
    <row r="1047047" s="22" customFormat="1" x14ac:dyDescent="0.2"/>
    <row r="1047048" s="22" customFormat="1" x14ac:dyDescent="0.2"/>
    <row r="1047049" s="22" customFormat="1" x14ac:dyDescent="0.2"/>
    <row r="1047050" s="22" customFormat="1" x14ac:dyDescent="0.2"/>
    <row r="1047051" s="22" customFormat="1" x14ac:dyDescent="0.2"/>
    <row r="1047052" s="22" customFormat="1" x14ac:dyDescent="0.2"/>
    <row r="1047053" s="22" customFormat="1" x14ac:dyDescent="0.2"/>
    <row r="1047054" s="22" customFormat="1" x14ac:dyDescent="0.2"/>
    <row r="1047055" s="22" customFormat="1" x14ac:dyDescent="0.2"/>
    <row r="1047056" s="22" customFormat="1" x14ac:dyDescent="0.2"/>
    <row r="1047057" s="22" customFormat="1" x14ac:dyDescent="0.2"/>
    <row r="1047058" s="22" customFormat="1" x14ac:dyDescent="0.2"/>
    <row r="1047059" s="22" customFormat="1" x14ac:dyDescent="0.2"/>
    <row r="1047060" s="22" customFormat="1" x14ac:dyDescent="0.2"/>
    <row r="1047061" s="22" customFormat="1" x14ac:dyDescent="0.2"/>
    <row r="1047062" s="22" customFormat="1" x14ac:dyDescent="0.2"/>
    <row r="1047063" s="22" customFormat="1" x14ac:dyDescent="0.2"/>
    <row r="1047064" s="22" customFormat="1" x14ac:dyDescent="0.2"/>
    <row r="1047065" s="22" customFormat="1" x14ac:dyDescent="0.2"/>
    <row r="1047066" s="22" customFormat="1" x14ac:dyDescent="0.2"/>
    <row r="1047067" s="22" customFormat="1" x14ac:dyDescent="0.2"/>
    <row r="1047068" s="22" customFormat="1" x14ac:dyDescent="0.2"/>
    <row r="1047069" s="22" customFormat="1" x14ac:dyDescent="0.2"/>
    <row r="1047070" s="22" customFormat="1" x14ac:dyDescent="0.2"/>
    <row r="1047071" s="22" customFormat="1" x14ac:dyDescent="0.2"/>
    <row r="1047072" s="22" customFormat="1" x14ac:dyDescent="0.2"/>
    <row r="1047073" s="22" customFormat="1" x14ac:dyDescent="0.2"/>
    <row r="1047074" s="22" customFormat="1" x14ac:dyDescent="0.2"/>
    <row r="1047075" s="22" customFormat="1" x14ac:dyDescent="0.2"/>
    <row r="1047076" s="22" customFormat="1" x14ac:dyDescent="0.2"/>
    <row r="1047077" s="22" customFormat="1" x14ac:dyDescent="0.2"/>
    <row r="1047078" s="22" customFormat="1" x14ac:dyDescent="0.2"/>
    <row r="1047079" s="22" customFormat="1" x14ac:dyDescent="0.2"/>
    <row r="1047080" s="22" customFormat="1" x14ac:dyDescent="0.2"/>
    <row r="1047081" s="22" customFormat="1" x14ac:dyDescent="0.2"/>
    <row r="1047082" s="22" customFormat="1" x14ac:dyDescent="0.2"/>
    <row r="1047083" s="22" customFormat="1" x14ac:dyDescent="0.2"/>
    <row r="1047084" s="22" customFormat="1" x14ac:dyDescent="0.2"/>
    <row r="1047085" s="22" customFormat="1" x14ac:dyDescent="0.2"/>
    <row r="1047086" s="22" customFormat="1" x14ac:dyDescent="0.2"/>
    <row r="1047087" s="22" customFormat="1" x14ac:dyDescent="0.2"/>
    <row r="1047088" s="22" customFormat="1" x14ac:dyDescent="0.2"/>
    <row r="1047089" s="22" customFormat="1" x14ac:dyDescent="0.2"/>
    <row r="1047090" s="22" customFormat="1" x14ac:dyDescent="0.2"/>
    <row r="1047091" s="22" customFormat="1" x14ac:dyDescent="0.2"/>
    <row r="1047092" s="22" customFormat="1" x14ac:dyDescent="0.2"/>
    <row r="1047093" s="22" customFormat="1" x14ac:dyDescent="0.2"/>
    <row r="1047094" s="22" customFormat="1" x14ac:dyDescent="0.2"/>
    <row r="1047095" s="22" customFormat="1" x14ac:dyDescent="0.2"/>
    <row r="1047096" s="22" customFormat="1" x14ac:dyDescent="0.2"/>
    <row r="1047097" s="22" customFormat="1" x14ac:dyDescent="0.2"/>
    <row r="1047098" s="22" customFormat="1" x14ac:dyDescent="0.2"/>
    <row r="1047099" s="22" customFormat="1" x14ac:dyDescent="0.2"/>
    <row r="1047100" s="22" customFormat="1" x14ac:dyDescent="0.2"/>
    <row r="1047101" s="22" customFormat="1" x14ac:dyDescent="0.2"/>
    <row r="1047102" s="22" customFormat="1" x14ac:dyDescent="0.2"/>
    <row r="1047103" s="22" customFormat="1" x14ac:dyDescent="0.2"/>
    <row r="1047104" s="22" customFormat="1" x14ac:dyDescent="0.2"/>
    <row r="1047105" s="22" customFormat="1" x14ac:dyDescent="0.2"/>
    <row r="1047106" s="22" customFormat="1" x14ac:dyDescent="0.2"/>
    <row r="1047107" s="22" customFormat="1" x14ac:dyDescent="0.2"/>
    <row r="1047108" s="22" customFormat="1" x14ac:dyDescent="0.2"/>
    <row r="1047109" s="22" customFormat="1" x14ac:dyDescent="0.2"/>
    <row r="1047110" s="22" customFormat="1" x14ac:dyDescent="0.2"/>
    <row r="1047111" s="22" customFormat="1" x14ac:dyDescent="0.2"/>
    <row r="1047112" s="22" customFormat="1" x14ac:dyDescent="0.2"/>
    <row r="1047113" s="22" customFormat="1" x14ac:dyDescent="0.2"/>
    <row r="1047114" s="22" customFormat="1" x14ac:dyDescent="0.2"/>
    <row r="1047115" s="22" customFormat="1" x14ac:dyDescent="0.2"/>
    <row r="1047116" s="22" customFormat="1" x14ac:dyDescent="0.2"/>
    <row r="1047117" s="22" customFormat="1" x14ac:dyDescent="0.2"/>
    <row r="1047118" s="22" customFormat="1" x14ac:dyDescent="0.2"/>
    <row r="1047119" s="22" customFormat="1" x14ac:dyDescent="0.2"/>
    <row r="1047120" s="22" customFormat="1" x14ac:dyDescent="0.2"/>
    <row r="1047121" s="22" customFormat="1" x14ac:dyDescent="0.2"/>
    <row r="1047122" s="22" customFormat="1" x14ac:dyDescent="0.2"/>
    <row r="1047123" s="22" customFormat="1" x14ac:dyDescent="0.2"/>
    <row r="1047124" s="22" customFormat="1" x14ac:dyDescent="0.2"/>
    <row r="1047125" s="22" customFormat="1" x14ac:dyDescent="0.2"/>
    <row r="1047126" s="22" customFormat="1" x14ac:dyDescent="0.2"/>
    <row r="1047127" s="22" customFormat="1" x14ac:dyDescent="0.2"/>
    <row r="1047128" s="22" customFormat="1" x14ac:dyDescent="0.2"/>
    <row r="1047129" s="22" customFormat="1" x14ac:dyDescent="0.2"/>
    <row r="1047130" s="22" customFormat="1" x14ac:dyDescent="0.2"/>
    <row r="1047131" s="22" customFormat="1" x14ac:dyDescent="0.2"/>
    <row r="1047132" s="22" customFormat="1" x14ac:dyDescent="0.2"/>
    <row r="1047133" s="22" customFormat="1" x14ac:dyDescent="0.2"/>
    <row r="1047134" s="22" customFormat="1" x14ac:dyDescent="0.2"/>
    <row r="1047135" s="22" customFormat="1" x14ac:dyDescent="0.2"/>
    <row r="1047136" s="22" customFormat="1" x14ac:dyDescent="0.2"/>
    <row r="1047137" s="22" customFormat="1" x14ac:dyDescent="0.2"/>
    <row r="1047138" s="22" customFormat="1" x14ac:dyDescent="0.2"/>
    <row r="1047139" s="22" customFormat="1" x14ac:dyDescent="0.2"/>
    <row r="1047140" s="22" customFormat="1" x14ac:dyDescent="0.2"/>
    <row r="1047141" s="22" customFormat="1" x14ac:dyDescent="0.2"/>
    <row r="1047142" s="22" customFormat="1" x14ac:dyDescent="0.2"/>
    <row r="1047143" s="22" customFormat="1" x14ac:dyDescent="0.2"/>
    <row r="1047144" s="22" customFormat="1" x14ac:dyDescent="0.2"/>
    <row r="1047145" s="22" customFormat="1" x14ac:dyDescent="0.2"/>
    <row r="1047146" s="22" customFormat="1" x14ac:dyDescent="0.2"/>
    <row r="1047147" s="22" customFormat="1" x14ac:dyDescent="0.2"/>
    <row r="1047148" s="22" customFormat="1" x14ac:dyDescent="0.2"/>
    <row r="1047149" s="22" customFormat="1" x14ac:dyDescent="0.2"/>
    <row r="1047150" s="22" customFormat="1" x14ac:dyDescent="0.2"/>
    <row r="1047151" s="22" customFormat="1" x14ac:dyDescent="0.2"/>
    <row r="1047152" s="22" customFormat="1" x14ac:dyDescent="0.2"/>
    <row r="1047153" s="22" customFormat="1" x14ac:dyDescent="0.2"/>
    <row r="1047154" s="22" customFormat="1" x14ac:dyDescent="0.2"/>
    <row r="1047155" s="22" customFormat="1" x14ac:dyDescent="0.2"/>
    <row r="1047156" s="22" customFormat="1" x14ac:dyDescent="0.2"/>
    <row r="1047157" s="22" customFormat="1" x14ac:dyDescent="0.2"/>
    <row r="1047158" s="22" customFormat="1" x14ac:dyDescent="0.2"/>
    <row r="1047159" s="22" customFormat="1" x14ac:dyDescent="0.2"/>
    <row r="1047160" s="22" customFormat="1" x14ac:dyDescent="0.2"/>
    <row r="1047161" s="22" customFormat="1" x14ac:dyDescent="0.2"/>
    <row r="1047162" s="22" customFormat="1" x14ac:dyDescent="0.2"/>
    <row r="1047163" s="22" customFormat="1" x14ac:dyDescent="0.2"/>
    <row r="1047164" s="22" customFormat="1" x14ac:dyDescent="0.2"/>
    <row r="1047165" s="22" customFormat="1" x14ac:dyDescent="0.2"/>
    <row r="1047166" s="22" customFormat="1" x14ac:dyDescent="0.2"/>
    <row r="1047167" s="22" customFormat="1" x14ac:dyDescent="0.2"/>
    <row r="1047168" s="22" customFormat="1" x14ac:dyDescent="0.2"/>
    <row r="1047169" s="22" customFormat="1" x14ac:dyDescent="0.2"/>
    <row r="1047170" s="22" customFormat="1" x14ac:dyDescent="0.2"/>
    <row r="1047171" s="22" customFormat="1" x14ac:dyDescent="0.2"/>
    <row r="1047172" s="22" customFormat="1" x14ac:dyDescent="0.2"/>
    <row r="1047173" s="22" customFormat="1" x14ac:dyDescent="0.2"/>
    <row r="1047174" s="22" customFormat="1" x14ac:dyDescent="0.2"/>
    <row r="1047175" s="22" customFormat="1" x14ac:dyDescent="0.2"/>
    <row r="1047176" s="22" customFormat="1" x14ac:dyDescent="0.2"/>
    <row r="1047177" s="22" customFormat="1" x14ac:dyDescent="0.2"/>
    <row r="1047178" s="22" customFormat="1" x14ac:dyDescent="0.2"/>
    <row r="1047179" s="22" customFormat="1" x14ac:dyDescent="0.2"/>
    <row r="1047180" s="22" customFormat="1" x14ac:dyDescent="0.2"/>
    <row r="1047181" s="22" customFormat="1" x14ac:dyDescent="0.2"/>
    <row r="1047182" s="22" customFormat="1" x14ac:dyDescent="0.2"/>
    <row r="1047183" s="22" customFormat="1" x14ac:dyDescent="0.2"/>
    <row r="1047184" s="22" customFormat="1" x14ac:dyDescent="0.2"/>
    <row r="1047185" s="22" customFormat="1" x14ac:dyDescent="0.2"/>
    <row r="1047186" s="22" customFormat="1" x14ac:dyDescent="0.2"/>
    <row r="1047187" s="22" customFormat="1" x14ac:dyDescent="0.2"/>
    <row r="1047188" s="22" customFormat="1" x14ac:dyDescent="0.2"/>
    <row r="1047189" s="22" customFormat="1" x14ac:dyDescent="0.2"/>
    <row r="1047190" s="22" customFormat="1" x14ac:dyDescent="0.2"/>
    <row r="1047191" s="22" customFormat="1" x14ac:dyDescent="0.2"/>
    <row r="1047192" s="22" customFormat="1" x14ac:dyDescent="0.2"/>
    <row r="1047193" s="22" customFormat="1" x14ac:dyDescent="0.2"/>
    <row r="1047194" s="22" customFormat="1" x14ac:dyDescent="0.2"/>
    <row r="1047195" s="22" customFormat="1" x14ac:dyDescent="0.2"/>
    <row r="1047196" s="22" customFormat="1" x14ac:dyDescent="0.2"/>
    <row r="1047197" s="22" customFormat="1" x14ac:dyDescent="0.2"/>
    <row r="1047198" s="22" customFormat="1" x14ac:dyDescent="0.2"/>
    <row r="1047199" s="22" customFormat="1" x14ac:dyDescent="0.2"/>
    <row r="1047200" s="22" customFormat="1" x14ac:dyDescent="0.2"/>
    <row r="1047201" s="22" customFormat="1" x14ac:dyDescent="0.2"/>
    <row r="1047202" s="22" customFormat="1" x14ac:dyDescent="0.2"/>
    <row r="1047203" s="22" customFormat="1" x14ac:dyDescent="0.2"/>
    <row r="1047204" s="22" customFormat="1" x14ac:dyDescent="0.2"/>
    <row r="1047205" s="22" customFormat="1" x14ac:dyDescent="0.2"/>
    <row r="1047206" s="22" customFormat="1" x14ac:dyDescent="0.2"/>
    <row r="1047207" s="22" customFormat="1" x14ac:dyDescent="0.2"/>
    <row r="1047208" s="22" customFormat="1" x14ac:dyDescent="0.2"/>
    <row r="1047209" s="22" customFormat="1" x14ac:dyDescent="0.2"/>
    <row r="1047210" s="22" customFormat="1" x14ac:dyDescent="0.2"/>
    <row r="1047211" s="22" customFormat="1" x14ac:dyDescent="0.2"/>
    <row r="1047212" s="22" customFormat="1" x14ac:dyDescent="0.2"/>
    <row r="1047213" s="22" customFormat="1" x14ac:dyDescent="0.2"/>
    <row r="1047214" s="22" customFormat="1" x14ac:dyDescent="0.2"/>
    <row r="1047215" s="22" customFormat="1" x14ac:dyDescent="0.2"/>
    <row r="1047216" s="22" customFormat="1" x14ac:dyDescent="0.2"/>
    <row r="1047217" s="22" customFormat="1" x14ac:dyDescent="0.2"/>
    <row r="1047218" s="22" customFormat="1" x14ac:dyDescent="0.2"/>
    <row r="1047219" s="22" customFormat="1" x14ac:dyDescent="0.2"/>
    <row r="1047220" s="22" customFormat="1" x14ac:dyDescent="0.2"/>
    <row r="1047221" s="22" customFormat="1" x14ac:dyDescent="0.2"/>
    <row r="1047222" s="22" customFormat="1" x14ac:dyDescent="0.2"/>
    <row r="1047223" s="22" customFormat="1" x14ac:dyDescent="0.2"/>
    <row r="1047224" s="22" customFormat="1" x14ac:dyDescent="0.2"/>
    <row r="1047225" s="22" customFormat="1" x14ac:dyDescent="0.2"/>
    <row r="1047226" s="22" customFormat="1" x14ac:dyDescent="0.2"/>
    <row r="1047227" s="22" customFormat="1" x14ac:dyDescent="0.2"/>
    <row r="1047228" s="22" customFormat="1" x14ac:dyDescent="0.2"/>
    <row r="1047229" s="22" customFormat="1" x14ac:dyDescent="0.2"/>
    <row r="1047230" s="22" customFormat="1" x14ac:dyDescent="0.2"/>
    <row r="1047231" s="22" customFormat="1" x14ac:dyDescent="0.2"/>
    <row r="1047232" s="22" customFormat="1" x14ac:dyDescent="0.2"/>
    <row r="1047233" s="22" customFormat="1" x14ac:dyDescent="0.2"/>
    <row r="1047234" s="22" customFormat="1" x14ac:dyDescent="0.2"/>
    <row r="1047235" s="22" customFormat="1" x14ac:dyDescent="0.2"/>
    <row r="1047236" s="22" customFormat="1" x14ac:dyDescent="0.2"/>
    <row r="1047237" s="22" customFormat="1" x14ac:dyDescent="0.2"/>
    <row r="1047238" s="22" customFormat="1" x14ac:dyDescent="0.2"/>
    <row r="1047239" s="22" customFormat="1" x14ac:dyDescent="0.2"/>
    <row r="1047240" s="22" customFormat="1" x14ac:dyDescent="0.2"/>
    <row r="1047241" s="22" customFormat="1" x14ac:dyDescent="0.2"/>
    <row r="1047242" s="22" customFormat="1" x14ac:dyDescent="0.2"/>
    <row r="1047243" s="22" customFormat="1" x14ac:dyDescent="0.2"/>
    <row r="1047244" s="22" customFormat="1" x14ac:dyDescent="0.2"/>
    <row r="1047245" s="22" customFormat="1" x14ac:dyDescent="0.2"/>
    <row r="1047246" s="22" customFormat="1" x14ac:dyDescent="0.2"/>
    <row r="1047247" s="22" customFormat="1" x14ac:dyDescent="0.2"/>
    <row r="1047248" s="22" customFormat="1" x14ac:dyDescent="0.2"/>
    <row r="1047249" s="22" customFormat="1" x14ac:dyDescent="0.2"/>
    <row r="1047250" s="22" customFormat="1" x14ac:dyDescent="0.2"/>
    <row r="1047251" s="22" customFormat="1" x14ac:dyDescent="0.2"/>
    <row r="1047252" s="22" customFormat="1" x14ac:dyDescent="0.2"/>
    <row r="1047253" s="22" customFormat="1" x14ac:dyDescent="0.2"/>
    <row r="1047254" s="22" customFormat="1" x14ac:dyDescent="0.2"/>
    <row r="1047255" s="22" customFormat="1" x14ac:dyDescent="0.2"/>
    <row r="1047256" s="22" customFormat="1" x14ac:dyDescent="0.2"/>
    <row r="1047257" s="22" customFormat="1" x14ac:dyDescent="0.2"/>
    <row r="1047258" s="22" customFormat="1" x14ac:dyDescent="0.2"/>
    <row r="1047259" s="22" customFormat="1" x14ac:dyDescent="0.2"/>
    <row r="1047260" s="22" customFormat="1" x14ac:dyDescent="0.2"/>
    <row r="1047261" s="22" customFormat="1" x14ac:dyDescent="0.2"/>
    <row r="1047262" s="22" customFormat="1" x14ac:dyDescent="0.2"/>
    <row r="1047263" s="22" customFormat="1" x14ac:dyDescent="0.2"/>
    <row r="1047264" s="22" customFormat="1" x14ac:dyDescent="0.2"/>
    <row r="1047265" s="22" customFormat="1" x14ac:dyDescent="0.2"/>
    <row r="1047266" s="22" customFormat="1" x14ac:dyDescent="0.2"/>
    <row r="1047267" s="22" customFormat="1" x14ac:dyDescent="0.2"/>
    <row r="1047268" s="22" customFormat="1" x14ac:dyDescent="0.2"/>
    <row r="1047269" s="22" customFormat="1" x14ac:dyDescent="0.2"/>
    <row r="1047270" s="22" customFormat="1" x14ac:dyDescent="0.2"/>
    <row r="1047271" s="22" customFormat="1" x14ac:dyDescent="0.2"/>
    <row r="1047272" s="22" customFormat="1" x14ac:dyDescent="0.2"/>
    <row r="1047273" s="22" customFormat="1" x14ac:dyDescent="0.2"/>
    <row r="1047274" s="22" customFormat="1" x14ac:dyDescent="0.2"/>
    <row r="1047275" s="22" customFormat="1" x14ac:dyDescent="0.2"/>
    <row r="1047276" s="22" customFormat="1" x14ac:dyDescent="0.2"/>
    <row r="1047277" s="22" customFormat="1" x14ac:dyDescent="0.2"/>
    <row r="1047278" s="22" customFormat="1" x14ac:dyDescent="0.2"/>
    <row r="1047279" s="22" customFormat="1" x14ac:dyDescent="0.2"/>
    <row r="1047280" s="22" customFormat="1" x14ac:dyDescent="0.2"/>
    <row r="1047281" s="22" customFormat="1" x14ac:dyDescent="0.2"/>
    <row r="1047282" s="22" customFormat="1" x14ac:dyDescent="0.2"/>
    <row r="1047283" s="22" customFormat="1" x14ac:dyDescent="0.2"/>
    <row r="1047284" s="22" customFormat="1" x14ac:dyDescent="0.2"/>
    <row r="1047285" s="22" customFormat="1" x14ac:dyDescent="0.2"/>
    <row r="1047286" s="22" customFormat="1" x14ac:dyDescent="0.2"/>
    <row r="1047287" s="22" customFormat="1" x14ac:dyDescent="0.2"/>
    <row r="1047288" s="22" customFormat="1" x14ac:dyDescent="0.2"/>
    <row r="1047289" s="22" customFormat="1" x14ac:dyDescent="0.2"/>
    <row r="1047290" s="22" customFormat="1" x14ac:dyDescent="0.2"/>
    <row r="1047291" s="22" customFormat="1" x14ac:dyDescent="0.2"/>
    <row r="1047292" s="22" customFormat="1" x14ac:dyDescent="0.2"/>
    <row r="1047293" s="22" customFormat="1" x14ac:dyDescent="0.2"/>
    <row r="1047294" s="22" customFormat="1" x14ac:dyDescent="0.2"/>
    <row r="1047295" s="22" customFormat="1" x14ac:dyDescent="0.2"/>
    <row r="1047296" s="22" customFormat="1" x14ac:dyDescent="0.2"/>
    <row r="1047297" s="22" customFormat="1" x14ac:dyDescent="0.2"/>
    <row r="1047298" s="22" customFormat="1" x14ac:dyDescent="0.2"/>
    <row r="1047299" s="22" customFormat="1" x14ac:dyDescent="0.2"/>
    <row r="1047300" s="22" customFormat="1" x14ac:dyDescent="0.2"/>
    <row r="1047301" s="22" customFormat="1" x14ac:dyDescent="0.2"/>
    <row r="1047302" s="22" customFormat="1" x14ac:dyDescent="0.2"/>
    <row r="1047303" s="22" customFormat="1" x14ac:dyDescent="0.2"/>
    <row r="1047304" s="22" customFormat="1" x14ac:dyDescent="0.2"/>
    <row r="1047305" s="22" customFormat="1" x14ac:dyDescent="0.2"/>
    <row r="1047306" s="22" customFormat="1" x14ac:dyDescent="0.2"/>
    <row r="1047307" s="22" customFormat="1" x14ac:dyDescent="0.2"/>
    <row r="1047308" s="22" customFormat="1" x14ac:dyDescent="0.2"/>
    <row r="1047309" s="22" customFormat="1" x14ac:dyDescent="0.2"/>
    <row r="1047310" s="22" customFormat="1" x14ac:dyDescent="0.2"/>
    <row r="1047311" s="22" customFormat="1" x14ac:dyDescent="0.2"/>
    <row r="1047312" s="22" customFormat="1" x14ac:dyDescent="0.2"/>
    <row r="1047313" s="22" customFormat="1" x14ac:dyDescent="0.2"/>
    <row r="1047314" s="22" customFormat="1" x14ac:dyDescent="0.2"/>
    <row r="1047315" s="22" customFormat="1" x14ac:dyDescent="0.2"/>
    <row r="1047316" s="22" customFormat="1" x14ac:dyDescent="0.2"/>
    <row r="1047317" s="22" customFormat="1" x14ac:dyDescent="0.2"/>
    <row r="1047318" s="22" customFormat="1" x14ac:dyDescent="0.2"/>
    <row r="1047319" s="22" customFormat="1" x14ac:dyDescent="0.2"/>
    <row r="1047320" s="22" customFormat="1" x14ac:dyDescent="0.2"/>
    <row r="1047321" s="22" customFormat="1" x14ac:dyDescent="0.2"/>
    <row r="1047322" s="22" customFormat="1" x14ac:dyDescent="0.2"/>
    <row r="1047323" s="22" customFormat="1" x14ac:dyDescent="0.2"/>
    <row r="1047324" s="22" customFormat="1" x14ac:dyDescent="0.2"/>
    <row r="1047325" s="22" customFormat="1" x14ac:dyDescent="0.2"/>
    <row r="1047326" s="22" customFormat="1" x14ac:dyDescent="0.2"/>
    <row r="1047327" s="22" customFormat="1" x14ac:dyDescent="0.2"/>
    <row r="1047328" s="22" customFormat="1" x14ac:dyDescent="0.2"/>
    <row r="1047329" s="22" customFormat="1" x14ac:dyDescent="0.2"/>
    <row r="1047330" s="22" customFormat="1" x14ac:dyDescent="0.2"/>
    <row r="1047331" s="22" customFormat="1" x14ac:dyDescent="0.2"/>
    <row r="1047332" s="22" customFormat="1" x14ac:dyDescent="0.2"/>
    <row r="1047333" s="22" customFormat="1" x14ac:dyDescent="0.2"/>
    <row r="1047334" s="22" customFormat="1" x14ac:dyDescent="0.2"/>
    <row r="1047335" s="22" customFormat="1" x14ac:dyDescent="0.2"/>
    <row r="1047336" s="22" customFormat="1" x14ac:dyDescent="0.2"/>
    <row r="1047337" s="22" customFormat="1" x14ac:dyDescent="0.2"/>
    <row r="1047338" s="22" customFormat="1" x14ac:dyDescent="0.2"/>
    <row r="1047339" s="22" customFormat="1" x14ac:dyDescent="0.2"/>
    <row r="1047340" s="22" customFormat="1" x14ac:dyDescent="0.2"/>
    <row r="1047341" s="22" customFormat="1" x14ac:dyDescent="0.2"/>
    <row r="1047342" s="22" customFormat="1" x14ac:dyDescent="0.2"/>
    <row r="1047343" s="22" customFormat="1" x14ac:dyDescent="0.2"/>
    <row r="1047344" s="22" customFormat="1" x14ac:dyDescent="0.2"/>
    <row r="1047345" s="22" customFormat="1" x14ac:dyDescent="0.2"/>
    <row r="1047346" s="22" customFormat="1" x14ac:dyDescent="0.2"/>
    <row r="1047347" s="22" customFormat="1" x14ac:dyDescent="0.2"/>
    <row r="1047348" s="22" customFormat="1" x14ac:dyDescent="0.2"/>
    <row r="1047349" s="22" customFormat="1" x14ac:dyDescent="0.2"/>
    <row r="1047350" s="22" customFormat="1" x14ac:dyDescent="0.2"/>
    <row r="1047351" s="22" customFormat="1" x14ac:dyDescent="0.2"/>
    <row r="1047352" s="22" customFormat="1" x14ac:dyDescent="0.2"/>
    <row r="1047353" s="22" customFormat="1" x14ac:dyDescent="0.2"/>
    <row r="1047354" s="22" customFormat="1" x14ac:dyDescent="0.2"/>
    <row r="1047355" s="22" customFormat="1" x14ac:dyDescent="0.2"/>
    <row r="1047356" s="22" customFormat="1" x14ac:dyDescent="0.2"/>
    <row r="1047357" s="22" customFormat="1" x14ac:dyDescent="0.2"/>
    <row r="1047358" s="22" customFormat="1" x14ac:dyDescent="0.2"/>
    <row r="1047359" s="22" customFormat="1" x14ac:dyDescent="0.2"/>
    <row r="1047360" s="22" customFormat="1" x14ac:dyDescent="0.2"/>
    <row r="1047361" s="22" customFormat="1" x14ac:dyDescent="0.2"/>
    <row r="1047362" s="22" customFormat="1" x14ac:dyDescent="0.2"/>
    <row r="1047363" s="22" customFormat="1" x14ac:dyDescent="0.2"/>
    <row r="1047364" s="22" customFormat="1" x14ac:dyDescent="0.2"/>
    <row r="1047365" s="22" customFormat="1" x14ac:dyDescent="0.2"/>
    <row r="1047366" s="22" customFormat="1" x14ac:dyDescent="0.2"/>
    <row r="1047367" s="22" customFormat="1" x14ac:dyDescent="0.2"/>
    <row r="1047368" s="22" customFormat="1" x14ac:dyDescent="0.2"/>
    <row r="1047369" s="22" customFormat="1" x14ac:dyDescent="0.2"/>
    <row r="1047370" s="22" customFormat="1" x14ac:dyDescent="0.2"/>
    <row r="1047371" s="22" customFormat="1" x14ac:dyDescent="0.2"/>
    <row r="1047372" s="22" customFormat="1" x14ac:dyDescent="0.2"/>
    <row r="1047373" s="22" customFormat="1" x14ac:dyDescent="0.2"/>
    <row r="1047374" s="22" customFormat="1" x14ac:dyDescent="0.2"/>
    <row r="1047375" s="22" customFormat="1" x14ac:dyDescent="0.2"/>
    <row r="1047376" s="22" customFormat="1" x14ac:dyDescent="0.2"/>
    <row r="1047377" s="22" customFormat="1" x14ac:dyDescent="0.2"/>
    <row r="1047378" s="22" customFormat="1" x14ac:dyDescent="0.2"/>
    <row r="1047379" s="22" customFormat="1" x14ac:dyDescent="0.2"/>
    <row r="1047380" s="22" customFormat="1" x14ac:dyDescent="0.2"/>
    <row r="1047381" s="22" customFormat="1" x14ac:dyDescent="0.2"/>
    <row r="1047382" s="22" customFormat="1" x14ac:dyDescent="0.2"/>
    <row r="1047383" s="22" customFormat="1" x14ac:dyDescent="0.2"/>
    <row r="1047384" s="22" customFormat="1" x14ac:dyDescent="0.2"/>
    <row r="1047385" s="22" customFormat="1" x14ac:dyDescent="0.2"/>
    <row r="1047386" s="22" customFormat="1" x14ac:dyDescent="0.2"/>
    <row r="1047387" s="22" customFormat="1" x14ac:dyDescent="0.2"/>
    <row r="1047388" s="22" customFormat="1" x14ac:dyDescent="0.2"/>
    <row r="1047389" s="22" customFormat="1" x14ac:dyDescent="0.2"/>
    <row r="1047390" s="22" customFormat="1" x14ac:dyDescent="0.2"/>
    <row r="1047391" s="22" customFormat="1" x14ac:dyDescent="0.2"/>
    <row r="1047392" s="22" customFormat="1" x14ac:dyDescent="0.2"/>
    <row r="1047393" s="22" customFormat="1" x14ac:dyDescent="0.2"/>
    <row r="1047394" s="22" customFormat="1" x14ac:dyDescent="0.2"/>
    <row r="1047395" s="22" customFormat="1" x14ac:dyDescent="0.2"/>
    <row r="1047396" s="22" customFormat="1" x14ac:dyDescent="0.2"/>
    <row r="1047397" s="22" customFormat="1" x14ac:dyDescent="0.2"/>
    <row r="1047398" s="22" customFormat="1" x14ac:dyDescent="0.2"/>
    <row r="1047399" s="22" customFormat="1" x14ac:dyDescent="0.2"/>
    <row r="1047400" s="22" customFormat="1" x14ac:dyDescent="0.2"/>
    <row r="1047401" s="22" customFormat="1" x14ac:dyDescent="0.2"/>
    <row r="1047402" s="22" customFormat="1" x14ac:dyDescent="0.2"/>
    <row r="1047403" s="22" customFormat="1" x14ac:dyDescent="0.2"/>
    <row r="1047404" s="22" customFormat="1" x14ac:dyDescent="0.2"/>
    <row r="1047405" s="22" customFormat="1" x14ac:dyDescent="0.2"/>
    <row r="1047406" s="22" customFormat="1" x14ac:dyDescent="0.2"/>
    <row r="1047407" s="22" customFormat="1" x14ac:dyDescent="0.2"/>
    <row r="1047408" s="22" customFormat="1" x14ac:dyDescent="0.2"/>
    <row r="1047409" s="22" customFormat="1" x14ac:dyDescent="0.2"/>
    <row r="1047410" s="22" customFormat="1" x14ac:dyDescent="0.2"/>
    <row r="1047411" s="22" customFormat="1" x14ac:dyDescent="0.2"/>
    <row r="1047412" s="22" customFormat="1" x14ac:dyDescent="0.2"/>
    <row r="1047413" s="22" customFormat="1" x14ac:dyDescent="0.2"/>
    <row r="1047414" s="22" customFormat="1" x14ac:dyDescent="0.2"/>
    <row r="1047415" s="22" customFormat="1" x14ac:dyDescent="0.2"/>
    <row r="1047416" s="22" customFormat="1" x14ac:dyDescent="0.2"/>
    <row r="1047417" s="22" customFormat="1" x14ac:dyDescent="0.2"/>
    <row r="1047418" s="22" customFormat="1" x14ac:dyDescent="0.2"/>
    <row r="1047419" s="22" customFormat="1" x14ac:dyDescent="0.2"/>
    <row r="1047420" s="22" customFormat="1" x14ac:dyDescent="0.2"/>
    <row r="1047421" s="22" customFormat="1" x14ac:dyDescent="0.2"/>
    <row r="1047422" s="22" customFormat="1" x14ac:dyDescent="0.2"/>
    <row r="1047423" s="22" customFormat="1" x14ac:dyDescent="0.2"/>
    <row r="1047424" s="22" customFormat="1" x14ac:dyDescent="0.2"/>
    <row r="1047425" s="22" customFormat="1" x14ac:dyDescent="0.2"/>
    <row r="1047426" s="22" customFormat="1" x14ac:dyDescent="0.2"/>
    <row r="1047427" s="22" customFormat="1" x14ac:dyDescent="0.2"/>
    <row r="1047428" s="22" customFormat="1" x14ac:dyDescent="0.2"/>
    <row r="1047429" s="22" customFormat="1" x14ac:dyDescent="0.2"/>
    <row r="1047430" s="22" customFormat="1" x14ac:dyDescent="0.2"/>
    <row r="1047431" s="22" customFormat="1" x14ac:dyDescent="0.2"/>
    <row r="1047432" s="22" customFormat="1" x14ac:dyDescent="0.2"/>
    <row r="1047433" s="22" customFormat="1" x14ac:dyDescent="0.2"/>
    <row r="1047434" s="22" customFormat="1" x14ac:dyDescent="0.2"/>
    <row r="1047435" s="22" customFormat="1" x14ac:dyDescent="0.2"/>
    <row r="1047436" s="22" customFormat="1" x14ac:dyDescent="0.2"/>
    <row r="1047437" s="22" customFormat="1" x14ac:dyDescent="0.2"/>
    <row r="1047438" s="22" customFormat="1" x14ac:dyDescent="0.2"/>
    <row r="1047439" s="22" customFormat="1" x14ac:dyDescent="0.2"/>
    <row r="1047440" s="22" customFormat="1" x14ac:dyDescent="0.2"/>
    <row r="1047441" s="22" customFormat="1" x14ac:dyDescent="0.2"/>
    <row r="1047442" s="22" customFormat="1" x14ac:dyDescent="0.2"/>
    <row r="1047443" s="22" customFormat="1" x14ac:dyDescent="0.2"/>
    <row r="1047444" s="22" customFormat="1" x14ac:dyDescent="0.2"/>
    <row r="1047445" s="22" customFormat="1" x14ac:dyDescent="0.2"/>
    <row r="1047446" s="22" customFormat="1" x14ac:dyDescent="0.2"/>
    <row r="1047447" s="22" customFormat="1" x14ac:dyDescent="0.2"/>
    <row r="1047448" s="22" customFormat="1" x14ac:dyDescent="0.2"/>
    <row r="1047449" s="22" customFormat="1" x14ac:dyDescent="0.2"/>
    <row r="1047450" s="22" customFormat="1" x14ac:dyDescent="0.2"/>
    <row r="1047451" s="22" customFormat="1" x14ac:dyDescent="0.2"/>
    <row r="1047452" s="22" customFormat="1" x14ac:dyDescent="0.2"/>
    <row r="1047453" s="22" customFormat="1" x14ac:dyDescent="0.2"/>
    <row r="1047454" s="22" customFormat="1" x14ac:dyDescent="0.2"/>
    <row r="1047455" s="22" customFormat="1" x14ac:dyDescent="0.2"/>
    <row r="1047456" s="22" customFormat="1" x14ac:dyDescent="0.2"/>
    <row r="1047457" s="22" customFormat="1" x14ac:dyDescent="0.2"/>
    <row r="1047458" s="22" customFormat="1" x14ac:dyDescent="0.2"/>
    <row r="1047459" s="22" customFormat="1" x14ac:dyDescent="0.2"/>
    <row r="1047460" s="22" customFormat="1" x14ac:dyDescent="0.2"/>
    <row r="1047461" s="22" customFormat="1" x14ac:dyDescent="0.2"/>
    <row r="1047462" s="22" customFormat="1" x14ac:dyDescent="0.2"/>
    <row r="1047463" s="22" customFormat="1" x14ac:dyDescent="0.2"/>
    <row r="1047464" s="22" customFormat="1" x14ac:dyDescent="0.2"/>
    <row r="1047465" s="22" customFormat="1" x14ac:dyDescent="0.2"/>
    <row r="1047466" s="22" customFormat="1" x14ac:dyDescent="0.2"/>
    <row r="1047467" s="22" customFormat="1" x14ac:dyDescent="0.2"/>
    <row r="1047468" s="22" customFormat="1" x14ac:dyDescent="0.2"/>
    <row r="1047469" s="22" customFormat="1" x14ac:dyDescent="0.2"/>
    <row r="1047470" s="22" customFormat="1" x14ac:dyDescent="0.2"/>
    <row r="1047471" s="22" customFormat="1" x14ac:dyDescent="0.2"/>
    <row r="1047472" s="22" customFormat="1" x14ac:dyDescent="0.2"/>
    <row r="1047473" s="22" customFormat="1" x14ac:dyDescent="0.2"/>
    <row r="1047474" s="22" customFormat="1" x14ac:dyDescent="0.2"/>
    <row r="1047475" s="22" customFormat="1" x14ac:dyDescent="0.2"/>
    <row r="1047476" s="22" customFormat="1" x14ac:dyDescent="0.2"/>
    <row r="1047477" s="22" customFormat="1" x14ac:dyDescent="0.2"/>
    <row r="1047478" s="22" customFormat="1" x14ac:dyDescent="0.2"/>
    <row r="1047479" s="22" customFormat="1" x14ac:dyDescent="0.2"/>
    <row r="1047480" s="22" customFormat="1" x14ac:dyDescent="0.2"/>
    <row r="1047481" s="22" customFormat="1" x14ac:dyDescent="0.2"/>
    <row r="1047482" s="22" customFormat="1" x14ac:dyDescent="0.2"/>
    <row r="1047483" s="22" customFormat="1" x14ac:dyDescent="0.2"/>
    <row r="1047484" s="22" customFormat="1" x14ac:dyDescent="0.2"/>
    <row r="1047485" s="22" customFormat="1" x14ac:dyDescent="0.2"/>
    <row r="1047486" s="22" customFormat="1" x14ac:dyDescent="0.2"/>
    <row r="1047487" s="22" customFormat="1" x14ac:dyDescent="0.2"/>
    <row r="1047488" s="22" customFormat="1" x14ac:dyDescent="0.2"/>
    <row r="1047489" s="22" customFormat="1" x14ac:dyDescent="0.2"/>
    <row r="1047490" s="22" customFormat="1" x14ac:dyDescent="0.2"/>
    <row r="1047491" s="22" customFormat="1" x14ac:dyDescent="0.2"/>
    <row r="1047492" s="22" customFormat="1" x14ac:dyDescent="0.2"/>
    <row r="1047493" s="22" customFormat="1" x14ac:dyDescent="0.2"/>
    <row r="1047494" s="22" customFormat="1" x14ac:dyDescent="0.2"/>
    <row r="1047495" s="22" customFormat="1" x14ac:dyDescent="0.2"/>
    <row r="1047496" s="22" customFormat="1" x14ac:dyDescent="0.2"/>
    <row r="1047497" s="22" customFormat="1" x14ac:dyDescent="0.2"/>
    <row r="1047498" s="22" customFormat="1" x14ac:dyDescent="0.2"/>
    <row r="1047499" s="22" customFormat="1" x14ac:dyDescent="0.2"/>
    <row r="1047500" s="22" customFormat="1" x14ac:dyDescent="0.2"/>
    <row r="1047501" s="22" customFormat="1" x14ac:dyDescent="0.2"/>
    <row r="1047502" s="22" customFormat="1" x14ac:dyDescent="0.2"/>
    <row r="1047503" s="22" customFormat="1" x14ac:dyDescent="0.2"/>
    <row r="1047504" s="22" customFormat="1" x14ac:dyDescent="0.2"/>
    <row r="1047505" s="22" customFormat="1" x14ac:dyDescent="0.2"/>
    <row r="1047506" s="22" customFormat="1" x14ac:dyDescent="0.2"/>
    <row r="1047507" s="22" customFormat="1" x14ac:dyDescent="0.2"/>
    <row r="1047508" s="22" customFormat="1" x14ac:dyDescent="0.2"/>
    <row r="1047509" s="22" customFormat="1" x14ac:dyDescent="0.2"/>
    <row r="1047510" s="22" customFormat="1" x14ac:dyDescent="0.2"/>
    <row r="1047511" s="22" customFormat="1" x14ac:dyDescent="0.2"/>
    <row r="1047512" s="22" customFormat="1" x14ac:dyDescent="0.2"/>
    <row r="1047513" s="22" customFormat="1" x14ac:dyDescent="0.2"/>
    <row r="1047514" s="22" customFormat="1" x14ac:dyDescent="0.2"/>
    <row r="1047515" s="22" customFormat="1" x14ac:dyDescent="0.2"/>
    <row r="1047516" s="22" customFormat="1" x14ac:dyDescent="0.2"/>
    <row r="1047517" s="22" customFormat="1" x14ac:dyDescent="0.2"/>
    <row r="1047518" s="22" customFormat="1" x14ac:dyDescent="0.2"/>
    <row r="1047519" s="22" customFormat="1" x14ac:dyDescent="0.2"/>
    <row r="1047520" s="22" customFormat="1" x14ac:dyDescent="0.2"/>
    <row r="1047521" s="22" customFormat="1" x14ac:dyDescent="0.2"/>
    <row r="1047522" s="22" customFormat="1" x14ac:dyDescent="0.2"/>
    <row r="1047523" s="22" customFormat="1" x14ac:dyDescent="0.2"/>
    <row r="1047524" s="22" customFormat="1" x14ac:dyDescent="0.2"/>
    <row r="1047525" s="22" customFormat="1" x14ac:dyDescent="0.2"/>
    <row r="1047526" s="22" customFormat="1" x14ac:dyDescent="0.2"/>
    <row r="1047527" s="22" customFormat="1" x14ac:dyDescent="0.2"/>
    <row r="1047528" s="22" customFormat="1" x14ac:dyDescent="0.2"/>
    <row r="1047529" s="22" customFormat="1" x14ac:dyDescent="0.2"/>
    <row r="1047530" s="22" customFormat="1" x14ac:dyDescent="0.2"/>
    <row r="1047531" s="22" customFormat="1" x14ac:dyDescent="0.2"/>
    <row r="1047532" s="22" customFormat="1" x14ac:dyDescent="0.2"/>
    <row r="1047533" s="22" customFormat="1" x14ac:dyDescent="0.2"/>
    <row r="1047534" s="22" customFormat="1" x14ac:dyDescent="0.2"/>
    <row r="1047535" s="22" customFormat="1" x14ac:dyDescent="0.2"/>
    <row r="1047536" s="22" customFormat="1" x14ac:dyDescent="0.2"/>
    <row r="1047537" s="22" customFormat="1" x14ac:dyDescent="0.2"/>
    <row r="1047538" s="22" customFormat="1" x14ac:dyDescent="0.2"/>
    <row r="1047539" s="22" customFormat="1" x14ac:dyDescent="0.2"/>
    <row r="1047540" s="22" customFormat="1" x14ac:dyDescent="0.2"/>
    <row r="1047541" s="22" customFormat="1" x14ac:dyDescent="0.2"/>
    <row r="1047542" s="22" customFormat="1" x14ac:dyDescent="0.2"/>
    <row r="1047543" s="22" customFormat="1" x14ac:dyDescent="0.2"/>
    <row r="1047544" s="22" customFormat="1" x14ac:dyDescent="0.2"/>
    <row r="1047545" s="22" customFormat="1" x14ac:dyDescent="0.2"/>
    <row r="1047546" s="22" customFormat="1" x14ac:dyDescent="0.2"/>
    <row r="1047547" s="22" customFormat="1" x14ac:dyDescent="0.2"/>
    <row r="1047548" s="22" customFormat="1" x14ac:dyDescent="0.2"/>
    <row r="1047549" s="22" customFormat="1" x14ac:dyDescent="0.2"/>
    <row r="1047550" s="22" customFormat="1" x14ac:dyDescent="0.2"/>
    <row r="1047551" s="22" customFormat="1" x14ac:dyDescent="0.2"/>
    <row r="1047552" s="22" customFormat="1" x14ac:dyDescent="0.2"/>
    <row r="1047553" s="22" customFormat="1" x14ac:dyDescent="0.2"/>
    <row r="1047554" s="22" customFormat="1" x14ac:dyDescent="0.2"/>
    <row r="1047555" s="22" customFormat="1" x14ac:dyDescent="0.2"/>
    <row r="1047556" s="22" customFormat="1" x14ac:dyDescent="0.2"/>
    <row r="1047557" s="22" customFormat="1" x14ac:dyDescent="0.2"/>
    <row r="1047558" s="22" customFormat="1" x14ac:dyDescent="0.2"/>
    <row r="1047559" s="22" customFormat="1" x14ac:dyDescent="0.2"/>
    <row r="1047560" s="22" customFormat="1" x14ac:dyDescent="0.2"/>
    <row r="1047561" s="22" customFormat="1" x14ac:dyDescent="0.2"/>
    <row r="1047562" s="22" customFormat="1" x14ac:dyDescent="0.2"/>
    <row r="1047563" s="22" customFormat="1" x14ac:dyDescent="0.2"/>
    <row r="1047564" s="22" customFormat="1" x14ac:dyDescent="0.2"/>
    <row r="1047565" s="22" customFormat="1" x14ac:dyDescent="0.2"/>
    <row r="1047566" s="22" customFormat="1" x14ac:dyDescent="0.2"/>
    <row r="1047567" s="22" customFormat="1" x14ac:dyDescent="0.2"/>
    <row r="1047568" s="22" customFormat="1" x14ac:dyDescent="0.2"/>
    <row r="1047569" s="22" customFormat="1" x14ac:dyDescent="0.2"/>
    <row r="1047570" s="22" customFormat="1" x14ac:dyDescent="0.2"/>
    <row r="1047571" s="22" customFormat="1" x14ac:dyDescent="0.2"/>
    <row r="1047572" s="22" customFormat="1" x14ac:dyDescent="0.2"/>
    <row r="1047573" s="22" customFormat="1" x14ac:dyDescent="0.2"/>
    <row r="1047574" s="22" customFormat="1" x14ac:dyDescent="0.2"/>
    <row r="1047575" s="22" customFormat="1" x14ac:dyDescent="0.2"/>
    <row r="1047576" s="22" customFormat="1" x14ac:dyDescent="0.2"/>
    <row r="1047577" s="22" customFormat="1" x14ac:dyDescent="0.2"/>
    <row r="1047578" s="22" customFormat="1" x14ac:dyDescent="0.2"/>
    <row r="1047579" s="22" customFormat="1" x14ac:dyDescent="0.2"/>
    <row r="1047580" s="22" customFormat="1" x14ac:dyDescent="0.2"/>
    <row r="1047581" s="22" customFormat="1" x14ac:dyDescent="0.2"/>
    <row r="1047582" s="22" customFormat="1" x14ac:dyDescent="0.2"/>
    <row r="1047583" s="22" customFormat="1" x14ac:dyDescent="0.2"/>
    <row r="1047584" s="22" customFormat="1" x14ac:dyDescent="0.2"/>
    <row r="1047585" s="22" customFormat="1" x14ac:dyDescent="0.2"/>
    <row r="1047586" s="22" customFormat="1" x14ac:dyDescent="0.2"/>
    <row r="1047587" s="22" customFormat="1" x14ac:dyDescent="0.2"/>
    <row r="1047588" s="22" customFormat="1" x14ac:dyDescent="0.2"/>
    <row r="1047589" s="22" customFormat="1" x14ac:dyDescent="0.2"/>
    <row r="1047590" s="22" customFormat="1" x14ac:dyDescent="0.2"/>
    <row r="1047591" s="22" customFormat="1" x14ac:dyDescent="0.2"/>
    <row r="1047592" s="22" customFormat="1" x14ac:dyDescent="0.2"/>
    <row r="1047593" s="22" customFormat="1" x14ac:dyDescent="0.2"/>
    <row r="1047594" s="22" customFormat="1" x14ac:dyDescent="0.2"/>
    <row r="1047595" s="22" customFormat="1" x14ac:dyDescent="0.2"/>
    <row r="1047596" s="22" customFormat="1" x14ac:dyDescent="0.2"/>
    <row r="1047597" s="22" customFormat="1" x14ac:dyDescent="0.2"/>
    <row r="1047598" s="22" customFormat="1" x14ac:dyDescent="0.2"/>
    <row r="1047599" s="22" customFormat="1" x14ac:dyDescent="0.2"/>
    <row r="1047600" s="22" customFormat="1" x14ac:dyDescent="0.2"/>
    <row r="1047601" s="22" customFormat="1" x14ac:dyDescent="0.2"/>
    <row r="1047602" s="22" customFormat="1" x14ac:dyDescent="0.2"/>
    <row r="1047603" s="22" customFormat="1" x14ac:dyDescent="0.2"/>
    <row r="1047604" s="22" customFormat="1" x14ac:dyDescent="0.2"/>
    <row r="1047605" s="22" customFormat="1" x14ac:dyDescent="0.2"/>
    <row r="1047606" s="22" customFormat="1" x14ac:dyDescent="0.2"/>
    <row r="1047607" s="22" customFormat="1" x14ac:dyDescent="0.2"/>
    <row r="1047608" s="22" customFormat="1" x14ac:dyDescent="0.2"/>
    <row r="1047609" s="22" customFormat="1" x14ac:dyDescent="0.2"/>
    <row r="1047610" s="22" customFormat="1" x14ac:dyDescent="0.2"/>
    <row r="1047611" s="22" customFormat="1" x14ac:dyDescent="0.2"/>
    <row r="1047612" s="22" customFormat="1" x14ac:dyDescent="0.2"/>
    <row r="1047613" s="22" customFormat="1" x14ac:dyDescent="0.2"/>
    <row r="1047614" s="22" customFormat="1" x14ac:dyDescent="0.2"/>
    <row r="1047615" s="22" customFormat="1" x14ac:dyDescent="0.2"/>
    <row r="1047616" s="22" customFormat="1" x14ac:dyDescent="0.2"/>
    <row r="1047617" s="22" customFormat="1" x14ac:dyDescent="0.2"/>
    <row r="1047618" s="22" customFormat="1" x14ac:dyDescent="0.2"/>
    <row r="1047619" s="22" customFormat="1" x14ac:dyDescent="0.2"/>
    <row r="1047620" s="22" customFormat="1" x14ac:dyDescent="0.2"/>
    <row r="1047621" s="22" customFormat="1" x14ac:dyDescent="0.2"/>
    <row r="1047622" s="22" customFormat="1" x14ac:dyDescent="0.2"/>
    <row r="1047623" s="22" customFormat="1" x14ac:dyDescent="0.2"/>
    <row r="1047624" s="22" customFormat="1" x14ac:dyDescent="0.2"/>
    <row r="1047625" s="22" customFormat="1" x14ac:dyDescent="0.2"/>
    <row r="1047626" s="22" customFormat="1" x14ac:dyDescent="0.2"/>
    <row r="1047627" s="22" customFormat="1" x14ac:dyDescent="0.2"/>
    <row r="1047628" s="22" customFormat="1" x14ac:dyDescent="0.2"/>
    <row r="1047629" s="22" customFormat="1" x14ac:dyDescent="0.2"/>
    <row r="1047630" s="22" customFormat="1" x14ac:dyDescent="0.2"/>
    <row r="1047631" s="22" customFormat="1" x14ac:dyDescent="0.2"/>
    <row r="1047632" s="22" customFormat="1" x14ac:dyDescent="0.2"/>
    <row r="1047633" s="22" customFormat="1" x14ac:dyDescent="0.2"/>
    <row r="1047634" s="22" customFormat="1" x14ac:dyDescent="0.2"/>
    <row r="1047635" s="22" customFormat="1" x14ac:dyDescent="0.2"/>
    <row r="1047636" s="22" customFormat="1" x14ac:dyDescent="0.2"/>
    <row r="1047637" s="22" customFormat="1" x14ac:dyDescent="0.2"/>
    <row r="1047638" s="22" customFormat="1" x14ac:dyDescent="0.2"/>
    <row r="1047639" s="22" customFormat="1" x14ac:dyDescent="0.2"/>
    <row r="1047640" s="22" customFormat="1" x14ac:dyDescent="0.2"/>
    <row r="1047641" s="22" customFormat="1" x14ac:dyDescent="0.2"/>
    <row r="1047642" s="22" customFormat="1" x14ac:dyDescent="0.2"/>
    <row r="1047643" s="22" customFormat="1" x14ac:dyDescent="0.2"/>
    <row r="1047644" s="22" customFormat="1" x14ac:dyDescent="0.2"/>
    <row r="1047645" s="22" customFormat="1" x14ac:dyDescent="0.2"/>
    <row r="1047646" s="22" customFormat="1" x14ac:dyDescent="0.2"/>
    <row r="1047647" s="22" customFormat="1" x14ac:dyDescent="0.2"/>
    <row r="1047648" s="22" customFormat="1" x14ac:dyDescent="0.2"/>
    <row r="1047649" s="22" customFormat="1" x14ac:dyDescent="0.2"/>
    <row r="1047650" s="22" customFormat="1" x14ac:dyDescent="0.2"/>
    <row r="1047651" s="22" customFormat="1" x14ac:dyDescent="0.2"/>
    <row r="1047652" s="22" customFormat="1" x14ac:dyDescent="0.2"/>
    <row r="1047653" s="22" customFormat="1" x14ac:dyDescent="0.2"/>
    <row r="1047654" s="22" customFormat="1" x14ac:dyDescent="0.2"/>
    <row r="1047655" s="22" customFormat="1" x14ac:dyDescent="0.2"/>
    <row r="1047656" s="22" customFormat="1" x14ac:dyDescent="0.2"/>
    <row r="1047657" s="22" customFormat="1" x14ac:dyDescent="0.2"/>
    <row r="1047658" s="22" customFormat="1" x14ac:dyDescent="0.2"/>
    <row r="1047659" s="22" customFormat="1" x14ac:dyDescent="0.2"/>
    <row r="1047660" s="22" customFormat="1" x14ac:dyDescent="0.2"/>
    <row r="1047661" s="22" customFormat="1" x14ac:dyDescent="0.2"/>
    <row r="1047662" s="22" customFormat="1" x14ac:dyDescent="0.2"/>
    <row r="1047663" s="22" customFormat="1" x14ac:dyDescent="0.2"/>
    <row r="1047664" s="22" customFormat="1" x14ac:dyDescent="0.2"/>
    <row r="1047665" s="22" customFormat="1" x14ac:dyDescent="0.2"/>
    <row r="1047666" s="22" customFormat="1" x14ac:dyDescent="0.2"/>
    <row r="1047667" s="22" customFormat="1" x14ac:dyDescent="0.2"/>
    <row r="1047668" s="22" customFormat="1" x14ac:dyDescent="0.2"/>
    <row r="1047669" s="22" customFormat="1" x14ac:dyDescent="0.2"/>
    <row r="1047670" s="22" customFormat="1" x14ac:dyDescent="0.2"/>
    <row r="1047671" s="22" customFormat="1" x14ac:dyDescent="0.2"/>
    <row r="1047672" s="22" customFormat="1" x14ac:dyDescent="0.2"/>
    <row r="1047673" s="22" customFormat="1" x14ac:dyDescent="0.2"/>
    <row r="1047674" s="22" customFormat="1" x14ac:dyDescent="0.2"/>
    <row r="1047675" s="22" customFormat="1" x14ac:dyDescent="0.2"/>
    <row r="1047676" s="22" customFormat="1" x14ac:dyDescent="0.2"/>
    <row r="1047677" s="22" customFormat="1" x14ac:dyDescent="0.2"/>
    <row r="1047678" s="22" customFormat="1" x14ac:dyDescent="0.2"/>
    <row r="1047679" s="22" customFormat="1" x14ac:dyDescent="0.2"/>
    <row r="1047680" s="22" customFormat="1" x14ac:dyDescent="0.2"/>
    <row r="1047681" s="22" customFormat="1" x14ac:dyDescent="0.2"/>
    <row r="1047682" s="22" customFormat="1" x14ac:dyDescent="0.2"/>
    <row r="1047683" s="22" customFormat="1" x14ac:dyDescent="0.2"/>
    <row r="1047684" s="22" customFormat="1" x14ac:dyDescent="0.2"/>
    <row r="1047685" s="22" customFormat="1" x14ac:dyDescent="0.2"/>
    <row r="1047686" s="22" customFormat="1" x14ac:dyDescent="0.2"/>
    <row r="1047687" s="22" customFormat="1" x14ac:dyDescent="0.2"/>
    <row r="1047688" s="22" customFormat="1" x14ac:dyDescent="0.2"/>
    <row r="1047689" s="22" customFormat="1" x14ac:dyDescent="0.2"/>
    <row r="1047690" s="22" customFormat="1" x14ac:dyDescent="0.2"/>
    <row r="1047691" s="22" customFormat="1" x14ac:dyDescent="0.2"/>
    <row r="1047692" s="22" customFormat="1" x14ac:dyDescent="0.2"/>
    <row r="1047693" s="22" customFormat="1" x14ac:dyDescent="0.2"/>
    <row r="1047694" s="22" customFormat="1" x14ac:dyDescent="0.2"/>
    <row r="1047695" s="22" customFormat="1" x14ac:dyDescent="0.2"/>
    <row r="1047696" s="22" customFormat="1" x14ac:dyDescent="0.2"/>
    <row r="1047697" s="22" customFormat="1" x14ac:dyDescent="0.2"/>
    <row r="1047698" s="22" customFormat="1" x14ac:dyDescent="0.2"/>
    <row r="1047699" s="22" customFormat="1" x14ac:dyDescent="0.2"/>
    <row r="1047700" s="22" customFormat="1" x14ac:dyDescent="0.2"/>
    <row r="1047701" s="22" customFormat="1" x14ac:dyDescent="0.2"/>
    <row r="1047702" s="22" customFormat="1" x14ac:dyDescent="0.2"/>
    <row r="1047703" s="22" customFormat="1" x14ac:dyDescent="0.2"/>
    <row r="1047704" s="22" customFormat="1" x14ac:dyDescent="0.2"/>
    <row r="1047705" s="22" customFormat="1" x14ac:dyDescent="0.2"/>
    <row r="1047706" s="22" customFormat="1" x14ac:dyDescent="0.2"/>
    <row r="1047707" s="22" customFormat="1" x14ac:dyDescent="0.2"/>
    <row r="1047708" s="22" customFormat="1" x14ac:dyDescent="0.2"/>
    <row r="1047709" s="22" customFormat="1" x14ac:dyDescent="0.2"/>
    <row r="1047710" s="22" customFormat="1" x14ac:dyDescent="0.2"/>
    <row r="1047711" s="22" customFormat="1" x14ac:dyDescent="0.2"/>
    <row r="1047712" s="22" customFormat="1" x14ac:dyDescent="0.2"/>
    <row r="1047713" s="22" customFormat="1" x14ac:dyDescent="0.2"/>
    <row r="1047714" s="22" customFormat="1" x14ac:dyDescent="0.2"/>
    <row r="1047715" s="22" customFormat="1" x14ac:dyDescent="0.2"/>
    <row r="1047716" s="22" customFormat="1" x14ac:dyDescent="0.2"/>
    <row r="1047717" s="22" customFormat="1" x14ac:dyDescent="0.2"/>
    <row r="1047718" s="22" customFormat="1" x14ac:dyDescent="0.2"/>
    <row r="1047719" s="22" customFormat="1" x14ac:dyDescent="0.2"/>
    <row r="1047720" s="22" customFormat="1" x14ac:dyDescent="0.2"/>
    <row r="1047721" s="22" customFormat="1" x14ac:dyDescent="0.2"/>
    <row r="1047722" s="22" customFormat="1" x14ac:dyDescent="0.2"/>
    <row r="1047723" s="22" customFormat="1" x14ac:dyDescent="0.2"/>
    <row r="1047724" s="22" customFormat="1" x14ac:dyDescent="0.2"/>
    <row r="1047725" s="22" customFormat="1" x14ac:dyDescent="0.2"/>
    <row r="1047726" s="22" customFormat="1" x14ac:dyDescent="0.2"/>
    <row r="1047727" s="22" customFormat="1" x14ac:dyDescent="0.2"/>
    <row r="1047728" s="22" customFormat="1" x14ac:dyDescent="0.2"/>
    <row r="1047729" s="22" customFormat="1" x14ac:dyDescent="0.2"/>
    <row r="1047730" s="22" customFormat="1" x14ac:dyDescent="0.2"/>
    <row r="1047731" s="22" customFormat="1" x14ac:dyDescent="0.2"/>
    <row r="1047732" s="22" customFormat="1" x14ac:dyDescent="0.2"/>
    <row r="1047733" s="22" customFormat="1" x14ac:dyDescent="0.2"/>
    <row r="1047734" s="22" customFormat="1" x14ac:dyDescent="0.2"/>
    <row r="1047735" s="22" customFormat="1" x14ac:dyDescent="0.2"/>
    <row r="1047736" s="22" customFormat="1" x14ac:dyDescent="0.2"/>
    <row r="1047737" s="22" customFormat="1" x14ac:dyDescent="0.2"/>
    <row r="1047738" s="22" customFormat="1" x14ac:dyDescent="0.2"/>
    <row r="1047739" s="22" customFormat="1" x14ac:dyDescent="0.2"/>
    <row r="1047740" s="22" customFormat="1" x14ac:dyDescent="0.2"/>
    <row r="1047741" s="22" customFormat="1" x14ac:dyDescent="0.2"/>
    <row r="1047742" s="22" customFormat="1" x14ac:dyDescent="0.2"/>
    <row r="1047743" s="22" customFormat="1" x14ac:dyDescent="0.2"/>
    <row r="1047744" s="22" customFormat="1" x14ac:dyDescent="0.2"/>
    <row r="1047745" s="22" customFormat="1" x14ac:dyDescent="0.2"/>
    <row r="1047746" s="22" customFormat="1" x14ac:dyDescent="0.2"/>
    <row r="1047747" s="22" customFormat="1" x14ac:dyDescent="0.2"/>
    <row r="1047748" s="22" customFormat="1" x14ac:dyDescent="0.2"/>
    <row r="1047749" s="22" customFormat="1" x14ac:dyDescent="0.2"/>
    <row r="1047750" s="22" customFormat="1" x14ac:dyDescent="0.2"/>
    <row r="1047751" s="22" customFormat="1" x14ac:dyDescent="0.2"/>
    <row r="1047752" s="22" customFormat="1" x14ac:dyDescent="0.2"/>
    <row r="1047753" s="22" customFormat="1" x14ac:dyDescent="0.2"/>
    <row r="1047754" s="22" customFormat="1" x14ac:dyDescent="0.2"/>
    <row r="1047755" s="22" customFormat="1" x14ac:dyDescent="0.2"/>
    <row r="1047756" s="22" customFormat="1" x14ac:dyDescent="0.2"/>
    <row r="1047757" s="22" customFormat="1" x14ac:dyDescent="0.2"/>
    <row r="1047758" s="22" customFormat="1" x14ac:dyDescent="0.2"/>
    <row r="1047759" s="22" customFormat="1" x14ac:dyDescent="0.2"/>
    <row r="1047760" s="22" customFormat="1" x14ac:dyDescent="0.2"/>
    <row r="1047761" s="22" customFormat="1" x14ac:dyDescent="0.2"/>
    <row r="1047762" s="22" customFormat="1" x14ac:dyDescent="0.2"/>
    <row r="1047763" s="22" customFormat="1" x14ac:dyDescent="0.2"/>
    <row r="1047764" s="22" customFormat="1" x14ac:dyDescent="0.2"/>
    <row r="1047765" s="22" customFormat="1" x14ac:dyDescent="0.2"/>
    <row r="1047766" s="22" customFormat="1" x14ac:dyDescent="0.2"/>
    <row r="1047767" s="22" customFormat="1" x14ac:dyDescent="0.2"/>
    <row r="1047768" s="22" customFormat="1" x14ac:dyDescent="0.2"/>
    <row r="1047769" s="22" customFormat="1" x14ac:dyDescent="0.2"/>
    <row r="1047770" s="22" customFormat="1" x14ac:dyDescent="0.2"/>
    <row r="1047771" s="22" customFormat="1" x14ac:dyDescent="0.2"/>
    <row r="1047772" s="22" customFormat="1" x14ac:dyDescent="0.2"/>
    <row r="1047773" s="22" customFormat="1" x14ac:dyDescent="0.2"/>
    <row r="1047774" s="22" customFormat="1" x14ac:dyDescent="0.2"/>
    <row r="1047775" s="22" customFormat="1" x14ac:dyDescent="0.2"/>
    <row r="1047776" s="22" customFormat="1" x14ac:dyDescent="0.2"/>
    <row r="1047777" s="22" customFormat="1" x14ac:dyDescent="0.2"/>
    <row r="1047778" s="22" customFormat="1" x14ac:dyDescent="0.2"/>
    <row r="1047779" s="22" customFormat="1" x14ac:dyDescent="0.2"/>
    <row r="1047780" s="22" customFormat="1" x14ac:dyDescent="0.2"/>
    <row r="1047781" s="22" customFormat="1" x14ac:dyDescent="0.2"/>
    <row r="1047782" s="22" customFormat="1" x14ac:dyDescent="0.2"/>
    <row r="1047783" s="22" customFormat="1" x14ac:dyDescent="0.2"/>
    <row r="1047784" s="22" customFormat="1" x14ac:dyDescent="0.2"/>
    <row r="1047785" s="22" customFormat="1" x14ac:dyDescent="0.2"/>
    <row r="1047786" s="22" customFormat="1" x14ac:dyDescent="0.2"/>
    <row r="1047787" s="22" customFormat="1" x14ac:dyDescent="0.2"/>
    <row r="1047788" s="22" customFormat="1" x14ac:dyDescent="0.2"/>
    <row r="1047789" s="22" customFormat="1" x14ac:dyDescent="0.2"/>
    <row r="1047790" s="22" customFormat="1" x14ac:dyDescent="0.2"/>
    <row r="1047791" s="22" customFormat="1" x14ac:dyDescent="0.2"/>
    <row r="1047792" s="22" customFormat="1" x14ac:dyDescent="0.2"/>
    <row r="1047793" s="22" customFormat="1" x14ac:dyDescent="0.2"/>
    <row r="1047794" s="22" customFormat="1" x14ac:dyDescent="0.2"/>
    <row r="1047795" s="22" customFormat="1" x14ac:dyDescent="0.2"/>
    <row r="1047796" s="22" customFormat="1" x14ac:dyDescent="0.2"/>
    <row r="1047797" s="22" customFormat="1" x14ac:dyDescent="0.2"/>
    <row r="1047798" s="22" customFormat="1" x14ac:dyDescent="0.2"/>
    <row r="1047799" s="22" customFormat="1" x14ac:dyDescent="0.2"/>
    <row r="1047800" s="22" customFormat="1" x14ac:dyDescent="0.2"/>
    <row r="1047801" s="22" customFormat="1" x14ac:dyDescent="0.2"/>
    <row r="1047802" s="22" customFormat="1" x14ac:dyDescent="0.2"/>
    <row r="1047803" s="22" customFormat="1" x14ac:dyDescent="0.2"/>
    <row r="1047804" s="22" customFormat="1" x14ac:dyDescent="0.2"/>
    <row r="1047805" s="22" customFormat="1" x14ac:dyDescent="0.2"/>
    <row r="1047806" s="22" customFormat="1" x14ac:dyDescent="0.2"/>
    <row r="1047807" s="22" customFormat="1" x14ac:dyDescent="0.2"/>
    <row r="1047808" s="22" customFormat="1" x14ac:dyDescent="0.2"/>
    <row r="1047809" s="22" customFormat="1" x14ac:dyDescent="0.2"/>
    <row r="1047810" s="22" customFormat="1" x14ac:dyDescent="0.2"/>
    <row r="1047811" s="22" customFormat="1" x14ac:dyDescent="0.2"/>
    <row r="1047812" s="22" customFormat="1" x14ac:dyDescent="0.2"/>
    <row r="1047813" s="22" customFormat="1" x14ac:dyDescent="0.2"/>
    <row r="1047814" s="22" customFormat="1" x14ac:dyDescent="0.2"/>
    <row r="1047815" s="22" customFormat="1" x14ac:dyDescent="0.2"/>
    <row r="1047816" s="22" customFormat="1" x14ac:dyDescent="0.2"/>
    <row r="1047817" s="22" customFormat="1" x14ac:dyDescent="0.2"/>
    <row r="1047818" s="22" customFormat="1" x14ac:dyDescent="0.2"/>
    <row r="1047819" s="22" customFormat="1" x14ac:dyDescent="0.2"/>
    <row r="1047820" s="22" customFormat="1" x14ac:dyDescent="0.2"/>
    <row r="1047821" s="22" customFormat="1" x14ac:dyDescent="0.2"/>
    <row r="1047822" s="22" customFormat="1" x14ac:dyDescent="0.2"/>
    <row r="1047823" s="22" customFormat="1" x14ac:dyDescent="0.2"/>
    <row r="1047824" s="22" customFormat="1" x14ac:dyDescent="0.2"/>
    <row r="1047825" s="22" customFormat="1" x14ac:dyDescent="0.2"/>
    <row r="1047826" s="22" customFormat="1" x14ac:dyDescent="0.2"/>
    <row r="1047827" s="22" customFormat="1" x14ac:dyDescent="0.2"/>
    <row r="1047828" s="22" customFormat="1" x14ac:dyDescent="0.2"/>
    <row r="1047829" s="22" customFormat="1" x14ac:dyDescent="0.2"/>
    <row r="1047830" s="22" customFormat="1" x14ac:dyDescent="0.2"/>
    <row r="1047831" s="22" customFormat="1" x14ac:dyDescent="0.2"/>
    <row r="1047832" s="22" customFormat="1" x14ac:dyDescent="0.2"/>
    <row r="1047833" s="22" customFormat="1" x14ac:dyDescent="0.2"/>
    <row r="1047834" s="22" customFormat="1" x14ac:dyDescent="0.2"/>
    <row r="1047835" s="22" customFormat="1" x14ac:dyDescent="0.2"/>
    <row r="1047836" s="22" customFormat="1" x14ac:dyDescent="0.2"/>
    <row r="1047837" s="22" customFormat="1" x14ac:dyDescent="0.2"/>
    <row r="1047838" s="22" customFormat="1" x14ac:dyDescent="0.2"/>
    <row r="1047839" s="22" customFormat="1" x14ac:dyDescent="0.2"/>
    <row r="1047840" s="22" customFormat="1" x14ac:dyDescent="0.2"/>
    <row r="1047841" s="22" customFormat="1" x14ac:dyDescent="0.2"/>
    <row r="1047842" s="22" customFormat="1" x14ac:dyDescent="0.2"/>
    <row r="1047843" s="22" customFormat="1" x14ac:dyDescent="0.2"/>
    <row r="1047844" s="22" customFormat="1" x14ac:dyDescent="0.2"/>
    <row r="1047845" s="22" customFormat="1" x14ac:dyDescent="0.2"/>
    <row r="1047846" s="22" customFormat="1" x14ac:dyDescent="0.2"/>
    <row r="1047847" s="22" customFormat="1" x14ac:dyDescent="0.2"/>
    <row r="1047848" s="22" customFormat="1" x14ac:dyDescent="0.2"/>
    <row r="1047849" s="22" customFormat="1" x14ac:dyDescent="0.2"/>
    <row r="1047850" s="22" customFormat="1" x14ac:dyDescent="0.2"/>
    <row r="1047851" s="22" customFormat="1" x14ac:dyDescent="0.2"/>
    <row r="1047852" s="22" customFormat="1" x14ac:dyDescent="0.2"/>
    <row r="1047853" s="22" customFormat="1" x14ac:dyDescent="0.2"/>
    <row r="1047854" s="22" customFormat="1" x14ac:dyDescent="0.2"/>
    <row r="1047855" s="22" customFormat="1" x14ac:dyDescent="0.2"/>
    <row r="1047856" s="22" customFormat="1" x14ac:dyDescent="0.2"/>
    <row r="1047857" s="22" customFormat="1" x14ac:dyDescent="0.2"/>
    <row r="1047858" s="22" customFormat="1" x14ac:dyDescent="0.2"/>
    <row r="1047859" s="22" customFormat="1" x14ac:dyDescent="0.2"/>
    <row r="1047860" s="22" customFormat="1" x14ac:dyDescent="0.2"/>
    <row r="1047861" s="22" customFormat="1" x14ac:dyDescent="0.2"/>
    <row r="1047862" s="22" customFormat="1" x14ac:dyDescent="0.2"/>
    <row r="1047863" s="22" customFormat="1" x14ac:dyDescent="0.2"/>
    <row r="1047864" s="22" customFormat="1" x14ac:dyDescent="0.2"/>
    <row r="1047865" s="22" customFormat="1" x14ac:dyDescent="0.2"/>
    <row r="1047866" s="22" customFormat="1" x14ac:dyDescent="0.2"/>
    <row r="1047867" s="22" customFormat="1" x14ac:dyDescent="0.2"/>
    <row r="1047868" s="22" customFormat="1" x14ac:dyDescent="0.2"/>
    <row r="1047869" s="22" customFormat="1" x14ac:dyDescent="0.2"/>
    <row r="1047870" s="22" customFormat="1" x14ac:dyDescent="0.2"/>
    <row r="1047871" s="22" customFormat="1" x14ac:dyDescent="0.2"/>
    <row r="1047872" s="22" customFormat="1" x14ac:dyDescent="0.2"/>
    <row r="1047873" s="22" customFormat="1" x14ac:dyDescent="0.2"/>
    <row r="1047874" s="22" customFormat="1" x14ac:dyDescent="0.2"/>
    <row r="1047875" s="22" customFormat="1" x14ac:dyDescent="0.2"/>
    <row r="1047876" s="22" customFormat="1" x14ac:dyDescent="0.2"/>
    <row r="1047877" s="22" customFormat="1" x14ac:dyDescent="0.2"/>
    <row r="1047878" s="22" customFormat="1" x14ac:dyDescent="0.2"/>
    <row r="1047879" s="22" customFormat="1" x14ac:dyDescent="0.2"/>
    <row r="1047880" s="22" customFormat="1" x14ac:dyDescent="0.2"/>
    <row r="1047881" s="22" customFormat="1" x14ac:dyDescent="0.2"/>
    <row r="1047882" s="22" customFormat="1" x14ac:dyDescent="0.2"/>
    <row r="1047883" s="22" customFormat="1" x14ac:dyDescent="0.2"/>
    <row r="1047884" s="22" customFormat="1" x14ac:dyDescent="0.2"/>
    <row r="1047885" s="22" customFormat="1" x14ac:dyDescent="0.2"/>
    <row r="1047886" s="22" customFormat="1" x14ac:dyDescent="0.2"/>
    <row r="1047887" s="22" customFormat="1" x14ac:dyDescent="0.2"/>
    <row r="1047888" s="22" customFormat="1" x14ac:dyDescent="0.2"/>
    <row r="1047889" s="22" customFormat="1" x14ac:dyDescent="0.2"/>
    <row r="1047890" s="22" customFormat="1" x14ac:dyDescent="0.2"/>
    <row r="1047891" s="22" customFormat="1" x14ac:dyDescent="0.2"/>
    <row r="1047892" s="22" customFormat="1" x14ac:dyDescent="0.2"/>
    <row r="1047893" s="22" customFormat="1" x14ac:dyDescent="0.2"/>
    <row r="1047894" s="22" customFormat="1" x14ac:dyDescent="0.2"/>
    <row r="1047895" s="22" customFormat="1" x14ac:dyDescent="0.2"/>
    <row r="1047896" s="22" customFormat="1" x14ac:dyDescent="0.2"/>
    <row r="1047897" s="22" customFormat="1" x14ac:dyDescent="0.2"/>
    <row r="1047898" s="22" customFormat="1" x14ac:dyDescent="0.2"/>
    <row r="1047899" s="22" customFormat="1" x14ac:dyDescent="0.2"/>
    <row r="1047900" s="22" customFormat="1" x14ac:dyDescent="0.2"/>
    <row r="1047901" s="22" customFormat="1" x14ac:dyDescent="0.2"/>
    <row r="1047902" s="22" customFormat="1" x14ac:dyDescent="0.2"/>
    <row r="1047903" s="22" customFormat="1" x14ac:dyDescent="0.2"/>
    <row r="1047904" s="22" customFormat="1" x14ac:dyDescent="0.2"/>
    <row r="1047905" s="22" customFormat="1" x14ac:dyDescent="0.2"/>
    <row r="1047906" s="22" customFormat="1" x14ac:dyDescent="0.2"/>
    <row r="1047907" s="22" customFormat="1" x14ac:dyDescent="0.2"/>
    <row r="1047908" s="22" customFormat="1" x14ac:dyDescent="0.2"/>
    <row r="1047909" s="22" customFormat="1" x14ac:dyDescent="0.2"/>
    <row r="1047910" s="22" customFormat="1" x14ac:dyDescent="0.2"/>
    <row r="1047911" s="22" customFormat="1" x14ac:dyDescent="0.2"/>
    <row r="1047912" s="22" customFormat="1" x14ac:dyDescent="0.2"/>
    <row r="1047913" s="22" customFormat="1" x14ac:dyDescent="0.2"/>
    <row r="1047914" s="22" customFormat="1" x14ac:dyDescent="0.2"/>
    <row r="1047915" s="22" customFormat="1" x14ac:dyDescent="0.2"/>
    <row r="1047916" s="22" customFormat="1" x14ac:dyDescent="0.2"/>
    <row r="1047917" s="22" customFormat="1" x14ac:dyDescent="0.2"/>
    <row r="1047918" s="22" customFormat="1" x14ac:dyDescent="0.2"/>
    <row r="1047919" s="22" customFormat="1" x14ac:dyDescent="0.2"/>
    <row r="1047920" s="22" customFormat="1" x14ac:dyDescent="0.2"/>
    <row r="1047921" s="22" customFormat="1" x14ac:dyDescent="0.2"/>
    <row r="1047922" s="22" customFormat="1" x14ac:dyDescent="0.2"/>
    <row r="1047923" s="22" customFormat="1" x14ac:dyDescent="0.2"/>
    <row r="1047924" s="22" customFormat="1" x14ac:dyDescent="0.2"/>
    <row r="1047925" s="22" customFormat="1" x14ac:dyDescent="0.2"/>
    <row r="1047926" s="22" customFormat="1" x14ac:dyDescent="0.2"/>
    <row r="1047927" s="22" customFormat="1" x14ac:dyDescent="0.2"/>
    <row r="1047928" s="22" customFormat="1" x14ac:dyDescent="0.2"/>
    <row r="1047929" s="22" customFormat="1" x14ac:dyDescent="0.2"/>
    <row r="1047930" s="22" customFormat="1" x14ac:dyDescent="0.2"/>
    <row r="1047931" s="22" customFormat="1" x14ac:dyDescent="0.2"/>
    <row r="1047932" s="22" customFormat="1" x14ac:dyDescent="0.2"/>
    <row r="1047933" s="22" customFormat="1" x14ac:dyDescent="0.2"/>
    <row r="1047934" s="22" customFormat="1" x14ac:dyDescent="0.2"/>
    <row r="1047935" s="22" customFormat="1" x14ac:dyDescent="0.2"/>
    <row r="1047936" s="22" customFormat="1" x14ac:dyDescent="0.2"/>
    <row r="1047937" s="22" customFormat="1" x14ac:dyDescent="0.2"/>
    <row r="1047938" s="22" customFormat="1" x14ac:dyDescent="0.2"/>
    <row r="1047939" s="22" customFormat="1" x14ac:dyDescent="0.2"/>
    <row r="1047940" s="22" customFormat="1" x14ac:dyDescent="0.2"/>
    <row r="1047941" s="22" customFormat="1" x14ac:dyDescent="0.2"/>
    <row r="1047942" s="22" customFormat="1" x14ac:dyDescent="0.2"/>
    <row r="1047943" s="22" customFormat="1" x14ac:dyDescent="0.2"/>
    <row r="1047944" s="22" customFormat="1" x14ac:dyDescent="0.2"/>
    <row r="1047945" s="22" customFormat="1" x14ac:dyDescent="0.2"/>
    <row r="1047946" s="22" customFormat="1" x14ac:dyDescent="0.2"/>
    <row r="1047947" s="22" customFormat="1" x14ac:dyDescent="0.2"/>
    <row r="1047948" s="22" customFormat="1" x14ac:dyDescent="0.2"/>
    <row r="1047949" s="22" customFormat="1" x14ac:dyDescent="0.2"/>
    <row r="1047950" s="22" customFormat="1" x14ac:dyDescent="0.2"/>
    <row r="1047951" s="22" customFormat="1" x14ac:dyDescent="0.2"/>
    <row r="1047952" s="22" customFormat="1" x14ac:dyDescent="0.2"/>
    <row r="1047953" s="22" customFormat="1" x14ac:dyDescent="0.2"/>
    <row r="1047954" s="22" customFormat="1" x14ac:dyDescent="0.2"/>
    <row r="1047955" s="22" customFormat="1" x14ac:dyDescent="0.2"/>
    <row r="1047956" s="22" customFormat="1" x14ac:dyDescent="0.2"/>
    <row r="1047957" s="22" customFormat="1" x14ac:dyDescent="0.2"/>
    <row r="1047958" s="22" customFormat="1" x14ac:dyDescent="0.2"/>
    <row r="1047959" s="22" customFormat="1" x14ac:dyDescent="0.2"/>
    <row r="1047960" s="22" customFormat="1" x14ac:dyDescent="0.2"/>
    <row r="1047961" s="22" customFormat="1" x14ac:dyDescent="0.2"/>
    <row r="1047962" s="22" customFormat="1" x14ac:dyDescent="0.2"/>
    <row r="1047963" s="22" customFormat="1" x14ac:dyDescent="0.2"/>
    <row r="1047964" s="22" customFormat="1" x14ac:dyDescent="0.2"/>
    <row r="1047965" s="22" customFormat="1" x14ac:dyDescent="0.2"/>
    <row r="1047966" s="22" customFormat="1" x14ac:dyDescent="0.2"/>
    <row r="1047967" s="22" customFormat="1" x14ac:dyDescent="0.2"/>
    <row r="1047968" s="22" customFormat="1" x14ac:dyDescent="0.2"/>
    <row r="1047969" s="22" customFormat="1" x14ac:dyDescent="0.2"/>
    <row r="1047970" s="22" customFormat="1" x14ac:dyDescent="0.2"/>
    <row r="1047971" s="22" customFormat="1" x14ac:dyDescent="0.2"/>
    <row r="1047972" s="22" customFormat="1" x14ac:dyDescent="0.2"/>
    <row r="1047973" s="22" customFormat="1" x14ac:dyDescent="0.2"/>
    <row r="1047974" s="22" customFormat="1" x14ac:dyDescent="0.2"/>
    <row r="1047975" s="22" customFormat="1" x14ac:dyDescent="0.2"/>
    <row r="1047976" s="22" customFormat="1" x14ac:dyDescent="0.2"/>
    <row r="1047977" s="22" customFormat="1" x14ac:dyDescent="0.2"/>
    <row r="1047978" s="22" customFormat="1" x14ac:dyDescent="0.2"/>
    <row r="1047979" s="22" customFormat="1" x14ac:dyDescent="0.2"/>
    <row r="1047980" s="22" customFormat="1" x14ac:dyDescent="0.2"/>
    <row r="1047981" s="22" customFormat="1" x14ac:dyDescent="0.2"/>
    <row r="1047982" s="22" customFormat="1" x14ac:dyDescent="0.2"/>
    <row r="1047983" s="22" customFormat="1" x14ac:dyDescent="0.2"/>
    <row r="1047984" s="22" customFormat="1" x14ac:dyDescent="0.2"/>
    <row r="1047985" s="22" customFormat="1" x14ac:dyDescent="0.2"/>
    <row r="1047986" s="22" customFormat="1" x14ac:dyDescent="0.2"/>
    <row r="1047987" s="22" customFormat="1" x14ac:dyDescent="0.2"/>
    <row r="1047988" s="22" customFormat="1" x14ac:dyDescent="0.2"/>
    <row r="1047989" s="22" customFormat="1" x14ac:dyDescent="0.2"/>
    <row r="1047990" s="22" customFormat="1" x14ac:dyDescent="0.2"/>
    <row r="1047991" s="22" customFormat="1" x14ac:dyDescent="0.2"/>
    <row r="1047992" s="22" customFormat="1" x14ac:dyDescent="0.2"/>
    <row r="1047993" s="22" customFormat="1" x14ac:dyDescent="0.2"/>
    <row r="1047994" s="22" customFormat="1" x14ac:dyDescent="0.2"/>
    <row r="1047995" s="22" customFormat="1" x14ac:dyDescent="0.2"/>
    <row r="1047996" s="22" customFormat="1" x14ac:dyDescent="0.2"/>
    <row r="1047997" s="22" customFormat="1" x14ac:dyDescent="0.2"/>
    <row r="1047998" s="22" customFormat="1" x14ac:dyDescent="0.2"/>
    <row r="1047999" s="22" customFormat="1" x14ac:dyDescent="0.2"/>
    <row r="1048000" s="22" customFormat="1" x14ac:dyDescent="0.2"/>
    <row r="1048001" s="22" customFormat="1" x14ac:dyDescent="0.2"/>
    <row r="1048002" s="22" customFormat="1" x14ac:dyDescent="0.2"/>
    <row r="1048003" s="22" customFormat="1" x14ac:dyDescent="0.2"/>
    <row r="1048004" s="22" customFormat="1" x14ac:dyDescent="0.2"/>
    <row r="1048005" s="22" customFormat="1" x14ac:dyDescent="0.2"/>
    <row r="1048006" s="22" customFormat="1" x14ac:dyDescent="0.2"/>
    <row r="1048007" s="22" customFormat="1" x14ac:dyDescent="0.2"/>
    <row r="1048008" s="22" customFormat="1" x14ac:dyDescent="0.2"/>
    <row r="1048009" s="22" customFormat="1" x14ac:dyDescent="0.2"/>
    <row r="1048010" s="22" customFormat="1" x14ac:dyDescent="0.2"/>
    <row r="1048011" s="22" customFormat="1" x14ac:dyDescent="0.2"/>
    <row r="1048012" s="22" customFormat="1" x14ac:dyDescent="0.2"/>
    <row r="1048013" s="22" customFormat="1" x14ac:dyDescent="0.2"/>
    <row r="1048014" s="22" customFormat="1" x14ac:dyDescent="0.2"/>
    <row r="1048015" s="22" customFormat="1" x14ac:dyDescent="0.2"/>
    <row r="1048016" s="22" customFormat="1" x14ac:dyDescent="0.2"/>
    <row r="1048017" s="22" customFormat="1" x14ac:dyDescent="0.2"/>
    <row r="1048018" s="22" customFormat="1" x14ac:dyDescent="0.2"/>
    <row r="1048019" s="22" customFormat="1" x14ac:dyDescent="0.2"/>
    <row r="1048020" s="22" customFormat="1" x14ac:dyDescent="0.2"/>
    <row r="1048021" s="22" customFormat="1" x14ac:dyDescent="0.2"/>
    <row r="1048022" s="22" customFormat="1" x14ac:dyDescent="0.2"/>
    <row r="1048023" s="22" customFormat="1" x14ac:dyDescent="0.2"/>
    <row r="1048024" s="22" customFormat="1" x14ac:dyDescent="0.2"/>
    <row r="1048025" s="22" customFormat="1" x14ac:dyDescent="0.2"/>
    <row r="1048026" s="22" customFormat="1" x14ac:dyDescent="0.2"/>
    <row r="1048027" s="22" customFormat="1" x14ac:dyDescent="0.2"/>
    <row r="1048028" s="22" customFormat="1" x14ac:dyDescent="0.2"/>
    <row r="1048029" s="22" customFormat="1" x14ac:dyDescent="0.2"/>
    <row r="1048030" s="22" customFormat="1" x14ac:dyDescent="0.2"/>
    <row r="1048031" s="22" customFormat="1" x14ac:dyDescent="0.2"/>
    <row r="1048032" s="22" customFormat="1" x14ac:dyDescent="0.2"/>
    <row r="1048033" s="22" customFormat="1" x14ac:dyDescent="0.2"/>
    <row r="1048034" s="22" customFormat="1" x14ac:dyDescent="0.2"/>
    <row r="1048035" s="22" customFormat="1" x14ac:dyDescent="0.2"/>
    <row r="1048036" s="22" customFormat="1" x14ac:dyDescent="0.2"/>
    <row r="1048037" s="22" customFormat="1" x14ac:dyDescent="0.2"/>
    <row r="1048038" s="22" customFormat="1" x14ac:dyDescent="0.2"/>
    <row r="1048039" s="22" customFormat="1" x14ac:dyDescent="0.2"/>
    <row r="1048040" s="22" customFormat="1" x14ac:dyDescent="0.2"/>
    <row r="1048041" s="22" customFormat="1" x14ac:dyDescent="0.2"/>
    <row r="1048042" s="22" customFormat="1" x14ac:dyDescent="0.2"/>
    <row r="1048043" s="22" customFormat="1" x14ac:dyDescent="0.2"/>
    <row r="1048044" s="22" customFormat="1" x14ac:dyDescent="0.2"/>
    <row r="1048045" s="22" customFormat="1" x14ac:dyDescent="0.2"/>
    <row r="1048046" s="22" customFormat="1" x14ac:dyDescent="0.2"/>
    <row r="1048047" s="22" customFormat="1" x14ac:dyDescent="0.2"/>
    <row r="1048048" s="22" customFormat="1" x14ac:dyDescent="0.2"/>
    <row r="1048049" s="22" customFormat="1" x14ac:dyDescent="0.2"/>
    <row r="1048050" s="22" customFormat="1" x14ac:dyDescent="0.2"/>
    <row r="1048051" s="22" customFormat="1" x14ac:dyDescent="0.2"/>
    <row r="1048052" s="22" customFormat="1" x14ac:dyDescent="0.2"/>
    <row r="1048053" s="22" customFormat="1" x14ac:dyDescent="0.2"/>
    <row r="1048054" s="22" customFormat="1" x14ac:dyDescent="0.2"/>
    <row r="1048055" s="22" customFormat="1" x14ac:dyDescent="0.2"/>
    <row r="1048056" s="22" customFormat="1" x14ac:dyDescent="0.2"/>
    <row r="1048057" s="22" customFormat="1" x14ac:dyDescent="0.2"/>
    <row r="1048058" s="22" customFormat="1" x14ac:dyDescent="0.2"/>
    <row r="1048059" s="22" customFormat="1" x14ac:dyDescent="0.2"/>
    <row r="1048060" s="22" customFormat="1" x14ac:dyDescent="0.2"/>
    <row r="1048061" s="22" customFormat="1" x14ac:dyDescent="0.2"/>
    <row r="1048062" s="22" customFormat="1" x14ac:dyDescent="0.2"/>
    <row r="1048063" s="22" customFormat="1" x14ac:dyDescent="0.2"/>
    <row r="1048064" s="22" customFormat="1" x14ac:dyDescent="0.2"/>
    <row r="1048065" s="22" customFormat="1" x14ac:dyDescent="0.2"/>
    <row r="1048066" s="22" customFormat="1" x14ac:dyDescent="0.2"/>
    <row r="1048067" s="22" customFormat="1" x14ac:dyDescent="0.2"/>
    <row r="1048068" s="22" customFormat="1" x14ac:dyDescent="0.2"/>
    <row r="1048069" s="22" customFormat="1" x14ac:dyDescent="0.2"/>
    <row r="1048070" s="22" customFormat="1" x14ac:dyDescent="0.2"/>
    <row r="1048071" s="22" customFormat="1" x14ac:dyDescent="0.2"/>
    <row r="1048072" s="22" customFormat="1" x14ac:dyDescent="0.2"/>
    <row r="1048073" s="22" customFormat="1" x14ac:dyDescent="0.2"/>
    <row r="1048074" s="22" customFormat="1" x14ac:dyDescent="0.2"/>
    <row r="1048075" s="22" customFormat="1" x14ac:dyDescent="0.2"/>
    <row r="1048076" s="22" customFormat="1" x14ac:dyDescent="0.2"/>
    <row r="1048077" s="22" customFormat="1" x14ac:dyDescent="0.2"/>
    <row r="1048078" s="22" customFormat="1" x14ac:dyDescent="0.2"/>
    <row r="1048079" s="22" customFormat="1" x14ac:dyDescent="0.2"/>
    <row r="1048080" s="22" customFormat="1" x14ac:dyDescent="0.2"/>
    <row r="1048081" s="22" customFormat="1" x14ac:dyDescent="0.2"/>
    <row r="1048082" s="22" customFormat="1" x14ac:dyDescent="0.2"/>
    <row r="1048083" s="22" customFormat="1" x14ac:dyDescent="0.2"/>
    <row r="1048084" s="22" customFormat="1" x14ac:dyDescent="0.2"/>
    <row r="1048085" s="22" customFormat="1" x14ac:dyDescent="0.2"/>
    <row r="1048086" s="22" customFormat="1" x14ac:dyDescent="0.2"/>
    <row r="1048087" s="22" customFormat="1" x14ac:dyDescent="0.2"/>
    <row r="1048088" s="22" customFormat="1" x14ac:dyDescent="0.2"/>
    <row r="1048089" s="22" customFormat="1" x14ac:dyDescent="0.2"/>
    <row r="1048090" s="22" customFormat="1" x14ac:dyDescent="0.2"/>
    <row r="1048091" s="22" customFormat="1" x14ac:dyDescent="0.2"/>
    <row r="1048092" s="22" customFormat="1" x14ac:dyDescent="0.2"/>
    <row r="1048093" s="22" customFormat="1" x14ac:dyDescent="0.2"/>
    <row r="1048094" s="22" customFormat="1" x14ac:dyDescent="0.2"/>
    <row r="1048095" s="22" customFormat="1" x14ac:dyDescent="0.2"/>
    <row r="1048096" s="22" customFormat="1" x14ac:dyDescent="0.2"/>
    <row r="1048097" s="22" customFormat="1" x14ac:dyDescent="0.2"/>
    <row r="1048098" s="22" customFormat="1" x14ac:dyDescent="0.2"/>
    <row r="1048099" s="22" customFormat="1" x14ac:dyDescent="0.2"/>
    <row r="1048100" s="22" customFormat="1" x14ac:dyDescent="0.2"/>
    <row r="1048101" s="22" customFormat="1" x14ac:dyDescent="0.2"/>
    <row r="1048102" s="22" customFormat="1" x14ac:dyDescent="0.2"/>
    <row r="1048103" s="22" customFormat="1" x14ac:dyDescent="0.2"/>
    <row r="1048104" s="22" customFormat="1" x14ac:dyDescent="0.2"/>
    <row r="1048105" s="22" customFormat="1" x14ac:dyDescent="0.2"/>
    <row r="1048106" s="22" customFormat="1" x14ac:dyDescent="0.2"/>
    <row r="1048107" s="22" customFormat="1" x14ac:dyDescent="0.2"/>
    <row r="1048108" s="22" customFormat="1" x14ac:dyDescent="0.2"/>
    <row r="1048109" s="22" customFormat="1" x14ac:dyDescent="0.2"/>
    <row r="1048110" s="22" customFormat="1" x14ac:dyDescent="0.2"/>
    <row r="1048111" s="22" customFormat="1" x14ac:dyDescent="0.2"/>
    <row r="1048112" s="22" customFormat="1" x14ac:dyDescent="0.2"/>
    <row r="1048113" s="22" customFormat="1" x14ac:dyDescent="0.2"/>
    <row r="1048114" s="22" customFormat="1" x14ac:dyDescent="0.2"/>
    <row r="1048115" s="22" customFormat="1" x14ac:dyDescent="0.2"/>
    <row r="1048116" s="22" customFormat="1" x14ac:dyDescent="0.2"/>
    <row r="1048117" s="22" customFormat="1" x14ac:dyDescent="0.2"/>
    <row r="1048118" s="22" customFormat="1" x14ac:dyDescent="0.2"/>
    <row r="1048119" s="22" customFormat="1" x14ac:dyDescent="0.2"/>
    <row r="1048120" s="22" customFormat="1" x14ac:dyDescent="0.2"/>
    <row r="1048121" s="22" customFormat="1" x14ac:dyDescent="0.2"/>
    <row r="1048122" s="22" customFormat="1" x14ac:dyDescent="0.2"/>
    <row r="1048123" s="22" customFormat="1" x14ac:dyDescent="0.2"/>
    <row r="1048124" s="22" customFormat="1" x14ac:dyDescent="0.2"/>
    <row r="1048125" s="22" customFormat="1" x14ac:dyDescent="0.2"/>
    <row r="1048126" s="22" customFormat="1" x14ac:dyDescent="0.2"/>
    <row r="1048127" s="22" customFormat="1" x14ac:dyDescent="0.2"/>
    <row r="1048128" s="22" customFormat="1" x14ac:dyDescent="0.2"/>
    <row r="1048129" s="22" customFormat="1" x14ac:dyDescent="0.2"/>
    <row r="1048130" s="22" customFormat="1" x14ac:dyDescent="0.2"/>
    <row r="1048131" s="22" customFormat="1" x14ac:dyDescent="0.2"/>
    <row r="1048132" s="22" customFormat="1" x14ac:dyDescent="0.2"/>
    <row r="1048133" s="22" customFormat="1" x14ac:dyDescent="0.2"/>
    <row r="1048134" s="22" customFormat="1" x14ac:dyDescent="0.2"/>
    <row r="1048135" s="22" customFormat="1" x14ac:dyDescent="0.2"/>
    <row r="1048136" s="22" customFormat="1" x14ac:dyDescent="0.2"/>
    <row r="1048137" s="22" customFormat="1" x14ac:dyDescent="0.2"/>
    <row r="1048138" s="22" customFormat="1" x14ac:dyDescent="0.2"/>
    <row r="1048139" s="22" customFormat="1" x14ac:dyDescent="0.2"/>
    <row r="1048140" s="22" customFormat="1" x14ac:dyDescent="0.2"/>
    <row r="1048141" s="22" customFormat="1" x14ac:dyDescent="0.2"/>
    <row r="1048142" s="22" customFormat="1" x14ac:dyDescent="0.2"/>
    <row r="1048143" s="22" customFormat="1" x14ac:dyDescent="0.2"/>
    <row r="1048144" s="22" customFormat="1" x14ac:dyDescent="0.2"/>
    <row r="1048145" s="22" customFormat="1" x14ac:dyDescent="0.2"/>
    <row r="1048146" s="22" customFormat="1" x14ac:dyDescent="0.2"/>
    <row r="1048147" s="22" customFormat="1" x14ac:dyDescent="0.2"/>
    <row r="1048148" s="22" customFormat="1" x14ac:dyDescent="0.2"/>
    <row r="1048149" s="22" customFormat="1" x14ac:dyDescent="0.2"/>
    <row r="1048150" s="22" customFormat="1" x14ac:dyDescent="0.2"/>
    <row r="1048151" s="22" customFormat="1" x14ac:dyDescent="0.2"/>
    <row r="1048152" s="22" customFormat="1" x14ac:dyDescent="0.2"/>
    <row r="1048153" s="22" customFormat="1" x14ac:dyDescent="0.2"/>
    <row r="1048154" s="22" customFormat="1" x14ac:dyDescent="0.2"/>
    <row r="1048155" s="22" customFormat="1" x14ac:dyDescent="0.2"/>
    <row r="1048156" s="22" customFormat="1" x14ac:dyDescent="0.2"/>
    <row r="1048157" s="22" customFormat="1" x14ac:dyDescent="0.2"/>
    <row r="1048158" s="22" customFormat="1" x14ac:dyDescent="0.2"/>
    <row r="1048159" s="22" customFormat="1" x14ac:dyDescent="0.2"/>
    <row r="1048160" s="22" customFormat="1" x14ac:dyDescent="0.2"/>
    <row r="1048161" s="22" customFormat="1" x14ac:dyDescent="0.2"/>
    <row r="1048162" s="22" customFormat="1" x14ac:dyDescent="0.2"/>
    <row r="1048163" s="22" customFormat="1" x14ac:dyDescent="0.2"/>
    <row r="1048164" s="22" customFormat="1" x14ac:dyDescent="0.2"/>
    <row r="1048165" s="22" customFormat="1" x14ac:dyDescent="0.2"/>
    <row r="1048166" s="22" customFormat="1" x14ac:dyDescent="0.2"/>
    <row r="1048167" s="22" customFormat="1" x14ac:dyDescent="0.2"/>
    <row r="1048168" s="22" customFormat="1" x14ac:dyDescent="0.2"/>
    <row r="1048169" s="22" customFormat="1" x14ac:dyDescent="0.2"/>
    <row r="1048170" s="22" customFormat="1" x14ac:dyDescent="0.2"/>
    <row r="1048171" s="22" customFormat="1" x14ac:dyDescent="0.2"/>
    <row r="1048172" s="22" customFormat="1" x14ac:dyDescent="0.2"/>
    <row r="1048173" s="22" customFormat="1" x14ac:dyDescent="0.2"/>
    <row r="1048174" s="22" customFormat="1" x14ac:dyDescent="0.2"/>
    <row r="1048175" s="22" customFormat="1" x14ac:dyDescent="0.2"/>
    <row r="1048176" s="22" customFormat="1" x14ac:dyDescent="0.2"/>
    <row r="1048177" s="22" customFormat="1" x14ac:dyDescent="0.2"/>
    <row r="1048178" s="22" customFormat="1" x14ac:dyDescent="0.2"/>
    <row r="1048179" s="22" customFormat="1" x14ac:dyDescent="0.2"/>
    <row r="1048180" s="22" customFormat="1" x14ac:dyDescent="0.2"/>
    <row r="1048181" s="22" customFormat="1" x14ac:dyDescent="0.2"/>
    <row r="1048182" s="22" customFormat="1" x14ac:dyDescent="0.2"/>
    <row r="1048183" s="22" customFormat="1" x14ac:dyDescent="0.2"/>
    <row r="1048184" s="22" customFormat="1" x14ac:dyDescent="0.2"/>
    <row r="1048185" s="22" customFormat="1" x14ac:dyDescent="0.2"/>
    <row r="1048186" s="22" customFormat="1" x14ac:dyDescent="0.2"/>
    <row r="1048187" s="22" customFormat="1" x14ac:dyDescent="0.2"/>
    <row r="1048188" s="22" customFormat="1" x14ac:dyDescent="0.2"/>
    <row r="1048189" s="22" customFormat="1" x14ac:dyDescent="0.2"/>
    <row r="1048190" s="22" customFormat="1" x14ac:dyDescent="0.2"/>
    <row r="1048191" s="22" customFormat="1" x14ac:dyDescent="0.2"/>
    <row r="1048192" s="22" customFormat="1" x14ac:dyDescent="0.2"/>
    <row r="1048193" s="22" customFormat="1" x14ac:dyDescent="0.2"/>
    <row r="1048194" s="22" customFormat="1" x14ac:dyDescent="0.2"/>
    <row r="1048195" s="22" customFormat="1" x14ac:dyDescent="0.2"/>
    <row r="1048196" s="22" customFormat="1" x14ac:dyDescent="0.2"/>
    <row r="1048197" s="22" customFormat="1" x14ac:dyDescent="0.2"/>
    <row r="1048198" s="22" customFormat="1" x14ac:dyDescent="0.2"/>
    <row r="1048199" s="22" customFormat="1" x14ac:dyDescent="0.2"/>
    <row r="1048200" s="22" customFormat="1" x14ac:dyDescent="0.2"/>
    <row r="1048201" s="22" customFormat="1" x14ac:dyDescent="0.2"/>
    <row r="1048202" s="22" customFormat="1" x14ac:dyDescent="0.2"/>
    <row r="1048203" s="22" customFormat="1" x14ac:dyDescent="0.2"/>
    <row r="1048204" s="22" customFormat="1" x14ac:dyDescent="0.2"/>
    <row r="1048205" s="22" customFormat="1" x14ac:dyDescent="0.2"/>
    <row r="1048206" s="22" customFormat="1" x14ac:dyDescent="0.2"/>
    <row r="1048207" s="22" customFormat="1" x14ac:dyDescent="0.2"/>
    <row r="1048208" s="22" customFormat="1" x14ac:dyDescent="0.2"/>
    <row r="1048209" s="22" customFormat="1" x14ac:dyDescent="0.2"/>
    <row r="1048210" s="22" customFormat="1" x14ac:dyDescent="0.2"/>
    <row r="1048211" s="22" customFormat="1" x14ac:dyDescent="0.2"/>
    <row r="1048212" s="22" customFormat="1" x14ac:dyDescent="0.2"/>
    <row r="1048213" s="22" customFormat="1" x14ac:dyDescent="0.2"/>
    <row r="1048214" s="22" customFormat="1" x14ac:dyDescent="0.2"/>
    <row r="1048215" s="22" customFormat="1" x14ac:dyDescent="0.2"/>
    <row r="1048216" s="22" customFormat="1" x14ac:dyDescent="0.2"/>
    <row r="1048217" s="22" customFormat="1" x14ac:dyDescent="0.2"/>
    <row r="1048218" s="22" customFormat="1" x14ac:dyDescent="0.2"/>
    <row r="1048219" s="22" customFormat="1" x14ac:dyDescent="0.2"/>
    <row r="1048220" s="22" customFormat="1" x14ac:dyDescent="0.2"/>
    <row r="1048221" s="22" customFormat="1" x14ac:dyDescent="0.2"/>
    <row r="1048222" s="22" customFormat="1" x14ac:dyDescent="0.2"/>
    <row r="1048223" s="22" customFormat="1" x14ac:dyDescent="0.2"/>
    <row r="1048224" s="22" customFormat="1" x14ac:dyDescent="0.2"/>
    <row r="1048225" s="22" customFormat="1" x14ac:dyDescent="0.2"/>
    <row r="1048226" s="22" customFormat="1" x14ac:dyDescent="0.2"/>
    <row r="1048227" s="22" customFormat="1" x14ac:dyDescent="0.2"/>
    <row r="1048228" s="22" customFormat="1" x14ac:dyDescent="0.2"/>
    <row r="1048229" s="22" customFormat="1" x14ac:dyDescent="0.2"/>
    <row r="1048230" s="22" customFormat="1" x14ac:dyDescent="0.2"/>
    <row r="1048231" s="22" customFormat="1" x14ac:dyDescent="0.2"/>
    <row r="1048232" s="22" customFormat="1" x14ac:dyDescent="0.2"/>
    <row r="1048233" s="22" customFormat="1" x14ac:dyDescent="0.2"/>
    <row r="1048234" s="22" customFormat="1" x14ac:dyDescent="0.2"/>
    <row r="1048235" s="22" customFormat="1" x14ac:dyDescent="0.2"/>
    <row r="1048236" s="22" customFormat="1" x14ac:dyDescent="0.2"/>
    <row r="1048237" s="22" customFormat="1" x14ac:dyDescent="0.2"/>
    <row r="1048238" s="22" customFormat="1" x14ac:dyDescent="0.2"/>
    <row r="1048239" s="22" customFormat="1" x14ac:dyDescent="0.2"/>
    <row r="1048240" s="22" customFormat="1" x14ac:dyDescent="0.2"/>
    <row r="1048241" s="22" customFormat="1" x14ac:dyDescent="0.2"/>
    <row r="1048242" s="22" customFormat="1" x14ac:dyDescent="0.2"/>
    <row r="1048243" s="22" customFormat="1" x14ac:dyDescent="0.2"/>
    <row r="1048244" s="22" customFormat="1" x14ac:dyDescent="0.2"/>
    <row r="1048245" s="22" customFormat="1" x14ac:dyDescent="0.2"/>
    <row r="1048246" s="22" customFormat="1" x14ac:dyDescent="0.2"/>
    <row r="1048247" s="22" customFormat="1" x14ac:dyDescent="0.2"/>
    <row r="1048248" s="22" customFormat="1" x14ac:dyDescent="0.2"/>
    <row r="1048249" s="22" customFormat="1" x14ac:dyDescent="0.2"/>
    <row r="1048250" s="22" customFormat="1" x14ac:dyDescent="0.2"/>
    <row r="1048251" s="22" customFormat="1" x14ac:dyDescent="0.2"/>
    <row r="1048252" s="22" customFormat="1" x14ac:dyDescent="0.2"/>
    <row r="1048253" s="22" customFormat="1" x14ac:dyDescent="0.2"/>
    <row r="1048254" s="22" customFormat="1" x14ac:dyDescent="0.2"/>
    <row r="1048255" s="22" customFormat="1" x14ac:dyDescent="0.2"/>
    <row r="1048256" s="22" customFormat="1" x14ac:dyDescent="0.2"/>
    <row r="1048257" s="22" customFormat="1" x14ac:dyDescent="0.2"/>
    <row r="1048258" s="22" customFormat="1" x14ac:dyDescent="0.2"/>
    <row r="1048259" s="22" customFormat="1" x14ac:dyDescent="0.2"/>
    <row r="1048260" s="22" customFormat="1" x14ac:dyDescent="0.2"/>
    <row r="1048261" s="22" customFormat="1" x14ac:dyDescent="0.2"/>
    <row r="1048262" s="22" customFormat="1" x14ac:dyDescent="0.2"/>
    <row r="1048263" s="22" customFormat="1" x14ac:dyDescent="0.2"/>
    <row r="1048264" s="22" customFormat="1" x14ac:dyDescent="0.2"/>
    <row r="1048265" s="22" customFormat="1" x14ac:dyDescent="0.2"/>
    <row r="1048266" s="22" customFormat="1" x14ac:dyDescent="0.2"/>
    <row r="1048267" s="22" customFormat="1" x14ac:dyDescent="0.2"/>
    <row r="1048268" s="22" customFormat="1" x14ac:dyDescent="0.2"/>
    <row r="1048269" s="22" customFormat="1" x14ac:dyDescent="0.2"/>
    <row r="1048270" s="22" customFormat="1" x14ac:dyDescent="0.2"/>
    <row r="1048271" s="22" customFormat="1" x14ac:dyDescent="0.2"/>
    <row r="1048272" s="22" customFormat="1" x14ac:dyDescent="0.2"/>
    <row r="1048273" s="22" customFormat="1" x14ac:dyDescent="0.2"/>
    <row r="1048274" s="22" customFormat="1" x14ac:dyDescent="0.2"/>
    <row r="1048275" s="22" customFormat="1" x14ac:dyDescent="0.2"/>
    <row r="1048276" s="22" customFormat="1" x14ac:dyDescent="0.2"/>
    <row r="1048277" s="22" customFormat="1" x14ac:dyDescent="0.2"/>
    <row r="1048278" s="22" customFormat="1" x14ac:dyDescent="0.2"/>
    <row r="1048279" s="22" customFormat="1" x14ac:dyDescent="0.2"/>
    <row r="1048280" s="22" customFormat="1" x14ac:dyDescent="0.2"/>
    <row r="1048281" s="22" customFormat="1" x14ac:dyDescent="0.2"/>
    <row r="1048282" s="22" customFormat="1" x14ac:dyDescent="0.2"/>
    <row r="1048283" s="22" customFormat="1" x14ac:dyDescent="0.2"/>
    <row r="1048284" s="22" customFormat="1" x14ac:dyDescent="0.2"/>
    <row r="1048285" s="22" customFormat="1" x14ac:dyDescent="0.2"/>
    <row r="1048286" s="22" customFormat="1" x14ac:dyDescent="0.2"/>
    <row r="1048287" s="22" customFormat="1" x14ac:dyDescent="0.2"/>
    <row r="1048288" s="22" customFormat="1" x14ac:dyDescent="0.2"/>
    <row r="1048289" s="22" customFormat="1" x14ac:dyDescent="0.2"/>
    <row r="1048290" s="22" customFormat="1" x14ac:dyDescent="0.2"/>
    <row r="1048291" s="22" customFormat="1" x14ac:dyDescent="0.2"/>
    <row r="1048292" s="22" customFormat="1" x14ac:dyDescent="0.2"/>
    <row r="1048293" s="22" customFormat="1" x14ac:dyDescent="0.2"/>
    <row r="1048294" s="22" customFormat="1" x14ac:dyDescent="0.2"/>
    <row r="1048295" s="22" customFormat="1" x14ac:dyDescent="0.2"/>
    <row r="1048296" s="22" customFormat="1" x14ac:dyDescent="0.2"/>
    <row r="1048297" s="22" customFormat="1" x14ac:dyDescent="0.2"/>
    <row r="1048298" s="22" customFormat="1" x14ac:dyDescent="0.2"/>
    <row r="1048299" s="22" customFormat="1" x14ac:dyDescent="0.2"/>
    <row r="1048300" s="22" customFormat="1" x14ac:dyDescent="0.2"/>
    <row r="1048301" s="22" customFormat="1" x14ac:dyDescent="0.2"/>
    <row r="1048302" s="22" customFormat="1" x14ac:dyDescent="0.2"/>
    <row r="1048303" s="22" customFormat="1" x14ac:dyDescent="0.2"/>
    <row r="1048304" s="22" customFormat="1" x14ac:dyDescent="0.2"/>
    <row r="1048305" s="22" customFormat="1" x14ac:dyDescent="0.2"/>
    <row r="1048306" s="22" customFormat="1" x14ac:dyDescent="0.2"/>
    <row r="1048307" s="22" customFormat="1" x14ac:dyDescent="0.2"/>
    <row r="1048308" s="22" customFormat="1" x14ac:dyDescent="0.2"/>
    <row r="1048309" s="22" customFormat="1" x14ac:dyDescent="0.2"/>
    <row r="1048310" s="22" customFormat="1" x14ac:dyDescent="0.2"/>
    <row r="1048311" s="22" customFormat="1" x14ac:dyDescent="0.2"/>
    <row r="1048312" s="22" customFormat="1" x14ac:dyDescent="0.2"/>
    <row r="1048313" s="22" customFormat="1" x14ac:dyDescent="0.2"/>
    <row r="1048314" s="22" customFormat="1" x14ac:dyDescent="0.2"/>
    <row r="1048315" s="22" customFormat="1" x14ac:dyDescent="0.2"/>
    <row r="1048316" s="22" customFormat="1" x14ac:dyDescent="0.2"/>
    <row r="1048317" s="22" customFormat="1" x14ac:dyDescent="0.2"/>
    <row r="1048318" s="22" customFormat="1" x14ac:dyDescent="0.2"/>
    <row r="1048319" s="22" customFormat="1" x14ac:dyDescent="0.2"/>
    <row r="1048320" s="22" customFormat="1" x14ac:dyDescent="0.2"/>
    <row r="1048321" s="22" customFormat="1" x14ac:dyDescent="0.2"/>
    <row r="1048322" s="22" customFormat="1" x14ac:dyDescent="0.2"/>
    <row r="1048323" s="22" customFormat="1" x14ac:dyDescent="0.2"/>
    <row r="1048324" s="22" customFormat="1" x14ac:dyDescent="0.2"/>
    <row r="1048325" s="22" customFormat="1" x14ac:dyDescent="0.2"/>
    <row r="1048326" s="22" customFormat="1" x14ac:dyDescent="0.2"/>
    <row r="1048327" s="22" customFormat="1" x14ac:dyDescent="0.2"/>
    <row r="1048328" s="22" customFormat="1" x14ac:dyDescent="0.2"/>
    <row r="1048329" s="22" customFormat="1" x14ac:dyDescent="0.2"/>
    <row r="1048330" s="22" customFormat="1" x14ac:dyDescent="0.2"/>
    <row r="1048331" s="22" customFormat="1" x14ac:dyDescent="0.2"/>
    <row r="1048332" s="22" customFormat="1" x14ac:dyDescent="0.2"/>
    <row r="1048333" s="22" customFormat="1" x14ac:dyDescent="0.2"/>
    <row r="1048334" s="22" customFormat="1" x14ac:dyDescent="0.2"/>
    <row r="1048335" s="22" customFormat="1" x14ac:dyDescent="0.2"/>
    <row r="1048336" s="22" customFormat="1" x14ac:dyDescent="0.2"/>
    <row r="1048337" s="22" customFormat="1" x14ac:dyDescent="0.2"/>
    <row r="1048338" s="22" customFormat="1" x14ac:dyDescent="0.2"/>
    <row r="1048339" s="22" customFormat="1" x14ac:dyDescent="0.2"/>
    <row r="1048340" s="22" customFormat="1" x14ac:dyDescent="0.2"/>
    <row r="1048341" s="22" customFormat="1" x14ac:dyDescent="0.2"/>
    <row r="1048342" s="22" customFormat="1" x14ac:dyDescent="0.2"/>
    <row r="1048343" s="22" customFormat="1" x14ac:dyDescent="0.2"/>
    <row r="1048344" s="22" customFormat="1" x14ac:dyDescent="0.2"/>
    <row r="1048345" s="22" customFormat="1" x14ac:dyDescent="0.2"/>
    <row r="1048346" s="22" customFormat="1" x14ac:dyDescent="0.2"/>
    <row r="1048347" s="22" customFormat="1" x14ac:dyDescent="0.2"/>
    <row r="1048348" s="22" customFormat="1" x14ac:dyDescent="0.2"/>
    <row r="1048349" s="22" customFormat="1" x14ac:dyDescent="0.2"/>
    <row r="1048350" s="22" customFormat="1" x14ac:dyDescent="0.2"/>
    <row r="1048351" s="22" customFormat="1" x14ac:dyDescent="0.2"/>
    <row r="1048352" s="22" customFormat="1" x14ac:dyDescent="0.2"/>
    <row r="1048353" s="22" customFormat="1" x14ac:dyDescent="0.2"/>
    <row r="1048354" s="22" customFormat="1" x14ac:dyDescent="0.2"/>
    <row r="1048355" s="22" customFormat="1" x14ac:dyDescent="0.2"/>
    <row r="1048356" s="22" customFormat="1" x14ac:dyDescent="0.2"/>
    <row r="1048357" s="22" customFormat="1" x14ac:dyDescent="0.2"/>
    <row r="1048358" s="22" customFormat="1" x14ac:dyDescent="0.2"/>
    <row r="1048359" s="22" customFormat="1" x14ac:dyDescent="0.2"/>
    <row r="1048360" s="22" customFormat="1" x14ac:dyDescent="0.2"/>
    <row r="1048361" s="22" customFormat="1" x14ac:dyDescent="0.2"/>
    <row r="1048362" s="22" customFormat="1" x14ac:dyDescent="0.2"/>
    <row r="1048363" s="22" customFormat="1" x14ac:dyDescent="0.2"/>
    <row r="1048364" s="22" customFormat="1" x14ac:dyDescent="0.2"/>
    <row r="1048365" s="22" customFormat="1" x14ac:dyDescent="0.2"/>
    <row r="1048366" s="22" customFormat="1" x14ac:dyDescent="0.2"/>
    <row r="1048367" s="22" customFormat="1" x14ac:dyDescent="0.2"/>
    <row r="1048368" s="22" customFormat="1" x14ac:dyDescent="0.2"/>
    <row r="1048369" s="22" customFormat="1" x14ac:dyDescent="0.2"/>
    <row r="1048370" s="22" customFormat="1" x14ac:dyDescent="0.2"/>
    <row r="1048371" s="22" customFormat="1" x14ac:dyDescent="0.2"/>
    <row r="1048372" s="22" customFormat="1" x14ac:dyDescent="0.2"/>
    <row r="1048373" s="22" customFormat="1" x14ac:dyDescent="0.2"/>
    <row r="1048374" s="22" customFormat="1" x14ac:dyDescent="0.2"/>
    <row r="1048375" s="22" customFormat="1" x14ac:dyDescent="0.2"/>
    <row r="1048376" s="22" customFormat="1" x14ac:dyDescent="0.2"/>
    <row r="1048377" s="22" customFormat="1" x14ac:dyDescent="0.2"/>
    <row r="1048378" s="22" customFormat="1" x14ac:dyDescent="0.2"/>
    <row r="1048379" s="22" customFormat="1" x14ac:dyDescent="0.2"/>
    <row r="1048380" s="22" customFormat="1" x14ac:dyDescent="0.2"/>
    <row r="1048381" s="22" customFormat="1" x14ac:dyDescent="0.2"/>
    <row r="1048382" s="22" customFormat="1" x14ac:dyDescent="0.2"/>
    <row r="1048383" s="22" customFormat="1" x14ac:dyDescent="0.2"/>
    <row r="1048384" s="22" customFormat="1" x14ac:dyDescent="0.2"/>
    <row r="1048385" s="22" customFormat="1" x14ac:dyDescent="0.2"/>
    <row r="1048386" s="22" customFormat="1" x14ac:dyDescent="0.2"/>
    <row r="1048387" s="22" customFormat="1" x14ac:dyDescent="0.2"/>
    <row r="1048388" s="22" customFormat="1" x14ac:dyDescent="0.2"/>
    <row r="1048389" s="22" customFormat="1" x14ac:dyDescent="0.2"/>
    <row r="1048390" s="22" customFormat="1" x14ac:dyDescent="0.2"/>
    <row r="1048391" s="22" customFormat="1" x14ac:dyDescent="0.2"/>
    <row r="1048392" s="22" customFormat="1" x14ac:dyDescent="0.2"/>
    <row r="1048393" s="22" customFormat="1" x14ac:dyDescent="0.2"/>
    <row r="1048394" s="22" customFormat="1" x14ac:dyDescent="0.2"/>
    <row r="1048395" s="22" customFormat="1" x14ac:dyDescent="0.2"/>
    <row r="1048396" s="22" customFormat="1" x14ac:dyDescent="0.2"/>
    <row r="1048397" s="22" customFormat="1" x14ac:dyDescent="0.2"/>
    <row r="1048398" s="22" customFormat="1" x14ac:dyDescent="0.2"/>
    <row r="1048399" s="22" customFormat="1" x14ac:dyDescent="0.2"/>
    <row r="1048400" s="22" customFormat="1" x14ac:dyDescent="0.2"/>
    <row r="1048401" s="22" customFormat="1" x14ac:dyDescent="0.2"/>
    <row r="1048402" s="22" customFormat="1" x14ac:dyDescent="0.2"/>
    <row r="1048403" s="22" customFormat="1" x14ac:dyDescent="0.2"/>
    <row r="1048404" s="22" customFormat="1" x14ac:dyDescent="0.2"/>
    <row r="1048405" s="22" customFormat="1" x14ac:dyDescent="0.2"/>
    <row r="1048406" s="22" customFormat="1" x14ac:dyDescent="0.2"/>
    <row r="1048407" s="22" customFormat="1" x14ac:dyDescent="0.2"/>
    <row r="1048408" s="22" customFormat="1" x14ac:dyDescent="0.2"/>
    <row r="1048409" s="22" customFormat="1" x14ac:dyDescent="0.2"/>
    <row r="1048410" s="22" customFormat="1" x14ac:dyDescent="0.2"/>
    <row r="1048411" s="22" customFormat="1" x14ac:dyDescent="0.2"/>
    <row r="1048412" s="22" customFormat="1" x14ac:dyDescent="0.2"/>
    <row r="1048413" s="22" customFormat="1" x14ac:dyDescent="0.2"/>
    <row r="1048414" s="22" customFormat="1" x14ac:dyDescent="0.2"/>
    <row r="1048415" s="22" customFormat="1" x14ac:dyDescent="0.2"/>
    <row r="1048416" s="22" customFormat="1" x14ac:dyDescent="0.2"/>
    <row r="1048417" s="22" customFormat="1" x14ac:dyDescent="0.2"/>
    <row r="1048418" s="22" customFormat="1" x14ac:dyDescent="0.2"/>
    <row r="1048419" s="22" customFormat="1" x14ac:dyDescent="0.2"/>
    <row r="1048420" s="22" customFormat="1" x14ac:dyDescent="0.2"/>
    <row r="1048421" s="22" customFormat="1" x14ac:dyDescent="0.2"/>
    <row r="1048422" s="22" customFormat="1" x14ac:dyDescent="0.2"/>
    <row r="1048423" s="22" customFormat="1" x14ac:dyDescent="0.2"/>
    <row r="1048424" s="22" customFormat="1" x14ac:dyDescent="0.2"/>
    <row r="1048425" s="22" customFormat="1" x14ac:dyDescent="0.2"/>
    <row r="1048426" s="22" customFormat="1" x14ac:dyDescent="0.2"/>
    <row r="1048427" s="22" customFormat="1" x14ac:dyDescent="0.2"/>
    <row r="1048428" s="22" customFormat="1" x14ac:dyDescent="0.2"/>
    <row r="1048429" s="22" customFormat="1" x14ac:dyDescent="0.2"/>
    <row r="1048430" s="22" customFormat="1" x14ac:dyDescent="0.2"/>
    <row r="1048431" s="22" customFormat="1" x14ac:dyDescent="0.2"/>
    <row r="1048432" s="22" customFormat="1" x14ac:dyDescent="0.2"/>
    <row r="1048433" s="22" customFormat="1" x14ac:dyDescent="0.2"/>
    <row r="1048434" s="22" customFormat="1" x14ac:dyDescent="0.2"/>
    <row r="1048435" s="22" customFormat="1" x14ac:dyDescent="0.2"/>
    <row r="1048436" s="22" customFormat="1" x14ac:dyDescent="0.2"/>
    <row r="1048437" s="22" customFormat="1" x14ac:dyDescent="0.2"/>
    <row r="1048438" s="22" customFormat="1" x14ac:dyDescent="0.2"/>
    <row r="1048439" s="22" customFormat="1" x14ac:dyDescent="0.2"/>
    <row r="1048440" s="22" customFormat="1" x14ac:dyDescent="0.2"/>
    <row r="1048441" s="22" customFormat="1" x14ac:dyDescent="0.2"/>
    <row r="1048442" s="22" customFormat="1" x14ac:dyDescent="0.2"/>
    <row r="1048443" s="22" customFormat="1" x14ac:dyDescent="0.2"/>
    <row r="1048444" s="22" customFormat="1" x14ac:dyDescent="0.2"/>
    <row r="1048445" s="22" customFormat="1" x14ac:dyDescent="0.2"/>
    <row r="1048446" s="22" customFormat="1" x14ac:dyDescent="0.2"/>
    <row r="1048447" s="22" customFormat="1" x14ac:dyDescent="0.2"/>
    <row r="1048448" s="22" customFormat="1" x14ac:dyDescent="0.2"/>
    <row r="1048449" s="22" customFormat="1" x14ac:dyDescent="0.2"/>
    <row r="1048450" s="22" customFormat="1" x14ac:dyDescent="0.2"/>
    <row r="1048451" s="22" customFormat="1" x14ac:dyDescent="0.2"/>
    <row r="1048452" s="22" customFormat="1" x14ac:dyDescent="0.2"/>
    <row r="1048453" s="22" customFormat="1" x14ac:dyDescent="0.2"/>
    <row r="1048454" s="22" customFormat="1" x14ac:dyDescent="0.2"/>
    <row r="1048455" s="22" customFormat="1" x14ac:dyDescent="0.2"/>
    <row r="1048456" s="22" customFormat="1" x14ac:dyDescent="0.2"/>
    <row r="1048457" s="22" customFormat="1" x14ac:dyDescent="0.2"/>
    <row r="1048458" s="22" customFormat="1" x14ac:dyDescent="0.2"/>
    <row r="1048459" s="22" customFormat="1" x14ac:dyDescent="0.2"/>
    <row r="1048460" s="22" customFormat="1" x14ac:dyDescent="0.2"/>
    <row r="1048461" s="22" customFormat="1" x14ac:dyDescent="0.2"/>
    <row r="1048462" s="22" customFormat="1" x14ac:dyDescent="0.2"/>
    <row r="1048463" s="22" customFormat="1" x14ac:dyDescent="0.2"/>
    <row r="1048464" s="22" customFormat="1" x14ac:dyDescent="0.2"/>
    <row r="1048465" s="22" customFormat="1" x14ac:dyDescent="0.2"/>
    <row r="1048466" s="22" customFormat="1" x14ac:dyDescent="0.2"/>
    <row r="1048467" s="22" customFormat="1" x14ac:dyDescent="0.2"/>
    <row r="1048468" s="22" customFormat="1" x14ac:dyDescent="0.2"/>
    <row r="1048469" s="22" customFormat="1" x14ac:dyDescent="0.2"/>
    <row r="1048470" s="22" customFormat="1" x14ac:dyDescent="0.2"/>
    <row r="1048471" s="22" customFormat="1" x14ac:dyDescent="0.2"/>
    <row r="1048472" s="22" customFormat="1" x14ac:dyDescent="0.2"/>
    <row r="1048473" s="22" customFormat="1" x14ac:dyDescent="0.2"/>
    <row r="1048474" s="22" customFormat="1" x14ac:dyDescent="0.2"/>
    <row r="1048475" s="22" customFormat="1" x14ac:dyDescent="0.2"/>
    <row r="1048476" s="22" customFormat="1" x14ac:dyDescent="0.2"/>
    <row r="1048477" s="22" customFormat="1" x14ac:dyDescent="0.2"/>
    <row r="1048478" s="22" customFormat="1" x14ac:dyDescent="0.2"/>
    <row r="1048479" s="22" customFormat="1" x14ac:dyDescent="0.2"/>
    <row r="1048480" s="22" customFormat="1" x14ac:dyDescent="0.2"/>
    <row r="1048481" s="22" customFormat="1" x14ac:dyDescent="0.2"/>
    <row r="1048482" s="22" customFormat="1" x14ac:dyDescent="0.2"/>
    <row r="1048483" s="22" customFormat="1" x14ac:dyDescent="0.2"/>
    <row r="1048484" s="22" customFormat="1" x14ac:dyDescent="0.2"/>
    <row r="1048485" s="22" customFormat="1" x14ac:dyDescent="0.2"/>
    <row r="1048486" s="22" customFormat="1" x14ac:dyDescent="0.2"/>
    <row r="1048487" s="22" customFormat="1" x14ac:dyDescent="0.2"/>
    <row r="1048488" s="22" customFormat="1" x14ac:dyDescent="0.2"/>
    <row r="1048489" s="22" customFormat="1" x14ac:dyDescent="0.2"/>
    <row r="1048490" s="22" customFormat="1" x14ac:dyDescent="0.2"/>
    <row r="1048491" s="22" customFormat="1" x14ac:dyDescent="0.2"/>
    <row r="1048492" s="22" customFormat="1" x14ac:dyDescent="0.2"/>
    <row r="1048493" s="22" customFormat="1" x14ac:dyDescent="0.2"/>
    <row r="1048494" s="22" customFormat="1" x14ac:dyDescent="0.2"/>
  </sheetData>
  <mergeCells count="3">
    <mergeCell ref="A1:C4"/>
    <mergeCell ref="D1:W2"/>
    <mergeCell ref="D3:W4"/>
  </mergeCells>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34"/>
  <sheetViews>
    <sheetView showGridLines="0" tabSelected="1" topLeftCell="A7" zoomScale="90" zoomScaleNormal="90" workbookViewId="0"/>
  </sheetViews>
  <sheetFormatPr baseColWidth="10" defaultColWidth="9.140625" defaultRowHeight="12.75" x14ac:dyDescent="0.2"/>
  <cols>
    <col min="1" max="1" width="18.42578125" style="29" customWidth="1"/>
    <col min="2" max="2" width="19.28515625" style="29" customWidth="1"/>
    <col min="3" max="3" width="9.7109375" style="29" customWidth="1"/>
    <col min="4" max="4" width="6.85546875" style="29" customWidth="1"/>
    <col min="5" max="16" width="5.7109375" style="29" customWidth="1"/>
    <col min="17" max="17" width="9.42578125" style="29" customWidth="1"/>
    <col min="18" max="18" width="7.5703125" style="29" customWidth="1"/>
    <col min="19" max="19" width="29.28515625" style="29" customWidth="1"/>
    <col min="20" max="20" width="20.85546875" style="29" customWidth="1"/>
    <col min="21" max="21" width="19" style="29" customWidth="1"/>
    <col min="22" max="23" width="9.140625" style="29" customWidth="1"/>
    <col min="24" max="256" width="11.42578125" style="29" customWidth="1"/>
    <col min="257" max="16384" width="9.140625" style="29"/>
  </cols>
  <sheetData>
    <row r="1" spans="1:21" s="41" customFormat="1" ht="13.5" customHeight="1" x14ac:dyDescent="0.2"/>
    <row r="2" spans="1:21" ht="18.75" customHeight="1" x14ac:dyDescent="0.2">
      <c r="A2" s="62" t="s">
        <v>6</v>
      </c>
      <c r="B2" s="65"/>
      <c r="C2" s="65"/>
      <c r="D2" s="65"/>
      <c r="E2" s="65"/>
      <c r="F2" s="65"/>
      <c r="G2" s="65"/>
      <c r="H2" s="65"/>
      <c r="I2" s="65"/>
      <c r="J2" s="65"/>
      <c r="K2" s="65"/>
      <c r="L2" s="65"/>
      <c r="M2" s="65"/>
      <c r="N2" s="65"/>
      <c r="O2" s="65"/>
      <c r="P2" s="65"/>
      <c r="Q2" s="65"/>
      <c r="R2" s="65"/>
      <c r="S2" s="65"/>
      <c r="T2" s="65"/>
      <c r="U2" s="66"/>
    </row>
    <row r="3" spans="1:21" ht="88.5" customHeight="1" x14ac:dyDescent="0.2">
      <c r="A3" s="67" t="s">
        <v>150</v>
      </c>
      <c r="B3" s="68"/>
      <c r="C3" s="68"/>
      <c r="D3" s="68"/>
      <c r="E3" s="68"/>
      <c r="F3" s="68"/>
      <c r="G3" s="68"/>
      <c r="H3" s="68"/>
      <c r="I3" s="68"/>
      <c r="J3" s="68"/>
      <c r="K3" s="68"/>
      <c r="L3" s="68"/>
      <c r="M3" s="68"/>
      <c r="N3" s="68"/>
      <c r="O3" s="68"/>
      <c r="P3" s="68"/>
      <c r="Q3" s="68"/>
      <c r="R3" s="68"/>
      <c r="S3" s="68"/>
      <c r="T3" s="68"/>
      <c r="U3" s="69"/>
    </row>
    <row r="4" spans="1:21" ht="18.75" customHeight="1" x14ac:dyDescent="0.2">
      <c r="A4" s="62" t="s">
        <v>7</v>
      </c>
      <c r="B4" s="63"/>
      <c r="C4" s="63"/>
      <c r="D4" s="63"/>
      <c r="E4" s="63"/>
      <c r="F4" s="63"/>
      <c r="G4" s="63"/>
      <c r="H4" s="63"/>
      <c r="I4" s="63"/>
      <c r="J4" s="63"/>
      <c r="K4" s="63"/>
      <c r="L4" s="63"/>
      <c r="M4" s="63"/>
      <c r="N4" s="63"/>
      <c r="O4" s="63"/>
      <c r="P4" s="63"/>
      <c r="Q4" s="63"/>
      <c r="R4" s="63"/>
      <c r="S4" s="63"/>
      <c r="T4" s="63"/>
      <c r="U4" s="64"/>
    </row>
    <row r="5" spans="1:21" ht="47.45" customHeight="1" x14ac:dyDescent="0.2">
      <c r="A5" s="70" t="s">
        <v>140</v>
      </c>
      <c r="B5" s="71"/>
      <c r="C5" s="71"/>
      <c r="D5" s="71"/>
      <c r="E5" s="71"/>
      <c r="F5" s="71"/>
      <c r="G5" s="71"/>
      <c r="H5" s="71"/>
      <c r="I5" s="71"/>
      <c r="J5" s="71"/>
      <c r="K5" s="71"/>
      <c r="L5" s="71"/>
      <c r="M5" s="71"/>
      <c r="N5" s="71"/>
      <c r="O5" s="71"/>
      <c r="P5" s="71"/>
      <c r="Q5" s="71"/>
      <c r="R5" s="71"/>
      <c r="S5" s="71"/>
      <c r="T5" s="71"/>
      <c r="U5" s="72"/>
    </row>
    <row r="6" spans="1:21" ht="18.75" customHeight="1" x14ac:dyDescent="0.2">
      <c r="A6" s="62" t="s">
        <v>33</v>
      </c>
      <c r="B6" s="63"/>
      <c r="C6" s="63"/>
      <c r="D6" s="63"/>
      <c r="E6" s="63"/>
      <c r="F6" s="63"/>
      <c r="G6" s="63"/>
      <c r="H6" s="63"/>
      <c r="I6" s="63"/>
      <c r="J6" s="63"/>
      <c r="K6" s="63"/>
      <c r="L6" s="63"/>
      <c r="M6" s="63"/>
      <c r="N6" s="63"/>
      <c r="O6" s="63"/>
      <c r="P6" s="63"/>
      <c r="Q6" s="63"/>
      <c r="R6" s="63"/>
      <c r="S6" s="63"/>
      <c r="T6" s="63"/>
      <c r="U6" s="64"/>
    </row>
    <row r="7" spans="1:21" ht="76.5" customHeight="1" x14ac:dyDescent="0.2">
      <c r="A7" s="73" t="s">
        <v>34</v>
      </c>
      <c r="B7" s="73"/>
      <c r="C7" s="73"/>
      <c r="D7" s="73"/>
      <c r="E7" s="73"/>
      <c r="F7" s="73"/>
      <c r="G7" s="73"/>
      <c r="H7" s="73"/>
      <c r="I7" s="73"/>
      <c r="J7" s="73"/>
      <c r="K7" s="73"/>
      <c r="L7" s="73"/>
      <c r="M7" s="73"/>
      <c r="N7" s="73"/>
      <c r="O7" s="73"/>
      <c r="P7" s="73"/>
      <c r="Q7" s="73"/>
      <c r="R7" s="73"/>
      <c r="S7" s="73"/>
      <c r="T7" s="73"/>
      <c r="U7" s="73"/>
    </row>
    <row r="8" spans="1:21" ht="18.75" customHeight="1" x14ac:dyDescent="0.2">
      <c r="A8" s="62" t="s">
        <v>35</v>
      </c>
      <c r="B8" s="63"/>
      <c r="C8" s="63"/>
      <c r="D8" s="63"/>
      <c r="E8" s="63"/>
      <c r="F8" s="63"/>
      <c r="G8" s="63"/>
      <c r="H8" s="63"/>
      <c r="I8" s="63"/>
      <c r="J8" s="63"/>
      <c r="K8" s="63"/>
      <c r="L8" s="63"/>
      <c r="M8" s="63"/>
      <c r="N8" s="63"/>
      <c r="O8" s="63"/>
      <c r="P8" s="63"/>
      <c r="Q8" s="63"/>
      <c r="R8" s="63"/>
      <c r="S8" s="63"/>
      <c r="T8" s="63"/>
      <c r="U8" s="64"/>
    </row>
    <row r="9" spans="1:21" ht="18" customHeight="1" x14ac:dyDescent="0.2">
      <c r="A9" s="74" t="s">
        <v>141</v>
      </c>
      <c r="B9" s="75"/>
      <c r="C9" s="75"/>
      <c r="D9" s="75"/>
      <c r="E9" s="75"/>
      <c r="F9" s="75"/>
      <c r="G9" s="75"/>
      <c r="H9" s="75"/>
      <c r="I9" s="75"/>
      <c r="J9" s="75"/>
      <c r="K9" s="75"/>
      <c r="L9" s="75"/>
      <c r="M9" s="75"/>
      <c r="N9" s="75"/>
      <c r="O9" s="75"/>
      <c r="P9" s="75"/>
      <c r="Q9" s="42" t="s">
        <v>37</v>
      </c>
      <c r="R9" s="43">
        <v>0.2</v>
      </c>
      <c r="S9" s="76" t="s">
        <v>38</v>
      </c>
      <c r="T9" s="77"/>
      <c r="U9" s="78"/>
    </row>
    <row r="10" spans="1:21" x14ac:dyDescent="0.2">
      <c r="A10" s="79" t="s">
        <v>4</v>
      </c>
      <c r="B10" s="79" t="s">
        <v>142</v>
      </c>
      <c r="C10" s="80" t="s">
        <v>39</v>
      </c>
      <c r="D10" s="80"/>
      <c r="E10" s="80" t="s">
        <v>143</v>
      </c>
      <c r="F10" s="80"/>
      <c r="G10" s="80"/>
      <c r="H10" s="80"/>
      <c r="I10" s="80"/>
      <c r="J10" s="80"/>
      <c r="K10" s="80"/>
      <c r="L10" s="80"/>
      <c r="M10" s="80"/>
      <c r="N10" s="80"/>
      <c r="O10" s="80"/>
      <c r="P10" s="80"/>
      <c r="Q10" s="79" t="s">
        <v>40</v>
      </c>
      <c r="R10" s="79"/>
      <c r="S10" s="81"/>
      <c r="T10" s="81"/>
      <c r="U10" s="81"/>
    </row>
    <row r="11" spans="1:21" ht="72.75" customHeight="1" x14ac:dyDescent="0.2">
      <c r="A11" s="79"/>
      <c r="B11" s="79"/>
      <c r="C11" s="80"/>
      <c r="D11" s="80"/>
      <c r="E11" s="76" t="s">
        <v>105</v>
      </c>
      <c r="F11" s="77"/>
      <c r="G11" s="77"/>
      <c r="H11" s="77"/>
      <c r="I11" s="77"/>
      <c r="J11" s="77"/>
      <c r="K11" s="77"/>
      <c r="L11" s="77"/>
      <c r="M11" s="77"/>
      <c r="N11" s="77"/>
      <c r="O11" s="77"/>
      <c r="P11" s="78"/>
      <c r="Q11" s="79"/>
      <c r="R11" s="79"/>
      <c r="S11" s="81"/>
      <c r="T11" s="81"/>
      <c r="U11" s="81"/>
    </row>
    <row r="12" spans="1:21" ht="41.45" customHeight="1" x14ac:dyDescent="0.2">
      <c r="A12" s="79" t="s">
        <v>42</v>
      </c>
      <c r="B12" s="87" t="s">
        <v>160</v>
      </c>
      <c r="C12" s="88" t="s">
        <v>161</v>
      </c>
      <c r="D12" s="88"/>
      <c r="E12" s="89"/>
      <c r="F12" s="89"/>
      <c r="G12" s="89"/>
      <c r="H12" s="89"/>
      <c r="I12" s="89"/>
      <c r="J12" s="89"/>
      <c r="K12" s="90">
        <v>100</v>
      </c>
      <c r="L12" s="91"/>
      <c r="M12" s="91"/>
      <c r="N12" s="91"/>
      <c r="O12" s="91"/>
      <c r="P12" s="92"/>
      <c r="Q12" s="93" t="e">
        <f>E12/E13*K12</f>
        <v>#DIV/0!</v>
      </c>
      <c r="R12" s="94"/>
      <c r="S12" s="81"/>
      <c r="T12" s="81"/>
      <c r="U12" s="81"/>
    </row>
    <row r="13" spans="1:21" ht="41.45" customHeight="1" x14ac:dyDescent="0.2">
      <c r="A13" s="79"/>
      <c r="B13" s="87"/>
      <c r="C13" s="88" t="s">
        <v>162</v>
      </c>
      <c r="D13" s="88"/>
      <c r="E13" s="89"/>
      <c r="F13" s="89"/>
      <c r="G13" s="89"/>
      <c r="H13" s="89"/>
      <c r="I13" s="89"/>
      <c r="J13" s="89"/>
      <c r="K13" s="90"/>
      <c r="L13" s="91"/>
      <c r="M13" s="91"/>
      <c r="N13" s="91"/>
      <c r="O13" s="91"/>
      <c r="P13" s="92"/>
      <c r="Q13" s="93"/>
      <c r="R13" s="94"/>
      <c r="S13" s="81"/>
      <c r="T13" s="81"/>
      <c r="U13" s="81"/>
    </row>
    <row r="14" spans="1:21" s="31" customFormat="1" ht="41.45" customHeight="1" x14ac:dyDescent="0.2">
      <c r="A14" s="79"/>
      <c r="B14" s="87"/>
      <c r="C14" s="80" t="s">
        <v>45</v>
      </c>
      <c r="D14" s="80"/>
      <c r="E14" s="82"/>
      <c r="F14" s="82"/>
      <c r="G14" s="82"/>
      <c r="H14" s="82"/>
      <c r="I14" s="82"/>
      <c r="J14" s="82"/>
      <c r="K14" s="82"/>
      <c r="L14" s="82"/>
      <c r="M14" s="82"/>
      <c r="N14" s="82"/>
      <c r="O14" s="82"/>
      <c r="P14" s="82"/>
      <c r="Q14" s="83"/>
      <c r="R14" s="83"/>
      <c r="S14" s="81"/>
      <c r="T14" s="81"/>
      <c r="U14" s="81"/>
    </row>
    <row r="15" spans="1:21" x14ac:dyDescent="0.2">
      <c r="A15" s="80" t="s">
        <v>47</v>
      </c>
      <c r="B15" s="80"/>
      <c r="C15" s="80"/>
      <c r="D15" s="80"/>
      <c r="E15" s="80"/>
      <c r="F15" s="80"/>
      <c r="G15" s="80"/>
      <c r="H15" s="80"/>
      <c r="I15" s="80"/>
      <c r="J15" s="80"/>
      <c r="K15" s="80"/>
      <c r="L15" s="80"/>
      <c r="M15" s="80"/>
      <c r="N15" s="80"/>
      <c r="O15" s="80"/>
      <c r="P15" s="80"/>
      <c r="Q15" s="80"/>
      <c r="R15" s="80"/>
      <c r="S15" s="81"/>
      <c r="T15" s="81"/>
      <c r="U15" s="81"/>
    </row>
    <row r="16" spans="1:21" ht="71.25" customHeight="1" x14ac:dyDescent="0.2">
      <c r="A16" s="84"/>
      <c r="B16" s="85"/>
      <c r="C16" s="85"/>
      <c r="D16" s="85"/>
      <c r="E16" s="85"/>
      <c r="F16" s="85"/>
      <c r="G16" s="85"/>
      <c r="H16" s="85"/>
      <c r="I16" s="85"/>
      <c r="J16" s="85"/>
      <c r="K16" s="85"/>
      <c r="L16" s="85"/>
      <c r="M16" s="85"/>
      <c r="N16" s="85"/>
      <c r="O16" s="85"/>
      <c r="P16" s="85"/>
      <c r="Q16" s="85"/>
      <c r="R16" s="86"/>
      <c r="S16" s="81"/>
      <c r="T16" s="81"/>
      <c r="U16" s="81"/>
    </row>
    <row r="17" spans="1:23" ht="18" customHeight="1" x14ac:dyDescent="0.2">
      <c r="A17" s="95" t="s">
        <v>144</v>
      </c>
      <c r="B17" s="96"/>
      <c r="C17" s="96"/>
      <c r="D17" s="96"/>
      <c r="E17" s="96"/>
      <c r="F17" s="96"/>
      <c r="G17" s="96"/>
      <c r="H17" s="96"/>
      <c r="I17" s="96"/>
      <c r="J17" s="96"/>
      <c r="K17" s="96"/>
      <c r="L17" s="96"/>
      <c r="M17" s="96"/>
      <c r="N17" s="96"/>
      <c r="O17" s="96"/>
      <c r="P17" s="96"/>
      <c r="Q17" s="33" t="s">
        <v>49</v>
      </c>
      <c r="R17" s="30">
        <v>0.2</v>
      </c>
      <c r="S17" s="95" t="s">
        <v>163</v>
      </c>
      <c r="T17" s="96"/>
      <c r="U17" s="97"/>
    </row>
    <row r="18" spans="1:23" x14ac:dyDescent="0.2">
      <c r="A18" s="98" t="s">
        <v>4</v>
      </c>
      <c r="B18" s="98" t="s">
        <v>145</v>
      </c>
      <c r="C18" s="99" t="s">
        <v>39</v>
      </c>
      <c r="D18" s="99"/>
      <c r="E18" s="95" t="s">
        <v>143</v>
      </c>
      <c r="F18" s="96"/>
      <c r="G18" s="96"/>
      <c r="H18" s="96"/>
      <c r="I18" s="96"/>
      <c r="J18" s="96"/>
      <c r="K18" s="96"/>
      <c r="L18" s="96"/>
      <c r="M18" s="96"/>
      <c r="N18" s="96"/>
      <c r="O18" s="96"/>
      <c r="P18" s="97"/>
      <c r="Q18" s="98" t="s">
        <v>40</v>
      </c>
      <c r="R18" s="98"/>
      <c r="S18" s="94" t="s">
        <v>51</v>
      </c>
      <c r="T18" s="94"/>
      <c r="U18" s="94"/>
    </row>
    <row r="19" spans="1:23" x14ac:dyDescent="0.2">
      <c r="A19" s="98"/>
      <c r="B19" s="98"/>
      <c r="C19" s="99"/>
      <c r="D19" s="99"/>
      <c r="E19" s="95" t="s">
        <v>105</v>
      </c>
      <c r="F19" s="96"/>
      <c r="G19" s="96"/>
      <c r="H19" s="96"/>
      <c r="I19" s="96"/>
      <c r="J19" s="96"/>
      <c r="K19" s="96"/>
      <c r="L19" s="96"/>
      <c r="M19" s="96"/>
      <c r="N19" s="96"/>
      <c r="O19" s="96"/>
      <c r="P19" s="97"/>
      <c r="Q19" s="98"/>
      <c r="R19" s="98"/>
      <c r="S19" s="94"/>
      <c r="T19" s="94"/>
      <c r="U19" s="94"/>
    </row>
    <row r="20" spans="1:23" ht="30.75" customHeight="1" x14ac:dyDescent="0.2">
      <c r="A20" s="100" t="s">
        <v>165</v>
      </c>
      <c r="B20" s="103" t="s">
        <v>152</v>
      </c>
      <c r="C20" s="106" t="s">
        <v>145</v>
      </c>
      <c r="D20" s="106"/>
      <c r="E20" s="107"/>
      <c r="F20" s="107"/>
      <c r="G20" s="107"/>
      <c r="H20" s="107"/>
      <c r="I20" s="107"/>
      <c r="J20" s="107"/>
      <c r="K20" s="107"/>
      <c r="L20" s="107"/>
      <c r="M20" s="107"/>
      <c r="N20" s="107"/>
      <c r="O20" s="107"/>
      <c r="P20" s="107"/>
      <c r="Q20" s="108" t="e">
        <f>E20/E21*100</f>
        <v>#DIV/0!</v>
      </c>
      <c r="R20" s="108"/>
      <c r="S20" s="94"/>
      <c r="T20" s="94"/>
      <c r="U20" s="94"/>
      <c r="W20" s="32"/>
    </row>
    <row r="21" spans="1:23" ht="37.5" customHeight="1" x14ac:dyDescent="0.2">
      <c r="A21" s="101"/>
      <c r="B21" s="104"/>
      <c r="C21" s="109" t="s">
        <v>151</v>
      </c>
      <c r="D21" s="110"/>
      <c r="E21" s="111"/>
      <c r="F21" s="111"/>
      <c r="G21" s="111"/>
      <c r="H21" s="111"/>
      <c r="I21" s="111"/>
      <c r="J21" s="111"/>
      <c r="K21" s="111"/>
      <c r="L21" s="111"/>
      <c r="M21" s="111"/>
      <c r="N21" s="111"/>
      <c r="O21" s="111"/>
      <c r="P21" s="111"/>
      <c r="Q21" s="108"/>
      <c r="R21" s="108"/>
      <c r="S21" s="94"/>
      <c r="T21" s="94"/>
      <c r="U21" s="94"/>
      <c r="W21" s="32"/>
    </row>
    <row r="22" spans="1:23" ht="24" customHeight="1" x14ac:dyDescent="0.2">
      <c r="A22" s="101"/>
      <c r="B22" s="104"/>
      <c r="C22" s="98" t="s">
        <v>45</v>
      </c>
      <c r="D22" s="98"/>
      <c r="E22" s="112"/>
      <c r="F22" s="112"/>
      <c r="G22" s="112"/>
      <c r="H22" s="112"/>
      <c r="I22" s="112"/>
      <c r="J22" s="112"/>
      <c r="K22" s="112"/>
      <c r="L22" s="112"/>
      <c r="M22" s="112"/>
      <c r="N22" s="112"/>
      <c r="O22" s="112"/>
      <c r="P22" s="112"/>
      <c r="Q22" s="113"/>
      <c r="R22" s="113"/>
      <c r="S22" s="94"/>
      <c r="T22" s="94"/>
      <c r="U22" s="94"/>
    </row>
    <row r="23" spans="1:23" s="31" customFormat="1" ht="24" customHeight="1" x14ac:dyDescent="0.2">
      <c r="A23" s="102"/>
      <c r="B23" s="105"/>
      <c r="C23" s="98" t="s">
        <v>46</v>
      </c>
      <c r="D23" s="98"/>
      <c r="E23" s="114">
        <v>0.1</v>
      </c>
      <c r="F23" s="115"/>
      <c r="G23" s="115"/>
      <c r="H23" s="115"/>
      <c r="I23" s="115"/>
      <c r="J23" s="115"/>
      <c r="K23" s="114">
        <v>0.1</v>
      </c>
      <c r="L23" s="115"/>
      <c r="M23" s="115"/>
      <c r="N23" s="115"/>
      <c r="O23" s="115"/>
      <c r="P23" s="115"/>
      <c r="Q23" s="116">
        <v>0.1</v>
      </c>
      <c r="R23" s="116"/>
      <c r="S23" s="94"/>
      <c r="T23" s="94"/>
      <c r="U23" s="94"/>
    </row>
    <row r="24" spans="1:23" x14ac:dyDescent="0.2">
      <c r="A24" s="99" t="s">
        <v>164</v>
      </c>
      <c r="B24" s="99"/>
      <c r="C24" s="99"/>
      <c r="D24" s="99"/>
      <c r="E24" s="99"/>
      <c r="F24" s="99"/>
      <c r="G24" s="99"/>
      <c r="H24" s="99"/>
      <c r="I24" s="99"/>
      <c r="J24" s="99"/>
      <c r="K24" s="99"/>
      <c r="L24" s="99"/>
      <c r="M24" s="99"/>
      <c r="N24" s="99"/>
      <c r="O24" s="99"/>
      <c r="P24" s="99"/>
      <c r="Q24" s="99"/>
      <c r="R24" s="99"/>
      <c r="S24" s="94"/>
      <c r="T24" s="94"/>
      <c r="U24" s="94"/>
    </row>
    <row r="25" spans="1:23" ht="57.75" customHeight="1" x14ac:dyDescent="0.2">
      <c r="A25" s="84"/>
      <c r="B25" s="85"/>
      <c r="C25" s="85"/>
      <c r="D25" s="85"/>
      <c r="E25" s="85"/>
      <c r="F25" s="85"/>
      <c r="G25" s="85"/>
      <c r="H25" s="85"/>
      <c r="I25" s="85"/>
      <c r="J25" s="85"/>
      <c r="K25" s="85"/>
      <c r="L25" s="85"/>
      <c r="M25" s="85"/>
      <c r="N25" s="85"/>
      <c r="O25" s="85"/>
      <c r="P25" s="85"/>
      <c r="Q25" s="85"/>
      <c r="R25" s="86"/>
      <c r="S25" s="94"/>
      <c r="T25" s="94"/>
      <c r="U25" s="94"/>
    </row>
    <row r="26" spans="1:23" ht="18" customHeight="1" x14ac:dyDescent="0.2">
      <c r="A26" s="95" t="s">
        <v>146</v>
      </c>
      <c r="B26" s="96"/>
      <c r="C26" s="96"/>
      <c r="D26" s="96"/>
      <c r="E26" s="96"/>
      <c r="F26" s="96"/>
      <c r="G26" s="96"/>
      <c r="H26" s="96"/>
      <c r="I26" s="96"/>
      <c r="J26" s="96"/>
      <c r="K26" s="96"/>
      <c r="L26" s="96"/>
      <c r="M26" s="96"/>
      <c r="N26" s="96"/>
      <c r="O26" s="96"/>
      <c r="P26" s="97"/>
      <c r="Q26" s="33"/>
      <c r="R26" s="34"/>
      <c r="S26" s="95" t="s">
        <v>163</v>
      </c>
      <c r="T26" s="96"/>
      <c r="U26" s="97"/>
    </row>
    <row r="27" spans="1:23" ht="29.25" customHeight="1" x14ac:dyDescent="0.2">
      <c r="A27" s="98" t="s">
        <v>4</v>
      </c>
      <c r="B27" s="117" t="s">
        <v>147</v>
      </c>
      <c r="C27" s="117" t="s">
        <v>39</v>
      </c>
      <c r="D27" s="119"/>
      <c r="E27" s="95" t="s">
        <v>143</v>
      </c>
      <c r="F27" s="96"/>
      <c r="G27" s="96"/>
      <c r="H27" s="96"/>
      <c r="I27" s="96"/>
      <c r="J27" s="96"/>
      <c r="K27" s="96"/>
      <c r="L27" s="96"/>
      <c r="M27" s="96"/>
      <c r="N27" s="96"/>
      <c r="O27" s="96"/>
      <c r="P27" s="97"/>
      <c r="Q27" s="98" t="s">
        <v>40</v>
      </c>
      <c r="R27" s="121"/>
      <c r="S27" s="94"/>
      <c r="T27" s="94"/>
      <c r="U27" s="94"/>
    </row>
    <row r="28" spans="1:23" ht="29.25" customHeight="1" x14ac:dyDescent="0.2">
      <c r="A28" s="98"/>
      <c r="B28" s="118"/>
      <c r="C28" s="118"/>
      <c r="D28" s="120"/>
      <c r="E28" s="95" t="s">
        <v>105</v>
      </c>
      <c r="F28" s="96"/>
      <c r="G28" s="96"/>
      <c r="H28" s="96"/>
      <c r="I28" s="96"/>
      <c r="J28" s="96"/>
      <c r="K28" s="96"/>
      <c r="L28" s="96"/>
      <c r="M28" s="96"/>
      <c r="N28" s="96"/>
      <c r="O28" s="96"/>
      <c r="P28" s="97"/>
      <c r="Q28" s="98"/>
      <c r="R28" s="121"/>
      <c r="S28" s="94"/>
      <c r="T28" s="94"/>
      <c r="U28" s="94"/>
    </row>
    <row r="29" spans="1:23" ht="38.450000000000003" customHeight="1" x14ac:dyDescent="0.2">
      <c r="A29" s="94" t="s">
        <v>165</v>
      </c>
      <c r="B29" s="122" t="s">
        <v>153</v>
      </c>
      <c r="C29" s="107" t="s">
        <v>148</v>
      </c>
      <c r="D29" s="107"/>
      <c r="E29" s="123"/>
      <c r="F29" s="124"/>
      <c r="G29" s="124"/>
      <c r="H29" s="124"/>
      <c r="I29" s="124"/>
      <c r="J29" s="125"/>
      <c r="K29" s="123"/>
      <c r="L29" s="124"/>
      <c r="M29" s="124"/>
      <c r="N29" s="124"/>
      <c r="O29" s="124"/>
      <c r="P29" s="125"/>
      <c r="Q29" s="108" t="e">
        <f>E29/E30*100</f>
        <v>#DIV/0!</v>
      </c>
      <c r="R29" s="131"/>
      <c r="S29" s="94"/>
      <c r="T29" s="94"/>
      <c r="U29" s="94"/>
    </row>
    <row r="30" spans="1:23" ht="38.450000000000003" customHeight="1" x14ac:dyDescent="0.2">
      <c r="A30" s="94"/>
      <c r="B30" s="122"/>
      <c r="C30" s="107" t="s">
        <v>151</v>
      </c>
      <c r="D30" s="107"/>
      <c r="E30" s="123"/>
      <c r="F30" s="124"/>
      <c r="G30" s="124"/>
      <c r="H30" s="124"/>
      <c r="I30" s="124"/>
      <c r="J30" s="125"/>
      <c r="K30" s="123"/>
      <c r="L30" s="124"/>
      <c r="M30" s="124"/>
      <c r="N30" s="124"/>
      <c r="O30" s="124"/>
      <c r="P30" s="125"/>
      <c r="Q30" s="108"/>
      <c r="R30" s="131"/>
      <c r="S30" s="94"/>
      <c r="T30" s="94"/>
      <c r="U30" s="94"/>
    </row>
    <row r="31" spans="1:23" ht="38.450000000000003" customHeight="1" x14ac:dyDescent="0.2">
      <c r="A31" s="94"/>
      <c r="B31" s="122"/>
      <c r="C31" s="98" t="s">
        <v>45</v>
      </c>
      <c r="D31" s="98"/>
      <c r="E31" s="126"/>
      <c r="F31" s="127"/>
      <c r="G31" s="127"/>
      <c r="H31" s="127"/>
      <c r="I31" s="127"/>
      <c r="J31" s="128"/>
      <c r="K31" s="126"/>
      <c r="L31" s="127"/>
      <c r="M31" s="127"/>
      <c r="N31" s="127"/>
      <c r="O31" s="127"/>
      <c r="P31" s="128"/>
      <c r="Q31" s="129"/>
      <c r="R31" s="130"/>
      <c r="S31" s="94"/>
      <c r="T31" s="94"/>
      <c r="U31" s="94"/>
    </row>
    <row r="32" spans="1:23" s="31" customFormat="1" ht="38.450000000000003" customHeight="1" x14ac:dyDescent="0.2">
      <c r="A32" s="94"/>
      <c r="B32" s="122"/>
      <c r="C32" s="98" t="s">
        <v>46</v>
      </c>
      <c r="D32" s="98"/>
      <c r="E32" s="126">
        <v>0.1</v>
      </c>
      <c r="F32" s="127"/>
      <c r="G32" s="127"/>
      <c r="H32" s="127"/>
      <c r="I32" s="127"/>
      <c r="J32" s="128"/>
      <c r="K32" s="126">
        <v>0.1</v>
      </c>
      <c r="L32" s="127"/>
      <c r="M32" s="127"/>
      <c r="N32" s="127"/>
      <c r="O32" s="127"/>
      <c r="P32" s="128"/>
      <c r="Q32" s="129">
        <v>0.1</v>
      </c>
      <c r="R32" s="130"/>
      <c r="S32" s="94"/>
      <c r="T32" s="94"/>
      <c r="U32" s="94"/>
    </row>
    <row r="33" spans="1:21" ht="12.75" customHeight="1" x14ac:dyDescent="0.2">
      <c r="A33" s="95" t="s">
        <v>164</v>
      </c>
      <c r="B33" s="96"/>
      <c r="C33" s="96"/>
      <c r="D33" s="96"/>
      <c r="E33" s="96"/>
      <c r="F33" s="96"/>
      <c r="G33" s="96"/>
      <c r="H33" s="96"/>
      <c r="I33" s="96"/>
      <c r="J33" s="96"/>
      <c r="K33" s="96"/>
      <c r="L33" s="96"/>
      <c r="M33" s="96"/>
      <c r="N33" s="96"/>
      <c r="O33" s="96"/>
      <c r="P33" s="96"/>
      <c r="Q33" s="96"/>
      <c r="R33" s="97"/>
      <c r="S33" s="94"/>
      <c r="T33" s="94"/>
      <c r="U33" s="94"/>
    </row>
    <row r="34" spans="1:21" ht="85.5" customHeight="1" x14ac:dyDescent="0.2">
      <c r="A34" s="84"/>
      <c r="B34" s="85"/>
      <c r="C34" s="85"/>
      <c r="D34" s="85"/>
      <c r="E34" s="85"/>
      <c r="F34" s="85"/>
      <c r="G34" s="85"/>
      <c r="H34" s="85"/>
      <c r="I34" s="85"/>
      <c r="J34" s="85"/>
      <c r="K34" s="85"/>
      <c r="L34" s="85"/>
      <c r="M34" s="85"/>
      <c r="N34" s="85"/>
      <c r="O34" s="85"/>
      <c r="P34" s="85"/>
      <c r="Q34" s="85"/>
      <c r="R34" s="86"/>
      <c r="S34" s="94"/>
      <c r="T34" s="94"/>
      <c r="U34" s="94"/>
    </row>
  </sheetData>
  <mergeCells count="90">
    <mergeCell ref="C31:D31"/>
    <mergeCell ref="E31:J31"/>
    <mergeCell ref="K31:P31"/>
    <mergeCell ref="Q31:R31"/>
    <mergeCell ref="Q29:R29"/>
    <mergeCell ref="C30:D30"/>
    <mergeCell ref="E30:J30"/>
    <mergeCell ref="K30:P30"/>
    <mergeCell ref="Q30:R30"/>
    <mergeCell ref="E32:J32"/>
    <mergeCell ref="K32:P32"/>
    <mergeCell ref="Q32:R32"/>
    <mergeCell ref="A33:R33"/>
    <mergeCell ref="A34:R34"/>
    <mergeCell ref="A25:R25"/>
    <mergeCell ref="A26:P26"/>
    <mergeCell ref="S26:U26"/>
    <mergeCell ref="A27:A28"/>
    <mergeCell ref="B27:B28"/>
    <mergeCell ref="C27:D28"/>
    <mergeCell ref="E27:P27"/>
    <mergeCell ref="Q27:R28"/>
    <mergeCell ref="S27:U34"/>
    <mergeCell ref="E28:P28"/>
    <mergeCell ref="A29:A32"/>
    <mergeCell ref="B29:B32"/>
    <mergeCell ref="C29:D29"/>
    <mergeCell ref="E29:J29"/>
    <mergeCell ref="K29:P29"/>
    <mergeCell ref="C32:D32"/>
    <mergeCell ref="C23:D23"/>
    <mergeCell ref="E23:J23"/>
    <mergeCell ref="K23:P23"/>
    <mergeCell ref="Q23:R23"/>
    <mergeCell ref="A24:R24"/>
    <mergeCell ref="C21:D21"/>
    <mergeCell ref="E21:J21"/>
    <mergeCell ref="K21:P21"/>
    <mergeCell ref="Q21:R21"/>
    <mergeCell ref="C22:D22"/>
    <mergeCell ref="E22:J22"/>
    <mergeCell ref="K22:P22"/>
    <mergeCell ref="Q22:R22"/>
    <mergeCell ref="C14:D14"/>
    <mergeCell ref="S17:U17"/>
    <mergeCell ref="A18:A19"/>
    <mergeCell ref="B18:B19"/>
    <mergeCell ref="C18:D19"/>
    <mergeCell ref="E18:P18"/>
    <mergeCell ref="Q18:R19"/>
    <mergeCell ref="S18:U25"/>
    <mergeCell ref="E19:P19"/>
    <mergeCell ref="A20:A23"/>
    <mergeCell ref="B20:B23"/>
    <mergeCell ref="A17:P17"/>
    <mergeCell ref="C20:D20"/>
    <mergeCell ref="E20:J20"/>
    <mergeCell ref="K20:P20"/>
    <mergeCell ref="Q20:R20"/>
    <mergeCell ref="C12:D12"/>
    <mergeCell ref="E12:J12"/>
    <mergeCell ref="K12:P12"/>
    <mergeCell ref="Q12:R12"/>
    <mergeCell ref="C13:D13"/>
    <mergeCell ref="E13:J13"/>
    <mergeCell ref="K13:P13"/>
    <mergeCell ref="Q13:R13"/>
    <mergeCell ref="A9:P9"/>
    <mergeCell ref="S9:U9"/>
    <mergeCell ref="A10:A11"/>
    <mergeCell ref="B10:B11"/>
    <mergeCell ref="C10:D11"/>
    <mergeCell ref="E10:P10"/>
    <mergeCell ref="Q10:R11"/>
    <mergeCell ref="S10:U16"/>
    <mergeCell ref="E11:P11"/>
    <mergeCell ref="A12:A14"/>
    <mergeCell ref="E14:J14"/>
    <mergeCell ref="K14:P14"/>
    <mergeCell ref="Q14:R14"/>
    <mergeCell ref="A15:R15"/>
    <mergeCell ref="A16:R16"/>
    <mergeCell ref="B12:B14"/>
    <mergeCell ref="A8:U8"/>
    <mergeCell ref="A2:U2"/>
    <mergeCell ref="A3:U3"/>
    <mergeCell ref="A4:U4"/>
    <mergeCell ref="A5:U5"/>
    <mergeCell ref="A6:U6"/>
    <mergeCell ref="A7:U7"/>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FEDB6-4A71-43C5-8493-7D4875AAE973}">
  <dimension ref="B2:D18"/>
  <sheetViews>
    <sheetView showGridLines="0" zoomScale="90" zoomScaleNormal="90" workbookViewId="0">
      <selection activeCell="C6" sqref="C6"/>
    </sheetView>
  </sheetViews>
  <sheetFormatPr baseColWidth="10" defaultColWidth="11.42578125" defaultRowHeight="12.75" x14ac:dyDescent="0.2"/>
  <cols>
    <col min="1" max="1" width="3.42578125" customWidth="1"/>
    <col min="2" max="3" width="26.7109375" customWidth="1"/>
    <col min="4" max="4" width="60.5703125" customWidth="1"/>
  </cols>
  <sheetData>
    <row r="2" spans="2:4" ht="14.25" x14ac:dyDescent="0.2">
      <c r="B2" s="132" t="s">
        <v>168</v>
      </c>
      <c r="C2" s="132"/>
      <c r="D2" s="132"/>
    </row>
    <row r="4" spans="2:4" ht="20.25" customHeight="1" x14ac:dyDescent="0.2">
      <c r="B4" s="50" t="s">
        <v>169</v>
      </c>
      <c r="C4" s="50" t="s">
        <v>170</v>
      </c>
      <c r="D4" s="50" t="s">
        <v>171</v>
      </c>
    </row>
    <row r="5" spans="2:4" s="54" customFormat="1" ht="14.25" x14ac:dyDescent="0.2">
      <c r="B5" s="51" t="s">
        <v>172</v>
      </c>
      <c r="C5" s="52">
        <v>45666</v>
      </c>
      <c r="D5" s="53" t="s">
        <v>173</v>
      </c>
    </row>
    <row r="6" spans="2:4" s="54" customFormat="1" ht="57" x14ac:dyDescent="0.2">
      <c r="B6" s="51" t="s">
        <v>179</v>
      </c>
      <c r="C6" s="52">
        <v>45954</v>
      </c>
      <c r="D6" s="53" t="s">
        <v>180</v>
      </c>
    </row>
    <row r="18" spans="2:4" x14ac:dyDescent="0.2">
      <c r="B18" s="133"/>
      <c r="C18" s="134"/>
      <c r="D18" s="134"/>
    </row>
  </sheetData>
  <mergeCells count="2">
    <mergeCell ref="B2:D2"/>
    <mergeCell ref="B18:D1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W148"/>
  <sheetViews>
    <sheetView showGridLines="0" view="pageBreakPreview" topLeftCell="A52" zoomScale="70" zoomScaleNormal="85" zoomScaleSheetLayoutView="70" workbookViewId="0">
      <selection activeCell="A9" sqref="A9:U9"/>
    </sheetView>
  </sheetViews>
  <sheetFormatPr baseColWidth="10" defaultColWidth="9.140625" defaultRowHeight="12.75" x14ac:dyDescent="0.2"/>
  <cols>
    <col min="1" max="1" width="18.42578125" style="1" customWidth="1"/>
    <col min="2" max="2" width="30" style="1" customWidth="1"/>
    <col min="3" max="3" width="23.28515625" style="1" customWidth="1"/>
    <col min="4" max="4" width="6.42578125" style="1" customWidth="1"/>
    <col min="5" max="16" width="5.7109375" style="1" customWidth="1"/>
    <col min="17" max="17" width="9.42578125" style="1" customWidth="1"/>
    <col min="18" max="18" width="7.5703125" style="1" customWidth="1"/>
    <col min="19" max="19" width="16.7109375" style="1" customWidth="1"/>
    <col min="20" max="20" width="20.85546875" style="1" customWidth="1"/>
    <col min="21" max="21" width="37.140625" style="1" customWidth="1"/>
    <col min="22" max="23" width="9.140625" style="1" customWidth="1"/>
    <col min="24" max="256" width="11.42578125" style="1" customWidth="1"/>
    <col min="257" max="16384" width="9.140625" style="1"/>
  </cols>
  <sheetData>
    <row r="2" spans="1:21" ht="30.75" customHeight="1" x14ac:dyDescent="0.2">
      <c r="A2" s="332"/>
      <c r="B2" s="332"/>
      <c r="C2" s="335" t="s">
        <v>64</v>
      </c>
      <c r="D2" s="335"/>
      <c r="E2" s="335"/>
      <c r="F2" s="335"/>
      <c r="G2" s="335"/>
      <c r="H2" s="335"/>
      <c r="I2" s="335"/>
      <c r="J2" s="335"/>
      <c r="K2" s="335"/>
      <c r="L2" s="335"/>
      <c r="M2" s="335"/>
      <c r="N2" s="335"/>
      <c r="O2" s="335"/>
      <c r="P2" s="335"/>
      <c r="Q2" s="335"/>
      <c r="R2" s="335"/>
      <c r="S2" s="335"/>
      <c r="T2" s="335"/>
      <c r="U2" s="19" t="s">
        <v>65</v>
      </c>
    </row>
    <row r="3" spans="1:21" ht="18.75" customHeight="1" x14ac:dyDescent="0.2">
      <c r="A3" s="333"/>
      <c r="B3" s="333"/>
      <c r="C3" s="336" t="s">
        <v>66</v>
      </c>
      <c r="D3" s="336"/>
      <c r="E3" s="336"/>
      <c r="F3" s="336"/>
      <c r="G3" s="336"/>
      <c r="H3" s="336"/>
      <c r="I3" s="336"/>
      <c r="J3" s="336"/>
      <c r="K3" s="336"/>
      <c r="L3" s="336"/>
      <c r="M3" s="336"/>
      <c r="N3" s="336"/>
      <c r="O3" s="336"/>
      <c r="P3" s="336"/>
      <c r="Q3" s="336"/>
      <c r="R3" s="336"/>
      <c r="S3" s="336"/>
      <c r="T3" s="336"/>
      <c r="U3" s="19" t="s">
        <v>0</v>
      </c>
    </row>
    <row r="4" spans="1:21" ht="33.75" customHeight="1" x14ac:dyDescent="0.2">
      <c r="A4" s="334"/>
      <c r="B4" s="334"/>
      <c r="C4" s="337" t="s">
        <v>67</v>
      </c>
      <c r="D4" s="337"/>
      <c r="E4" s="337"/>
      <c r="F4" s="337"/>
      <c r="G4" s="337"/>
      <c r="H4" s="337"/>
      <c r="I4" s="337"/>
      <c r="J4" s="337"/>
      <c r="K4" s="337"/>
      <c r="L4" s="337"/>
      <c r="M4" s="337"/>
      <c r="N4" s="337"/>
      <c r="O4" s="337"/>
      <c r="P4" s="337"/>
      <c r="Q4" s="337"/>
      <c r="R4" s="337"/>
      <c r="S4" s="337"/>
      <c r="T4" s="337"/>
      <c r="U4" s="19" t="s">
        <v>68</v>
      </c>
    </row>
    <row r="5" spans="1:21" ht="12" customHeight="1" x14ac:dyDescent="0.3">
      <c r="A5" s="155"/>
      <c r="B5" s="155"/>
      <c r="C5" s="155"/>
      <c r="D5" s="155"/>
      <c r="E5" s="155"/>
      <c r="F5" s="155"/>
      <c r="G5" s="155"/>
      <c r="H5" s="155"/>
      <c r="I5" s="155"/>
      <c r="J5" s="155"/>
      <c r="K5" s="155"/>
      <c r="L5" s="155"/>
      <c r="M5" s="155"/>
      <c r="N5" s="155"/>
      <c r="O5" s="155"/>
      <c r="P5" s="155"/>
      <c r="Q5" s="155"/>
      <c r="R5" s="155"/>
      <c r="S5" s="155"/>
      <c r="T5" s="155"/>
      <c r="U5" s="155"/>
    </row>
    <row r="6" spans="1:21" ht="20.25" customHeight="1" x14ac:dyDescent="0.3">
      <c r="A6" s="338" t="s">
        <v>1</v>
      </c>
      <c r="B6" s="338"/>
      <c r="C6" s="338"/>
      <c r="D6" s="339" t="s">
        <v>69</v>
      </c>
      <c r="E6" s="340"/>
      <c r="F6" s="340"/>
      <c r="G6" s="340"/>
      <c r="H6" s="340"/>
      <c r="I6" s="340"/>
      <c r="J6" s="340"/>
      <c r="K6" s="340"/>
      <c r="L6" s="340"/>
      <c r="M6" s="340"/>
      <c r="N6" s="340"/>
      <c r="O6" s="340"/>
      <c r="P6" s="340"/>
      <c r="Q6" s="340"/>
      <c r="R6" s="340"/>
      <c r="S6" s="340"/>
      <c r="T6" s="340"/>
      <c r="U6" s="340"/>
    </row>
    <row r="7" spans="1:21" ht="20.25" customHeight="1" x14ac:dyDescent="0.2">
      <c r="A7" s="341" t="s">
        <v>2</v>
      </c>
      <c r="B7" s="341"/>
      <c r="C7" s="341"/>
      <c r="D7" s="280" t="s">
        <v>70</v>
      </c>
      <c r="E7" s="280"/>
      <c r="F7" s="280"/>
      <c r="G7" s="280"/>
      <c r="H7" s="280"/>
      <c r="I7" s="280"/>
      <c r="J7" s="280"/>
      <c r="K7" s="280"/>
      <c r="L7" s="280"/>
      <c r="M7" s="280"/>
      <c r="N7" s="280"/>
      <c r="O7" s="280"/>
      <c r="P7" s="280"/>
      <c r="Q7" s="280"/>
      <c r="R7" s="280"/>
      <c r="S7" s="280"/>
      <c r="T7" s="280"/>
      <c r="U7" s="280"/>
    </row>
    <row r="8" spans="1:21" s="2" customFormat="1" ht="18.75" customHeight="1" x14ac:dyDescent="0.2">
      <c r="A8" s="152" t="s">
        <v>3</v>
      </c>
      <c r="B8" s="321"/>
      <c r="C8" s="321"/>
      <c r="D8" s="321"/>
      <c r="E8" s="321"/>
      <c r="F8" s="321"/>
      <c r="G8" s="321"/>
      <c r="H8" s="321"/>
      <c r="I8" s="321"/>
      <c r="J8" s="321"/>
      <c r="K8" s="321"/>
      <c r="L8" s="321"/>
      <c r="M8" s="321"/>
      <c r="N8" s="321"/>
      <c r="O8" s="321"/>
      <c r="P8" s="321"/>
      <c r="Q8" s="321"/>
      <c r="R8" s="321"/>
      <c r="S8" s="321"/>
      <c r="T8" s="321"/>
      <c r="U8" s="322"/>
    </row>
    <row r="9" spans="1:21" ht="129" customHeight="1" x14ac:dyDescent="0.2">
      <c r="A9" s="323" t="s">
        <v>71</v>
      </c>
      <c r="B9" s="324"/>
      <c r="C9" s="324"/>
      <c r="D9" s="324"/>
      <c r="E9" s="324"/>
      <c r="F9" s="324"/>
      <c r="G9" s="324"/>
      <c r="H9" s="324"/>
      <c r="I9" s="324"/>
      <c r="J9" s="324"/>
      <c r="K9" s="324"/>
      <c r="L9" s="324"/>
      <c r="M9" s="324"/>
      <c r="N9" s="324"/>
      <c r="O9" s="324"/>
      <c r="P9" s="324"/>
      <c r="Q9" s="324"/>
      <c r="R9" s="324"/>
      <c r="S9" s="324"/>
      <c r="T9" s="324"/>
      <c r="U9" s="325"/>
    </row>
    <row r="10" spans="1:21" ht="18.75" customHeight="1" x14ac:dyDescent="0.2">
      <c r="A10" s="152" t="s">
        <v>5</v>
      </c>
      <c r="B10" s="321"/>
      <c r="C10" s="321"/>
      <c r="D10" s="321"/>
      <c r="E10" s="321"/>
      <c r="F10" s="321"/>
      <c r="G10" s="321"/>
      <c r="H10" s="321"/>
      <c r="I10" s="321"/>
      <c r="J10" s="321"/>
      <c r="K10" s="321"/>
      <c r="L10" s="321"/>
      <c r="M10" s="321"/>
      <c r="N10" s="321"/>
      <c r="O10" s="321"/>
      <c r="P10" s="321"/>
      <c r="Q10" s="321"/>
      <c r="R10" s="321"/>
      <c r="S10" s="321"/>
      <c r="T10" s="321"/>
      <c r="U10" s="322"/>
    </row>
    <row r="11" spans="1:21" ht="48" customHeight="1" x14ac:dyDescent="0.2">
      <c r="A11" s="323" t="s">
        <v>72</v>
      </c>
      <c r="B11" s="326"/>
      <c r="C11" s="326"/>
      <c r="D11" s="326"/>
      <c r="E11" s="326"/>
      <c r="F11" s="326"/>
      <c r="G11" s="326"/>
      <c r="H11" s="326"/>
      <c r="I11" s="326"/>
      <c r="J11" s="326"/>
      <c r="K11" s="326"/>
      <c r="L11" s="326"/>
      <c r="M11" s="326"/>
      <c r="N11" s="326"/>
      <c r="O11" s="326"/>
      <c r="P11" s="326"/>
      <c r="Q11" s="326"/>
      <c r="R11" s="326"/>
      <c r="S11" s="326"/>
      <c r="T11" s="326"/>
      <c r="U11" s="327"/>
    </row>
    <row r="12" spans="1:21" ht="18.75" customHeight="1" x14ac:dyDescent="0.2">
      <c r="A12" s="152" t="s">
        <v>6</v>
      </c>
      <c r="B12" s="321"/>
      <c r="C12" s="321"/>
      <c r="D12" s="321"/>
      <c r="E12" s="321"/>
      <c r="F12" s="321"/>
      <c r="G12" s="321"/>
      <c r="H12" s="321"/>
      <c r="I12" s="321"/>
      <c r="J12" s="321"/>
      <c r="K12" s="321"/>
      <c r="L12" s="321"/>
      <c r="M12" s="321"/>
      <c r="N12" s="321"/>
      <c r="O12" s="321"/>
      <c r="P12" s="321"/>
      <c r="Q12" s="321"/>
      <c r="R12" s="321"/>
      <c r="S12" s="321"/>
      <c r="T12" s="321"/>
      <c r="U12" s="322"/>
    </row>
    <row r="13" spans="1:21" ht="108.75" customHeight="1" x14ac:dyDescent="0.2">
      <c r="A13" s="328" t="s">
        <v>73</v>
      </c>
      <c r="B13" s="329"/>
      <c r="C13" s="329"/>
      <c r="D13" s="329"/>
      <c r="E13" s="329"/>
      <c r="F13" s="329"/>
      <c r="G13" s="329"/>
      <c r="H13" s="329"/>
      <c r="I13" s="329"/>
      <c r="J13" s="329"/>
      <c r="K13" s="329"/>
      <c r="L13" s="329"/>
      <c r="M13" s="329"/>
      <c r="N13" s="329"/>
      <c r="O13" s="329"/>
      <c r="P13" s="329"/>
      <c r="Q13" s="329"/>
      <c r="R13" s="329"/>
      <c r="S13" s="329"/>
      <c r="T13" s="329"/>
      <c r="U13" s="330"/>
    </row>
    <row r="14" spans="1:21" ht="18.75" customHeight="1" x14ac:dyDescent="0.35">
      <c r="A14" s="152" t="s">
        <v>7</v>
      </c>
      <c r="B14" s="253"/>
      <c r="C14" s="253"/>
      <c r="D14" s="253"/>
      <c r="E14" s="253"/>
      <c r="F14" s="253"/>
      <c r="G14" s="253"/>
      <c r="H14" s="253"/>
      <c r="I14" s="253"/>
      <c r="J14" s="253"/>
      <c r="K14" s="253"/>
      <c r="L14" s="253"/>
      <c r="M14" s="253"/>
      <c r="N14" s="253"/>
      <c r="O14" s="253"/>
      <c r="P14" s="253"/>
      <c r="Q14" s="253"/>
      <c r="R14" s="253"/>
      <c r="S14" s="253"/>
      <c r="T14" s="253"/>
      <c r="U14" s="254"/>
    </row>
    <row r="15" spans="1:21" ht="30" customHeight="1" x14ac:dyDescent="0.2">
      <c r="A15" s="138" t="s">
        <v>8</v>
      </c>
      <c r="B15" s="138"/>
      <c r="C15" s="138"/>
      <c r="D15" s="138"/>
      <c r="E15" s="138"/>
      <c r="F15" s="138"/>
      <c r="G15" s="138"/>
      <c r="H15" s="138"/>
      <c r="I15" s="138"/>
      <c r="J15" s="138"/>
      <c r="K15" s="331" t="s">
        <v>74</v>
      </c>
      <c r="L15" s="331"/>
      <c r="M15" s="331"/>
      <c r="N15" s="331"/>
      <c r="O15" s="331"/>
      <c r="P15" s="331"/>
      <c r="Q15" s="331"/>
      <c r="R15" s="331"/>
      <c r="S15" s="331"/>
      <c r="T15" s="331"/>
      <c r="U15" s="331"/>
    </row>
    <row r="16" spans="1:21" ht="22.5" customHeight="1" x14ac:dyDescent="0.2">
      <c r="A16" s="314" t="s">
        <v>9</v>
      </c>
      <c r="B16" s="314"/>
      <c r="C16" s="314"/>
      <c r="D16" s="314"/>
      <c r="E16" s="315" t="s">
        <v>10</v>
      </c>
      <c r="F16" s="315"/>
      <c r="G16" s="315"/>
      <c r="H16" s="315"/>
      <c r="I16" s="315"/>
      <c r="J16" s="315"/>
      <c r="K16" s="315"/>
      <c r="L16" s="315"/>
      <c r="M16" s="315"/>
      <c r="N16" s="315"/>
      <c r="O16" s="315"/>
      <c r="P16" s="315"/>
      <c r="Q16" s="316" t="s">
        <v>75</v>
      </c>
      <c r="R16" s="316"/>
      <c r="S16" s="315" t="s">
        <v>11</v>
      </c>
      <c r="T16" s="315" t="s">
        <v>12</v>
      </c>
      <c r="U16" s="315" t="s">
        <v>13</v>
      </c>
    </row>
    <row r="17" spans="1:21" ht="22.5" customHeight="1" x14ac:dyDescent="0.2">
      <c r="A17" s="314"/>
      <c r="B17" s="314"/>
      <c r="C17" s="314"/>
      <c r="D17" s="314"/>
      <c r="E17" s="20" t="s">
        <v>14</v>
      </c>
      <c r="F17" s="20" t="s">
        <v>15</v>
      </c>
      <c r="G17" s="20" t="s">
        <v>16</v>
      </c>
      <c r="H17" s="20" t="s">
        <v>17</v>
      </c>
      <c r="I17" s="20" t="s">
        <v>18</v>
      </c>
      <c r="J17" s="20" t="s">
        <v>19</v>
      </c>
      <c r="K17" s="20" t="s">
        <v>20</v>
      </c>
      <c r="L17" s="20" t="s">
        <v>21</v>
      </c>
      <c r="M17" s="20" t="s">
        <v>22</v>
      </c>
      <c r="N17" s="20" t="s">
        <v>23</v>
      </c>
      <c r="O17" s="20" t="s">
        <v>24</v>
      </c>
      <c r="P17" s="20" t="s">
        <v>25</v>
      </c>
      <c r="Q17" s="316"/>
      <c r="R17" s="316"/>
      <c r="S17" s="315"/>
      <c r="T17" s="315"/>
      <c r="U17" s="315"/>
    </row>
    <row r="18" spans="1:21" ht="30" customHeight="1" x14ac:dyDescent="0.2">
      <c r="A18" s="277" t="s">
        <v>26</v>
      </c>
      <c r="B18" s="317" t="s">
        <v>76</v>
      </c>
      <c r="C18" s="318"/>
      <c r="D18" s="3" t="s">
        <v>27</v>
      </c>
      <c r="E18" s="4"/>
      <c r="F18" s="5"/>
      <c r="G18" s="5"/>
      <c r="H18" s="5"/>
      <c r="I18" s="5"/>
      <c r="J18" s="5"/>
      <c r="K18" s="5"/>
      <c r="L18" s="5"/>
      <c r="M18" s="4"/>
      <c r="N18" s="4"/>
      <c r="O18" s="5"/>
      <c r="P18" s="5"/>
      <c r="Q18" s="300">
        <f>IFERROR(IF(COUNT(E18:P18)&lt;1,0,IF(COUNT(E19:P19)&gt;=COUNT(E18:P18),1,(COUNT(E19:P19)/COUNT(E18:P18)))),0)</f>
        <v>0</v>
      </c>
      <c r="R18" s="309">
        <f>AVERAGE(Q18:Q25)</f>
        <v>0</v>
      </c>
      <c r="S18" s="278" t="s">
        <v>77</v>
      </c>
      <c r="T18" s="278"/>
      <c r="U18" s="278"/>
    </row>
    <row r="19" spans="1:21" ht="30" customHeight="1" x14ac:dyDescent="0.2">
      <c r="A19" s="277"/>
      <c r="B19" s="319"/>
      <c r="C19" s="320"/>
      <c r="D19" s="6" t="s">
        <v>28</v>
      </c>
      <c r="E19" s="4"/>
      <c r="F19" s="5"/>
      <c r="G19" s="4"/>
      <c r="H19" s="5"/>
      <c r="I19" s="5"/>
      <c r="J19" s="5"/>
      <c r="K19" s="5"/>
      <c r="L19" s="5"/>
      <c r="M19" s="4"/>
      <c r="N19" s="4"/>
      <c r="O19" s="5"/>
      <c r="P19" s="5"/>
      <c r="Q19" s="301"/>
      <c r="R19" s="284"/>
      <c r="S19" s="279"/>
      <c r="T19" s="279"/>
      <c r="U19" s="279"/>
    </row>
    <row r="20" spans="1:21" ht="44.25" customHeight="1" x14ac:dyDescent="0.2">
      <c r="A20" s="277"/>
      <c r="B20" s="317" t="s">
        <v>78</v>
      </c>
      <c r="C20" s="318"/>
      <c r="D20" s="3" t="s">
        <v>27</v>
      </c>
      <c r="E20" s="4"/>
      <c r="F20" s="4"/>
      <c r="G20" s="4"/>
      <c r="H20" s="4"/>
      <c r="I20" s="4"/>
      <c r="J20" s="4"/>
      <c r="K20" s="4"/>
      <c r="L20" s="4"/>
      <c r="M20" s="4"/>
      <c r="N20" s="4"/>
      <c r="O20" s="4"/>
      <c r="P20" s="4"/>
      <c r="Q20" s="300">
        <f>IFERROR(IF(COUNT(E20:P20)&lt;1,0,IF(COUNT(E21:P21)&gt;=COUNT(E20:P20),1,(COUNT(E21:P21)/COUNT(E20:P20)))),0)</f>
        <v>0</v>
      </c>
      <c r="R20" s="284"/>
      <c r="S20" s="278" t="s">
        <v>77</v>
      </c>
      <c r="T20" s="278"/>
      <c r="U20" s="278"/>
    </row>
    <row r="21" spans="1:21" ht="33" customHeight="1" x14ac:dyDescent="0.2">
      <c r="A21" s="277"/>
      <c r="B21" s="319"/>
      <c r="C21" s="320"/>
      <c r="D21" s="6" t="s">
        <v>28</v>
      </c>
      <c r="E21" s="4"/>
      <c r="F21" s="4"/>
      <c r="G21" s="4"/>
      <c r="H21" s="4"/>
      <c r="I21" s="4"/>
      <c r="J21" s="4"/>
      <c r="K21" s="4"/>
      <c r="L21" s="4"/>
      <c r="M21" s="4"/>
      <c r="N21" s="4"/>
      <c r="O21" s="4"/>
      <c r="P21" s="4"/>
      <c r="Q21" s="301"/>
      <c r="R21" s="284"/>
      <c r="S21" s="279"/>
      <c r="T21" s="279"/>
      <c r="U21" s="279"/>
    </row>
    <row r="22" spans="1:21" ht="28.5" customHeight="1" x14ac:dyDescent="0.2">
      <c r="A22" s="277"/>
      <c r="B22" s="317" t="s">
        <v>79</v>
      </c>
      <c r="C22" s="318"/>
      <c r="D22" s="3" t="s">
        <v>27</v>
      </c>
      <c r="E22" s="4"/>
      <c r="F22" s="4"/>
      <c r="G22" s="4"/>
      <c r="H22" s="4"/>
      <c r="I22" s="4"/>
      <c r="J22" s="4"/>
      <c r="K22" s="4"/>
      <c r="L22" s="4"/>
      <c r="M22" s="4"/>
      <c r="N22" s="4"/>
      <c r="O22" s="4"/>
      <c r="P22" s="4"/>
      <c r="Q22" s="300">
        <f>IFERROR(IF(COUNT(E22:P22)&lt;1,0,IF(COUNT(E23:P23)&gt;=COUNT(E22:P22),1,(COUNT(E23:P23)/COUNT(E22:P22)))),0)</f>
        <v>0</v>
      </c>
      <c r="R22" s="284"/>
      <c r="S22" s="278" t="s">
        <v>80</v>
      </c>
      <c r="T22" s="278"/>
      <c r="U22" s="278"/>
    </row>
    <row r="23" spans="1:21" ht="28.5" customHeight="1" x14ac:dyDescent="0.2">
      <c r="A23" s="277"/>
      <c r="B23" s="319"/>
      <c r="C23" s="320"/>
      <c r="D23" s="6" t="s">
        <v>28</v>
      </c>
      <c r="E23" s="4"/>
      <c r="F23" s="4"/>
      <c r="G23" s="4"/>
      <c r="H23" s="4"/>
      <c r="I23" s="4"/>
      <c r="J23" s="4"/>
      <c r="K23" s="4"/>
      <c r="L23" s="4"/>
      <c r="M23" s="4"/>
      <c r="N23" s="4"/>
      <c r="O23" s="4"/>
      <c r="P23" s="4"/>
      <c r="Q23" s="301"/>
      <c r="R23" s="284"/>
      <c r="S23" s="279"/>
      <c r="T23" s="279"/>
      <c r="U23" s="279"/>
    </row>
    <row r="24" spans="1:21" ht="27" customHeight="1" x14ac:dyDescent="0.2">
      <c r="A24" s="277"/>
      <c r="B24" s="317" t="s">
        <v>81</v>
      </c>
      <c r="C24" s="318"/>
      <c r="D24" s="3" t="s">
        <v>27</v>
      </c>
      <c r="E24" s="4"/>
      <c r="F24" s="4"/>
      <c r="G24" s="4"/>
      <c r="H24" s="4"/>
      <c r="I24" s="4"/>
      <c r="J24" s="4"/>
      <c r="K24" s="4"/>
      <c r="L24" s="4"/>
      <c r="M24" s="4"/>
      <c r="N24" s="4"/>
      <c r="O24" s="4"/>
      <c r="P24" s="4"/>
      <c r="Q24" s="300">
        <f>IFERROR(IF(COUNT(E24:P24)&lt;1,0,IF(COUNT(E25:P25)&gt;=COUNT(E24:P24),1,(COUNT(E25:P25)/COUNT(E24:P24)))),0)</f>
        <v>0</v>
      </c>
      <c r="R24" s="284"/>
      <c r="S24" s="278" t="s">
        <v>82</v>
      </c>
      <c r="T24" s="278"/>
      <c r="U24" s="278"/>
    </row>
    <row r="25" spans="1:21" ht="27" customHeight="1" x14ac:dyDescent="0.2">
      <c r="A25" s="277"/>
      <c r="B25" s="319"/>
      <c r="C25" s="320"/>
      <c r="D25" s="6" t="s">
        <v>28</v>
      </c>
      <c r="E25" s="4"/>
      <c r="F25" s="4"/>
      <c r="G25" s="4"/>
      <c r="H25" s="4"/>
      <c r="I25" s="4"/>
      <c r="J25" s="4"/>
      <c r="K25" s="4"/>
      <c r="L25" s="4"/>
      <c r="M25" s="4"/>
      <c r="N25" s="4"/>
      <c r="O25" s="4"/>
      <c r="P25" s="4"/>
      <c r="Q25" s="301"/>
      <c r="R25" s="284"/>
      <c r="S25" s="279"/>
      <c r="T25" s="279"/>
      <c r="U25" s="279"/>
    </row>
    <row r="26" spans="1:21" ht="27" customHeight="1" x14ac:dyDescent="0.2">
      <c r="A26" s="306" t="s">
        <v>29</v>
      </c>
      <c r="B26" s="302" t="s">
        <v>83</v>
      </c>
      <c r="C26" s="303"/>
      <c r="D26" s="3" t="s">
        <v>27</v>
      </c>
      <c r="E26" s="4"/>
      <c r="F26" s="4"/>
      <c r="G26" s="4"/>
      <c r="H26" s="4"/>
      <c r="I26" s="4"/>
      <c r="J26" s="4"/>
      <c r="K26" s="4"/>
      <c r="L26" s="4"/>
      <c r="M26" s="4"/>
      <c r="N26" s="4"/>
      <c r="O26" s="4"/>
      <c r="P26" s="4"/>
      <c r="Q26" s="300">
        <f>IFERROR(IF(COUNT(E26:P26)&lt;1,0,IF(COUNT(E27:P27)&gt;=COUNT(E26:P26),1,(COUNT(E27:P27)/COUNT(E26:P26)))),0)</f>
        <v>0</v>
      </c>
      <c r="R26" s="309">
        <f>AVERAGE(Q26:Q45)</f>
        <v>0</v>
      </c>
      <c r="S26" s="278" t="s">
        <v>82</v>
      </c>
      <c r="T26" s="278"/>
      <c r="U26" s="278"/>
    </row>
    <row r="27" spans="1:21" ht="28.5" customHeight="1" x14ac:dyDescent="0.2">
      <c r="A27" s="307"/>
      <c r="B27" s="304"/>
      <c r="C27" s="305"/>
      <c r="D27" s="6" t="s">
        <v>28</v>
      </c>
      <c r="E27" s="4"/>
      <c r="F27" s="4"/>
      <c r="G27" s="4"/>
      <c r="H27" s="4"/>
      <c r="I27" s="4"/>
      <c r="J27" s="4"/>
      <c r="K27" s="4"/>
      <c r="L27" s="4"/>
      <c r="M27" s="4"/>
      <c r="N27" s="4"/>
      <c r="O27" s="4"/>
      <c r="P27" s="4"/>
      <c r="Q27" s="301"/>
      <c r="R27" s="284"/>
      <c r="S27" s="279"/>
      <c r="T27" s="279"/>
      <c r="U27" s="279"/>
    </row>
    <row r="28" spans="1:21" ht="27.75" customHeight="1" x14ac:dyDescent="0.2">
      <c r="A28" s="307"/>
      <c r="B28" s="310" t="s">
        <v>84</v>
      </c>
      <c r="C28" s="311"/>
      <c r="D28" s="3" t="s">
        <v>27</v>
      </c>
      <c r="E28" s="4"/>
      <c r="F28" s="4"/>
      <c r="G28" s="4"/>
      <c r="H28" s="4"/>
      <c r="I28" s="4"/>
      <c r="J28" s="4"/>
      <c r="K28" s="4"/>
      <c r="L28" s="4"/>
      <c r="M28" s="4"/>
      <c r="N28" s="4"/>
      <c r="O28" s="4"/>
      <c r="P28" s="4"/>
      <c r="Q28" s="300">
        <f>IFERROR(IF(COUNT(E28:P28)&lt;1,0,IF(COUNT(E29:P29)&gt;=COUNT(E28:P28),1,(COUNT(E29:P29)/COUNT(E28:P28)))),0)</f>
        <v>0</v>
      </c>
      <c r="R28" s="284"/>
      <c r="S28" s="278" t="s">
        <v>85</v>
      </c>
      <c r="T28" s="278"/>
      <c r="U28" s="278"/>
    </row>
    <row r="29" spans="1:21" ht="27.75" customHeight="1" x14ac:dyDescent="0.2">
      <c r="A29" s="307"/>
      <c r="B29" s="312"/>
      <c r="C29" s="313"/>
      <c r="D29" s="6" t="s">
        <v>28</v>
      </c>
      <c r="E29" s="4"/>
      <c r="F29" s="4"/>
      <c r="G29" s="4"/>
      <c r="H29" s="4"/>
      <c r="I29" s="4"/>
      <c r="J29" s="4"/>
      <c r="K29" s="4"/>
      <c r="L29" s="4"/>
      <c r="M29" s="4"/>
      <c r="N29" s="4"/>
      <c r="O29" s="4"/>
      <c r="P29" s="4"/>
      <c r="Q29" s="301"/>
      <c r="R29" s="284"/>
      <c r="S29" s="279"/>
      <c r="T29" s="279"/>
      <c r="U29" s="279"/>
    </row>
    <row r="30" spans="1:21" ht="33" customHeight="1" x14ac:dyDescent="0.2">
      <c r="A30" s="307"/>
      <c r="B30" s="310" t="s">
        <v>86</v>
      </c>
      <c r="C30" s="311"/>
      <c r="D30" s="3" t="s">
        <v>27</v>
      </c>
      <c r="E30" s="4"/>
      <c r="F30" s="4"/>
      <c r="G30" s="4"/>
      <c r="H30" s="4"/>
      <c r="I30" s="4"/>
      <c r="J30" s="4"/>
      <c r="K30" s="4"/>
      <c r="L30" s="4"/>
      <c r="M30" s="4"/>
      <c r="N30" s="4"/>
      <c r="O30" s="4"/>
      <c r="P30" s="4"/>
      <c r="Q30" s="300">
        <f>IFERROR(IF(COUNT(E30:P30)&lt;1,0,IF(COUNT(E31:P31)&gt;=COUNT(E30:P30),1,(COUNT(E31:P31)/COUNT(E30:P30)))),0)</f>
        <v>0</v>
      </c>
      <c r="R30" s="284"/>
      <c r="S30" s="278" t="s">
        <v>87</v>
      </c>
      <c r="T30" s="278"/>
      <c r="U30" s="278"/>
    </row>
    <row r="31" spans="1:21" ht="25.5" customHeight="1" x14ac:dyDescent="0.2">
      <c r="A31" s="307"/>
      <c r="B31" s="312"/>
      <c r="C31" s="313"/>
      <c r="D31" s="6" t="s">
        <v>28</v>
      </c>
      <c r="E31" s="4"/>
      <c r="F31" s="4"/>
      <c r="G31" s="4"/>
      <c r="H31" s="4"/>
      <c r="I31" s="4"/>
      <c r="J31" s="4"/>
      <c r="K31" s="4"/>
      <c r="L31" s="4"/>
      <c r="M31" s="4"/>
      <c r="N31" s="4"/>
      <c r="O31" s="4"/>
      <c r="P31" s="4"/>
      <c r="Q31" s="301"/>
      <c r="R31" s="284"/>
      <c r="S31" s="279"/>
      <c r="T31" s="279"/>
      <c r="U31" s="279"/>
    </row>
    <row r="32" spans="1:21" ht="24.75" customHeight="1" x14ac:dyDescent="0.2">
      <c r="A32" s="307"/>
      <c r="B32" s="310" t="s">
        <v>88</v>
      </c>
      <c r="C32" s="311"/>
      <c r="D32" s="3" t="s">
        <v>27</v>
      </c>
      <c r="E32" s="4"/>
      <c r="F32" s="4"/>
      <c r="G32" s="4"/>
      <c r="H32" s="4"/>
      <c r="I32" s="4"/>
      <c r="J32" s="4"/>
      <c r="K32" s="4"/>
      <c r="L32" s="4"/>
      <c r="M32" s="4"/>
      <c r="N32" s="4"/>
      <c r="O32" s="4"/>
      <c r="P32" s="4"/>
      <c r="Q32" s="300">
        <f>IFERROR(IF(COUNT(E32:P32)&lt;1,0,IF(COUNT(E33:P33)&gt;=COUNT(E32:P32),1,(COUNT(E33:P33)/COUNT(E32:P32)))),0)</f>
        <v>0</v>
      </c>
      <c r="R32" s="284"/>
      <c r="S32" s="278"/>
      <c r="T32" s="278"/>
      <c r="U32" s="278"/>
    </row>
    <row r="33" spans="1:21" ht="24.75" customHeight="1" x14ac:dyDescent="0.2">
      <c r="A33" s="307"/>
      <c r="B33" s="312"/>
      <c r="C33" s="313"/>
      <c r="D33" s="6" t="s">
        <v>28</v>
      </c>
      <c r="E33" s="4"/>
      <c r="F33" s="4"/>
      <c r="G33" s="4"/>
      <c r="H33" s="4"/>
      <c r="I33" s="4"/>
      <c r="J33" s="4"/>
      <c r="K33" s="4"/>
      <c r="L33" s="4"/>
      <c r="M33" s="4"/>
      <c r="N33" s="4"/>
      <c r="O33" s="4"/>
      <c r="P33" s="4"/>
      <c r="Q33" s="301"/>
      <c r="R33" s="284"/>
      <c r="S33" s="279"/>
      <c r="T33" s="279"/>
      <c r="U33" s="279"/>
    </row>
    <row r="34" spans="1:21" ht="34.5" customHeight="1" x14ac:dyDescent="0.2">
      <c r="A34" s="307"/>
      <c r="B34" s="302" t="s">
        <v>89</v>
      </c>
      <c r="C34" s="303"/>
      <c r="D34" s="3" t="s">
        <v>27</v>
      </c>
      <c r="E34" s="4"/>
      <c r="F34" s="4"/>
      <c r="G34" s="4"/>
      <c r="H34" s="4"/>
      <c r="I34" s="4"/>
      <c r="J34" s="4"/>
      <c r="K34" s="4"/>
      <c r="L34" s="4"/>
      <c r="M34" s="4"/>
      <c r="N34" s="4"/>
      <c r="O34" s="4"/>
      <c r="P34" s="4"/>
      <c r="Q34" s="300">
        <f>IFERROR(IF(COUNT(E34:P34)&lt;1,0,IF(COUNT(E35:P35)&gt;=COUNT(E34:P34),1,(COUNT(E35:P35)/COUNT(E34:P34)))),0)</f>
        <v>0</v>
      </c>
      <c r="R34" s="284"/>
      <c r="S34" s="278" t="s">
        <v>82</v>
      </c>
      <c r="T34" s="278"/>
      <c r="U34" s="278"/>
    </row>
    <row r="35" spans="1:21" ht="36" customHeight="1" x14ac:dyDescent="0.2">
      <c r="A35" s="307"/>
      <c r="B35" s="304"/>
      <c r="C35" s="305"/>
      <c r="D35" s="6" t="s">
        <v>28</v>
      </c>
      <c r="E35" s="4"/>
      <c r="F35" s="4"/>
      <c r="G35" s="4"/>
      <c r="H35" s="4"/>
      <c r="I35" s="4"/>
      <c r="J35" s="4"/>
      <c r="K35" s="4"/>
      <c r="L35" s="4"/>
      <c r="M35" s="4"/>
      <c r="N35" s="4"/>
      <c r="O35" s="4"/>
      <c r="P35" s="4"/>
      <c r="Q35" s="301"/>
      <c r="R35" s="284"/>
      <c r="S35" s="279"/>
      <c r="T35" s="279"/>
      <c r="U35" s="279"/>
    </row>
    <row r="36" spans="1:21" ht="34.5" customHeight="1" x14ac:dyDescent="0.2">
      <c r="A36" s="307"/>
      <c r="B36" s="296" t="s">
        <v>90</v>
      </c>
      <c r="C36" s="297"/>
      <c r="D36" s="3" t="s">
        <v>27</v>
      </c>
      <c r="E36" s="4"/>
      <c r="F36" s="4"/>
      <c r="G36" s="4"/>
      <c r="H36" s="4"/>
      <c r="I36" s="4"/>
      <c r="J36" s="4"/>
      <c r="K36" s="4"/>
      <c r="L36" s="4"/>
      <c r="M36" s="4"/>
      <c r="N36" s="4"/>
      <c r="O36" s="4"/>
      <c r="P36" s="4"/>
      <c r="Q36" s="300">
        <f>IFERROR(IF(COUNT(E36:P36)&lt;1,0,IF(COUNT(E37:P37)&gt;=COUNT(E36:P36),1,(COUNT(E37:P37)/COUNT(E36:P36)))),0)</f>
        <v>0</v>
      </c>
      <c r="R36" s="284"/>
      <c r="S36" s="278" t="s">
        <v>77</v>
      </c>
      <c r="T36" s="278"/>
      <c r="U36" s="278"/>
    </row>
    <row r="37" spans="1:21" ht="34.5" customHeight="1" x14ac:dyDescent="0.2">
      <c r="A37" s="307"/>
      <c r="B37" s="298"/>
      <c r="C37" s="299"/>
      <c r="D37" s="6" t="s">
        <v>28</v>
      </c>
      <c r="E37" s="4"/>
      <c r="F37" s="4"/>
      <c r="G37" s="4"/>
      <c r="H37" s="4"/>
      <c r="I37" s="4"/>
      <c r="J37" s="4"/>
      <c r="K37" s="4"/>
      <c r="L37" s="4"/>
      <c r="M37" s="4"/>
      <c r="N37" s="4"/>
      <c r="O37" s="4"/>
      <c r="P37" s="4"/>
      <c r="Q37" s="301"/>
      <c r="R37" s="284"/>
      <c r="S37" s="279"/>
      <c r="T37" s="279"/>
      <c r="U37" s="279"/>
    </row>
    <row r="38" spans="1:21" ht="43.5" customHeight="1" x14ac:dyDescent="0.2">
      <c r="A38" s="307"/>
      <c r="B38" s="296" t="s">
        <v>91</v>
      </c>
      <c r="C38" s="297"/>
      <c r="D38" s="3" t="s">
        <v>27</v>
      </c>
      <c r="E38" s="4"/>
      <c r="F38" s="4"/>
      <c r="G38" s="4"/>
      <c r="H38" s="4"/>
      <c r="I38" s="4"/>
      <c r="J38" s="4"/>
      <c r="K38" s="4"/>
      <c r="L38" s="4"/>
      <c r="M38" s="4"/>
      <c r="N38" s="4"/>
      <c r="O38" s="4"/>
      <c r="P38" s="4"/>
      <c r="Q38" s="300">
        <f>IFERROR(IF(COUNT(E38:P38)&lt;1,0,IF(COUNT(E39:P39)&gt;=COUNT(E38:P38),1,(COUNT(E39:P39)/COUNT(E38:P38)))),0)</f>
        <v>0</v>
      </c>
      <c r="R38" s="284"/>
      <c r="S38" s="278" t="s">
        <v>77</v>
      </c>
      <c r="T38" s="15"/>
      <c r="U38" s="15"/>
    </row>
    <row r="39" spans="1:21" ht="43.5" customHeight="1" x14ac:dyDescent="0.2">
      <c r="A39" s="307"/>
      <c r="B39" s="298"/>
      <c r="C39" s="299"/>
      <c r="D39" s="6" t="s">
        <v>28</v>
      </c>
      <c r="E39" s="4"/>
      <c r="F39" s="4"/>
      <c r="G39" s="4"/>
      <c r="H39" s="4"/>
      <c r="I39" s="4"/>
      <c r="J39" s="4"/>
      <c r="K39" s="4"/>
      <c r="L39" s="4"/>
      <c r="M39" s="4"/>
      <c r="N39" s="4"/>
      <c r="O39" s="4"/>
      <c r="P39" s="4"/>
      <c r="Q39" s="301"/>
      <c r="R39" s="284"/>
      <c r="S39" s="279"/>
      <c r="T39" s="15"/>
      <c r="U39" s="15"/>
    </row>
    <row r="40" spans="1:21" ht="43.5" customHeight="1" x14ac:dyDescent="0.2">
      <c r="A40" s="307"/>
      <c r="B40" s="296" t="s">
        <v>92</v>
      </c>
      <c r="C40" s="297"/>
      <c r="D40" s="3" t="s">
        <v>27</v>
      </c>
      <c r="E40" s="4"/>
      <c r="F40" s="4"/>
      <c r="G40" s="4"/>
      <c r="H40" s="4"/>
      <c r="I40" s="4"/>
      <c r="J40" s="4"/>
      <c r="K40" s="4"/>
      <c r="L40" s="4"/>
      <c r="M40" s="4"/>
      <c r="N40" s="4"/>
      <c r="O40" s="4"/>
      <c r="P40" s="4"/>
      <c r="Q40" s="300">
        <f>IFERROR(IF(COUNT(E40:P40)&lt;1,0,IF(COUNT(E41:P41)&gt;=COUNT(E40:P40),1,(COUNT(E41:P41)/COUNT(E40:P40)))),0)</f>
        <v>0</v>
      </c>
      <c r="R40" s="284"/>
      <c r="S40" s="278" t="s">
        <v>77</v>
      </c>
      <c r="T40" s="278"/>
      <c r="U40" s="278"/>
    </row>
    <row r="41" spans="1:21" ht="43.5" customHeight="1" x14ac:dyDescent="0.2">
      <c r="A41" s="307"/>
      <c r="B41" s="298"/>
      <c r="C41" s="299"/>
      <c r="D41" s="6" t="s">
        <v>28</v>
      </c>
      <c r="E41" s="4"/>
      <c r="F41" s="4"/>
      <c r="G41" s="4"/>
      <c r="H41" s="4"/>
      <c r="I41" s="4"/>
      <c r="J41" s="4"/>
      <c r="K41" s="4"/>
      <c r="L41" s="4"/>
      <c r="M41" s="4"/>
      <c r="N41" s="4"/>
      <c r="O41" s="4"/>
      <c r="P41" s="4"/>
      <c r="Q41" s="301"/>
      <c r="R41" s="284"/>
      <c r="S41" s="279"/>
      <c r="T41" s="279"/>
      <c r="U41" s="279"/>
    </row>
    <row r="42" spans="1:21" ht="51.75" customHeight="1" x14ac:dyDescent="0.2">
      <c r="A42" s="307"/>
      <c r="B42" s="296" t="s">
        <v>93</v>
      </c>
      <c r="C42" s="297"/>
      <c r="D42" s="3" t="s">
        <v>27</v>
      </c>
      <c r="E42" s="4"/>
      <c r="F42" s="4"/>
      <c r="G42" s="4"/>
      <c r="H42" s="4"/>
      <c r="I42" s="4"/>
      <c r="J42" s="4"/>
      <c r="K42" s="4"/>
      <c r="L42" s="4"/>
      <c r="M42" s="4"/>
      <c r="N42" s="4"/>
      <c r="O42" s="4"/>
      <c r="P42" s="4"/>
      <c r="Q42" s="300">
        <f>IFERROR(IF(COUNT(E42:P42)&lt;1,0,IF(COUNT(E43:P43)&gt;=COUNT(E42:P42),1,(COUNT(E43:P43)/COUNT(E42:P42)))),0)</f>
        <v>0</v>
      </c>
      <c r="R42" s="284"/>
      <c r="S42" s="278" t="s">
        <v>77</v>
      </c>
      <c r="T42" s="278"/>
      <c r="U42" s="278"/>
    </row>
    <row r="43" spans="1:21" ht="38.25" customHeight="1" x14ac:dyDescent="0.2">
      <c r="A43" s="308"/>
      <c r="B43" s="298"/>
      <c r="C43" s="299"/>
      <c r="D43" s="6" t="s">
        <v>28</v>
      </c>
      <c r="E43" s="4"/>
      <c r="F43" s="4"/>
      <c r="G43" s="4"/>
      <c r="H43" s="4"/>
      <c r="I43" s="4"/>
      <c r="J43" s="4"/>
      <c r="K43" s="4"/>
      <c r="L43" s="4"/>
      <c r="M43" s="4"/>
      <c r="N43" s="4"/>
      <c r="O43" s="4"/>
      <c r="P43" s="4"/>
      <c r="Q43" s="301"/>
      <c r="R43" s="284"/>
      <c r="S43" s="279"/>
      <c r="T43" s="279"/>
      <c r="U43" s="279"/>
    </row>
    <row r="44" spans="1:21" ht="29.25" customHeight="1" x14ac:dyDescent="0.2">
      <c r="A44" s="277" t="s">
        <v>30</v>
      </c>
      <c r="B44" s="296" t="s">
        <v>94</v>
      </c>
      <c r="C44" s="297"/>
      <c r="D44" s="3" t="s">
        <v>27</v>
      </c>
      <c r="E44" s="4"/>
      <c r="F44" s="4"/>
      <c r="G44" s="4"/>
      <c r="H44" s="4"/>
      <c r="I44" s="4"/>
      <c r="J44" s="4"/>
      <c r="K44" s="4"/>
      <c r="L44" s="4"/>
      <c r="M44" s="4"/>
      <c r="N44" s="4"/>
      <c r="O44" s="4"/>
      <c r="P44" s="4"/>
      <c r="Q44" s="300">
        <f>IFERROR(IF(COUNT(E44:P44)&lt;1,0,IF(COUNT(E45:P45)&gt;=COUNT(E44:P44),1,(COUNT(E45:P45)/COUNT(E44:P44)))),0)</f>
        <v>0</v>
      </c>
      <c r="R44" s="284">
        <f>AVERAGE(Q44:Q49)</f>
        <v>0</v>
      </c>
      <c r="S44" s="278" t="s">
        <v>82</v>
      </c>
      <c r="T44" s="278"/>
      <c r="U44" s="278"/>
    </row>
    <row r="45" spans="1:21" ht="43.5" customHeight="1" x14ac:dyDescent="0.2">
      <c r="A45" s="277"/>
      <c r="B45" s="298"/>
      <c r="C45" s="299"/>
      <c r="D45" s="6" t="s">
        <v>28</v>
      </c>
      <c r="E45" s="4"/>
      <c r="F45" s="4"/>
      <c r="G45" s="4"/>
      <c r="H45" s="4"/>
      <c r="I45" s="4"/>
      <c r="J45" s="4"/>
      <c r="K45" s="4"/>
      <c r="L45" s="4"/>
      <c r="M45" s="4"/>
      <c r="N45" s="4"/>
      <c r="O45" s="4"/>
      <c r="P45" s="4"/>
      <c r="Q45" s="301"/>
      <c r="R45" s="284"/>
      <c r="S45" s="279"/>
      <c r="T45" s="279"/>
      <c r="U45" s="279"/>
    </row>
    <row r="46" spans="1:21" ht="30" customHeight="1" x14ac:dyDescent="0.2">
      <c r="A46" s="277"/>
      <c r="B46" s="282" t="s">
        <v>95</v>
      </c>
      <c r="C46" s="282"/>
      <c r="D46" s="3" t="s">
        <v>27</v>
      </c>
      <c r="E46" s="4"/>
      <c r="F46" s="4"/>
      <c r="G46" s="4"/>
      <c r="H46" s="4"/>
      <c r="I46" s="4"/>
      <c r="J46" s="4"/>
      <c r="K46" s="4"/>
      <c r="L46" s="4"/>
      <c r="M46" s="4"/>
      <c r="N46" s="4"/>
      <c r="O46" s="4"/>
      <c r="P46" s="4"/>
      <c r="Q46" s="281">
        <f>IFERROR(IF(COUNT(E46:P46)&lt;1,0,IF(COUNT(E47:P47)&gt;=COUNT(E46:P46),1,(COUNT(E47:P47)/COUNT(E46:P46)))),0)</f>
        <v>0</v>
      </c>
      <c r="R46" s="284"/>
      <c r="S46" s="286" t="s">
        <v>77</v>
      </c>
      <c r="T46" s="286"/>
      <c r="U46" s="286"/>
    </row>
    <row r="47" spans="1:21" ht="30" customHeight="1" x14ac:dyDescent="0.2">
      <c r="A47" s="277"/>
      <c r="B47" s="282"/>
      <c r="C47" s="282"/>
      <c r="D47" s="6" t="s">
        <v>28</v>
      </c>
      <c r="E47" s="4"/>
      <c r="F47" s="4"/>
      <c r="G47" s="4"/>
      <c r="H47" s="4"/>
      <c r="I47" s="4"/>
      <c r="J47" s="4"/>
      <c r="K47" s="4"/>
      <c r="L47" s="4"/>
      <c r="M47" s="4"/>
      <c r="N47" s="4"/>
      <c r="O47" s="4"/>
      <c r="P47" s="4"/>
      <c r="Q47" s="281"/>
      <c r="R47" s="284"/>
      <c r="S47" s="286"/>
      <c r="T47" s="286"/>
      <c r="U47" s="286"/>
    </row>
    <row r="48" spans="1:21" ht="29.25" customHeight="1" x14ac:dyDescent="0.2">
      <c r="A48" s="277"/>
      <c r="B48" s="280" t="s">
        <v>96</v>
      </c>
      <c r="C48" s="280"/>
      <c r="D48" s="3" t="s">
        <v>27</v>
      </c>
      <c r="E48" s="4"/>
      <c r="F48" s="4"/>
      <c r="G48" s="4"/>
      <c r="H48" s="4"/>
      <c r="I48" s="4"/>
      <c r="J48" s="4"/>
      <c r="K48" s="4"/>
      <c r="L48" s="4"/>
      <c r="M48" s="4"/>
      <c r="N48" s="4"/>
      <c r="O48" s="4"/>
      <c r="P48" s="4"/>
      <c r="Q48" s="281">
        <f>IFERROR(IF(COUNT(E48:P48)&lt;1,0,IF(COUNT(E49:P49)&gt;=COUNT(E48:P48),1,(COUNT(E49:P49)/COUNT(E48:P48)))),0)</f>
        <v>0</v>
      </c>
      <c r="R48" s="284"/>
      <c r="S48" s="286" t="s">
        <v>77</v>
      </c>
      <c r="T48" s="286"/>
      <c r="U48" s="286"/>
    </row>
    <row r="49" spans="1:21" ht="36" customHeight="1" x14ac:dyDescent="0.2">
      <c r="A49" s="277"/>
      <c r="B49" s="280"/>
      <c r="C49" s="280"/>
      <c r="D49" s="6" t="s">
        <v>28</v>
      </c>
      <c r="E49" s="4"/>
      <c r="F49" s="4"/>
      <c r="G49" s="4"/>
      <c r="H49" s="4"/>
      <c r="I49" s="4"/>
      <c r="J49" s="4"/>
      <c r="K49" s="4"/>
      <c r="L49" s="4"/>
      <c r="M49" s="4"/>
      <c r="N49" s="4"/>
      <c r="O49" s="4"/>
      <c r="P49" s="4"/>
      <c r="Q49" s="281"/>
      <c r="R49" s="285"/>
      <c r="S49" s="286"/>
      <c r="T49" s="286"/>
      <c r="U49" s="286"/>
    </row>
    <row r="50" spans="1:21" ht="19.5" customHeight="1" x14ac:dyDescent="0.2">
      <c r="A50" s="287" t="s">
        <v>31</v>
      </c>
      <c r="B50" s="288"/>
      <c r="C50" s="288"/>
      <c r="D50" s="289"/>
      <c r="E50" s="16">
        <f>SUM(E18+E20+E22+E24+E26+E28+E30+E34+E36+E38+E40+E42+E44+E46+E48)</f>
        <v>0</v>
      </c>
      <c r="F50" s="16">
        <f t="shared" ref="F50:P51" si="0">SUM(F18+F20+F22+F24+F26+F28+F30+F34+F36+F38+F40+F42+F44+F46+F48)</f>
        <v>0</v>
      </c>
      <c r="G50" s="16">
        <f t="shared" si="0"/>
        <v>0</v>
      </c>
      <c r="H50" s="16">
        <f t="shared" si="0"/>
        <v>0</v>
      </c>
      <c r="I50" s="16">
        <f t="shared" si="0"/>
        <v>0</v>
      </c>
      <c r="J50" s="16">
        <f t="shared" si="0"/>
        <v>0</v>
      </c>
      <c r="K50" s="16">
        <f t="shared" si="0"/>
        <v>0</v>
      </c>
      <c r="L50" s="16">
        <f t="shared" si="0"/>
        <v>0</v>
      </c>
      <c r="M50" s="16">
        <f t="shared" si="0"/>
        <v>0</v>
      </c>
      <c r="N50" s="16">
        <f t="shared" si="0"/>
        <v>0</v>
      </c>
      <c r="O50" s="16">
        <f t="shared" si="0"/>
        <v>0</v>
      </c>
      <c r="P50" s="16">
        <f t="shared" si="0"/>
        <v>0</v>
      </c>
      <c r="Q50" s="275">
        <f>SUM(D50:P50)</f>
        <v>0</v>
      </c>
      <c r="R50" s="276"/>
      <c r="S50" s="290"/>
      <c r="T50" s="291"/>
      <c r="U50" s="292"/>
    </row>
    <row r="51" spans="1:21" ht="19.5" customHeight="1" x14ac:dyDescent="0.2">
      <c r="A51" s="287" t="s">
        <v>32</v>
      </c>
      <c r="B51" s="288"/>
      <c r="C51" s="288"/>
      <c r="D51" s="289"/>
      <c r="E51" s="16">
        <f>SUM(E19+E21+E23+E25+E27+E29+E31+E35+E37+E39+E41+E43+E45+E47+E49)</f>
        <v>0</v>
      </c>
      <c r="F51" s="16">
        <f t="shared" si="0"/>
        <v>0</v>
      </c>
      <c r="G51" s="16">
        <f t="shared" si="0"/>
        <v>0</v>
      </c>
      <c r="H51" s="16">
        <f t="shared" si="0"/>
        <v>0</v>
      </c>
      <c r="I51" s="16">
        <f t="shared" si="0"/>
        <v>0</v>
      </c>
      <c r="J51" s="16">
        <f t="shared" si="0"/>
        <v>0</v>
      </c>
      <c r="K51" s="16">
        <f t="shared" si="0"/>
        <v>0</v>
      </c>
      <c r="L51" s="16">
        <f t="shared" si="0"/>
        <v>0</v>
      </c>
      <c r="M51" s="16">
        <f t="shared" si="0"/>
        <v>0</v>
      </c>
      <c r="N51" s="16">
        <f t="shared" si="0"/>
        <v>0</v>
      </c>
      <c r="O51" s="16">
        <f t="shared" si="0"/>
        <v>0</v>
      </c>
      <c r="P51" s="16">
        <f t="shared" si="0"/>
        <v>0</v>
      </c>
      <c r="Q51" s="275">
        <f>SUM(D51:P51)</f>
        <v>0</v>
      </c>
      <c r="R51" s="276"/>
      <c r="S51" s="293"/>
      <c r="T51" s="294"/>
      <c r="U51" s="295"/>
    </row>
    <row r="52" spans="1:21" s="7" customFormat="1" ht="34.5" customHeight="1" x14ac:dyDescent="0.2">
      <c r="A52" s="283" t="s">
        <v>97</v>
      </c>
      <c r="B52" s="283"/>
      <c r="C52" s="283"/>
      <c r="D52" s="283"/>
      <c r="E52" s="283"/>
      <c r="F52" s="283"/>
      <c r="G52" s="283"/>
      <c r="H52" s="283"/>
      <c r="I52" s="283"/>
      <c r="J52" s="283"/>
      <c r="K52" s="283"/>
      <c r="L52" s="283"/>
      <c r="M52" s="283"/>
      <c r="N52" s="283"/>
      <c r="O52" s="283"/>
      <c r="P52" s="283"/>
      <c r="Q52" s="283"/>
      <c r="R52" s="283"/>
      <c r="S52" s="283"/>
      <c r="T52" s="283"/>
      <c r="U52" s="283"/>
    </row>
    <row r="53" spans="1:21" ht="18.75" customHeight="1" x14ac:dyDescent="0.35">
      <c r="A53" s="152" t="s">
        <v>33</v>
      </c>
      <c r="B53" s="253"/>
      <c r="C53" s="253"/>
      <c r="D53" s="253"/>
      <c r="E53" s="253"/>
      <c r="F53" s="253"/>
      <c r="G53" s="253"/>
      <c r="H53" s="253"/>
      <c r="I53" s="253"/>
      <c r="J53" s="253"/>
      <c r="K53" s="253"/>
      <c r="L53" s="253"/>
      <c r="M53" s="253"/>
      <c r="N53" s="253"/>
      <c r="O53" s="253"/>
      <c r="P53" s="253"/>
      <c r="Q53" s="253"/>
      <c r="R53" s="253"/>
      <c r="S53" s="253"/>
      <c r="T53" s="253"/>
      <c r="U53" s="254"/>
    </row>
    <row r="54" spans="1:21" ht="76.5" customHeight="1" x14ac:dyDescent="0.2">
      <c r="A54" s="255" t="s">
        <v>98</v>
      </c>
      <c r="B54" s="255"/>
      <c r="C54" s="255"/>
      <c r="D54" s="255"/>
      <c r="E54" s="255"/>
      <c r="F54" s="255"/>
      <c r="G54" s="255"/>
      <c r="H54" s="255"/>
      <c r="I54" s="255"/>
      <c r="J54" s="255"/>
      <c r="K54" s="255"/>
      <c r="L54" s="255"/>
      <c r="M54" s="255"/>
      <c r="N54" s="255"/>
      <c r="O54" s="255"/>
      <c r="P54" s="255"/>
      <c r="Q54" s="255"/>
      <c r="R54" s="255"/>
      <c r="S54" s="255"/>
      <c r="T54" s="255"/>
      <c r="U54" s="255"/>
    </row>
    <row r="55" spans="1:21" ht="18.75" customHeight="1" x14ac:dyDescent="0.35">
      <c r="A55" s="152" t="s">
        <v>35</v>
      </c>
      <c r="B55" s="253"/>
      <c r="C55" s="253"/>
      <c r="D55" s="253"/>
      <c r="E55" s="253"/>
      <c r="F55" s="253"/>
      <c r="G55" s="253"/>
      <c r="H55" s="253"/>
      <c r="I55" s="253"/>
      <c r="J55" s="253"/>
      <c r="K55" s="253"/>
      <c r="L55" s="253"/>
      <c r="M55" s="253"/>
      <c r="N55" s="253"/>
      <c r="O55" s="253"/>
      <c r="P55" s="253"/>
      <c r="Q55" s="253"/>
      <c r="R55" s="253"/>
      <c r="S55" s="253"/>
      <c r="T55" s="253"/>
      <c r="U55" s="254"/>
    </row>
    <row r="56" spans="1:21" ht="18" customHeight="1" x14ac:dyDescent="0.2">
      <c r="A56" s="249" t="s">
        <v>36</v>
      </c>
      <c r="B56" s="249"/>
      <c r="C56" s="249"/>
      <c r="D56" s="249"/>
      <c r="E56" s="249"/>
      <c r="F56" s="249"/>
      <c r="G56" s="249"/>
      <c r="H56" s="249"/>
      <c r="I56" s="249"/>
      <c r="J56" s="249"/>
      <c r="K56" s="249"/>
      <c r="L56" s="249"/>
      <c r="M56" s="249"/>
      <c r="N56" s="249"/>
      <c r="O56" s="249"/>
      <c r="P56" s="249"/>
      <c r="Q56" s="18" t="s">
        <v>37</v>
      </c>
      <c r="R56" s="8">
        <v>0.2</v>
      </c>
      <c r="S56" s="256" t="s">
        <v>38</v>
      </c>
      <c r="T56" s="257"/>
      <c r="U56" s="258"/>
    </row>
    <row r="57" spans="1:21" ht="15" x14ac:dyDescent="0.2">
      <c r="A57" s="259" t="s">
        <v>4</v>
      </c>
      <c r="B57" s="260" t="s">
        <v>36</v>
      </c>
      <c r="C57" s="261" t="s">
        <v>39</v>
      </c>
      <c r="D57" s="261"/>
      <c r="E57" s="249" t="s">
        <v>10</v>
      </c>
      <c r="F57" s="249"/>
      <c r="G57" s="249"/>
      <c r="H57" s="249"/>
      <c r="I57" s="249"/>
      <c r="J57" s="249"/>
      <c r="K57" s="249"/>
      <c r="L57" s="249"/>
      <c r="M57" s="249"/>
      <c r="N57" s="249"/>
      <c r="O57" s="249"/>
      <c r="P57" s="249"/>
      <c r="Q57" s="259" t="s">
        <v>40</v>
      </c>
      <c r="R57" s="259"/>
      <c r="S57" s="262"/>
      <c r="T57" s="262"/>
      <c r="U57" s="262"/>
    </row>
    <row r="58" spans="1:21" ht="15" x14ac:dyDescent="0.2">
      <c r="A58" s="259"/>
      <c r="B58" s="260"/>
      <c r="C58" s="261"/>
      <c r="D58" s="261"/>
      <c r="E58" s="263" t="s">
        <v>41</v>
      </c>
      <c r="F58" s="264"/>
      <c r="G58" s="264"/>
      <c r="H58" s="264"/>
      <c r="I58" s="264"/>
      <c r="J58" s="265"/>
      <c r="K58" s="266" t="s">
        <v>52</v>
      </c>
      <c r="L58" s="267"/>
      <c r="M58" s="267"/>
      <c r="N58" s="267"/>
      <c r="O58" s="267"/>
      <c r="P58" s="268"/>
      <c r="Q58" s="259"/>
      <c r="R58" s="259"/>
      <c r="S58" s="262"/>
      <c r="T58" s="262"/>
      <c r="U58" s="262"/>
    </row>
    <row r="59" spans="1:21" ht="20.25" customHeight="1" x14ac:dyDescent="0.2">
      <c r="A59" s="259" t="s">
        <v>42</v>
      </c>
      <c r="B59" s="269" t="s">
        <v>99</v>
      </c>
      <c r="C59" s="238" t="s">
        <v>43</v>
      </c>
      <c r="D59" s="238"/>
      <c r="E59" s="270">
        <f>SUM(E50:J50)</f>
        <v>0</v>
      </c>
      <c r="F59" s="270"/>
      <c r="G59" s="270"/>
      <c r="H59" s="270"/>
      <c r="I59" s="270"/>
      <c r="J59" s="270"/>
      <c r="K59" s="271">
        <f>SUM(K50:P50)</f>
        <v>0</v>
      </c>
      <c r="L59" s="272"/>
      <c r="M59" s="272"/>
      <c r="N59" s="272"/>
      <c r="O59" s="272"/>
      <c r="P59" s="273"/>
      <c r="Q59" s="274">
        <f>SUM(E59:P59)</f>
        <v>0</v>
      </c>
      <c r="R59" s="198"/>
      <c r="S59" s="262"/>
      <c r="T59" s="262"/>
      <c r="U59" s="262"/>
    </row>
    <row r="60" spans="1:21" ht="20.25" customHeight="1" x14ac:dyDescent="0.2">
      <c r="A60" s="259"/>
      <c r="B60" s="269"/>
      <c r="C60" s="238" t="s">
        <v>44</v>
      </c>
      <c r="D60" s="238"/>
      <c r="E60" s="270">
        <f>SUM(E51:J51)</f>
        <v>0</v>
      </c>
      <c r="F60" s="270"/>
      <c r="G60" s="270"/>
      <c r="H60" s="270"/>
      <c r="I60" s="270"/>
      <c r="J60" s="270"/>
      <c r="K60" s="271">
        <f>SUM(K51:P51)</f>
        <v>0</v>
      </c>
      <c r="L60" s="272"/>
      <c r="M60" s="272"/>
      <c r="N60" s="272"/>
      <c r="O60" s="272"/>
      <c r="P60" s="273"/>
      <c r="Q60" s="274">
        <f>SUM(E60:P60)</f>
        <v>0</v>
      </c>
      <c r="R60" s="198"/>
      <c r="S60" s="262"/>
      <c r="T60" s="262"/>
      <c r="U60" s="262"/>
    </row>
    <row r="61" spans="1:21" s="7" customFormat="1" ht="20.25" customHeight="1" x14ac:dyDescent="0.2">
      <c r="A61" s="259"/>
      <c r="B61" s="269"/>
      <c r="C61" s="245" t="s">
        <v>45</v>
      </c>
      <c r="D61" s="245"/>
      <c r="E61" s="243" t="str">
        <f>IFERROR(E60/E59,"")</f>
        <v/>
      </c>
      <c r="F61" s="243"/>
      <c r="G61" s="243"/>
      <c r="H61" s="243"/>
      <c r="I61" s="243"/>
      <c r="J61" s="243"/>
      <c r="K61" s="243" t="str">
        <f>IFERROR(K60/K59,"")</f>
        <v/>
      </c>
      <c r="L61" s="243"/>
      <c r="M61" s="243"/>
      <c r="N61" s="243"/>
      <c r="O61" s="243"/>
      <c r="P61" s="243"/>
      <c r="Q61" s="244" t="str">
        <f>IFERROR(Q60/Q59,"")</f>
        <v/>
      </c>
      <c r="R61" s="244"/>
      <c r="S61" s="262"/>
      <c r="T61" s="262"/>
      <c r="U61" s="262"/>
    </row>
    <row r="62" spans="1:21" s="7" customFormat="1" ht="20.25" customHeight="1" x14ac:dyDescent="0.2">
      <c r="A62" s="259"/>
      <c r="B62" s="269"/>
      <c r="C62" s="245" t="s">
        <v>46</v>
      </c>
      <c r="D62" s="245"/>
      <c r="E62" s="243">
        <v>0.9</v>
      </c>
      <c r="F62" s="243"/>
      <c r="G62" s="243"/>
      <c r="H62" s="243"/>
      <c r="I62" s="243"/>
      <c r="J62" s="243"/>
      <c r="K62" s="246">
        <v>0.9</v>
      </c>
      <c r="L62" s="247"/>
      <c r="M62" s="247"/>
      <c r="N62" s="247"/>
      <c r="O62" s="247"/>
      <c r="P62" s="248"/>
      <c r="Q62" s="244">
        <v>0.9</v>
      </c>
      <c r="R62" s="244"/>
      <c r="S62" s="262"/>
      <c r="T62" s="262"/>
      <c r="U62" s="262"/>
    </row>
    <row r="63" spans="1:21" ht="15" x14ac:dyDescent="0.2">
      <c r="A63" s="249" t="s">
        <v>47</v>
      </c>
      <c r="B63" s="249"/>
      <c r="C63" s="249"/>
      <c r="D63" s="249"/>
      <c r="E63" s="249"/>
      <c r="F63" s="249"/>
      <c r="G63" s="249"/>
      <c r="H63" s="249"/>
      <c r="I63" s="249"/>
      <c r="J63" s="249"/>
      <c r="K63" s="249"/>
      <c r="L63" s="249"/>
      <c r="M63" s="249"/>
      <c r="N63" s="249"/>
      <c r="O63" s="249"/>
      <c r="P63" s="249"/>
      <c r="Q63" s="249"/>
      <c r="R63" s="249"/>
      <c r="S63" s="262"/>
      <c r="T63" s="262"/>
      <c r="U63" s="262"/>
    </row>
    <row r="64" spans="1:21" ht="71.25" customHeight="1" x14ac:dyDescent="0.2">
      <c r="A64" s="250"/>
      <c r="B64" s="251"/>
      <c r="C64" s="251"/>
      <c r="D64" s="251"/>
      <c r="E64" s="251"/>
      <c r="F64" s="251"/>
      <c r="G64" s="251"/>
      <c r="H64" s="251"/>
      <c r="I64" s="251"/>
      <c r="J64" s="251"/>
      <c r="K64" s="251"/>
      <c r="L64" s="251"/>
      <c r="M64" s="251"/>
      <c r="N64" s="251"/>
      <c r="O64" s="251"/>
      <c r="P64" s="251"/>
      <c r="Q64" s="251"/>
      <c r="R64" s="252"/>
      <c r="S64" s="262"/>
      <c r="T64" s="262"/>
      <c r="U64" s="262"/>
    </row>
    <row r="65" spans="1:23" ht="18" customHeight="1" x14ac:dyDescent="0.2">
      <c r="A65" s="226" t="s">
        <v>48</v>
      </c>
      <c r="B65" s="227"/>
      <c r="C65" s="227"/>
      <c r="D65" s="227"/>
      <c r="E65" s="227"/>
      <c r="F65" s="227"/>
      <c r="G65" s="227"/>
      <c r="H65" s="227"/>
      <c r="I65" s="227"/>
      <c r="J65" s="227"/>
      <c r="K65" s="227"/>
      <c r="L65" s="227"/>
      <c r="M65" s="227"/>
      <c r="N65" s="227"/>
      <c r="O65" s="227"/>
      <c r="P65" s="227"/>
      <c r="Q65" s="17" t="s">
        <v>49</v>
      </c>
      <c r="R65" s="8">
        <v>0.2</v>
      </c>
      <c r="S65" s="226" t="s">
        <v>38</v>
      </c>
      <c r="T65" s="227"/>
      <c r="U65" s="228"/>
    </row>
    <row r="66" spans="1:23" ht="15" x14ac:dyDescent="0.2">
      <c r="A66" s="229" t="s">
        <v>4</v>
      </c>
      <c r="B66" s="229" t="s">
        <v>50</v>
      </c>
      <c r="C66" s="230" t="s">
        <v>39</v>
      </c>
      <c r="D66" s="230"/>
      <c r="E66" s="231" t="s">
        <v>10</v>
      </c>
      <c r="F66" s="232"/>
      <c r="G66" s="232"/>
      <c r="H66" s="232"/>
      <c r="I66" s="232"/>
      <c r="J66" s="232"/>
      <c r="K66" s="232"/>
      <c r="L66" s="232"/>
      <c r="M66" s="232"/>
      <c r="N66" s="232"/>
      <c r="O66" s="232"/>
      <c r="P66" s="233"/>
      <c r="Q66" s="229" t="s">
        <v>40</v>
      </c>
      <c r="R66" s="229"/>
      <c r="S66" s="198" t="s">
        <v>51</v>
      </c>
      <c r="T66" s="198"/>
      <c r="U66" s="198"/>
    </row>
    <row r="67" spans="1:23" ht="15" x14ac:dyDescent="0.2">
      <c r="A67" s="229"/>
      <c r="B67" s="229"/>
      <c r="C67" s="230"/>
      <c r="D67" s="230"/>
      <c r="E67" s="230" t="s">
        <v>41</v>
      </c>
      <c r="F67" s="230"/>
      <c r="G67" s="230"/>
      <c r="H67" s="230"/>
      <c r="I67" s="230"/>
      <c r="J67" s="230"/>
      <c r="K67" s="230" t="s">
        <v>52</v>
      </c>
      <c r="L67" s="230"/>
      <c r="M67" s="230"/>
      <c r="N67" s="230"/>
      <c r="O67" s="230"/>
      <c r="P67" s="230"/>
      <c r="Q67" s="229"/>
      <c r="R67" s="229"/>
      <c r="S67" s="198"/>
      <c r="T67" s="198"/>
      <c r="U67" s="198"/>
    </row>
    <row r="68" spans="1:23" ht="30.75" customHeight="1" x14ac:dyDescent="0.2">
      <c r="A68" s="234" t="s">
        <v>42</v>
      </c>
      <c r="B68" s="237" t="s">
        <v>100</v>
      </c>
      <c r="C68" s="238" t="s">
        <v>53</v>
      </c>
      <c r="D68" s="238"/>
      <c r="E68" s="139"/>
      <c r="F68" s="139"/>
      <c r="G68" s="139"/>
      <c r="H68" s="139"/>
      <c r="I68" s="139"/>
      <c r="J68" s="139"/>
      <c r="K68" s="139"/>
      <c r="L68" s="139"/>
      <c r="M68" s="139"/>
      <c r="N68" s="139"/>
      <c r="O68" s="139"/>
      <c r="P68" s="139"/>
      <c r="Q68" s="190">
        <f>SUM(E68:P68)</f>
        <v>0</v>
      </c>
      <c r="R68" s="190"/>
      <c r="S68" s="198"/>
      <c r="T68" s="198"/>
      <c r="U68" s="198"/>
      <c r="W68" s="9"/>
    </row>
    <row r="69" spans="1:23" ht="37.5" customHeight="1" x14ac:dyDescent="0.2">
      <c r="A69" s="235"/>
      <c r="B69" s="185"/>
      <c r="C69" s="135" t="s">
        <v>54</v>
      </c>
      <c r="D69" s="137"/>
      <c r="E69" s="242"/>
      <c r="F69" s="242"/>
      <c r="G69" s="242"/>
      <c r="H69" s="242"/>
      <c r="I69" s="242"/>
      <c r="J69" s="242"/>
      <c r="K69" s="242"/>
      <c r="L69" s="242"/>
      <c r="M69" s="242"/>
      <c r="N69" s="242"/>
      <c r="O69" s="242"/>
      <c r="P69" s="242"/>
      <c r="Q69" s="190">
        <f>SUM(E69:P69)</f>
        <v>0</v>
      </c>
      <c r="R69" s="190"/>
      <c r="S69" s="198"/>
      <c r="T69" s="198"/>
      <c r="U69" s="198"/>
      <c r="W69" s="9"/>
    </row>
    <row r="70" spans="1:23" ht="24" customHeight="1" x14ac:dyDescent="0.2">
      <c r="A70" s="235"/>
      <c r="B70" s="185"/>
      <c r="C70" s="239" t="s">
        <v>45</v>
      </c>
      <c r="D70" s="239"/>
      <c r="E70" s="222" t="e">
        <f>E68/E69</f>
        <v>#DIV/0!</v>
      </c>
      <c r="F70" s="222"/>
      <c r="G70" s="222"/>
      <c r="H70" s="222"/>
      <c r="I70" s="222"/>
      <c r="J70" s="222"/>
      <c r="K70" s="222" t="e">
        <f>K68/K69</f>
        <v>#DIV/0!</v>
      </c>
      <c r="L70" s="222"/>
      <c r="M70" s="222"/>
      <c r="N70" s="222"/>
      <c r="O70" s="222"/>
      <c r="P70" s="222"/>
      <c r="Q70" s="223" t="e">
        <f>Q68/Q69</f>
        <v>#DIV/0!</v>
      </c>
      <c r="R70" s="223"/>
      <c r="S70" s="198"/>
      <c r="T70" s="198"/>
      <c r="U70" s="198"/>
    </row>
    <row r="71" spans="1:23" s="7" customFormat="1" ht="24" customHeight="1" x14ac:dyDescent="0.2">
      <c r="A71" s="236"/>
      <c r="B71" s="186"/>
      <c r="C71" s="239" t="s">
        <v>46</v>
      </c>
      <c r="D71" s="239"/>
      <c r="E71" s="240">
        <f>24/36500</f>
        <v>6.5753424657534248E-4</v>
      </c>
      <c r="F71" s="241"/>
      <c r="G71" s="241"/>
      <c r="H71" s="241"/>
      <c r="I71" s="241"/>
      <c r="J71" s="241"/>
      <c r="K71" s="240">
        <f>24/36500</f>
        <v>6.5753424657534248E-4</v>
      </c>
      <c r="L71" s="241"/>
      <c r="M71" s="241"/>
      <c r="N71" s="241"/>
      <c r="O71" s="241"/>
      <c r="P71" s="241"/>
      <c r="Q71" s="224">
        <f>K71</f>
        <v>6.5753424657534248E-4</v>
      </c>
      <c r="R71" s="224"/>
      <c r="S71" s="198"/>
      <c r="T71" s="198"/>
      <c r="U71" s="198"/>
    </row>
    <row r="72" spans="1:23" ht="15" x14ac:dyDescent="0.2">
      <c r="A72" s="225" t="s">
        <v>47</v>
      </c>
      <c r="B72" s="225"/>
      <c r="C72" s="225"/>
      <c r="D72" s="225"/>
      <c r="E72" s="225"/>
      <c r="F72" s="225"/>
      <c r="G72" s="225"/>
      <c r="H72" s="225"/>
      <c r="I72" s="225"/>
      <c r="J72" s="225"/>
      <c r="K72" s="225"/>
      <c r="L72" s="225"/>
      <c r="M72" s="225"/>
      <c r="N72" s="225"/>
      <c r="O72" s="225"/>
      <c r="P72" s="225"/>
      <c r="Q72" s="225"/>
      <c r="R72" s="225"/>
      <c r="S72" s="198"/>
      <c r="T72" s="198"/>
      <c r="U72" s="198"/>
    </row>
    <row r="73" spans="1:23" ht="87.75" customHeight="1" x14ac:dyDescent="0.2">
      <c r="A73" s="175"/>
      <c r="B73" s="176"/>
      <c r="C73" s="176"/>
      <c r="D73" s="176"/>
      <c r="E73" s="176"/>
      <c r="F73" s="176"/>
      <c r="G73" s="176"/>
      <c r="H73" s="176"/>
      <c r="I73" s="176"/>
      <c r="J73" s="176"/>
      <c r="K73" s="176"/>
      <c r="L73" s="176"/>
      <c r="M73" s="176"/>
      <c r="N73" s="176"/>
      <c r="O73" s="176"/>
      <c r="P73" s="176"/>
      <c r="Q73" s="176"/>
      <c r="R73" s="177"/>
      <c r="S73" s="198"/>
      <c r="T73" s="198"/>
      <c r="U73" s="198"/>
    </row>
    <row r="74" spans="1:23" ht="18" customHeight="1" x14ac:dyDescent="0.2">
      <c r="A74" s="173" t="s">
        <v>55</v>
      </c>
      <c r="B74" s="174"/>
      <c r="C74" s="174"/>
      <c r="D74" s="174"/>
      <c r="E74" s="174"/>
      <c r="F74" s="174"/>
      <c r="G74" s="174"/>
      <c r="H74" s="174"/>
      <c r="I74" s="174"/>
      <c r="J74" s="174"/>
      <c r="K74" s="174"/>
      <c r="L74" s="174"/>
      <c r="M74" s="174"/>
      <c r="N74" s="174"/>
      <c r="O74" s="174"/>
      <c r="P74" s="183"/>
      <c r="Q74" s="10" t="s">
        <v>56</v>
      </c>
      <c r="R74" s="8">
        <v>0.2</v>
      </c>
      <c r="S74" s="173" t="s">
        <v>38</v>
      </c>
      <c r="T74" s="174"/>
      <c r="U74" s="183"/>
    </row>
    <row r="75" spans="1:23" ht="29.25" customHeight="1" x14ac:dyDescent="0.2">
      <c r="A75" s="192" t="s">
        <v>4</v>
      </c>
      <c r="B75" s="193" t="s">
        <v>57</v>
      </c>
      <c r="C75" s="193" t="s">
        <v>39</v>
      </c>
      <c r="D75" s="195"/>
      <c r="E75" s="173" t="s">
        <v>10</v>
      </c>
      <c r="F75" s="174"/>
      <c r="G75" s="174"/>
      <c r="H75" s="174"/>
      <c r="I75" s="174"/>
      <c r="J75" s="174"/>
      <c r="K75" s="174"/>
      <c r="L75" s="174"/>
      <c r="M75" s="174"/>
      <c r="N75" s="174"/>
      <c r="O75" s="174"/>
      <c r="P75" s="183"/>
      <c r="Q75" s="192" t="s">
        <v>40</v>
      </c>
      <c r="R75" s="197"/>
      <c r="S75" s="198"/>
      <c r="T75" s="198"/>
      <c r="U75" s="198"/>
    </row>
    <row r="76" spans="1:23" ht="29.25" customHeight="1" x14ac:dyDescent="0.2">
      <c r="A76" s="192"/>
      <c r="B76" s="194"/>
      <c r="C76" s="194"/>
      <c r="D76" s="196"/>
      <c r="E76" s="199" t="s">
        <v>41</v>
      </c>
      <c r="F76" s="200"/>
      <c r="G76" s="200"/>
      <c r="H76" s="200"/>
      <c r="I76" s="200"/>
      <c r="J76" s="201"/>
      <c r="K76" s="199" t="s">
        <v>52</v>
      </c>
      <c r="L76" s="200"/>
      <c r="M76" s="200"/>
      <c r="N76" s="200"/>
      <c r="O76" s="200"/>
      <c r="P76" s="201"/>
      <c r="Q76" s="192"/>
      <c r="R76" s="197"/>
      <c r="S76" s="198"/>
      <c r="T76" s="198"/>
      <c r="U76" s="198"/>
    </row>
    <row r="77" spans="1:23" ht="20.25" customHeight="1" x14ac:dyDescent="0.2">
      <c r="A77" s="198" t="s">
        <v>42</v>
      </c>
      <c r="B77" s="139" t="s">
        <v>101</v>
      </c>
      <c r="C77" s="139" t="s">
        <v>58</v>
      </c>
      <c r="D77" s="139"/>
      <c r="E77" s="187"/>
      <c r="F77" s="188"/>
      <c r="G77" s="188"/>
      <c r="H77" s="188"/>
      <c r="I77" s="188"/>
      <c r="J77" s="189"/>
      <c r="K77" s="187"/>
      <c r="L77" s="188"/>
      <c r="M77" s="188"/>
      <c r="N77" s="188"/>
      <c r="O77" s="188"/>
      <c r="P77" s="189"/>
      <c r="Q77" s="190">
        <f>SUM(E77:P77)</f>
        <v>0</v>
      </c>
      <c r="R77" s="191"/>
      <c r="S77" s="198"/>
      <c r="T77" s="198"/>
      <c r="U77" s="198"/>
    </row>
    <row r="78" spans="1:23" ht="20.25" customHeight="1" x14ac:dyDescent="0.2">
      <c r="A78" s="198"/>
      <c r="B78" s="139"/>
      <c r="C78" s="139" t="s">
        <v>43</v>
      </c>
      <c r="D78" s="139"/>
      <c r="E78" s="187"/>
      <c r="F78" s="188"/>
      <c r="G78" s="188"/>
      <c r="H78" s="188"/>
      <c r="I78" s="188"/>
      <c r="J78" s="189"/>
      <c r="K78" s="187"/>
      <c r="L78" s="188"/>
      <c r="M78" s="188"/>
      <c r="N78" s="188"/>
      <c r="O78" s="188"/>
      <c r="P78" s="189"/>
      <c r="Q78" s="190">
        <f>SUM(E78:P78)</f>
        <v>0</v>
      </c>
      <c r="R78" s="191"/>
      <c r="S78" s="198"/>
      <c r="T78" s="198"/>
      <c r="U78" s="198"/>
    </row>
    <row r="79" spans="1:23" ht="20.25" customHeight="1" x14ac:dyDescent="0.2">
      <c r="A79" s="198"/>
      <c r="B79" s="139"/>
      <c r="C79" s="167" t="s">
        <v>45</v>
      </c>
      <c r="D79" s="167"/>
      <c r="E79" s="217">
        <f>IFERROR(E77/E78,0)</f>
        <v>0</v>
      </c>
      <c r="F79" s="218"/>
      <c r="G79" s="218"/>
      <c r="H79" s="218"/>
      <c r="I79" s="218"/>
      <c r="J79" s="219"/>
      <c r="K79" s="217">
        <f>IFERROR(K77/K78,0)</f>
        <v>0</v>
      </c>
      <c r="L79" s="218"/>
      <c r="M79" s="218"/>
      <c r="N79" s="218"/>
      <c r="O79" s="218"/>
      <c r="P79" s="219"/>
      <c r="Q79" s="220">
        <f>IFERROR(Q77/Q78,0)</f>
        <v>0</v>
      </c>
      <c r="R79" s="221"/>
      <c r="S79" s="198"/>
      <c r="T79" s="198"/>
      <c r="U79" s="198"/>
    </row>
    <row r="80" spans="1:23" s="7" customFormat="1" ht="20.25" customHeight="1" x14ac:dyDescent="0.2">
      <c r="A80" s="198"/>
      <c r="B80" s="139"/>
      <c r="C80" s="167" t="s">
        <v>46</v>
      </c>
      <c r="D80" s="167"/>
      <c r="E80" s="217">
        <v>0.8</v>
      </c>
      <c r="F80" s="218"/>
      <c r="G80" s="218"/>
      <c r="H80" s="218"/>
      <c r="I80" s="218"/>
      <c r="J80" s="219"/>
      <c r="K80" s="217">
        <v>0.8</v>
      </c>
      <c r="L80" s="218"/>
      <c r="M80" s="218"/>
      <c r="N80" s="218"/>
      <c r="O80" s="218"/>
      <c r="P80" s="219"/>
      <c r="Q80" s="220">
        <v>0.8</v>
      </c>
      <c r="R80" s="221"/>
      <c r="S80" s="198"/>
      <c r="T80" s="198"/>
      <c r="U80" s="198"/>
    </row>
    <row r="81" spans="1:21" ht="15" x14ac:dyDescent="0.2">
      <c r="A81" s="173" t="s">
        <v>47</v>
      </c>
      <c r="B81" s="174"/>
      <c r="C81" s="174"/>
      <c r="D81" s="174"/>
      <c r="E81" s="174"/>
      <c r="F81" s="174"/>
      <c r="G81" s="174"/>
      <c r="H81" s="174"/>
      <c r="I81" s="174"/>
      <c r="J81" s="174"/>
      <c r="K81" s="174"/>
      <c r="L81" s="174"/>
      <c r="M81" s="174"/>
      <c r="N81" s="174"/>
      <c r="O81" s="174"/>
      <c r="P81" s="174"/>
      <c r="Q81" s="174"/>
      <c r="R81" s="174"/>
      <c r="S81" s="198"/>
      <c r="T81" s="198"/>
      <c r="U81" s="198"/>
    </row>
    <row r="82" spans="1:21" ht="85.5" customHeight="1" x14ac:dyDescent="0.2">
      <c r="A82" s="175"/>
      <c r="B82" s="210"/>
      <c r="C82" s="210"/>
      <c r="D82" s="210"/>
      <c r="E82" s="210"/>
      <c r="F82" s="210"/>
      <c r="G82" s="210"/>
      <c r="H82" s="210"/>
      <c r="I82" s="210"/>
      <c r="J82" s="210"/>
      <c r="K82" s="210"/>
      <c r="L82" s="210"/>
      <c r="M82" s="210"/>
      <c r="N82" s="210"/>
      <c r="O82" s="210"/>
      <c r="P82" s="210"/>
      <c r="Q82" s="210"/>
      <c r="R82" s="211"/>
      <c r="S82" s="198"/>
      <c r="T82" s="198"/>
      <c r="U82" s="198"/>
    </row>
    <row r="83" spans="1:21" ht="18" customHeight="1" x14ac:dyDescent="0.2">
      <c r="A83" s="173" t="s">
        <v>102</v>
      </c>
      <c r="B83" s="174"/>
      <c r="C83" s="174"/>
      <c r="D83" s="174"/>
      <c r="E83" s="174"/>
      <c r="F83" s="174"/>
      <c r="G83" s="174"/>
      <c r="H83" s="174"/>
      <c r="I83" s="174"/>
      <c r="J83" s="174"/>
      <c r="K83" s="174"/>
      <c r="L83" s="174"/>
      <c r="M83" s="174"/>
      <c r="N83" s="174"/>
      <c r="O83" s="174"/>
      <c r="P83" s="183"/>
      <c r="Q83" s="10" t="s">
        <v>103</v>
      </c>
      <c r="R83" s="8">
        <v>0.2</v>
      </c>
      <c r="S83" s="173" t="s">
        <v>38</v>
      </c>
      <c r="T83" s="174"/>
      <c r="U83" s="183"/>
    </row>
    <row r="84" spans="1:21" ht="29.25" customHeight="1" x14ac:dyDescent="0.2">
      <c r="A84" s="192" t="s">
        <v>4</v>
      </c>
      <c r="B84" s="193" t="s">
        <v>104</v>
      </c>
      <c r="C84" s="193" t="s">
        <v>39</v>
      </c>
      <c r="D84" s="195"/>
      <c r="E84" s="173" t="s">
        <v>10</v>
      </c>
      <c r="F84" s="174"/>
      <c r="G84" s="174"/>
      <c r="H84" s="174"/>
      <c r="I84" s="174"/>
      <c r="J84" s="174"/>
      <c r="K84" s="174"/>
      <c r="L84" s="174"/>
      <c r="M84" s="174"/>
      <c r="N84" s="174"/>
      <c r="O84" s="174"/>
      <c r="P84" s="183"/>
      <c r="Q84" s="192" t="s">
        <v>40</v>
      </c>
      <c r="R84" s="197"/>
      <c r="S84" s="198"/>
      <c r="T84" s="198"/>
      <c r="U84" s="198"/>
    </row>
    <row r="85" spans="1:21" ht="29.25" customHeight="1" x14ac:dyDescent="0.2">
      <c r="A85" s="192"/>
      <c r="B85" s="194"/>
      <c r="C85" s="194"/>
      <c r="D85" s="196"/>
      <c r="E85" s="199" t="s">
        <v>105</v>
      </c>
      <c r="F85" s="200"/>
      <c r="G85" s="200"/>
      <c r="H85" s="200"/>
      <c r="I85" s="200"/>
      <c r="J85" s="200"/>
      <c r="K85" s="200"/>
      <c r="L85" s="200"/>
      <c r="M85" s="200"/>
      <c r="N85" s="200"/>
      <c r="O85" s="200"/>
      <c r="P85" s="201"/>
      <c r="Q85" s="192"/>
      <c r="R85" s="197"/>
      <c r="S85" s="198"/>
      <c r="T85" s="198"/>
      <c r="U85" s="198"/>
    </row>
    <row r="86" spans="1:21" ht="22.5" customHeight="1" x14ac:dyDescent="0.2">
      <c r="A86" s="198" t="s">
        <v>42</v>
      </c>
      <c r="B86" s="184" t="s">
        <v>106</v>
      </c>
      <c r="C86" s="139" t="s">
        <v>107</v>
      </c>
      <c r="D86" s="139"/>
      <c r="E86" s="187"/>
      <c r="F86" s="188"/>
      <c r="G86" s="188"/>
      <c r="H86" s="188"/>
      <c r="I86" s="188"/>
      <c r="J86" s="188"/>
      <c r="K86" s="188"/>
      <c r="L86" s="188"/>
      <c r="M86" s="188"/>
      <c r="N86" s="188"/>
      <c r="O86" s="188"/>
      <c r="P86" s="189"/>
      <c r="Q86" s="190">
        <f>E86</f>
        <v>0</v>
      </c>
      <c r="R86" s="191"/>
      <c r="S86" s="198"/>
      <c r="T86" s="198"/>
      <c r="U86" s="198"/>
    </row>
    <row r="87" spans="1:21" ht="22.5" customHeight="1" x14ac:dyDescent="0.2">
      <c r="A87" s="198"/>
      <c r="B87" s="185"/>
      <c r="C87" s="139" t="s">
        <v>108</v>
      </c>
      <c r="D87" s="139"/>
      <c r="E87" s="187"/>
      <c r="F87" s="188"/>
      <c r="G87" s="188"/>
      <c r="H87" s="188"/>
      <c r="I87" s="188"/>
      <c r="J87" s="188"/>
      <c r="K87" s="188"/>
      <c r="L87" s="188"/>
      <c r="M87" s="188"/>
      <c r="N87" s="188"/>
      <c r="O87" s="188"/>
      <c r="P87" s="189"/>
      <c r="Q87" s="190">
        <f>E87</f>
        <v>0</v>
      </c>
      <c r="R87" s="191"/>
      <c r="S87" s="198"/>
      <c r="T87" s="198"/>
      <c r="U87" s="198"/>
    </row>
    <row r="88" spans="1:21" ht="22.5" customHeight="1" x14ac:dyDescent="0.2">
      <c r="A88" s="198"/>
      <c r="B88" s="185"/>
      <c r="C88" s="167" t="s">
        <v>45</v>
      </c>
      <c r="D88" s="167"/>
      <c r="E88" s="205" t="e">
        <f>(E86*100)/E87</f>
        <v>#DIV/0!</v>
      </c>
      <c r="F88" s="206"/>
      <c r="G88" s="206"/>
      <c r="H88" s="206"/>
      <c r="I88" s="206"/>
      <c r="J88" s="206"/>
      <c r="K88" s="206"/>
      <c r="L88" s="206"/>
      <c r="M88" s="206"/>
      <c r="N88" s="206"/>
      <c r="O88" s="206"/>
      <c r="P88" s="207"/>
      <c r="Q88" s="208" t="e">
        <f>(Q86*100)/Q87</f>
        <v>#DIV/0!</v>
      </c>
      <c r="R88" s="209"/>
      <c r="S88" s="198"/>
      <c r="T88" s="198"/>
      <c r="U88" s="198"/>
    </row>
    <row r="89" spans="1:21" s="7" customFormat="1" ht="22.5" customHeight="1" x14ac:dyDescent="0.2">
      <c r="A89" s="198"/>
      <c r="B89" s="186"/>
      <c r="C89" s="167" t="s">
        <v>46</v>
      </c>
      <c r="D89" s="167"/>
      <c r="E89" s="212">
        <v>10</v>
      </c>
      <c r="F89" s="213"/>
      <c r="G89" s="213"/>
      <c r="H89" s="213"/>
      <c r="I89" s="213"/>
      <c r="J89" s="213"/>
      <c r="K89" s="213"/>
      <c r="L89" s="213"/>
      <c r="M89" s="213"/>
      <c r="N89" s="213"/>
      <c r="O89" s="213"/>
      <c r="P89" s="214"/>
      <c r="Q89" s="215">
        <f>E89</f>
        <v>10</v>
      </c>
      <c r="R89" s="216"/>
      <c r="S89" s="198"/>
      <c r="T89" s="198"/>
      <c r="U89" s="198"/>
    </row>
    <row r="90" spans="1:21" ht="15" x14ac:dyDescent="0.2">
      <c r="A90" s="173" t="s">
        <v>47</v>
      </c>
      <c r="B90" s="174"/>
      <c r="C90" s="174"/>
      <c r="D90" s="174"/>
      <c r="E90" s="174"/>
      <c r="F90" s="174"/>
      <c r="G90" s="174"/>
      <c r="H90" s="174"/>
      <c r="I90" s="174"/>
      <c r="J90" s="174"/>
      <c r="K90" s="174"/>
      <c r="L90" s="174"/>
      <c r="M90" s="174"/>
      <c r="N90" s="174"/>
      <c r="O90" s="174"/>
      <c r="P90" s="174"/>
      <c r="Q90" s="174"/>
      <c r="R90" s="174"/>
      <c r="S90" s="198"/>
      <c r="T90" s="198"/>
      <c r="U90" s="198"/>
    </row>
    <row r="91" spans="1:21" ht="113.25" customHeight="1" x14ac:dyDescent="0.2">
      <c r="A91" s="175"/>
      <c r="B91" s="176"/>
      <c r="C91" s="176"/>
      <c r="D91" s="176"/>
      <c r="E91" s="176"/>
      <c r="F91" s="176"/>
      <c r="G91" s="176"/>
      <c r="H91" s="176"/>
      <c r="I91" s="176"/>
      <c r="J91" s="176"/>
      <c r="K91" s="176"/>
      <c r="L91" s="176"/>
      <c r="M91" s="176"/>
      <c r="N91" s="176"/>
      <c r="O91" s="176"/>
      <c r="P91" s="176"/>
      <c r="Q91" s="176"/>
      <c r="R91" s="177"/>
      <c r="S91" s="198"/>
      <c r="T91" s="198"/>
      <c r="U91" s="198"/>
    </row>
    <row r="92" spans="1:21" ht="18" customHeight="1" x14ac:dyDescent="0.2">
      <c r="A92" s="173" t="s">
        <v>109</v>
      </c>
      <c r="B92" s="174"/>
      <c r="C92" s="174"/>
      <c r="D92" s="174"/>
      <c r="E92" s="174"/>
      <c r="F92" s="174"/>
      <c r="G92" s="174"/>
      <c r="H92" s="174"/>
      <c r="I92" s="174"/>
      <c r="J92" s="174"/>
      <c r="K92" s="174"/>
      <c r="L92" s="174"/>
      <c r="M92" s="174"/>
      <c r="N92" s="174"/>
      <c r="O92" s="174"/>
      <c r="P92" s="183"/>
      <c r="Q92" s="10" t="s">
        <v>110</v>
      </c>
      <c r="R92" s="8">
        <v>0.2</v>
      </c>
      <c r="S92" s="173" t="s">
        <v>38</v>
      </c>
      <c r="T92" s="174"/>
      <c r="U92" s="183"/>
    </row>
    <row r="93" spans="1:21" ht="29.25" customHeight="1" x14ac:dyDescent="0.2">
      <c r="A93" s="192" t="s">
        <v>4</v>
      </c>
      <c r="B93" s="193" t="s">
        <v>111</v>
      </c>
      <c r="C93" s="193" t="s">
        <v>39</v>
      </c>
      <c r="D93" s="195"/>
      <c r="E93" s="173" t="s">
        <v>10</v>
      </c>
      <c r="F93" s="174"/>
      <c r="G93" s="174"/>
      <c r="H93" s="174"/>
      <c r="I93" s="174"/>
      <c r="J93" s="174"/>
      <c r="K93" s="174"/>
      <c r="L93" s="174"/>
      <c r="M93" s="174"/>
      <c r="N93" s="174"/>
      <c r="O93" s="174"/>
      <c r="P93" s="183"/>
      <c r="Q93" s="192" t="s">
        <v>40</v>
      </c>
      <c r="R93" s="197"/>
      <c r="S93" s="198"/>
      <c r="T93" s="198"/>
      <c r="U93" s="198"/>
    </row>
    <row r="94" spans="1:21" ht="29.25" customHeight="1" x14ac:dyDescent="0.2">
      <c r="A94" s="192"/>
      <c r="B94" s="194"/>
      <c r="C94" s="194"/>
      <c r="D94" s="196"/>
      <c r="E94" s="199" t="s">
        <v>105</v>
      </c>
      <c r="F94" s="200"/>
      <c r="G94" s="200"/>
      <c r="H94" s="200"/>
      <c r="I94" s="200"/>
      <c r="J94" s="200"/>
      <c r="K94" s="200"/>
      <c r="L94" s="200"/>
      <c r="M94" s="200"/>
      <c r="N94" s="200"/>
      <c r="O94" s="200"/>
      <c r="P94" s="201"/>
      <c r="Q94" s="192"/>
      <c r="R94" s="197"/>
      <c r="S94" s="198"/>
      <c r="T94" s="198"/>
      <c r="U94" s="198"/>
    </row>
    <row r="95" spans="1:21" ht="22.5" customHeight="1" x14ac:dyDescent="0.2">
      <c r="A95" s="198" t="s">
        <v>42</v>
      </c>
      <c r="B95" s="184" t="s">
        <v>112</v>
      </c>
      <c r="C95" s="139" t="s">
        <v>113</v>
      </c>
      <c r="D95" s="139"/>
      <c r="E95" s="202"/>
      <c r="F95" s="203"/>
      <c r="G95" s="203"/>
      <c r="H95" s="203"/>
      <c r="I95" s="203"/>
      <c r="J95" s="203"/>
      <c r="K95" s="203"/>
      <c r="L95" s="203"/>
      <c r="M95" s="203"/>
      <c r="N95" s="203"/>
      <c r="O95" s="203"/>
      <c r="P95" s="204"/>
      <c r="Q95" s="190">
        <f>E95</f>
        <v>0</v>
      </c>
      <c r="R95" s="191"/>
      <c r="S95" s="198"/>
      <c r="T95" s="198"/>
      <c r="U95" s="198"/>
    </row>
    <row r="96" spans="1:21" ht="22.5" customHeight="1" x14ac:dyDescent="0.2">
      <c r="A96" s="198"/>
      <c r="B96" s="185"/>
      <c r="C96" s="139" t="s">
        <v>108</v>
      </c>
      <c r="D96" s="139"/>
      <c r="E96" s="202"/>
      <c r="F96" s="203"/>
      <c r="G96" s="203"/>
      <c r="H96" s="203"/>
      <c r="I96" s="203"/>
      <c r="J96" s="203"/>
      <c r="K96" s="203"/>
      <c r="L96" s="203"/>
      <c r="M96" s="203"/>
      <c r="N96" s="203"/>
      <c r="O96" s="203"/>
      <c r="P96" s="204"/>
      <c r="Q96" s="190">
        <f>E96</f>
        <v>0</v>
      </c>
      <c r="R96" s="191"/>
      <c r="S96" s="198"/>
      <c r="T96" s="198"/>
      <c r="U96" s="198"/>
    </row>
    <row r="97" spans="1:21" ht="22.5" customHeight="1" x14ac:dyDescent="0.2">
      <c r="A97" s="198"/>
      <c r="B97" s="185"/>
      <c r="C97" s="167" t="s">
        <v>45</v>
      </c>
      <c r="D97" s="167"/>
      <c r="E97" s="205" t="e">
        <f>(E95*100)/E96</f>
        <v>#DIV/0!</v>
      </c>
      <c r="F97" s="206"/>
      <c r="G97" s="206"/>
      <c r="H97" s="206"/>
      <c r="I97" s="206"/>
      <c r="J97" s="206"/>
      <c r="K97" s="206"/>
      <c r="L97" s="206"/>
      <c r="M97" s="206"/>
      <c r="N97" s="206"/>
      <c r="O97" s="206"/>
      <c r="P97" s="207"/>
      <c r="Q97" s="208" t="e">
        <f>(Q95*100)/Q96</f>
        <v>#DIV/0!</v>
      </c>
      <c r="R97" s="209"/>
      <c r="S97" s="198"/>
      <c r="T97" s="198"/>
      <c r="U97" s="198"/>
    </row>
    <row r="98" spans="1:21" s="7" customFormat="1" ht="22.5" customHeight="1" x14ac:dyDescent="0.2">
      <c r="A98" s="198"/>
      <c r="B98" s="186"/>
      <c r="C98" s="167" t="s">
        <v>46</v>
      </c>
      <c r="D98" s="167"/>
      <c r="E98" s="168">
        <v>5</v>
      </c>
      <c r="F98" s="169"/>
      <c r="G98" s="169"/>
      <c r="H98" s="169"/>
      <c r="I98" s="169"/>
      <c r="J98" s="169"/>
      <c r="K98" s="169"/>
      <c r="L98" s="169"/>
      <c r="M98" s="169"/>
      <c r="N98" s="169"/>
      <c r="O98" s="169"/>
      <c r="P98" s="170"/>
      <c r="Q98" s="171">
        <v>5</v>
      </c>
      <c r="R98" s="172"/>
      <c r="S98" s="198"/>
      <c r="T98" s="198"/>
      <c r="U98" s="198"/>
    </row>
    <row r="99" spans="1:21" ht="15" x14ac:dyDescent="0.2">
      <c r="A99" s="173" t="s">
        <v>47</v>
      </c>
      <c r="B99" s="174"/>
      <c r="C99" s="174"/>
      <c r="D99" s="174"/>
      <c r="E99" s="174"/>
      <c r="F99" s="174"/>
      <c r="G99" s="174"/>
      <c r="H99" s="174"/>
      <c r="I99" s="174"/>
      <c r="J99" s="174"/>
      <c r="K99" s="174"/>
      <c r="L99" s="174"/>
      <c r="M99" s="174"/>
      <c r="N99" s="174"/>
      <c r="O99" s="174"/>
      <c r="P99" s="174"/>
      <c r="Q99" s="174"/>
      <c r="R99" s="174"/>
      <c r="S99" s="198"/>
      <c r="T99" s="198"/>
      <c r="U99" s="198"/>
    </row>
    <row r="100" spans="1:21" ht="78" customHeight="1" x14ac:dyDescent="0.2">
      <c r="A100" s="175"/>
      <c r="B100" s="176"/>
      <c r="C100" s="176"/>
      <c r="D100" s="176"/>
      <c r="E100" s="176"/>
      <c r="F100" s="176"/>
      <c r="G100" s="176"/>
      <c r="H100" s="176"/>
      <c r="I100" s="176"/>
      <c r="J100" s="176"/>
      <c r="K100" s="176"/>
      <c r="L100" s="176"/>
      <c r="M100" s="176"/>
      <c r="N100" s="176"/>
      <c r="O100" s="176"/>
      <c r="P100" s="176"/>
      <c r="Q100" s="176"/>
      <c r="R100" s="177"/>
      <c r="S100" s="198"/>
      <c r="T100" s="198"/>
      <c r="U100" s="198"/>
    </row>
    <row r="101" spans="1:21" s="7" customFormat="1" ht="39" customHeight="1" x14ac:dyDescent="0.2">
      <c r="A101" s="178" t="s">
        <v>114</v>
      </c>
      <c r="B101" s="178"/>
      <c r="C101" s="178"/>
      <c r="D101" s="178"/>
      <c r="E101" s="178"/>
      <c r="F101" s="178"/>
      <c r="G101" s="178"/>
      <c r="H101" s="178"/>
      <c r="I101" s="178"/>
      <c r="J101" s="178"/>
      <c r="K101" s="178"/>
      <c r="L101" s="178"/>
      <c r="M101" s="178"/>
      <c r="N101" s="178"/>
      <c r="O101" s="178"/>
      <c r="P101" s="178"/>
      <c r="Q101" s="178"/>
      <c r="R101" s="178"/>
      <c r="S101" s="178"/>
      <c r="T101" s="178"/>
      <c r="U101" s="178"/>
    </row>
    <row r="102" spans="1:21" ht="18" customHeight="1" x14ac:dyDescent="0.2">
      <c r="A102" s="179" t="s">
        <v>115</v>
      </c>
      <c r="B102" s="180"/>
      <c r="C102" s="180"/>
      <c r="D102" s="180"/>
      <c r="E102" s="180"/>
      <c r="F102" s="180"/>
      <c r="G102" s="180"/>
      <c r="H102" s="180"/>
      <c r="I102" s="180"/>
      <c r="J102" s="180"/>
      <c r="K102" s="180"/>
      <c r="L102" s="180"/>
      <c r="M102" s="180"/>
      <c r="N102" s="180"/>
      <c r="O102" s="180"/>
      <c r="P102" s="180"/>
      <c r="Q102" s="180"/>
      <c r="R102" s="180"/>
      <c r="S102" s="181" t="s">
        <v>38</v>
      </c>
      <c r="T102" s="181"/>
      <c r="U102" s="181"/>
    </row>
    <row r="103" spans="1:21" ht="18" customHeight="1" x14ac:dyDescent="0.2">
      <c r="A103" s="164" t="s">
        <v>4</v>
      </c>
      <c r="B103" s="164" t="s">
        <v>115</v>
      </c>
      <c r="C103" s="182" t="s">
        <v>39</v>
      </c>
      <c r="D103" s="182"/>
      <c r="E103" s="182" t="s">
        <v>10</v>
      </c>
      <c r="F103" s="182"/>
      <c r="G103" s="182"/>
      <c r="H103" s="182"/>
      <c r="I103" s="182"/>
      <c r="J103" s="182"/>
      <c r="K103" s="182"/>
      <c r="L103" s="182"/>
      <c r="M103" s="182"/>
      <c r="N103" s="182"/>
      <c r="O103" s="182"/>
      <c r="P103" s="182"/>
      <c r="Q103" s="164" t="s">
        <v>40</v>
      </c>
      <c r="R103" s="143"/>
      <c r="S103" s="155"/>
      <c r="T103" s="155"/>
      <c r="U103" s="155"/>
    </row>
    <row r="104" spans="1:21" ht="18" customHeight="1" x14ac:dyDescent="0.2">
      <c r="A104" s="164"/>
      <c r="B104" s="164"/>
      <c r="C104" s="182"/>
      <c r="D104" s="182"/>
      <c r="E104" s="149" t="s">
        <v>105</v>
      </c>
      <c r="F104" s="156"/>
      <c r="G104" s="156"/>
      <c r="H104" s="156"/>
      <c r="I104" s="156"/>
      <c r="J104" s="156"/>
      <c r="K104" s="156"/>
      <c r="L104" s="156"/>
      <c r="M104" s="156"/>
      <c r="N104" s="156"/>
      <c r="O104" s="156"/>
      <c r="P104" s="157"/>
      <c r="Q104" s="164"/>
      <c r="R104" s="143"/>
      <c r="S104" s="155"/>
      <c r="T104" s="155"/>
      <c r="U104" s="155"/>
    </row>
    <row r="105" spans="1:21" ht="21.75" customHeight="1" x14ac:dyDescent="0.2">
      <c r="A105" s="158" t="s">
        <v>42</v>
      </c>
      <c r="B105" s="139" t="s">
        <v>116</v>
      </c>
      <c r="C105" s="139" t="s">
        <v>117</v>
      </c>
      <c r="D105" s="139"/>
      <c r="E105" s="159">
        <f>IF(Q61&gt;=Q62,R56,(Q61/Q62)*R56)</f>
        <v>0.2</v>
      </c>
      <c r="F105" s="160"/>
      <c r="G105" s="160"/>
      <c r="H105" s="160"/>
      <c r="I105" s="160"/>
      <c r="J105" s="160"/>
      <c r="K105" s="160"/>
      <c r="L105" s="160"/>
      <c r="M105" s="160"/>
      <c r="N105" s="160"/>
      <c r="O105" s="160"/>
      <c r="P105" s="161"/>
      <c r="Q105" s="165">
        <f>E105</f>
        <v>0.2</v>
      </c>
      <c r="R105" s="166"/>
      <c r="S105" s="155"/>
      <c r="T105" s="155"/>
      <c r="U105" s="155"/>
    </row>
    <row r="106" spans="1:21" ht="21.75" customHeight="1" x14ac:dyDescent="0.2">
      <c r="A106" s="158"/>
      <c r="B106" s="139"/>
      <c r="C106" s="139" t="s">
        <v>118</v>
      </c>
      <c r="D106" s="139"/>
      <c r="E106" s="159" t="e">
        <f>IF(Q70&lt;=Q71,R65,0)</f>
        <v>#DIV/0!</v>
      </c>
      <c r="F106" s="160"/>
      <c r="G106" s="160"/>
      <c r="H106" s="160"/>
      <c r="I106" s="160"/>
      <c r="J106" s="160"/>
      <c r="K106" s="160"/>
      <c r="L106" s="160"/>
      <c r="M106" s="160"/>
      <c r="N106" s="160"/>
      <c r="O106" s="160"/>
      <c r="P106" s="161"/>
      <c r="Q106" s="162" t="e">
        <f>E106</f>
        <v>#DIV/0!</v>
      </c>
      <c r="R106" s="163"/>
      <c r="S106" s="155"/>
      <c r="T106" s="155"/>
      <c r="U106" s="155"/>
    </row>
    <row r="107" spans="1:21" ht="21.75" customHeight="1" x14ac:dyDescent="0.2">
      <c r="A107" s="158"/>
      <c r="B107" s="139"/>
      <c r="C107" s="139" t="s">
        <v>119</v>
      </c>
      <c r="D107" s="139"/>
      <c r="E107" s="159">
        <f>IF(Q79&gt;=Q80,R74,(Q79/Q80)*R74)</f>
        <v>0</v>
      </c>
      <c r="F107" s="160"/>
      <c r="G107" s="160"/>
      <c r="H107" s="160"/>
      <c r="I107" s="160"/>
      <c r="J107" s="160"/>
      <c r="K107" s="160"/>
      <c r="L107" s="160"/>
      <c r="M107" s="160"/>
      <c r="N107" s="160"/>
      <c r="O107" s="160"/>
      <c r="P107" s="161"/>
      <c r="Q107" s="165">
        <f>E107</f>
        <v>0</v>
      </c>
      <c r="R107" s="166"/>
      <c r="S107" s="155"/>
      <c r="T107" s="155"/>
      <c r="U107" s="155"/>
    </row>
    <row r="108" spans="1:21" ht="21.75" customHeight="1" x14ac:dyDescent="0.2">
      <c r="A108" s="158"/>
      <c r="B108" s="139"/>
      <c r="C108" s="139" t="s">
        <v>120</v>
      </c>
      <c r="D108" s="139"/>
      <c r="E108" s="159" t="e">
        <f>IF(Q88&lt;=Q89,R83,0)</f>
        <v>#DIV/0!</v>
      </c>
      <c r="F108" s="160"/>
      <c r="G108" s="160"/>
      <c r="H108" s="160"/>
      <c r="I108" s="160"/>
      <c r="J108" s="160"/>
      <c r="K108" s="160"/>
      <c r="L108" s="160"/>
      <c r="M108" s="160"/>
      <c r="N108" s="160"/>
      <c r="O108" s="160"/>
      <c r="P108" s="161"/>
      <c r="Q108" s="162" t="e">
        <f>E108</f>
        <v>#DIV/0!</v>
      </c>
      <c r="R108" s="163"/>
      <c r="S108" s="155"/>
      <c r="T108" s="155"/>
      <c r="U108" s="155"/>
    </row>
    <row r="109" spans="1:21" ht="21.75" customHeight="1" x14ac:dyDescent="0.2">
      <c r="A109" s="158"/>
      <c r="B109" s="139"/>
      <c r="C109" s="139" t="s">
        <v>121</v>
      </c>
      <c r="D109" s="139"/>
      <c r="E109" s="159" t="e">
        <f>IF(Q97&lt;=Q98,R92,0)</f>
        <v>#DIV/0!</v>
      </c>
      <c r="F109" s="160"/>
      <c r="G109" s="160"/>
      <c r="H109" s="160"/>
      <c r="I109" s="160"/>
      <c r="J109" s="160"/>
      <c r="K109" s="160"/>
      <c r="L109" s="160"/>
      <c r="M109" s="160"/>
      <c r="N109" s="160"/>
      <c r="O109" s="160"/>
      <c r="P109" s="161"/>
      <c r="Q109" s="162" t="e">
        <f>E109</f>
        <v>#DIV/0!</v>
      </c>
      <c r="R109" s="163"/>
      <c r="S109" s="155"/>
      <c r="T109" s="155"/>
      <c r="U109" s="155"/>
    </row>
    <row r="110" spans="1:21" s="7" customFormat="1" ht="21.75" customHeight="1" x14ac:dyDescent="0.2">
      <c r="A110" s="158"/>
      <c r="B110" s="139"/>
      <c r="C110" s="164" t="s">
        <v>45</v>
      </c>
      <c r="D110" s="164"/>
      <c r="E110" s="145" t="e">
        <f>SUM(E105:P109)</f>
        <v>#DIV/0!</v>
      </c>
      <c r="F110" s="146"/>
      <c r="G110" s="146"/>
      <c r="H110" s="146"/>
      <c r="I110" s="146"/>
      <c r="J110" s="146"/>
      <c r="K110" s="146"/>
      <c r="L110" s="146"/>
      <c r="M110" s="146"/>
      <c r="N110" s="146"/>
      <c r="O110" s="146"/>
      <c r="P110" s="147"/>
      <c r="Q110" s="148" t="e">
        <f>(Q105+Q106+Q107+Q108+Q109)</f>
        <v>#DIV/0!</v>
      </c>
      <c r="R110" s="149"/>
      <c r="S110" s="155"/>
      <c r="T110" s="155"/>
      <c r="U110" s="155"/>
    </row>
    <row r="111" spans="1:21" s="7" customFormat="1" ht="21.75" customHeight="1" x14ac:dyDescent="0.2">
      <c r="A111" s="158"/>
      <c r="B111" s="139"/>
      <c r="C111" s="143" t="s">
        <v>46</v>
      </c>
      <c r="D111" s="144"/>
      <c r="E111" s="145">
        <v>0.8</v>
      </c>
      <c r="F111" s="146"/>
      <c r="G111" s="146"/>
      <c r="H111" s="146"/>
      <c r="I111" s="146"/>
      <c r="J111" s="146"/>
      <c r="K111" s="146"/>
      <c r="L111" s="146"/>
      <c r="M111" s="146"/>
      <c r="N111" s="146"/>
      <c r="O111" s="146"/>
      <c r="P111" s="147"/>
      <c r="Q111" s="148">
        <v>0.8</v>
      </c>
      <c r="R111" s="149"/>
      <c r="S111" s="155"/>
      <c r="T111" s="155"/>
      <c r="U111" s="155"/>
    </row>
    <row r="112" spans="1:21" ht="15" x14ac:dyDescent="0.2">
      <c r="A112" s="150" t="s">
        <v>47</v>
      </c>
      <c r="B112" s="151"/>
      <c r="C112" s="151"/>
      <c r="D112" s="151"/>
      <c r="E112" s="151"/>
      <c r="F112" s="151"/>
      <c r="G112" s="151"/>
      <c r="H112" s="151"/>
      <c r="I112" s="151"/>
      <c r="J112" s="151"/>
      <c r="K112" s="151"/>
      <c r="L112" s="151"/>
      <c r="M112" s="151"/>
      <c r="N112" s="151"/>
      <c r="O112" s="151"/>
      <c r="P112" s="151"/>
      <c r="Q112" s="151"/>
      <c r="R112" s="151"/>
      <c r="S112" s="155"/>
      <c r="T112" s="155"/>
      <c r="U112" s="155"/>
    </row>
    <row r="113" spans="1:21" ht="93.75" customHeight="1" x14ac:dyDescent="0.2">
      <c r="A113" s="140"/>
      <c r="B113" s="141"/>
      <c r="C113" s="141"/>
      <c r="D113" s="141"/>
      <c r="E113" s="141"/>
      <c r="F113" s="141"/>
      <c r="G113" s="141"/>
      <c r="H113" s="141"/>
      <c r="I113" s="141"/>
      <c r="J113" s="141"/>
      <c r="K113" s="141"/>
      <c r="L113" s="141"/>
      <c r="M113" s="141"/>
      <c r="N113" s="141"/>
      <c r="O113" s="141"/>
      <c r="P113" s="141"/>
      <c r="Q113" s="141"/>
      <c r="R113" s="142"/>
      <c r="S113" s="155"/>
      <c r="T113" s="155"/>
      <c r="U113" s="155"/>
    </row>
    <row r="114" spans="1:21" ht="32.25" customHeight="1" x14ac:dyDescent="0.35">
      <c r="A114" s="152" t="s">
        <v>59</v>
      </c>
      <c r="B114" s="153"/>
      <c r="C114" s="153"/>
      <c r="D114" s="153"/>
      <c r="E114" s="153"/>
      <c r="F114" s="153"/>
      <c r="G114" s="153"/>
      <c r="H114" s="153"/>
      <c r="I114" s="153"/>
      <c r="J114" s="153"/>
      <c r="K114" s="153"/>
      <c r="L114" s="153"/>
      <c r="M114" s="153"/>
      <c r="N114" s="153"/>
      <c r="O114" s="153"/>
      <c r="P114" s="153"/>
      <c r="Q114" s="153"/>
      <c r="R114" s="153"/>
      <c r="S114" s="153"/>
      <c r="T114" s="153"/>
      <c r="U114" s="154"/>
    </row>
    <row r="115" spans="1:21" s="11" customFormat="1" ht="34.5" customHeight="1" x14ac:dyDescent="0.2">
      <c r="A115" s="138" t="s">
        <v>60</v>
      </c>
      <c r="B115" s="138"/>
      <c r="C115" s="138"/>
      <c r="D115" s="138"/>
      <c r="E115" s="138" t="s">
        <v>61</v>
      </c>
      <c r="F115" s="138"/>
      <c r="G115" s="138"/>
      <c r="H115" s="138"/>
      <c r="I115" s="138"/>
      <c r="J115" s="138"/>
      <c r="K115" s="138"/>
      <c r="L115" s="138"/>
      <c r="M115" s="138"/>
      <c r="N115" s="138"/>
      <c r="O115" s="138"/>
      <c r="P115" s="138"/>
      <c r="Q115" s="138"/>
      <c r="R115" s="138" t="s">
        <v>11</v>
      </c>
      <c r="S115" s="138"/>
      <c r="T115" s="21" t="s">
        <v>62</v>
      </c>
      <c r="U115" s="21" t="s">
        <v>63</v>
      </c>
    </row>
    <row r="116" spans="1:21" ht="30.75" customHeight="1" x14ac:dyDescent="0.2">
      <c r="A116" s="139"/>
      <c r="B116" s="139"/>
      <c r="C116" s="139"/>
      <c r="D116" s="139"/>
      <c r="E116" s="139"/>
      <c r="F116" s="139"/>
      <c r="G116" s="139"/>
      <c r="H116" s="139"/>
      <c r="I116" s="139"/>
      <c r="J116" s="139"/>
      <c r="K116" s="139"/>
      <c r="L116" s="139"/>
      <c r="M116" s="139"/>
      <c r="N116" s="139"/>
      <c r="O116" s="139"/>
      <c r="P116" s="139"/>
      <c r="Q116" s="139"/>
      <c r="R116" s="139"/>
      <c r="S116" s="139"/>
      <c r="T116" s="14"/>
      <c r="U116" s="12"/>
    </row>
    <row r="117" spans="1:21" ht="36.75" customHeight="1" x14ac:dyDescent="0.2">
      <c r="A117" s="135"/>
      <c r="B117" s="136"/>
      <c r="C117" s="136"/>
      <c r="D117" s="137"/>
      <c r="E117" s="140"/>
      <c r="F117" s="141"/>
      <c r="G117" s="141"/>
      <c r="H117" s="141"/>
      <c r="I117" s="141"/>
      <c r="J117" s="141"/>
      <c r="K117" s="141"/>
      <c r="L117" s="141"/>
      <c r="M117" s="141"/>
      <c r="N117" s="141"/>
      <c r="O117" s="141"/>
      <c r="P117" s="141"/>
      <c r="Q117" s="142"/>
      <c r="R117" s="135"/>
      <c r="S117" s="137"/>
      <c r="T117" s="12"/>
      <c r="U117" s="12"/>
    </row>
    <row r="118" spans="1:21" ht="32.25" customHeight="1" x14ac:dyDescent="0.2">
      <c r="A118" s="135"/>
      <c r="B118" s="136"/>
      <c r="C118" s="136"/>
      <c r="D118" s="137"/>
      <c r="E118" s="135"/>
      <c r="F118" s="136"/>
      <c r="G118" s="136"/>
      <c r="H118" s="136"/>
      <c r="I118" s="136"/>
      <c r="J118" s="136"/>
      <c r="K118" s="136"/>
      <c r="L118" s="136"/>
      <c r="M118" s="136"/>
      <c r="N118" s="136"/>
      <c r="O118" s="136"/>
      <c r="P118" s="136"/>
      <c r="Q118" s="137"/>
      <c r="R118" s="135"/>
      <c r="S118" s="137"/>
      <c r="T118" s="13"/>
      <c r="U118" s="13"/>
    </row>
    <row r="147" spans="12:12" x14ac:dyDescent="0.2">
      <c r="L147" s="1">
        <f>62+25</f>
        <v>87</v>
      </c>
    </row>
    <row r="148" spans="12:12" x14ac:dyDescent="0.2">
      <c r="L148" s="1">
        <f>+L147-62</f>
        <v>25</v>
      </c>
    </row>
  </sheetData>
  <mergeCells count="305">
    <mergeCell ref="A2:B4"/>
    <mergeCell ref="C2:T2"/>
    <mergeCell ref="C3:T3"/>
    <mergeCell ref="C4:T4"/>
    <mergeCell ref="A5:U5"/>
    <mergeCell ref="A6:C6"/>
    <mergeCell ref="D6:U6"/>
    <mergeCell ref="A7:C7"/>
    <mergeCell ref="D7:U7"/>
    <mergeCell ref="A8:U8"/>
    <mergeCell ref="A9:U9"/>
    <mergeCell ref="A10:U10"/>
    <mergeCell ref="A11:U11"/>
    <mergeCell ref="A12:U12"/>
    <mergeCell ref="A13:U13"/>
    <mergeCell ref="A14:U14"/>
    <mergeCell ref="A15:J15"/>
    <mergeCell ref="K15:U15"/>
    <mergeCell ref="A16:D17"/>
    <mergeCell ref="E16:P16"/>
    <mergeCell ref="Q16:R17"/>
    <mergeCell ref="S16:S17"/>
    <mergeCell ref="T16:T17"/>
    <mergeCell ref="U16:U17"/>
    <mergeCell ref="A18:A25"/>
    <mergeCell ref="B18:C19"/>
    <mergeCell ref="Q18:Q19"/>
    <mergeCell ref="R18:R25"/>
    <mergeCell ref="S18:S19"/>
    <mergeCell ref="T18:T19"/>
    <mergeCell ref="U18:U19"/>
    <mergeCell ref="B20:C21"/>
    <mergeCell ref="Q20:Q21"/>
    <mergeCell ref="S20:S21"/>
    <mergeCell ref="T20:T21"/>
    <mergeCell ref="U20:U21"/>
    <mergeCell ref="B22:C23"/>
    <mergeCell ref="Q22:Q23"/>
    <mergeCell ref="S22:S23"/>
    <mergeCell ref="T22:T23"/>
    <mergeCell ref="U22:U23"/>
    <mergeCell ref="B24:C25"/>
    <mergeCell ref="Q24:Q25"/>
    <mergeCell ref="S24:S25"/>
    <mergeCell ref="T24:T25"/>
    <mergeCell ref="U24:U25"/>
    <mergeCell ref="A26:A43"/>
    <mergeCell ref="B26:C27"/>
    <mergeCell ref="Q26:Q27"/>
    <mergeCell ref="R26:R43"/>
    <mergeCell ref="S26:S27"/>
    <mergeCell ref="T26:T27"/>
    <mergeCell ref="U26:U27"/>
    <mergeCell ref="B28:C29"/>
    <mergeCell ref="Q28:Q29"/>
    <mergeCell ref="S28:S29"/>
    <mergeCell ref="T28:T29"/>
    <mergeCell ref="U28:U29"/>
    <mergeCell ref="B30:C31"/>
    <mergeCell ref="Q30:Q31"/>
    <mergeCell ref="S30:S31"/>
    <mergeCell ref="T30:T31"/>
    <mergeCell ref="U30:U31"/>
    <mergeCell ref="B32:C33"/>
    <mergeCell ref="Q32:Q33"/>
    <mergeCell ref="S32:S33"/>
    <mergeCell ref="T32:T33"/>
    <mergeCell ref="U32:U33"/>
    <mergeCell ref="B34:C35"/>
    <mergeCell ref="Q34:Q35"/>
    <mergeCell ref="S34:S35"/>
    <mergeCell ref="T34:T35"/>
    <mergeCell ref="U34:U35"/>
    <mergeCell ref="B36:C37"/>
    <mergeCell ref="Q36:Q37"/>
    <mergeCell ref="S36:S37"/>
    <mergeCell ref="T36:T37"/>
    <mergeCell ref="U36:U37"/>
    <mergeCell ref="B38:C39"/>
    <mergeCell ref="Q38:Q39"/>
    <mergeCell ref="S38:S39"/>
    <mergeCell ref="B40:C41"/>
    <mergeCell ref="Q40:Q41"/>
    <mergeCell ref="S40:S41"/>
    <mergeCell ref="T40:T41"/>
    <mergeCell ref="U40:U41"/>
    <mergeCell ref="B42:C43"/>
    <mergeCell ref="Q42:Q43"/>
    <mergeCell ref="S42:S43"/>
    <mergeCell ref="T42:T43"/>
    <mergeCell ref="U42:U43"/>
    <mergeCell ref="Q51:R51"/>
    <mergeCell ref="A44:A49"/>
    <mergeCell ref="T44:T45"/>
    <mergeCell ref="B48:C49"/>
    <mergeCell ref="Q48:Q49"/>
    <mergeCell ref="B46:C47"/>
    <mergeCell ref="A52:U52"/>
    <mergeCell ref="R44:R49"/>
    <mergeCell ref="S44:S45"/>
    <mergeCell ref="U48:U49"/>
    <mergeCell ref="S48:S49"/>
    <mergeCell ref="T48:T49"/>
    <mergeCell ref="A50:D50"/>
    <mergeCell ref="Q50:R50"/>
    <mergeCell ref="S50:U51"/>
    <mergeCell ref="A51:D51"/>
    <mergeCell ref="U44:U45"/>
    <mergeCell ref="Q46:Q47"/>
    <mergeCell ref="S46:S47"/>
    <mergeCell ref="T46:T47"/>
    <mergeCell ref="U46:U47"/>
    <mergeCell ref="B44:C45"/>
    <mergeCell ref="Q44:Q45"/>
    <mergeCell ref="A53:U53"/>
    <mergeCell ref="A54:U54"/>
    <mergeCell ref="A55:U55"/>
    <mergeCell ref="A56:P56"/>
    <mergeCell ref="S56:U56"/>
    <mergeCell ref="A57:A58"/>
    <mergeCell ref="B57:B58"/>
    <mergeCell ref="C57:D58"/>
    <mergeCell ref="E57:P57"/>
    <mergeCell ref="Q57:R58"/>
    <mergeCell ref="S57:U64"/>
    <mergeCell ref="E58:J58"/>
    <mergeCell ref="K58:P58"/>
    <mergeCell ref="A59:A62"/>
    <mergeCell ref="B59:B62"/>
    <mergeCell ref="C59:D59"/>
    <mergeCell ref="E59:J59"/>
    <mergeCell ref="K59:P59"/>
    <mergeCell ref="Q59:R59"/>
    <mergeCell ref="C60:D60"/>
    <mergeCell ref="E60:J60"/>
    <mergeCell ref="K60:P60"/>
    <mergeCell ref="Q60:R60"/>
    <mergeCell ref="C61:D61"/>
    <mergeCell ref="E61:J61"/>
    <mergeCell ref="K61:P61"/>
    <mergeCell ref="Q61:R61"/>
    <mergeCell ref="C62:D62"/>
    <mergeCell ref="E62:J62"/>
    <mergeCell ref="K62:P62"/>
    <mergeCell ref="Q62:R62"/>
    <mergeCell ref="A63:R63"/>
    <mergeCell ref="A64:R64"/>
    <mergeCell ref="A65:P65"/>
    <mergeCell ref="S65:U65"/>
    <mergeCell ref="A66:A67"/>
    <mergeCell ref="B66:B67"/>
    <mergeCell ref="C66:D67"/>
    <mergeCell ref="E66:P66"/>
    <mergeCell ref="Q66:R67"/>
    <mergeCell ref="S66:U73"/>
    <mergeCell ref="E67:J67"/>
    <mergeCell ref="K67:P67"/>
    <mergeCell ref="A68:A71"/>
    <mergeCell ref="B68:B71"/>
    <mergeCell ref="C68:D68"/>
    <mergeCell ref="E68:J68"/>
    <mergeCell ref="K68:P68"/>
    <mergeCell ref="C71:D71"/>
    <mergeCell ref="E71:J71"/>
    <mergeCell ref="K71:P71"/>
    <mergeCell ref="Q68:R68"/>
    <mergeCell ref="C69:D69"/>
    <mergeCell ref="E69:J69"/>
    <mergeCell ref="K69:P69"/>
    <mergeCell ref="Q69:R69"/>
    <mergeCell ref="C70:D70"/>
    <mergeCell ref="E70:J70"/>
    <mergeCell ref="K70:P70"/>
    <mergeCell ref="Q70:R70"/>
    <mergeCell ref="Q71:R71"/>
    <mergeCell ref="A72:R72"/>
    <mergeCell ref="A73:R73"/>
    <mergeCell ref="A74:P74"/>
    <mergeCell ref="S74:U74"/>
    <mergeCell ref="A75:A76"/>
    <mergeCell ref="B75:B76"/>
    <mergeCell ref="C75:D76"/>
    <mergeCell ref="E75:P75"/>
    <mergeCell ref="Q75:R76"/>
    <mergeCell ref="S75:U82"/>
    <mergeCell ref="E76:J76"/>
    <mergeCell ref="K76:P76"/>
    <mergeCell ref="A77:A80"/>
    <mergeCell ref="B77:B80"/>
    <mergeCell ref="C77:D77"/>
    <mergeCell ref="E77:J77"/>
    <mergeCell ref="K77:P77"/>
    <mergeCell ref="Q77:R77"/>
    <mergeCell ref="C78:D78"/>
    <mergeCell ref="E78:J78"/>
    <mergeCell ref="K78:P78"/>
    <mergeCell ref="Q78:R78"/>
    <mergeCell ref="C79:D79"/>
    <mergeCell ref="E79:J79"/>
    <mergeCell ref="K79:P79"/>
    <mergeCell ref="Q79:R79"/>
    <mergeCell ref="C80:D80"/>
    <mergeCell ref="E80:J80"/>
    <mergeCell ref="K80:P80"/>
    <mergeCell ref="Q80:R80"/>
    <mergeCell ref="A81:R81"/>
    <mergeCell ref="A82:R82"/>
    <mergeCell ref="A83:P83"/>
    <mergeCell ref="S83:U83"/>
    <mergeCell ref="A84:A85"/>
    <mergeCell ref="B84:B85"/>
    <mergeCell ref="C84:D85"/>
    <mergeCell ref="E84:P84"/>
    <mergeCell ref="Q84:R85"/>
    <mergeCell ref="S84:U91"/>
    <mergeCell ref="E85:P85"/>
    <mergeCell ref="A86:A89"/>
    <mergeCell ref="C87:D87"/>
    <mergeCell ref="E87:P87"/>
    <mergeCell ref="Q87:R87"/>
    <mergeCell ref="C88:D88"/>
    <mergeCell ref="E88:P88"/>
    <mergeCell ref="Q88:R88"/>
    <mergeCell ref="C89:D89"/>
    <mergeCell ref="E89:P89"/>
    <mergeCell ref="Q89:R89"/>
    <mergeCell ref="A90:R90"/>
    <mergeCell ref="A91:R91"/>
    <mergeCell ref="A92:P92"/>
    <mergeCell ref="B86:B89"/>
    <mergeCell ref="C86:D86"/>
    <mergeCell ref="E86:P86"/>
    <mergeCell ref="Q86:R86"/>
    <mergeCell ref="S92:U92"/>
    <mergeCell ref="A93:A94"/>
    <mergeCell ref="B93:B94"/>
    <mergeCell ref="C93:D94"/>
    <mergeCell ref="E93:P93"/>
    <mergeCell ref="Q93:R94"/>
    <mergeCell ref="S93:U100"/>
    <mergeCell ref="E94:P94"/>
    <mergeCell ref="A95:A98"/>
    <mergeCell ref="B95:B98"/>
    <mergeCell ref="C95:D95"/>
    <mergeCell ref="E95:P95"/>
    <mergeCell ref="Q95:R95"/>
    <mergeCell ref="C96:D96"/>
    <mergeCell ref="E96:P96"/>
    <mergeCell ref="Q96:R96"/>
    <mergeCell ref="C97:D97"/>
    <mergeCell ref="E97:P97"/>
    <mergeCell ref="Q97:R97"/>
    <mergeCell ref="Q106:R106"/>
    <mergeCell ref="C107:D107"/>
    <mergeCell ref="E107:P107"/>
    <mergeCell ref="Q107:R107"/>
    <mergeCell ref="C98:D98"/>
    <mergeCell ref="E98:P98"/>
    <mergeCell ref="Q98:R98"/>
    <mergeCell ref="A99:R99"/>
    <mergeCell ref="A100:R100"/>
    <mergeCell ref="A101:U101"/>
    <mergeCell ref="A102:R102"/>
    <mergeCell ref="S102:U102"/>
    <mergeCell ref="A103:A104"/>
    <mergeCell ref="B103:B104"/>
    <mergeCell ref="C103:D104"/>
    <mergeCell ref="E103:P103"/>
    <mergeCell ref="Q103:R104"/>
    <mergeCell ref="C111:D111"/>
    <mergeCell ref="E111:P111"/>
    <mergeCell ref="Q111:R111"/>
    <mergeCell ref="A112:R112"/>
    <mergeCell ref="A113:R113"/>
    <mergeCell ref="A114:U114"/>
    <mergeCell ref="S103:U113"/>
    <mergeCell ref="E104:P104"/>
    <mergeCell ref="A105:A111"/>
    <mergeCell ref="B105:B111"/>
    <mergeCell ref="C108:D108"/>
    <mergeCell ref="E108:P108"/>
    <mergeCell ref="Q108:R108"/>
    <mergeCell ref="C109:D109"/>
    <mergeCell ref="E109:P109"/>
    <mergeCell ref="Q109:R109"/>
    <mergeCell ref="C110:D110"/>
    <mergeCell ref="E110:P110"/>
    <mergeCell ref="Q110:R110"/>
    <mergeCell ref="C105:D105"/>
    <mergeCell ref="E105:P105"/>
    <mergeCell ref="Q105:R105"/>
    <mergeCell ref="C106:D106"/>
    <mergeCell ref="E106:P106"/>
    <mergeCell ref="A118:D118"/>
    <mergeCell ref="E118:Q118"/>
    <mergeCell ref="R118:S118"/>
    <mergeCell ref="A115:D115"/>
    <mergeCell ref="E115:Q115"/>
    <mergeCell ref="R115:S115"/>
    <mergeCell ref="A116:D116"/>
    <mergeCell ref="E116:Q116"/>
    <mergeCell ref="R116:S116"/>
    <mergeCell ref="A117:D117"/>
    <mergeCell ref="E117:Q117"/>
    <mergeCell ref="R117:S117"/>
  </mergeCells>
  <conditionalFormatting sqref="E18:P18 E20:P20 E22:P22 E24:P24 E26:P26 E28:P28 E30:P30 E32:P32 E34:P34 E36:P36 E38:P38 E40:P40 E42:P42 E44:L44 O44:P44 E46:P46 E48:P48">
    <cfRule type="cellIs" dxfId="7" priority="5" stopIfTrue="1" operator="between">
      <formula>1</formula>
      <formula>60</formula>
    </cfRule>
  </conditionalFormatting>
  <conditionalFormatting sqref="E19:P19 E21:P21 E23:P23 E25:P25 E27:P27 E29:P29 E31:P31 E33:P33 E35:P35 E37:P37 E39:P39 E41:P41 E43:P43 M44:N44 E45:P45 E47:P47 E49:P49">
    <cfRule type="cellIs" dxfId="6" priority="4" stopIfTrue="1" operator="between">
      <formula>1</formula>
      <formula>60</formula>
    </cfRule>
  </conditionalFormatting>
  <conditionalFormatting sqref="R18:R26">
    <cfRule type="cellIs" dxfId="5" priority="6" stopIfTrue="1" operator="between">
      <formula>0</formula>
      <formula>0.44</formula>
    </cfRule>
    <cfRule type="cellIs" dxfId="4" priority="7" stopIfTrue="1" operator="between">
      <formula>0.69</formula>
      <formula>0.45</formula>
    </cfRule>
    <cfRule type="cellIs" dxfId="3" priority="8" stopIfTrue="1" operator="greaterThan">
      <formula>0.7</formula>
    </cfRule>
  </conditionalFormatting>
  <conditionalFormatting sqref="R44:R49">
    <cfRule type="cellIs" dxfId="2" priority="1" stopIfTrue="1" operator="greaterThan">
      <formula>0.7</formula>
    </cfRule>
    <cfRule type="cellIs" dxfId="1" priority="2" stopIfTrue="1" operator="between">
      <formula>0.45</formula>
      <formula>0.69</formula>
    </cfRule>
    <cfRule type="cellIs" dxfId="0" priority="3" stopIfTrue="1" operator="between">
      <formula>0</formula>
      <formula>0.44</formula>
    </cfRule>
  </conditionalFormatting>
  <printOptions horizontalCentered="1"/>
  <pageMargins left="0.39370078740157483" right="0.43307086614173229" top="0.47244094488188981" bottom="0.70866141732283472" header="0" footer="0"/>
  <pageSetup scale="19" orientation="portrait" r:id="rId1"/>
  <headerFooter alignWithMargins="0"/>
  <rowBreaks count="1" manualBreakCount="1">
    <brk id="1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2945" r:id="rId4" name="Check Box 1">
              <controlPr defaultSize="0" autoFill="0" autoLine="0" autoPict="0">
                <anchor moveWithCells="1">
                  <from>
                    <xdr:col>20</xdr:col>
                    <xdr:colOff>1447800</xdr:colOff>
                    <xdr:row>7</xdr:row>
                    <xdr:rowOff>0</xdr:rowOff>
                  </from>
                  <to>
                    <xdr:col>20</xdr:col>
                    <xdr:colOff>1819275</xdr:colOff>
                    <xdr:row>8</xdr:row>
                    <xdr:rowOff>38100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fa14a1bb-9825-43f8-b441-176af96da7f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30BAA1A06404004F84E39D015C4706B2" ma:contentTypeVersion="16" ma:contentTypeDescription="Crear nuevo documento." ma:contentTypeScope="" ma:versionID="478892502fe7c271f9ff6724ec1cc9bb">
  <xsd:schema xmlns:xsd="http://www.w3.org/2001/XMLSchema" xmlns:xs="http://www.w3.org/2001/XMLSchema" xmlns:p="http://schemas.microsoft.com/office/2006/metadata/properties" xmlns:ns3="fa14a1bb-9825-43f8-b441-176af96da7fb" xmlns:ns4="1370a30c-b14d-4758-8a93-46a1f6b50ae7" targetNamespace="http://schemas.microsoft.com/office/2006/metadata/properties" ma:root="true" ma:fieldsID="8ccce6fd4cf621b0d7d3a3dcc7e49822" ns3:_="" ns4:_="">
    <xsd:import namespace="fa14a1bb-9825-43f8-b441-176af96da7fb"/>
    <xsd:import namespace="1370a30c-b14d-4758-8a93-46a1f6b50ae7"/>
    <xsd:element name="properties">
      <xsd:complexType>
        <xsd:sequence>
          <xsd:element name="documentManagement">
            <xsd:complexType>
              <xsd:all>
                <xsd:element ref="ns3:MediaServiceMetadata" minOccurs="0"/>
                <xsd:element ref="ns3:MediaServiceFastMetadata" minOccurs="0"/>
                <xsd:element ref="ns3:MediaLengthInSeconds"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4:SharedWithUsers" minOccurs="0"/>
                <xsd:element ref="ns4:SharedWithDetails" minOccurs="0"/>
                <xsd:element ref="ns4:SharingHintHash" minOccurs="0"/>
                <xsd:element ref="ns3:_activity" minOccurs="0"/>
                <xsd:element ref="ns3:MediaServiceLocation"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14a1bb-9825-43f8-b441-176af96da7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_activity" ma:index="19" nillable="true" ma:displayName="_activity" ma:hidden="true" ma:internalName="_activity">
      <xsd:simpleType>
        <xsd:restriction base="dms:Note"/>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ystemTags" ma:index="22" nillable="true" ma:displayName="MediaServiceSystemTags" ma:hidden="true" ma:internalName="MediaServiceSystemTags" ma:readOnly="true">
      <xsd:simpleType>
        <xsd:restriction base="dms:Note"/>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370a30c-b14d-4758-8a93-46a1f6b50ae7"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SharingHintHash" ma:index="18"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415BE86-3CC4-45F2-868F-0A220D282A38}">
  <ds:schemaRefs>
    <ds:schemaRef ds:uri="http://schemas.microsoft.com/sharepoint/v3/contenttype/forms"/>
  </ds:schemaRefs>
</ds:datastoreItem>
</file>

<file path=customXml/itemProps2.xml><?xml version="1.0" encoding="utf-8"?>
<ds:datastoreItem xmlns:ds="http://schemas.openxmlformats.org/officeDocument/2006/customXml" ds:itemID="{02346CBC-770A-40F7-BA25-582ACF81F25E}">
  <ds:schemaRefs>
    <ds:schemaRef ds:uri="http://schemas.microsoft.com/office/2006/metadata/properties"/>
    <ds:schemaRef ds:uri="http://purl.org/dc/elements/1.1/"/>
    <ds:schemaRef ds:uri="1370a30c-b14d-4758-8a93-46a1f6b50ae7"/>
    <ds:schemaRef ds:uri="http://purl.org/dc/terms/"/>
    <ds:schemaRef ds:uri="http://schemas.microsoft.com/office/infopath/2007/PartnerControls"/>
    <ds:schemaRef ds:uri="http://schemas.openxmlformats.org/package/2006/metadata/core-properties"/>
    <ds:schemaRef ds:uri="http://schemas.microsoft.com/office/2006/documentManagement/types"/>
    <ds:schemaRef ds:uri="fa14a1bb-9825-43f8-b441-176af96da7fb"/>
    <ds:schemaRef ds:uri="http://www.w3.org/XML/1998/namespace"/>
    <ds:schemaRef ds:uri="http://purl.org/dc/dcmitype/"/>
  </ds:schemaRefs>
</ds:datastoreItem>
</file>

<file path=customXml/itemProps3.xml><?xml version="1.0" encoding="utf-8"?>
<ds:datastoreItem xmlns:ds="http://schemas.openxmlformats.org/officeDocument/2006/customXml" ds:itemID="{02781F50-5F5B-40F0-ACE5-4ECCEBD0C05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a14a1bb-9825-43f8-b441-176af96da7fb"/>
    <ds:schemaRef ds:uri="1370a30c-b14d-4758-8a93-46a1f6b50a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GTH-FM-106</vt:lpstr>
      <vt:lpstr>Indicadore PVE Cardiovascular</vt:lpstr>
      <vt:lpstr>Control de Cambios</vt:lpstr>
      <vt:lpstr>GESTIÓN DE RIESGO 2022</vt:lpstr>
      <vt:lpstr>'GESTIÓN DE RIESGO 2022'!Área_de_impresión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Alexandra Toro</dc:creator>
  <cp:keywords/>
  <dc:description/>
  <cp:lastModifiedBy>Juan Manuel Maya Bravo</cp:lastModifiedBy>
  <cp:revision/>
  <dcterms:created xsi:type="dcterms:W3CDTF">1996-11-27T10:00:04Z</dcterms:created>
  <dcterms:modified xsi:type="dcterms:W3CDTF">2025-10-29T20:28:37Z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0x01010030BAA1A06404004F84E39D015C4706B2</vt:lpwstr>
  </property>
  <property fmtid="{D5CDD505-2E9C-101B-9397-08002B2CF9AE}" pid="3" name="eDOCS AutoSave">
    <vt:lpwstr/>
  </property>
</Properties>
</file>