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C:\Users\rubenmp\OneDrive - SUPERINTENDENCIA DE SOCIEDADES\Documentos\Publicaciones\SGI\AP_072_GCT_20250718\"/>
    </mc:Choice>
  </mc:AlternateContent>
  <xr:revisionPtr revIDLastSave="0" documentId="13_ncr:1_{936E7033-F5BB-4089-BA30-26C2B6AB0443}" xr6:coauthVersionLast="47" xr6:coauthVersionMax="47" xr10:uidLastSave="{00000000-0000-0000-0000-000000000000}"/>
  <bookViews>
    <workbookView xWindow="-120" yWindow="-120" windowWidth="29040" windowHeight="15840" xr2:uid="{00000000-000D-0000-FFFF-FFFF00000000}"/>
  </bookViews>
  <sheets>
    <sheet name="RIESGOS" sheetId="1" r:id="rId1"/>
    <sheet name="Control de Cambios" sheetId="7" r:id="rId2"/>
    <sheet name="Hoja2"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2" i="1" l="1"/>
  <c r="AG12" i="1"/>
  <c r="AF12" i="1" s="1"/>
  <c r="AE12" i="1" s="1"/>
  <c r="R12" i="1" s="1"/>
  <c r="AH13" i="1"/>
  <c r="AG13" i="1" s="1"/>
  <c r="AF13" i="1" s="1"/>
  <c r="AE13" i="1" s="1"/>
  <c r="R13" i="1" s="1"/>
  <c r="AH14" i="1"/>
  <c r="AG14" i="1"/>
  <c r="AF14" i="1" s="1"/>
  <c r="AE14" i="1" s="1"/>
  <c r="R14" i="1" s="1"/>
  <c r="AH15" i="1"/>
  <c r="AG15" i="1" s="1"/>
  <c r="AF15" i="1" s="1"/>
  <c r="AE15" i="1" s="1"/>
  <c r="R15" i="1" s="1"/>
  <c r="AH16" i="1"/>
  <c r="AG16" i="1" s="1"/>
  <c r="AF16" i="1" s="1"/>
  <c r="AE16" i="1" s="1"/>
  <c r="R16" i="1" s="1"/>
  <c r="AH17" i="1"/>
  <c r="AG17" i="1"/>
  <c r="AF17" i="1" s="1"/>
  <c r="AE17" i="1" s="1"/>
  <c r="R17" i="1" s="1"/>
  <c r="AH18" i="1"/>
  <c r="AG18" i="1" s="1"/>
  <c r="AF18" i="1" s="1"/>
  <c r="AE18" i="1" s="1"/>
  <c r="R18" i="1" s="1"/>
  <c r="AH19" i="1"/>
  <c r="AG19" i="1" s="1"/>
  <c r="AF19" i="1" s="1"/>
  <c r="AE19" i="1" s="1"/>
  <c r="R19" i="1" s="1"/>
  <c r="AH20" i="1"/>
  <c r="AG20" i="1" s="1"/>
  <c r="AF20" i="1" s="1"/>
  <c r="AE20" i="1" s="1"/>
  <c r="R20" i="1" s="1"/>
  <c r="AH21" i="1"/>
  <c r="AG21" i="1" s="1"/>
  <c r="AF21" i="1" s="1"/>
  <c r="AE21" i="1" s="1"/>
  <c r="R21" i="1" s="1"/>
  <c r="AH22" i="1"/>
  <c r="AG22" i="1" s="1"/>
  <c r="AF22" i="1" s="1"/>
  <c r="AE22" i="1" s="1"/>
  <c r="R22" i="1" s="1"/>
  <c r="AH23" i="1"/>
  <c r="AG23" i="1" s="1"/>
  <c r="AF23" i="1" s="1"/>
  <c r="AE23" i="1" s="1"/>
  <c r="R23" i="1" s="1"/>
  <c r="AH24" i="1"/>
  <c r="AG24" i="1" s="1"/>
  <c r="AF24" i="1" s="1"/>
  <c r="AE24" i="1" s="1"/>
  <c r="R24" i="1" s="1"/>
  <c r="AH11" i="1"/>
  <c r="AG11" i="1" s="1"/>
  <c r="AF11" i="1" s="1"/>
  <c r="AE11" i="1" s="1"/>
  <c r="R11" i="1"/>
  <c r="AC12" i="1"/>
  <c r="AB12" i="1" s="1"/>
  <c r="AA12" i="1" s="1"/>
  <c r="Z12" i="1" s="1"/>
  <c r="K12" i="1" s="1"/>
  <c r="AC13" i="1"/>
  <c r="AB13" i="1"/>
  <c r="AA13" i="1" s="1"/>
  <c r="Z13" i="1" s="1"/>
  <c r="K13" i="1" s="1"/>
  <c r="AC14" i="1"/>
  <c r="AB14" i="1" s="1"/>
  <c r="AA14" i="1" s="1"/>
  <c r="Z14" i="1" s="1"/>
  <c r="K14" i="1" s="1"/>
  <c r="AC15" i="1"/>
  <c r="AB15" i="1" s="1"/>
  <c r="AA15" i="1" s="1"/>
  <c r="Z15" i="1" s="1"/>
  <c r="K15" i="1" s="1"/>
  <c r="AC16" i="1"/>
  <c r="AB16" i="1" s="1"/>
  <c r="AA16" i="1" s="1"/>
  <c r="Z16" i="1" s="1"/>
  <c r="K16" i="1" s="1"/>
  <c r="AC17" i="1"/>
  <c r="AB17" i="1"/>
  <c r="AA17" i="1" s="1"/>
  <c r="Z17" i="1" s="1"/>
  <c r="K17" i="1" s="1"/>
  <c r="AC18" i="1"/>
  <c r="AB18" i="1" s="1"/>
  <c r="AA18" i="1" s="1"/>
  <c r="Z18" i="1" s="1"/>
  <c r="K18" i="1" s="1"/>
  <c r="AC19" i="1"/>
  <c r="AB19" i="1" s="1"/>
  <c r="AA19" i="1" s="1"/>
  <c r="Z19" i="1" s="1"/>
  <c r="K19" i="1" s="1"/>
  <c r="AC20" i="1"/>
  <c r="AB20" i="1" s="1"/>
  <c r="AA20" i="1" s="1"/>
  <c r="Z20" i="1" s="1"/>
  <c r="K20" i="1" s="1"/>
  <c r="AC21" i="1"/>
  <c r="AB21" i="1"/>
  <c r="AA21" i="1"/>
  <c r="Z21" i="1" s="1"/>
  <c r="K21" i="1" s="1"/>
  <c r="AC22" i="1"/>
  <c r="AC23" i="1"/>
  <c r="AC24" i="1"/>
  <c r="AB24" i="1" s="1"/>
  <c r="AA24" i="1" s="1"/>
  <c r="Z24" i="1" s="1"/>
  <c r="K24" i="1" s="1"/>
  <c r="AC25" i="1"/>
  <c r="AB25" i="1" s="1"/>
  <c r="AA25" i="1" s="1"/>
  <c r="Z25" i="1" s="1"/>
  <c r="K25" i="1" s="1"/>
  <c r="AC26" i="1"/>
  <c r="AB26" i="1" s="1"/>
  <c r="AA26" i="1" s="1"/>
  <c r="Z26" i="1" s="1"/>
  <c r="K26" i="1" s="1"/>
  <c r="AC27" i="1"/>
  <c r="AC28" i="1"/>
  <c r="AB28" i="1"/>
  <c r="AA28" i="1" s="1"/>
  <c r="Z28" i="1" s="1"/>
  <c r="K28" i="1" s="1"/>
  <c r="AC29" i="1"/>
  <c r="AB29" i="1" s="1"/>
  <c r="AA29" i="1" s="1"/>
  <c r="Z29" i="1" s="1"/>
  <c r="K29" i="1" s="1"/>
  <c r="AC30" i="1"/>
  <c r="AC31" i="1"/>
  <c r="AC32" i="1"/>
  <c r="AB32" i="1" s="1"/>
  <c r="AA32" i="1" s="1"/>
  <c r="Z32" i="1" s="1"/>
  <c r="K32" i="1" s="1"/>
  <c r="AC33" i="1"/>
  <c r="AB33" i="1"/>
  <c r="AA33" i="1"/>
  <c r="Z33" i="1" s="1"/>
  <c r="K33" i="1" s="1"/>
  <c r="AC34" i="1"/>
  <c r="AC35" i="1"/>
  <c r="AB35" i="1" s="1"/>
  <c r="AA35" i="1" s="1"/>
  <c r="Z35" i="1" s="1"/>
  <c r="K35" i="1" s="1"/>
  <c r="AC36" i="1"/>
  <c r="AB36" i="1" s="1"/>
  <c r="AA36" i="1" s="1"/>
  <c r="Z36" i="1" s="1"/>
  <c r="K36" i="1" s="1"/>
  <c r="AC37" i="1"/>
  <c r="AB37" i="1" s="1"/>
  <c r="AA37" i="1" s="1"/>
  <c r="Z37" i="1" s="1"/>
  <c r="K37" i="1" s="1"/>
  <c r="AC38" i="1"/>
  <c r="AB38" i="1" s="1"/>
  <c r="AA38" i="1" s="1"/>
  <c r="Z38" i="1" s="1"/>
  <c r="K38" i="1" s="1"/>
  <c r="AC39" i="1"/>
  <c r="AB39" i="1" s="1"/>
  <c r="AA39" i="1" s="1"/>
  <c r="Z39" i="1" s="1"/>
  <c r="K39" i="1" s="1"/>
  <c r="AC40" i="1"/>
  <c r="AC41" i="1"/>
  <c r="AB41" i="1" s="1"/>
  <c r="AA41" i="1" s="1"/>
  <c r="Z41" i="1" s="1"/>
  <c r="K41" i="1" s="1"/>
  <c r="AC42" i="1"/>
  <c r="AB42" i="1" s="1"/>
  <c r="AA42" i="1" s="1"/>
  <c r="Z42" i="1" s="1"/>
  <c r="K42" i="1" s="1"/>
  <c r="AC11" i="1"/>
  <c r="AB11" i="1" s="1"/>
  <c r="AA11" i="1" s="1"/>
  <c r="Z11" i="1" s="1"/>
  <c r="K11" i="1" s="1"/>
  <c r="AB22" i="1"/>
  <c r="AA22" i="1"/>
  <c r="Z22" i="1" s="1"/>
  <c r="K22" i="1" s="1"/>
  <c r="AB23" i="1"/>
  <c r="AA23" i="1"/>
  <c r="Z23" i="1" s="1"/>
  <c r="K23" i="1" s="1"/>
  <c r="AB27" i="1"/>
  <c r="AA27" i="1" s="1"/>
  <c r="Z27" i="1" s="1"/>
  <c r="K27" i="1" s="1"/>
  <c r="AB30" i="1"/>
  <c r="AA30" i="1"/>
  <c r="Z30" i="1" s="1"/>
  <c r="K30" i="1" s="1"/>
  <c r="AB31" i="1"/>
  <c r="AA31" i="1" s="1"/>
  <c r="Z31" i="1" s="1"/>
  <c r="K31" i="1" s="1"/>
  <c r="AB34" i="1"/>
  <c r="AA34" i="1" s="1"/>
  <c r="Z34" i="1" s="1"/>
  <c r="K34" i="1" s="1"/>
  <c r="AB40" i="1"/>
  <c r="AA40" i="1" s="1"/>
  <c r="Z40" i="1" s="1"/>
  <c r="K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IvanErnestoS</author>
  </authors>
  <commentList>
    <comment ref="C10" authorId="0" shapeId="0" xr:uid="{00000000-0006-0000-0000-000001000000}">
      <text>
        <r>
          <rPr>
            <b/>
            <sz val="9"/>
            <color indexed="81"/>
            <rFont val="Tahoma"/>
            <family val="2"/>
          </rPr>
          <t>SE DEBE SELECCIONAR; 
RIESGOS ESPECIFICOS: ES UN RIESGO PROPIO DEL PROCESO DE CONTRATACION OBJETO DE ANALISIS</t>
        </r>
      </text>
    </comment>
    <comment ref="D10" authorId="0" shapeId="0" xr:uid="{00000000-0006-0000-0000-000002000000}">
      <text>
        <r>
          <rPr>
            <b/>
            <sz val="9"/>
            <color indexed="81"/>
            <rFont val="Tahoma"/>
            <family val="2"/>
          </rPr>
          <t xml:space="preserve">SELECCIONE UNO DE LOS SIGUIENTES RIESGOS DE ACUERDO A LA FUENTE QUE GENERA EL RIESGO:
INTERNO: </t>
        </r>
        <r>
          <rPr>
            <sz val="9"/>
            <color indexed="81"/>
            <rFont val="Tahoma"/>
            <family val="2"/>
          </rPr>
          <t>ES UN RIESGO ASOCIADO A LA OPERACIÓN, CAPACIDAD, O SITUACION PARTICULAR DE LA ENTIDAD</t>
        </r>
        <r>
          <rPr>
            <b/>
            <sz val="9"/>
            <color indexed="81"/>
            <rFont val="Tahoma"/>
            <family val="2"/>
          </rPr>
          <t xml:space="preserve">
EXTERNO: </t>
        </r>
        <r>
          <rPr>
            <sz val="9"/>
            <color indexed="81"/>
            <rFont val="Tahoma"/>
            <family val="2"/>
          </rPr>
          <t xml:space="preserve">ES UN RIESGO DEL SECTOR OBJETO DEL PROCESO DE CONTRATACIÓN, O ASOCIADO A ASUNTOS NO REFERIDOS A LA ENTIDAD ESTATAL (DESASTRES ECONOMICOS, EXISTENCIA DE MONOPOLIOS, CIRCUSTANCIAS ELECTORALES)
</t>
        </r>
      </text>
    </comment>
    <comment ref="E10" authorId="0" shapeId="0" xr:uid="{00000000-0006-0000-0000-000003000000}">
      <text>
        <r>
          <rPr>
            <b/>
            <sz val="9"/>
            <color indexed="81"/>
            <rFont val="Tahoma"/>
            <family val="2"/>
          </rPr>
          <t xml:space="preserve">SELECCIONE LA ETAPA DEL PROCESO DE CONTRATACION EN LA CUAL SE IDENTIFICA EL RIESGO:
PLANEACIÓN: ESTUDIOS PREVIOS, PROYECTO PLIEGO DE CONDICIONES O SUS EQUIVALENTES.
SELECCION: ESTA COMPRENDIDA ENTRE EL ACTO DE APERTURA DEL PROCESO DE CONTRATACIÓN Y ADJUNDICACIÓN O LA DECLARACION DE DESIERTO DEL PROCESO DE CONTRATACION. EN LA ETAPA DE SELECCION LA ENTIDAD ESTATAL SELECCIONA AL CONTRATISTA
 CONTRATACION: UNA VEZ ADJUDICADO EL CONTRATO OBJETO DEL PROCESO DE CONTRATACIÓN, CUMPLIMIENTO CRONOGRAMA PREVISTO PARA LA CELEBRACION DEL CONTRATO, EL REGISTRO PRESUPUESTAL, LA PUBLICACION EL SECOP, REQUISITOS PARA PERFECIONAMIENTO, EJECUCIÓN Y PAGO DEL CONTRATO.
EJECUCIÓN: DESDE LA EJECUCION DEL CONTRATO Y TERMINA CON EL VENCIMIENTO DEL PLAZO DEL CONTRATO 
CIERRE Y LIQUIDACION: DESDE LA TERMINACION DEL PLAZO DEL CONTRATO HASTA LA LIQUIDACION DEL CONTRATO, SE PUEDE EXTENDER CUANDO HAY LUGAR A GARANTIAS DE CALIDAD, ESTABILIDAD Y MANTENIMIENTO, O A CONDICIONES DE DISPOSICION FINAL O RECUPERACION AMBIENTAL DE LAS OBRAS O BIENES.  </t>
        </r>
      </text>
    </comment>
    <comment ref="F10" authorId="0" shapeId="0" xr:uid="{00000000-0006-0000-0000-000004000000}">
      <text>
        <r>
          <rPr>
            <b/>
            <sz val="9"/>
            <color indexed="81"/>
            <rFont val="Tahoma"/>
            <family val="2"/>
          </rPr>
          <t>SELECCIONE EL TIPO DE RIESGO ASOCIADO AL RIESGO IDENTIFICADO</t>
        </r>
        <r>
          <rPr>
            <sz val="9"/>
            <color indexed="81"/>
            <rFont val="Tahoma"/>
            <family val="2"/>
          </rPr>
          <t xml:space="preserve">
1.</t>
        </r>
        <r>
          <rPr>
            <b/>
            <sz val="9"/>
            <color indexed="81"/>
            <rFont val="Tahoma"/>
            <family val="2"/>
          </rPr>
          <t xml:space="preserve"> Riesgos Económicos:</t>
        </r>
        <r>
          <rPr>
            <sz val="9"/>
            <color indexed="81"/>
            <rFont val="Tahoma"/>
            <family val="2"/>
          </rPr>
          <t xml:space="preserve"> son los derivados del comportamiento del mercado, tales como la fluctuación de los precios de los insumos, desabastecimiento y  especulación de los mismos, entre otros.
2. </t>
        </r>
        <r>
          <rPr>
            <b/>
            <sz val="9"/>
            <color indexed="81"/>
            <rFont val="Tahoma"/>
            <family val="2"/>
          </rPr>
          <t>Riesgos Sociales o Políticos:</t>
        </r>
        <r>
          <rPr>
            <sz val="9"/>
            <color indexed="81"/>
            <rFont val="Tahoma"/>
            <family val="2"/>
          </rPr>
          <t xml:space="preserve"> son los derivados de los cambios de las políticas gubernamentales y de cambios en las condiciones sociales que tengan impacto en la ejecución del contrato.
3. </t>
        </r>
        <r>
          <rPr>
            <b/>
            <sz val="9"/>
            <color indexed="81"/>
            <rFont val="Tahoma"/>
            <family val="2"/>
          </rPr>
          <t>Riesgos Operacionales:</t>
        </r>
        <r>
          <rPr>
            <sz val="9"/>
            <color indexed="81"/>
            <rFont val="Tahoma"/>
            <family val="2"/>
          </rPr>
          <t xml:space="preserve"> son los asociados a la operatividad del contrato, tales como la suficiencia del presupuesto oficial, del plazo o los derivados de procesos, procedimientos, parámetros, sistemas de información y tecnológicos, equipos humanos o técnicos inadecuados o insuficientes.
4. </t>
        </r>
        <r>
          <rPr>
            <b/>
            <sz val="9"/>
            <color indexed="81"/>
            <rFont val="Tahoma"/>
            <family val="2"/>
          </rPr>
          <t>Riesgos Financieros:</t>
        </r>
        <r>
          <rPr>
            <sz val="9"/>
            <color indexed="81"/>
            <rFont val="Tahoma"/>
            <family val="2"/>
          </rPr>
          <t xml:space="preserve">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
5. </t>
        </r>
        <r>
          <rPr>
            <b/>
            <sz val="9"/>
            <color indexed="81"/>
            <rFont val="Tahoma"/>
            <family val="2"/>
          </rPr>
          <t>Riesgos Regulatorios:</t>
        </r>
        <r>
          <rPr>
            <sz val="9"/>
            <color indexed="81"/>
            <rFont val="Tahoma"/>
            <family val="2"/>
          </rPr>
          <t xml:space="preserve"> derivados de cambios regulatorios o reglamentarios que afecten la ecuación económica del contrato.
6. </t>
        </r>
        <r>
          <rPr>
            <b/>
            <sz val="9"/>
            <color indexed="81"/>
            <rFont val="Tahoma"/>
            <family val="2"/>
          </rPr>
          <t>Riesgos de la Naturaleza:</t>
        </r>
        <r>
          <rPr>
            <sz val="9"/>
            <color indexed="81"/>
            <rFont val="Tahoma"/>
            <family val="2"/>
          </rPr>
          <t xml:space="preserve"> son los eventos naturales previsibles en los cuales no hay intervención humana que puedan tener impacto en la ejecución del contrato, por ejemplo los temblores, inundaciones, lluvias, sequías, entre otros.
7. </t>
        </r>
        <r>
          <rPr>
            <b/>
            <sz val="9"/>
            <color indexed="81"/>
            <rFont val="Tahoma"/>
            <family val="2"/>
          </rPr>
          <t>Riesgos Ambientales:</t>
        </r>
        <r>
          <rPr>
            <sz val="9"/>
            <color indexed="81"/>
            <rFont val="Tahoma"/>
            <family val="2"/>
          </rPr>
          <t xml:space="preserve"> 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8. </t>
        </r>
        <r>
          <rPr>
            <b/>
            <sz val="9"/>
            <color indexed="81"/>
            <rFont val="Tahoma"/>
            <family val="2"/>
          </rPr>
          <t>Riesgos Tecnológicos</t>
        </r>
        <r>
          <rPr>
            <sz val="9"/>
            <color indexed="81"/>
            <rFont val="Tahoma"/>
            <family val="2"/>
          </rPr>
          <t>: son los derivados de fallas en los sistemas de comunicación de voz y de datos, suspensión de servicios públicos, nuevos desarrollos tecnológicos o estándares que deben ser tenidos en cuenta para la ejecución del contrato, obsolescencia tecnológica.</t>
        </r>
      </text>
    </comment>
    <comment ref="G10" authorId="0" shapeId="0" xr:uid="{00000000-0006-0000-0000-000005000000}">
      <text>
        <r>
          <rPr>
            <sz val="9"/>
            <color indexed="81"/>
            <rFont val="Tahoma"/>
            <family val="2"/>
          </rPr>
          <t xml:space="preserve">PARA REDACTAR EL RIESGO ADECUADAMENTE TENGA EN CUENTA LO SIGUIENTE:
CONSECUENCIA, IMPACTO, EFECTO + EVENTO + CAUSA MEDIATA
EJEMPLO:
INCREMENTO EN COSTO OPERACIONAL, POR LA CONTRATACION DE PERSONAL ADICIONAL PARA LA RECONSTRUCCION DE EXPEDIENTES DEBIDO AL HURTO DE DOCUMENTOS POR PARTE DE TERCEROS  </t>
        </r>
      </text>
    </comment>
    <comment ref="I10" authorId="1" shapeId="0" xr:uid="{00000000-0006-0000-0000-000006000000}">
      <text>
        <r>
          <rPr>
            <b/>
            <sz val="8"/>
            <color indexed="81"/>
            <rFont val="Tahoma"/>
            <family val="2"/>
          </rPr>
          <t>Determine la posibilidad de ocurrencia según la tabla de probabilidad que se encuentra al final</t>
        </r>
        <r>
          <rPr>
            <sz val="8"/>
            <color indexed="81"/>
            <rFont val="Tahoma"/>
            <family val="2"/>
          </rPr>
          <t xml:space="preserve">
Para estimar la probabilidad de ocurrencia de acuerdo a la escala definida se sugiere considerar fuentes de información como:
1. Registros anteriores de la ocurrencia del evento en Proceso de Contratación propios y de otras Entidades Estatales.
2. Experiencia relevante propia y de otras Entidades Estatales.
3. Prácticas y experiencia de la industria o el sector en el manejo del Riesgo identificado.
4. Publicaciones o noticias sobre la ocurrencia del Riesgo identificado.
5. Opiniones y juicios de especialistas y expertos.
Estudios técnicos.</t>
        </r>
      </text>
    </comment>
    <comment ref="J10" authorId="1" shapeId="0" xr:uid="{00000000-0006-0000-0000-000007000000}">
      <text>
        <r>
          <rPr>
            <b/>
            <sz val="8"/>
            <color indexed="81"/>
            <rFont val="Tahoma"/>
            <family val="2"/>
          </rPr>
          <t>Determine el nivel de impacto según la tabla que se encuentra al final</t>
        </r>
        <r>
          <rPr>
            <sz val="8"/>
            <color indexed="81"/>
            <rFont val="Tahoma"/>
            <family val="2"/>
          </rPr>
          <t xml:space="preserve">
Para estimar la probabilidad de ocurrencia de acuerdo a la escala definida se sugiere considerar fuentes de información como:
1. Registros anteriores de la ocurrencia del evento en Proceso de Contratación propios y de otras Entidades Estatales.
2. Experiencia relevante propia y de otras Entidades Estatales.
3. Prácticas y experiencia de la industria o el sector en el manejo del Riesgo identificado.
4. Publicaciones o noticias sobre la ocurrencia del Riesgo identificado.
5. Opiniones y juicios de especialistas y expertos.
Estudios técnicos.</t>
        </r>
      </text>
    </comment>
    <comment ref="M10" authorId="0" shapeId="0" xr:uid="{00000000-0006-0000-0000-000008000000}">
      <text>
        <r>
          <rPr>
            <sz val="9"/>
            <color indexed="81"/>
            <rFont val="Tahoma"/>
            <family val="2"/>
          </rPr>
          <t>SELECCIONE A QUIEN LE CORRESPONDE ADMINISTRAR Y GESTIONAR EL RIESGO</t>
        </r>
      </text>
    </comment>
    <comment ref="N10" authorId="0" shapeId="0" xr:uid="{00000000-0006-0000-0000-000009000000}">
      <text>
        <r>
          <rPr>
            <b/>
            <sz val="9"/>
            <color indexed="81"/>
            <rFont val="Tahoma"/>
            <family val="2"/>
          </rPr>
          <t xml:space="preserve">SELECCIONE LA FORMA QUE USARA PARA DAR TRATAMIENTO AL RIESGO 
Evitar el Riesgo: </t>
        </r>
        <r>
          <rPr>
            <sz val="9"/>
            <color indexed="81"/>
            <rFont val="Tahoma"/>
            <family val="2"/>
          </rPr>
          <t>Para lo cual debe decidir no proceder con la actividad que causa el Riesgo o buscar alternativas para obtener el beneficio del Proceso de Contratación</t>
        </r>
        <r>
          <rPr>
            <b/>
            <sz val="9"/>
            <color indexed="81"/>
            <rFont val="Tahoma"/>
            <family val="2"/>
          </rPr>
          <t xml:space="preserve">
Transferir el Riesgo:</t>
        </r>
        <r>
          <rPr>
            <sz val="9"/>
            <color indexed="81"/>
            <rFont val="Tahoma"/>
            <family val="2"/>
          </rPr>
          <t xml:space="preserve"> Haciendo responsable a otra entidad quien asume las consecuencias de la materialización del Riesgo, típicamente se transfiere el Riesgo a través de las garantías previstas en el Proceso de Contratación o en las condiciones del contrato estableciendo con claridad quien es el responsable. El principio general es que el Riesgo debe asumirlo la parte que pueda enfrentarlo en mejor forma, bien sea por su experiencia, conocimiento o papel dentro de la ecuación contractual, entre otras.
</t>
        </r>
        <r>
          <rPr>
            <b/>
            <sz val="9"/>
            <color indexed="81"/>
            <rFont val="Tahoma"/>
            <family val="2"/>
          </rPr>
          <t>Aceptar el Riesgo:</t>
        </r>
        <r>
          <rPr>
            <sz val="9"/>
            <color indexed="81"/>
            <rFont val="Tahoma"/>
            <family val="2"/>
          </rPr>
          <t xml:space="preserve"> Cuando no puede ser evitado ni ser transferido o el costo de evitarlo o transferirlo es muy alto. En este caso se recomiendan medidas para reducir el Riesgo o  mitigar su impacto, así como el monitoreo.
</t>
        </r>
        <r>
          <rPr>
            <b/>
            <sz val="9"/>
            <color indexed="81"/>
            <rFont val="Tahoma"/>
            <family val="2"/>
          </rPr>
          <t>Reducir la probabilidad de la ocurrencia del evento:</t>
        </r>
        <r>
          <rPr>
            <sz val="9"/>
            <color indexed="81"/>
            <rFont val="Tahoma"/>
            <family val="2"/>
          </rPr>
          <t xml:space="preserve"> Para el efecto se sugieren medidas como: (i) aclarar los requisitos, requerimientos y especificaciones y productos del contrato; (ii) revisar procesos; (iii) establecer sistemas de aseguramiento de calidad en los contratos; (iv) especificar estándares de los bienes y servicios; (v) hacer pruebas e inspecciones de los bienes; (vi) establecer sistemas de acreditación profesional; (vii) incluir declaraciones y garantías del contratista; (viii) administrar la relación entre proveedores y compradores.
</t>
        </r>
        <r>
          <rPr>
            <b/>
            <sz val="9"/>
            <color indexed="81"/>
            <rFont val="Tahoma"/>
            <family val="2"/>
          </rPr>
          <t xml:space="preserve">Reducir las consecuencias o el impacto del Riesgo: </t>
        </r>
        <r>
          <rPr>
            <sz val="9"/>
            <color indexed="81"/>
            <rFont val="Tahoma"/>
            <family val="2"/>
          </rPr>
          <t>A través de planes de contingencia, en los términos y condiciones del contrato, inspecciones y revisiones para revisar el cumplimiento del contrato y programas de apremio para lograr el cumplimiento del contrato</t>
        </r>
      </text>
    </comment>
    <comment ref="O10" authorId="0" shapeId="0" xr:uid="{00000000-0006-0000-0000-00000A000000}">
      <text>
        <r>
          <rPr>
            <b/>
            <sz val="9"/>
            <color indexed="81"/>
            <rFont val="Tahoma"/>
            <family val="2"/>
          </rPr>
          <t>IDENTIFIQUE Y RELACIONE LOS CONTROLES A IMPLIMENTAR PARA MITIGAR EL RIESGO</t>
        </r>
        <r>
          <rPr>
            <sz val="9"/>
            <color indexed="81"/>
            <rFont val="Tahoma"/>
            <family val="2"/>
          </rPr>
          <t xml:space="preserve">
</t>
        </r>
      </text>
    </comment>
    <comment ref="P10" authorId="1" shapeId="0" xr:uid="{00000000-0006-0000-0000-00000B000000}">
      <text>
        <r>
          <rPr>
            <b/>
            <sz val="8"/>
            <color indexed="81"/>
            <rFont val="Tahoma"/>
            <family val="2"/>
          </rPr>
          <t>Determine la posibilidad de ocurrencia según la tabla de probabilidad que se encuentra al final</t>
        </r>
        <r>
          <rPr>
            <sz val="8"/>
            <color indexed="81"/>
            <rFont val="Tahoma"/>
            <family val="2"/>
          </rPr>
          <t xml:space="preserve">
</t>
        </r>
      </text>
    </comment>
    <comment ref="Q10" authorId="1" shapeId="0" xr:uid="{00000000-0006-0000-0000-00000C000000}">
      <text>
        <r>
          <rPr>
            <b/>
            <sz val="8"/>
            <color indexed="81"/>
            <rFont val="Tahoma"/>
            <family val="2"/>
          </rPr>
          <t>Determine el nivel de impacto según la tabla que se encuentra al final</t>
        </r>
        <r>
          <rPr>
            <sz val="8"/>
            <color indexed="81"/>
            <rFont val="Tahoma"/>
            <family val="2"/>
          </rPr>
          <t xml:space="preserve">
</t>
        </r>
      </text>
    </comment>
    <comment ref="U10" authorId="0" shapeId="0" xr:uid="{00000000-0006-0000-0000-00000D000000}">
      <text>
        <r>
          <rPr>
            <b/>
            <sz val="9"/>
            <color indexed="81"/>
            <rFont val="Tahoma"/>
            <family val="2"/>
          </rPr>
          <t>CARGO DEL RESPONSABLE DE IMPLEMENTAR Y EJECUTAR EL CONTROL</t>
        </r>
        <r>
          <rPr>
            <sz val="9"/>
            <color indexed="81"/>
            <rFont val="Tahoma"/>
            <family val="2"/>
          </rPr>
          <t xml:space="preserve">
</t>
        </r>
      </text>
    </comment>
    <comment ref="V10" authorId="0" shapeId="0" xr:uid="{00000000-0006-0000-0000-00000E000000}">
      <text>
        <r>
          <rPr>
            <sz val="9"/>
            <color indexed="81"/>
            <rFont val="Tahoma"/>
            <family val="2"/>
          </rPr>
          <t xml:space="preserve">FECHA EN LA QUE INICIA LA EJECUCIÓN DEL CONTROL
</t>
        </r>
      </text>
    </comment>
    <comment ref="W10" authorId="0" shapeId="0" xr:uid="{00000000-0006-0000-0000-00000F000000}">
      <text>
        <r>
          <rPr>
            <b/>
            <sz val="9"/>
            <color indexed="81"/>
            <rFont val="Tahoma"/>
            <family val="2"/>
          </rPr>
          <t>FECHA EN QUE TERMINA LA EJECUCIÓN DEL CONTROL</t>
        </r>
      </text>
    </comment>
    <comment ref="X10" authorId="0" shapeId="0" xr:uid="{00000000-0006-0000-0000-000010000000}">
      <text>
        <r>
          <rPr>
            <b/>
            <sz val="9"/>
            <color indexed="81"/>
            <rFont val="Tahoma"/>
            <family val="2"/>
          </rPr>
          <t xml:space="preserve">SEÑALAR LA FORMA DE SEGUIMIENTO:
1. ENCUESTAS
2. MUESTREOS ALEATORIOS DE CALIDAD
3. REUNIONES DE SEGUIMIENTO
4. INFORME 
</t>
        </r>
      </text>
    </comment>
  </commentList>
</comments>
</file>

<file path=xl/sharedStrings.xml><?xml version="1.0" encoding="utf-8"?>
<sst xmlns="http://schemas.openxmlformats.org/spreadsheetml/2006/main" count="78" uniqueCount="72">
  <si>
    <t>N</t>
  </si>
  <si>
    <t>PROBABILIDAD</t>
  </si>
  <si>
    <t>IMPACTO</t>
  </si>
  <si>
    <t xml:space="preserve">ASIGNADO A </t>
  </si>
  <si>
    <t>AREA</t>
  </si>
  <si>
    <t>FORMATO: VALORACION Y EVALUACIÓN DE RIESGO DE LOS PROCESOS DE CONTRATACIÓN</t>
  </si>
  <si>
    <t>OBJETO DEL CONTRATO</t>
  </si>
  <si>
    <t>FECHA DE VALORACIÓN</t>
  </si>
  <si>
    <t>Valor  del contrato</t>
  </si>
  <si>
    <t>DESCRIPCION DEL RIESGO</t>
  </si>
  <si>
    <t>FUENTE</t>
  </si>
  <si>
    <t>ETAPA</t>
  </si>
  <si>
    <t>TIPO</t>
  </si>
  <si>
    <t>VALORACION</t>
  </si>
  <si>
    <t xml:space="preserve">CLASE </t>
  </si>
  <si>
    <t>TRATAMIENTO</t>
  </si>
  <si>
    <t>RESPONSABLE DEL TRATAMIENTO</t>
  </si>
  <si>
    <t>AFECTA LA EJECUCION DEL CONTRATO</t>
  </si>
  <si>
    <t>COMO SE REALIZA EL MONITOREO</t>
  </si>
  <si>
    <t>PERIODICIDAD</t>
  </si>
  <si>
    <t>Raro (Puede ocurrir excepcionalmente)</t>
  </si>
  <si>
    <t>Improbable (puede ocurrir ocasionalmente)</t>
  </si>
  <si>
    <t>Posible (puede ocurrir en cualquier momento futuro)</t>
  </si>
  <si>
    <t>Probable (Probablemente va a ocurrir)</t>
  </si>
  <si>
    <t>Casi cierto (ocurre en la mayoria de circustancias)</t>
  </si>
  <si>
    <t>Calificación Cualitativa</t>
  </si>
  <si>
    <t>Calificación Monetaria</t>
  </si>
  <si>
    <t>Valoración</t>
  </si>
  <si>
    <t>Obstruye la ejecución del contrato de  manera intrascendente</t>
  </si>
  <si>
    <t>Dificulta la ejecución del contrato de manera baja. Aplicacando medidas minimas se puede lograr el objeto contractual</t>
  </si>
  <si>
    <t>Afecta la Ejecución del contrato sin alterar el beneficio para las partes</t>
  </si>
  <si>
    <t>Obstruye la ejecución del contrato sustancialmente pero aun asi permite la consecución del objeto contractual</t>
  </si>
  <si>
    <t>perturba la ejecución del contrato de manera grave imposibilitando la consecución del objeto contractual</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</si>
  <si>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</si>
  <si>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</si>
  <si>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</si>
  <si>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genera un impacto sobre el valor del contrato entre el cinco (15%) y el treinta por ciento (30%)</t>
  </si>
  <si>
    <t>Impacto sobre el valor del contrato en más del treinta por ciento (30%)</t>
  </si>
  <si>
    <t>CONTROLES A SER IMPLEMENTADOS / PLAN DE TRATAMIENTO</t>
  </si>
  <si>
    <t>CONSECUENCIA DE LA OCURRENCIA DEL EVENTO</t>
  </si>
  <si>
    <t>CATEGORIA</t>
  </si>
  <si>
    <t>IMPACTO DESPUES DEL TRATAMIENTO</t>
  </si>
  <si>
    <t>FECHA ESTIMADA QUE SE INICIA EL TRATAMIENTO</t>
  </si>
  <si>
    <t xml:space="preserve">FECHA ESTIMA EN QUE SE COMPLETA EL TRATAMIENTO </t>
  </si>
  <si>
    <t xml:space="preserve">MONITOREO Y REVISIÓN </t>
  </si>
  <si>
    <t>EVALUACIÓN DEL RIESGO SIN CONTROLES</t>
  </si>
  <si>
    <t>Sociales o Políticos</t>
  </si>
  <si>
    <t>Operacionales</t>
  </si>
  <si>
    <t>Financieros</t>
  </si>
  <si>
    <t>Regulatorios</t>
  </si>
  <si>
    <t>De la naturaleza</t>
  </si>
  <si>
    <t>Ambientales</t>
  </si>
  <si>
    <t>Tecnológicos</t>
  </si>
  <si>
    <t xml:space="preserve">Segurdad </t>
  </si>
  <si>
    <t>Económico</t>
  </si>
  <si>
    <t>PROBABILIDAD2</t>
  </si>
  <si>
    <t>IMPACTO3</t>
  </si>
  <si>
    <t>VALORACION4</t>
  </si>
  <si>
    <t>CATEGORIA5</t>
  </si>
  <si>
    <t>Código</t>
  </si>
  <si>
    <t>Fecha</t>
  </si>
  <si>
    <t>Versión</t>
  </si>
  <si>
    <t>PROCESO GESTIÓN CONTRACTUAL</t>
  </si>
  <si>
    <t>GCT-FM-015</t>
  </si>
  <si>
    <t>005</t>
  </si>
  <si>
    <t>Descriptor</t>
  </si>
  <si>
    <t>Proceso: Gestión Integral: Código GIN–FM–032, Versión: 001, Vigencia: 26/02/2025
Verifique que este documento corresponda a la versión vigente antes de su uso</t>
  </si>
  <si>
    <t xml:space="preserve">Descripción del Cambio </t>
  </si>
  <si>
    <t>CONTROL DE CAMBIOS</t>
  </si>
  <si>
    <t>Se incluye hoja para el control de cambios del formato. Se actualiza al código GTC-FM-015 conforme a la guía para elaboración de los documentos del SGI.</t>
  </si>
  <si>
    <t>Clasificación de la información</t>
  </si>
  <si>
    <t>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</si>
</sst>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8"/>
      <color indexed="81"/>
      <name val="Tahoma"/>
      <family val="2"/>
    </font>
    <font>
      <b/>
      <sz val="8"/>
      <color indexed="81"/>
      <name val="Tahoma"/>
      <family val="2"/>
    </font>
    <font>
      <b/>
      <sz val="9"/>
      <color indexed="81"/>
      <name val="Tahoma"/>
      <family val="2"/>
    </font>
    <font>
      <sz val="9"/>
      <color indexed="81"/>
      <name val="Tahoma"/>
      <family val="2"/>
    </font>
    <font>
      <b/>
      <sz val="9"/>
      <name val="Calibri"/>
      <family val="2"/>
      <scheme val="minor"/>
    </font>
    <font>
      <sz val="9"/>
      <name val="Calibri"/>
      <family val="2"/>
      <scheme val="minor"/>
    </font>
    <font>
      <b/>
      <sz val="9"/>
      <color theme="0"/>
      <name val="Calibri"/>
      <family val="2"/>
      <scheme val="minor"/>
    </font>
    <font>
      <b/>
      <sz val="9"/>
      <name val="Verdana"/>
      <family val="2"/>
    </font>
    <font>
      <b/>
      <sz val="14"/>
      <name val="Verdana"/>
      <family val="2"/>
    </font>
    <font>
      <sz val="9"/>
      <name val="Verdana"/>
      <family val="2"/>
    </font>
    <font>
      <b/>
      <sz val="11"/>
      <color theme="0"/>
      <name val="Verdana"/>
      <family val="2"/>
    </font>
    <font>
      <b/>
      <sz val="12"/>
      <color theme="0"/>
      <name val="Verdana"/>
      <family val="2"/>
    </font>
    <font>
      <b/>
      <sz val="10"/>
      <color theme="0"/>
      <name val="Verdana"/>
      <family val="2"/>
    </font>
    <font>
      <sz val="12"/>
      <name val="Verdana"/>
      <family val="2"/>
    </font>
    <font>
      <sz val="11"/>
      <name val="Verdana"/>
      <family val="2"/>
    </font>
    <font>
      <b/>
      <sz val="11"/>
      <name val="Verdana"/>
      <family val="2"/>
    </font>
    <font>
      <sz val="10"/>
      <name val="Verdana"/>
      <family val="2"/>
    </font>
    <font>
      <b/>
      <sz val="12"/>
      <color rgb="FFFFFFFF"/>
      <name val="Verdana"/>
      <family val="2"/>
    </font>
    <font>
      <b/>
      <sz val="11"/>
      <color theme="1"/>
      <name val="Verdana"/>
      <family val="2"/>
    </font>
  </fonts>
  <fills count="5">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rgb="FF96284B"/>
        <bgColor rgb="FF96284B"/>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164" fontId="3" fillId="0" borderId="0" applyFont="0" applyFill="0" applyBorder="0" applyAlignment="0" applyProtection="0"/>
    <xf numFmtId="0" fontId="2" fillId="0" borderId="0"/>
  </cellStyleXfs>
  <cellXfs count="90">
    <xf numFmtId="0" fontId="0" fillId="0" borderId="0" xfId="0"/>
    <xf numFmtId="0" fontId="9"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2" xfId="0" applyFont="1" applyBorder="1" applyAlignment="1">
      <alignment horizontal="justify" vertical="center" wrapText="1"/>
    </xf>
    <xf numFmtId="0" fontId="10" fillId="0" borderId="0" xfId="0" applyFont="1"/>
    <xf numFmtId="0" fontId="10" fillId="2" borderId="0" xfId="0" applyFont="1" applyFill="1"/>
    <xf numFmtId="0" fontId="10" fillId="2" borderId="0" xfId="0" applyFont="1" applyFill="1" applyAlignment="1">
      <alignment wrapText="1"/>
    </xf>
    <xf numFmtId="0" fontId="9" fillId="0" borderId="4" xfId="0" applyFont="1" applyBorder="1" applyAlignment="1">
      <alignment horizontal="center" vertical="center" wrapText="1"/>
    </xf>
    <xf numFmtId="0" fontId="10" fillId="0" borderId="2" xfId="0" applyFont="1" applyBorder="1" applyAlignment="1" applyProtection="1">
      <alignment horizontal="justify" vertical="top" wrapText="1"/>
      <protection locked="0"/>
    </xf>
    <xf numFmtId="0" fontId="10" fillId="0" borderId="1" xfId="0" applyFont="1" applyBorder="1" applyAlignment="1" applyProtection="1">
      <alignment horizontal="justify" vertical="top" wrapText="1"/>
      <protection locked="0"/>
    </xf>
    <xf numFmtId="0" fontId="10" fillId="0" borderId="2" xfId="0" applyFont="1" applyBorder="1" applyAlignment="1">
      <alignment horizontal="justify" vertical="top" wrapText="1"/>
    </xf>
    <xf numFmtId="0" fontId="9" fillId="0" borderId="0" xfId="0" applyFont="1" applyAlignment="1">
      <alignment horizontal="center" vertical="center" wrapText="1"/>
    </xf>
    <xf numFmtId="0" fontId="10" fillId="0" borderId="0" xfId="0" applyFont="1" applyAlignment="1">
      <alignment vertical="top" wrapText="1"/>
    </xf>
    <xf numFmtId="0" fontId="10" fillId="0" borderId="0" xfId="0" applyFont="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wrapText="1"/>
    </xf>
    <xf numFmtId="0" fontId="10" fillId="2" borderId="0" xfId="0" applyFont="1" applyFill="1" applyAlignment="1" applyProtection="1">
      <alignment horizontal="justify" vertical="top" wrapText="1"/>
      <protection locked="0"/>
    </xf>
    <xf numFmtId="0" fontId="11" fillId="2" borderId="0" xfId="0" applyFont="1" applyFill="1" applyAlignment="1">
      <alignment horizontal="center"/>
    </xf>
    <xf numFmtId="0" fontId="11" fillId="2" borderId="0" xfId="0" applyFont="1" applyFill="1"/>
    <xf numFmtId="0" fontId="11" fillId="2" borderId="0" xfId="0" applyFont="1" applyFill="1" applyAlignment="1">
      <alignment vertical="top" wrapText="1"/>
    </xf>
    <xf numFmtId="0" fontId="11" fillId="2" borderId="0" xfId="0" applyFont="1" applyFill="1" applyAlignment="1">
      <alignment horizontal="center" vertical="top" wrapText="1"/>
    </xf>
    <xf numFmtId="0" fontId="10" fillId="2" borderId="0" xfId="0" applyFont="1" applyFill="1" applyAlignment="1">
      <alignment horizontal="center" vertical="top" wrapText="1"/>
    </xf>
    <xf numFmtId="0" fontId="14" fillId="2" borderId="0" xfId="0" applyFont="1" applyFill="1" applyAlignment="1">
      <alignment horizontal="center"/>
    </xf>
    <xf numFmtId="0" fontId="14" fillId="2" borderId="0" xfId="0" applyFont="1" applyFill="1" applyAlignment="1">
      <alignment wrapText="1"/>
    </xf>
    <xf numFmtId="164" fontId="12" fillId="2" borderId="0" xfId="1" applyFont="1" applyFill="1" applyBorder="1" applyAlignment="1" applyProtection="1">
      <alignment horizontal="center"/>
      <protection locked="0"/>
    </xf>
    <xf numFmtId="14" fontId="14" fillId="2" borderId="0" xfId="0" applyNumberFormat="1" applyFont="1" applyFill="1" applyAlignment="1" applyProtection="1">
      <alignment horizontal="center"/>
      <protection locked="0"/>
    </xf>
    <xf numFmtId="0" fontId="12" fillId="2" borderId="0" xfId="0" applyFont="1" applyFill="1" applyAlignment="1" applyProtection="1">
      <alignment horizontal="left" wrapText="1"/>
      <protection locked="0"/>
    </xf>
    <xf numFmtId="0" fontId="14" fillId="2" borderId="0" xfId="0" applyFont="1" applyFill="1"/>
    <xf numFmtId="0" fontId="12"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0" fillId="0" borderId="9" xfId="0" applyFont="1" applyBorder="1"/>
    <xf numFmtId="0" fontId="10" fillId="0" borderId="4" xfId="0" applyFont="1" applyBorder="1" applyAlignment="1" applyProtection="1">
      <alignment horizontal="justify" vertical="top" wrapText="1"/>
      <protection locked="0"/>
    </xf>
    <xf numFmtId="0" fontId="10" fillId="0" borderId="4" xfId="0" applyFont="1" applyBorder="1" applyAlignment="1" applyProtection="1">
      <alignment horizontal="center" vertical="center" wrapText="1"/>
      <protection locked="0"/>
    </xf>
    <xf numFmtId="0" fontId="17" fillId="3" borderId="1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2" fillId="0" borderId="10" xfId="0" applyFont="1" applyBorder="1" applyAlignment="1">
      <alignment horizontal="center" vertical="center" wrapText="1"/>
    </xf>
    <xf numFmtId="0" fontId="14" fillId="0" borderId="3" xfId="0" applyFont="1" applyBorder="1" applyAlignment="1" applyProtection="1">
      <alignment horizontal="justify" vertical="center" wrapText="1"/>
      <protection locked="0"/>
    </xf>
    <xf numFmtId="0" fontId="14" fillId="0" borderId="3" xfId="0" applyFont="1" applyBorder="1" applyAlignment="1">
      <alignment horizontal="justify" vertical="center" wrapText="1"/>
    </xf>
    <xf numFmtId="0" fontId="14" fillId="0" borderId="3" xfId="0" applyFont="1" applyBorder="1" applyAlignment="1" applyProtection="1">
      <alignment horizontal="center" vertical="center" wrapText="1"/>
      <protection locked="0"/>
    </xf>
    <xf numFmtId="14" fontId="14" fillId="0" borderId="3" xfId="0" applyNumberFormat="1" applyFont="1" applyBorder="1" applyAlignment="1">
      <alignment horizontal="justify" vertical="center" wrapText="1"/>
    </xf>
    <xf numFmtId="0" fontId="14" fillId="0" borderId="9" xfId="0" applyFont="1" applyBorder="1" applyAlignment="1" applyProtection="1">
      <alignment horizontal="center" vertical="center" wrapText="1"/>
      <protection locked="0"/>
    </xf>
    <xf numFmtId="0" fontId="14" fillId="0" borderId="3" xfId="0" applyFont="1" applyBorder="1" applyAlignment="1" applyProtection="1">
      <alignment horizontal="justify" vertical="top" wrapText="1"/>
      <protection locked="0"/>
    </xf>
    <xf numFmtId="0" fontId="14" fillId="0" borderId="3" xfId="0" applyFont="1" applyBorder="1" applyAlignment="1">
      <alignment horizontal="justify" vertical="top" wrapText="1"/>
    </xf>
    <xf numFmtId="0" fontId="14" fillId="0" borderId="3" xfId="0" applyFont="1" applyBorder="1" applyAlignment="1" applyProtection="1">
      <alignment horizontal="center" vertical="top" wrapText="1"/>
      <protection locked="0"/>
    </xf>
    <xf numFmtId="0" fontId="18" fillId="0" borderId="3" xfId="0" applyFont="1" applyBorder="1" applyAlignment="1" applyProtection="1">
      <alignment horizontal="justify" vertical="top" wrapText="1"/>
      <protection locked="0"/>
    </xf>
    <xf numFmtId="0" fontId="12" fillId="0" borderId="16" xfId="0" applyFont="1" applyBorder="1" applyAlignment="1">
      <alignment horizontal="center" vertical="center" wrapText="1"/>
    </xf>
    <xf numFmtId="0" fontId="14" fillId="0" borderId="12" xfId="0" applyFont="1" applyBorder="1" applyAlignment="1" applyProtection="1">
      <alignment horizontal="justify" vertical="top" wrapText="1"/>
      <protection locked="0"/>
    </xf>
    <xf numFmtId="0" fontId="14" fillId="0" borderId="12" xfId="0" applyFont="1" applyBorder="1" applyAlignment="1">
      <alignment horizontal="justify" vertical="center" wrapText="1"/>
    </xf>
    <xf numFmtId="0" fontId="14" fillId="0" borderId="12" xfId="0" applyFont="1" applyBorder="1" applyAlignment="1" applyProtection="1">
      <alignment horizontal="center" vertical="center" wrapText="1"/>
      <protection locked="0"/>
    </xf>
    <xf numFmtId="0" fontId="14" fillId="0" borderId="12" xfId="0" applyFont="1" applyBorder="1" applyAlignment="1">
      <alignment horizontal="justify" vertical="top" wrapText="1"/>
    </xf>
    <xf numFmtId="0" fontId="14" fillId="0" borderId="12" xfId="0" applyFont="1" applyBorder="1" applyAlignment="1" applyProtection="1">
      <alignment horizontal="center" vertical="top" wrapText="1"/>
      <protection locked="0"/>
    </xf>
    <xf numFmtId="0" fontId="14" fillId="0" borderId="12" xfId="0" applyFont="1" applyBorder="1" applyAlignment="1">
      <alignment horizontal="center" vertical="center" wrapText="1"/>
    </xf>
    <xf numFmtId="0" fontId="14" fillId="0" borderId="15" xfId="0" applyFont="1" applyBorder="1" applyAlignment="1" applyProtection="1">
      <alignment horizontal="center" vertical="center" wrapText="1"/>
      <protection locked="0"/>
    </xf>
    <xf numFmtId="0" fontId="20" fillId="2" borderId="3" xfId="0" applyFont="1" applyFill="1" applyBorder="1" applyAlignment="1">
      <alignment horizontal="center" vertical="center" wrapText="1"/>
    </xf>
    <xf numFmtId="0" fontId="16" fillId="3" borderId="3" xfId="0" applyFont="1" applyFill="1" applyBorder="1" applyAlignment="1">
      <alignment horizontal="center" vertical="center"/>
    </xf>
    <xf numFmtId="0" fontId="19" fillId="0" borderId="3" xfId="0" applyFont="1" applyBorder="1" applyAlignment="1">
      <alignment horizontal="justify" vertical="center" wrapText="1"/>
    </xf>
    <xf numFmtId="0" fontId="20" fillId="0" borderId="3" xfId="0" applyFont="1" applyBorder="1" applyAlignment="1">
      <alignment horizontal="center" vertical="center" wrapText="1"/>
    </xf>
    <xf numFmtId="0" fontId="2" fillId="0" borderId="0" xfId="2"/>
    <xf numFmtId="0" fontId="22" fillId="4" borderId="3" xfId="2" applyFont="1" applyFill="1" applyBorder="1" applyAlignment="1">
      <alignment horizontal="center" vertical="center" wrapText="1"/>
    </xf>
    <xf numFmtId="49" fontId="1" fillId="0" borderId="6" xfId="2" applyNumberFormat="1" applyFont="1" applyBorder="1" applyAlignment="1">
      <alignment horizontal="center" vertical="center"/>
    </xf>
    <xf numFmtId="14" fontId="1" fillId="0" borderId="3" xfId="2" applyNumberFormat="1" applyFont="1" applyBorder="1" applyAlignment="1">
      <alignment horizontal="center" vertical="center"/>
    </xf>
    <xf numFmtId="0" fontId="1" fillId="0" borderId="7" xfId="2" applyFont="1" applyBorder="1" applyAlignment="1">
      <alignment horizontal="justify" vertical="top" wrapText="1"/>
    </xf>
    <xf numFmtId="0" fontId="21" fillId="2" borderId="3" xfId="0" applyFont="1" applyFill="1" applyBorder="1" applyAlignment="1">
      <alignment horizontal="left" vertical="center" wrapText="1"/>
    </xf>
    <xf numFmtId="0" fontId="12" fillId="0" borderId="3" xfId="0" applyFont="1" applyBorder="1" applyAlignment="1">
      <alignment horizontal="center"/>
    </xf>
    <xf numFmtId="0" fontId="13" fillId="0" borderId="3" xfId="0" applyFont="1" applyBorder="1" applyAlignment="1">
      <alignment horizontal="center" vertical="center"/>
    </xf>
    <xf numFmtId="0" fontId="12" fillId="0" borderId="8"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6" fillId="3" borderId="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Alignment="1">
      <alignment horizontal="center" vertical="center" wrapText="1"/>
    </xf>
    <xf numFmtId="0" fontId="14" fillId="0" borderId="3" xfId="0" applyFont="1" applyBorder="1" applyAlignment="1">
      <alignment horizontal="center" vertical="center" wrapText="1"/>
    </xf>
    <xf numFmtId="0" fontId="14" fillId="0" borderId="3" xfId="0" quotePrefix="1" applyFont="1" applyBorder="1" applyAlignment="1">
      <alignment horizontal="center" vertical="center" wrapText="1"/>
    </xf>
    <xf numFmtId="0" fontId="15" fillId="3" borderId="9" xfId="0" applyFont="1" applyFill="1" applyBorder="1" applyAlignment="1">
      <alignment horizontal="center" vertical="center"/>
    </xf>
    <xf numFmtId="0" fontId="15" fillId="3" borderId="8" xfId="0" applyFont="1" applyFill="1" applyBorder="1" applyAlignment="1">
      <alignment horizontal="center" vertical="center"/>
    </xf>
    <xf numFmtId="0" fontId="16" fillId="3" borderId="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 xfId="0" applyFont="1" applyFill="1" applyBorder="1" applyAlignment="1">
      <alignment horizontal="center" vertical="center" wrapText="1"/>
    </xf>
    <xf numFmtId="164" fontId="12" fillId="2" borderId="3" xfId="1" applyFont="1" applyFill="1" applyBorder="1" applyAlignment="1" applyProtection="1">
      <alignment horizontal="center"/>
      <protection locked="0"/>
    </xf>
    <xf numFmtId="14" fontId="14" fillId="2" borderId="3" xfId="0" applyNumberFormat="1" applyFont="1" applyFill="1" applyBorder="1" applyAlignment="1" applyProtection="1">
      <alignment horizontal="center"/>
      <protection locked="0"/>
    </xf>
    <xf numFmtId="0" fontId="15" fillId="3" borderId="10" xfId="0" applyFont="1" applyFill="1" applyBorder="1" applyAlignment="1">
      <alignment horizontal="center" vertical="center"/>
    </xf>
    <xf numFmtId="0" fontId="15" fillId="3" borderId="9"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23" fillId="0" borderId="0" xfId="2" applyFont="1" applyAlignment="1">
      <alignment horizontal="center" vertical="center"/>
    </xf>
    <xf numFmtId="0" fontId="2" fillId="0" borderId="0" xfId="2" applyAlignment="1">
      <alignment horizontal="center" vertical="center" wrapText="1"/>
    </xf>
    <xf numFmtId="0" fontId="2" fillId="0" borderId="0" xfId="2" applyAlignment="1">
      <alignment horizontal="center" vertical="center"/>
    </xf>
    <xf numFmtId="14" fontId="14" fillId="0" borderId="3" xfId="0" quotePrefix="1" applyNumberFormat="1" applyFont="1" applyBorder="1" applyAlignment="1">
      <alignment horizontal="center" vertical="center" wrapText="1"/>
    </xf>
  </cellXfs>
  <cellStyles count="3">
    <cellStyle name="Moneda" xfId="1" builtinId="4"/>
    <cellStyle name="Normal" xfId="0" builtinId="0"/>
    <cellStyle name="Normal 2" xfId="2" xr:uid="{3CDE514B-1B62-4CBD-A7D3-EF68C91BEEAA}"/>
  </cellStyles>
  <dxfs count="40">
    <dxf>
      <fill>
        <patternFill>
          <bgColor theme="9" tint="-0.24994659260841701"/>
        </patternFill>
      </fill>
    </dxf>
    <dxf>
      <fill>
        <patternFill>
          <bgColor rgb="FFFFFF00"/>
        </patternFill>
      </fill>
    </dxf>
    <dxf>
      <fill>
        <patternFill>
          <bgColor rgb="FFFF0000"/>
        </patternFill>
      </fill>
    </dxf>
    <dxf>
      <fill>
        <patternFill>
          <bgColor rgb="FF00CC00"/>
        </patternFill>
      </fill>
    </dxf>
    <dxf>
      <font>
        <condense val="0"/>
        <extend val="0"/>
        <color indexed="9"/>
      </font>
      <fill>
        <patternFill>
          <bgColor indexed="16"/>
        </patternFill>
      </fill>
    </dxf>
    <dxf>
      <fill>
        <patternFill>
          <bgColor indexed="10"/>
        </patternFill>
      </fill>
    </dxf>
    <dxf>
      <fill>
        <patternFill>
          <bgColor indexed="52"/>
        </patternFill>
      </fill>
    </dxf>
    <dxf>
      <fill>
        <patternFill>
          <bgColor theme="9" tint="-0.24994659260841701"/>
        </patternFill>
      </fill>
    </dxf>
    <dxf>
      <fill>
        <patternFill>
          <bgColor rgb="FFFFFF00"/>
        </patternFill>
      </fill>
    </dxf>
    <dxf>
      <fill>
        <patternFill>
          <bgColor rgb="FFFF0000"/>
        </patternFill>
      </fill>
    </dxf>
    <dxf>
      <fill>
        <patternFill>
          <bgColor rgb="FF00CC00"/>
        </patternFill>
      </fill>
    </dxf>
    <dxf>
      <font>
        <b val="0"/>
        <i val="0"/>
        <strike val="0"/>
        <condense val="0"/>
        <extend val="0"/>
        <outline val="0"/>
        <shadow val="0"/>
        <u val="none"/>
        <vertAlign val="baseline"/>
        <sz val="9"/>
        <color auto="1"/>
        <name val="Verdana"/>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Verdana"/>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Verdana"/>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Verdana"/>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9"/>
        <color auto="1"/>
        <name val="Verdana"/>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alignment horizontal="justify" vertical="top"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Verdana"/>
        <family val="2"/>
        <scheme val="none"/>
      </font>
      <fill>
        <patternFill patternType="solid">
          <fgColor indexed="64"/>
          <bgColor rgb="FF962D46"/>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216347</xdr:colOff>
      <xdr:row>0</xdr:row>
      <xdr:rowOff>34017</xdr:rowOff>
    </xdr:from>
    <xdr:to>
      <xdr:col>3</xdr:col>
      <xdr:colOff>343801</xdr:colOff>
      <xdr:row>3</xdr:row>
      <xdr:rowOff>247453</xdr:rowOff>
    </xdr:to>
    <xdr:pic>
      <xdr:nvPicPr>
        <xdr:cNvPr id="2" name="Imagen 1">
          <a:extLst>
            <a:ext uri="{FF2B5EF4-FFF2-40B4-BE49-F238E27FC236}">
              <a16:creationId xmlns:a16="http://schemas.microsoft.com/office/drawing/2014/main" id="{4A9A7BDA-3F32-B435-3450-7D43602673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69918" y="34017"/>
          <a:ext cx="1873704" cy="1063882"/>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0A62ED-8011-4103-A518-D150E6F3CCB5}" name="Tabla1" displayName="Tabla1" ref="B10:Y24" totalsRowShown="0" headerRowDxfId="39" dataDxfId="37" headerRowBorderDxfId="38" tableBorderDxfId="36" totalsRowBorderDxfId="35">
  <autoFilter ref="B10:Y24" xr:uid="{F90A62ED-8011-4103-A518-D150E6F3CCB5}"/>
  <tableColumns count="24">
    <tableColumn id="1" xr3:uid="{C145072C-9D0D-444A-A458-B4043107A2FF}" name="N" dataDxfId="34"/>
    <tableColumn id="2" xr3:uid="{4E5F4237-EEC5-4DB3-A049-BD1ED178662C}" name="CLASE " dataDxfId="33"/>
    <tableColumn id="3" xr3:uid="{6E20C35C-5A55-460B-9BF5-A97E4E7A87DF}" name="FUENTE" dataDxfId="32"/>
    <tableColumn id="4" xr3:uid="{A394C2EE-43C3-4A2A-B9F5-AAF45748AA8C}" name="ETAPA" dataDxfId="31"/>
    <tableColumn id="5" xr3:uid="{52A3A60B-CC24-490F-9A3F-CEF1CECA1F8D}" name="TIPO" dataDxfId="30"/>
    <tableColumn id="6" xr3:uid="{9FAB7266-879B-4632-9920-F49FC714B4BB}" name="DESCRIPCION DEL RIESGO" dataDxfId="29"/>
    <tableColumn id="7" xr3:uid="{B159A4E0-A5CB-4E3D-A97A-1F6E93FA52B2}" name="CONSECUENCIA DE LA OCURRENCIA DEL EVENTO" dataDxfId="28"/>
    <tableColumn id="8" xr3:uid="{7FAD50DE-7CFE-4EB3-9035-C5BCEAF69916}" name="PROBABILIDAD" dataDxfId="27"/>
    <tableColumn id="9" xr3:uid="{5231A151-6335-4382-AC81-5DB397CCB891}" name="IMPACTO" dataDxfId="26"/>
    <tableColumn id="10" xr3:uid="{748412F7-F14A-46E7-AD0D-0001CBE4C99D}" name="VALORACION" dataDxfId="25">
      <calculatedColumnFormula>IF(AND((I11=1),J11=1),"BAJO",IF(AND((I11=1),J11=2),"BAJO",IF(AND((I11=1),J11=3),"BAJO",IF(AND((I11=1),J11=4),"MODERADO",IF(AND((I11=1),J11=5),"ALTO",IF(AND((I11=2),J11=1),"BAJO",IF(AND((I11=2),J11=2),"BAJO",Z11)))))))</calculatedColumnFormula>
    </tableColumn>
    <tableColumn id="11" xr3:uid="{FCD0BD95-1567-4807-B76A-BD2F218A4522}" name="CATEGORIA" dataDxfId="24"/>
    <tableColumn id="12" xr3:uid="{AF65D877-626E-4ABC-86FD-2872893DA7EA}" name="ASIGNADO A " dataDxfId="23"/>
    <tableColumn id="13" xr3:uid="{3335A4A0-1AA1-4318-925B-8D94F39B0A63}" name="TRATAMIENTO" dataDxfId="22"/>
    <tableColumn id="14" xr3:uid="{9FE6A151-98D7-462D-B598-530A1845AFD7}" name="CONTROLES A SER IMPLEMENTADOS / PLAN DE TRATAMIENTO" dataDxfId="21"/>
    <tableColumn id="15" xr3:uid="{211B506C-9C16-46BF-8C26-161A641520C1}" name="PROBABILIDAD2" dataDxfId="20"/>
    <tableColumn id="16" xr3:uid="{7878E65F-01B0-4DE2-8426-44A57038E3B5}" name="IMPACTO3" dataDxfId="19"/>
    <tableColumn id="17" xr3:uid="{ACD9421C-9DCC-4C0B-8CD5-29758D6F815A}" name="VALORACION4" dataDxfId="18">
      <calculatedColumnFormula>IF(AND((P11=1),Q11=1),"BAJO",IF(AND((P11=1),Q11=2),"BAJO",IF(AND((P11=1),Q11=3),"BAJO",IF(AND((P11=1),Q11=4),"MODERADO",IF(AND((P11=1),Q11=5),"ALTO",IF(AND((P11=2),Q11=1),"BAJO",IF(AND((P11=2),Q11=2),"BAJO",AE11)))))))</calculatedColumnFormula>
    </tableColumn>
    <tableColumn id="18" xr3:uid="{DAC4F722-9232-4396-9120-03CEE3F88F6A}" name="CATEGORIA5" dataDxfId="17"/>
    <tableColumn id="19" xr3:uid="{153E5374-2AAD-4BC8-A2CA-95394E5D2793}" name="AFECTA LA EJECUCION DEL CONTRATO" dataDxfId="16"/>
    <tableColumn id="20" xr3:uid="{5E8FB107-BA93-4AE7-B2D9-4928AE493CC1}" name="RESPONSABLE DEL TRATAMIENTO" dataDxfId="15"/>
    <tableColumn id="21" xr3:uid="{0EBD1DAC-F9AC-48BD-A1D5-D119876A5B62}" name="FECHA ESTIMADA QUE SE INICIA EL TRATAMIENTO" dataDxfId="14"/>
    <tableColumn id="22" xr3:uid="{D978AC94-FD39-4EE0-8C7E-88D19A3C4982}" name="FECHA ESTIMA EN QUE SE COMPLETA EL TRATAMIENTO " dataDxfId="13"/>
    <tableColumn id="23" xr3:uid="{FB3C535F-FAAD-44EA-BEDE-39F3EA0F2E2C}" name="COMO SE REALIZA EL MONITOREO" dataDxfId="12"/>
    <tableColumn id="24" xr3:uid="{B6198E86-70DF-416A-9725-46108B23A328}" name="PERIODICIDAD" dataDxfId="1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9"/>
  <sheetViews>
    <sheetView tabSelected="1" topLeftCell="B1" zoomScale="85" zoomScaleNormal="85" workbookViewId="0">
      <selection activeCell="H5" sqref="H5"/>
    </sheetView>
  </sheetViews>
  <sheetFormatPr baseColWidth="10" defaultColWidth="11.42578125" defaultRowHeight="12" x14ac:dyDescent="0.2"/>
  <cols>
    <col min="1" max="1" width="1.42578125" style="4" hidden="1" customWidth="1"/>
    <col min="2" max="2" width="6.85546875" style="4" customWidth="1"/>
    <col min="3" max="3" width="26.140625" style="4" customWidth="1"/>
    <col min="4" max="6" width="17.28515625" style="4" customWidth="1"/>
    <col min="7" max="7" width="31.5703125" style="4" customWidth="1"/>
    <col min="8" max="8" width="55.5703125" style="4" customWidth="1"/>
    <col min="9" max="9" width="19.5703125" style="4" customWidth="1"/>
    <col min="10" max="10" width="18.28515625" style="4" customWidth="1"/>
    <col min="11" max="13" width="17.7109375" style="4" customWidth="1"/>
    <col min="14" max="14" width="19.7109375" style="4" customWidth="1"/>
    <col min="15" max="15" width="70.28515625" style="4" customWidth="1"/>
    <col min="16" max="16" width="20.85546875" style="4" customWidth="1"/>
    <col min="17" max="17" width="14.42578125" style="4" customWidth="1"/>
    <col min="18" max="18" width="18.5703125" style="4" customWidth="1"/>
    <col min="19" max="19" width="17.140625" style="4" customWidth="1"/>
    <col min="20" max="20" width="44.85546875" style="4" customWidth="1"/>
    <col min="21" max="21" width="39.5703125" style="4" customWidth="1"/>
    <col min="22" max="22" width="19.42578125" style="4" customWidth="1"/>
    <col min="23" max="23" width="23.7109375" style="4" customWidth="1"/>
    <col min="24" max="24" width="20.28515625" style="4" customWidth="1"/>
    <col min="25" max="25" width="17.5703125" style="15" customWidth="1"/>
    <col min="26" max="34" width="11.42578125" style="4" hidden="1" customWidth="1"/>
    <col min="35" max="16384" width="11.42578125" style="4"/>
  </cols>
  <sheetData>
    <row r="1" spans="1:34" ht="22.5" customHeight="1" x14ac:dyDescent="0.2">
      <c r="A1" s="30"/>
      <c r="B1" s="64"/>
      <c r="C1" s="64"/>
      <c r="D1" s="64"/>
      <c r="E1" s="65" t="s">
        <v>62</v>
      </c>
      <c r="F1" s="65"/>
      <c r="G1" s="65"/>
      <c r="H1" s="65"/>
      <c r="I1" s="65"/>
      <c r="J1" s="65"/>
      <c r="K1" s="65"/>
      <c r="L1" s="65"/>
      <c r="M1" s="65"/>
      <c r="N1" s="65"/>
      <c r="O1" s="65"/>
      <c r="P1" s="65"/>
      <c r="Q1" s="65"/>
      <c r="R1" s="65"/>
      <c r="S1" s="65"/>
      <c r="T1" s="65"/>
      <c r="U1" s="65"/>
      <c r="V1" s="65"/>
      <c r="W1" s="28" t="s">
        <v>59</v>
      </c>
      <c r="X1" s="71" t="s">
        <v>63</v>
      </c>
      <c r="Y1" s="71"/>
    </row>
    <row r="2" spans="1:34" ht="22.5" customHeight="1" x14ac:dyDescent="0.2">
      <c r="A2" s="30"/>
      <c r="B2" s="64"/>
      <c r="C2" s="64"/>
      <c r="D2" s="64"/>
      <c r="E2" s="65"/>
      <c r="F2" s="65"/>
      <c r="G2" s="65"/>
      <c r="H2" s="65"/>
      <c r="I2" s="65"/>
      <c r="J2" s="65"/>
      <c r="K2" s="65"/>
      <c r="L2" s="65"/>
      <c r="M2" s="65"/>
      <c r="N2" s="65"/>
      <c r="O2" s="65"/>
      <c r="P2" s="65"/>
      <c r="Q2" s="65"/>
      <c r="R2" s="65"/>
      <c r="S2" s="65"/>
      <c r="T2" s="65"/>
      <c r="U2" s="65"/>
      <c r="V2" s="65"/>
      <c r="W2" s="28" t="s">
        <v>61</v>
      </c>
      <c r="X2" s="72" t="s">
        <v>64</v>
      </c>
      <c r="Y2" s="71"/>
    </row>
    <row r="3" spans="1:34" ht="22.5" customHeight="1" x14ac:dyDescent="0.2">
      <c r="A3" s="30"/>
      <c r="B3" s="64"/>
      <c r="C3" s="64"/>
      <c r="D3" s="64"/>
      <c r="E3" s="65" t="s">
        <v>5</v>
      </c>
      <c r="F3" s="65"/>
      <c r="G3" s="65"/>
      <c r="H3" s="65"/>
      <c r="I3" s="65"/>
      <c r="J3" s="65"/>
      <c r="K3" s="65"/>
      <c r="L3" s="65"/>
      <c r="M3" s="65"/>
      <c r="N3" s="65"/>
      <c r="O3" s="65"/>
      <c r="P3" s="65"/>
      <c r="Q3" s="65"/>
      <c r="R3" s="65"/>
      <c r="S3" s="65"/>
      <c r="T3" s="65"/>
      <c r="U3" s="65"/>
      <c r="V3" s="65"/>
      <c r="W3" s="28" t="s">
        <v>60</v>
      </c>
      <c r="X3" s="89">
        <v>45856</v>
      </c>
      <c r="Y3" s="89"/>
    </row>
    <row r="4" spans="1:34" ht="22.5" customHeight="1" x14ac:dyDescent="0.2">
      <c r="A4" s="30"/>
      <c r="B4" s="64"/>
      <c r="C4" s="64"/>
      <c r="D4" s="64"/>
      <c r="E4" s="65"/>
      <c r="F4" s="65"/>
      <c r="G4" s="65"/>
      <c r="H4" s="65"/>
      <c r="I4" s="65"/>
      <c r="J4" s="65"/>
      <c r="K4" s="65"/>
      <c r="L4" s="65"/>
      <c r="M4" s="65"/>
      <c r="N4" s="65"/>
      <c r="O4" s="65"/>
      <c r="P4" s="65"/>
      <c r="Q4" s="65"/>
      <c r="R4" s="65"/>
      <c r="S4" s="65"/>
      <c r="T4" s="65"/>
      <c r="U4" s="65"/>
      <c r="V4" s="65"/>
      <c r="W4" s="28" t="s">
        <v>70</v>
      </c>
      <c r="X4" s="71" t="s">
        <v>71</v>
      </c>
      <c r="Y4" s="71"/>
    </row>
    <row r="5" spans="1:34" x14ac:dyDescent="0.2">
      <c r="A5" s="5"/>
      <c r="B5" s="22"/>
      <c r="C5" s="22"/>
      <c r="D5" s="22"/>
      <c r="E5" s="22"/>
      <c r="F5" s="22"/>
      <c r="G5" s="22"/>
      <c r="H5" s="22"/>
      <c r="I5" s="22"/>
      <c r="J5" s="22"/>
      <c r="K5" s="22"/>
      <c r="L5" s="22"/>
      <c r="M5" s="22"/>
      <c r="N5" s="22"/>
      <c r="O5" s="22"/>
      <c r="P5" s="22"/>
      <c r="Q5" s="22"/>
      <c r="R5" s="22"/>
      <c r="S5" s="22"/>
      <c r="T5" s="22"/>
      <c r="U5" s="22"/>
      <c r="V5" s="22"/>
      <c r="W5" s="22"/>
      <c r="X5" s="22"/>
      <c r="Y5" s="23"/>
    </row>
    <row r="6" spans="1:34" ht="42.75" customHeight="1" x14ac:dyDescent="0.2">
      <c r="B6" s="76" t="s">
        <v>8</v>
      </c>
      <c r="C6" s="76"/>
      <c r="D6" s="78"/>
      <c r="E6" s="78"/>
      <c r="F6" s="24"/>
      <c r="G6" s="24"/>
      <c r="H6" s="24"/>
      <c r="I6" s="22"/>
      <c r="J6" s="22"/>
      <c r="K6" s="22"/>
      <c r="L6" s="22"/>
      <c r="M6" s="22"/>
      <c r="N6" s="22"/>
      <c r="O6" s="22"/>
      <c r="P6" s="22"/>
      <c r="Q6" s="22"/>
      <c r="R6" s="22"/>
      <c r="S6" s="22"/>
      <c r="T6" s="22"/>
      <c r="U6" s="22"/>
      <c r="V6" s="22"/>
      <c r="W6" s="22"/>
      <c r="X6" s="22"/>
      <c r="Y6" s="23"/>
    </row>
    <row r="7" spans="1:34" ht="45.75" customHeight="1" x14ac:dyDescent="0.2">
      <c r="B7" s="77" t="s">
        <v>7</v>
      </c>
      <c r="C7" s="77"/>
      <c r="D7" s="79"/>
      <c r="E7" s="79"/>
      <c r="F7" s="25"/>
      <c r="G7" s="25"/>
      <c r="H7" s="25"/>
      <c r="I7" s="73" t="s">
        <v>6</v>
      </c>
      <c r="J7" s="74"/>
      <c r="K7" s="66"/>
      <c r="L7" s="66"/>
      <c r="M7" s="66"/>
      <c r="N7" s="66"/>
      <c r="O7" s="66"/>
      <c r="P7" s="66"/>
      <c r="Q7" s="66"/>
      <c r="R7" s="66"/>
      <c r="S7" s="66"/>
      <c r="T7" s="66"/>
      <c r="U7" s="66"/>
      <c r="V7" s="66"/>
      <c r="W7" s="66"/>
      <c r="X7" s="66"/>
      <c r="Y7" s="67"/>
    </row>
    <row r="8" spans="1:34" ht="16.5" customHeight="1" x14ac:dyDescent="0.2">
      <c r="A8" s="5"/>
      <c r="B8" s="25"/>
      <c r="C8" s="25"/>
      <c r="D8" s="25"/>
      <c r="E8" s="25"/>
      <c r="F8" s="25"/>
      <c r="G8" s="25"/>
      <c r="H8" s="25"/>
      <c r="I8" s="26"/>
      <c r="J8" s="26"/>
      <c r="K8" s="26"/>
      <c r="L8" s="26"/>
      <c r="M8" s="26"/>
      <c r="N8" s="26"/>
      <c r="O8" s="26"/>
      <c r="P8" s="26"/>
      <c r="Q8" s="26"/>
      <c r="R8" s="26"/>
      <c r="S8" s="26"/>
      <c r="T8" s="26"/>
      <c r="U8" s="26"/>
      <c r="V8" s="26"/>
      <c r="W8" s="26"/>
      <c r="X8" s="26"/>
      <c r="Y8" s="26"/>
    </row>
    <row r="9" spans="1:34" ht="44.25" customHeight="1" x14ac:dyDescent="0.2">
      <c r="B9" s="27"/>
      <c r="C9" s="27"/>
      <c r="D9" s="27"/>
      <c r="E9" s="27"/>
      <c r="F9" s="27"/>
      <c r="G9" s="27"/>
      <c r="H9" s="27"/>
      <c r="I9" s="69" t="s">
        <v>45</v>
      </c>
      <c r="J9" s="70"/>
      <c r="K9" s="70"/>
      <c r="L9" s="70"/>
      <c r="M9" s="22"/>
      <c r="N9" s="22"/>
      <c r="O9" s="22"/>
      <c r="P9" s="68" t="s">
        <v>41</v>
      </c>
      <c r="Q9" s="68"/>
      <c r="R9" s="68"/>
      <c r="S9" s="68"/>
      <c r="T9" s="22"/>
      <c r="U9" s="22"/>
      <c r="V9" s="22"/>
      <c r="W9" s="22"/>
      <c r="X9" s="68" t="s">
        <v>44</v>
      </c>
      <c r="Y9" s="68"/>
    </row>
    <row r="10" spans="1:34" ht="55.5" customHeight="1" x14ac:dyDescent="0.2">
      <c r="B10" s="33" t="s">
        <v>0</v>
      </c>
      <c r="C10" s="34" t="s">
        <v>14</v>
      </c>
      <c r="D10" s="34" t="s">
        <v>10</v>
      </c>
      <c r="E10" s="34" t="s">
        <v>11</v>
      </c>
      <c r="F10" s="34" t="s">
        <v>12</v>
      </c>
      <c r="G10" s="34" t="s">
        <v>9</v>
      </c>
      <c r="H10" s="34" t="s">
        <v>39</v>
      </c>
      <c r="I10" s="34" t="s">
        <v>1</v>
      </c>
      <c r="J10" s="34" t="s">
        <v>2</v>
      </c>
      <c r="K10" s="34" t="s">
        <v>13</v>
      </c>
      <c r="L10" s="34" t="s">
        <v>40</v>
      </c>
      <c r="M10" s="34" t="s">
        <v>3</v>
      </c>
      <c r="N10" s="34" t="s">
        <v>15</v>
      </c>
      <c r="O10" s="34" t="s">
        <v>38</v>
      </c>
      <c r="P10" s="34" t="s">
        <v>55</v>
      </c>
      <c r="Q10" s="34" t="s">
        <v>56</v>
      </c>
      <c r="R10" s="34" t="s">
        <v>57</v>
      </c>
      <c r="S10" s="34" t="s">
        <v>58</v>
      </c>
      <c r="T10" s="34" t="s">
        <v>17</v>
      </c>
      <c r="U10" s="34" t="s">
        <v>16</v>
      </c>
      <c r="V10" s="34" t="s">
        <v>42</v>
      </c>
      <c r="W10" s="34" t="s">
        <v>43</v>
      </c>
      <c r="X10" s="34" t="s">
        <v>18</v>
      </c>
      <c r="Y10" s="35" t="s">
        <v>19</v>
      </c>
    </row>
    <row r="11" spans="1:34" ht="20.100000000000001" customHeight="1" x14ac:dyDescent="0.2">
      <c r="B11" s="36">
        <v>1</v>
      </c>
      <c r="C11" s="37"/>
      <c r="D11" s="37"/>
      <c r="E11" s="37"/>
      <c r="F11" s="37"/>
      <c r="G11" s="37"/>
      <c r="H11" s="37"/>
      <c r="I11" s="37">
        <v>5</v>
      </c>
      <c r="J11" s="37">
        <v>3</v>
      </c>
      <c r="K11" s="38" t="str">
        <f t="shared" ref="K11:K42" si="0">IF(AND((I11=1),J11=1),"BAJO",IF(AND((I11=1),J11=2),"BAJO",IF(AND((I11=1),J11=3),"BAJO",IF(AND((I11=1),J11=4),"MODERADO",IF(AND((I11=1),J11=5),"ALTO",IF(AND((I11=2),J11=1),"BAJO",IF(AND((I11=2),J11=2),"BAJO",Z11)))))))</f>
        <v>EXTREMO</v>
      </c>
      <c r="L11" s="38"/>
      <c r="M11" s="39"/>
      <c r="N11" s="38"/>
      <c r="O11" s="37"/>
      <c r="P11" s="39">
        <v>2</v>
      </c>
      <c r="Q11" s="39">
        <v>2</v>
      </c>
      <c r="R11" s="29" t="str">
        <f t="shared" ref="R11:R24" si="1">IF(AND((P11=1),Q11=1),"BAJO",IF(AND((P11=1),Q11=2),"BAJO",IF(AND((P11=1),Q11=3),"BAJO",IF(AND((P11=1),Q11=4),"MODERADO",IF(AND((P11=1),Q11=5),"ALTO",IF(AND((P11=2),Q11=1),"BAJO",IF(AND((P11=2),Q11=2),"BAJO",AE11)))))))</f>
        <v>BAJO</v>
      </c>
      <c r="S11" s="38"/>
      <c r="T11" s="38"/>
      <c r="U11" s="39"/>
      <c r="V11" s="40"/>
      <c r="W11" s="40"/>
      <c r="X11" s="38"/>
      <c r="Y11" s="41"/>
      <c r="Z11" s="4" t="str">
        <f t="shared" ref="Z11:Z42" si="2">IF(AND((I11=2),J11=3),"MODERADO",IF(AND((I11=2),J11=4),"ALTO",IF(AND((I11=2),J11=5),"ALTO",IF(AND((I11=3),J11=1),"BAJO",IF(AND((I11=3),J11=2),"MODERADO",IF(AND((I11=3),J11=3),"ALTO",IF(AND((I11=3),J11=4),"ALTO",AA11)))))))</f>
        <v>EXTREMO</v>
      </c>
      <c r="AA11" s="4" t="str">
        <f t="shared" ref="AA11:AA42" si="3">IF(AND((I11=3),J11=5),"EXTREMO",AB11)</f>
        <v>EXTREMO</v>
      </c>
      <c r="AB11" s="4" t="str">
        <f t="shared" ref="AB11:AB42" si="4">IF(AND((I11=4),J11=1),"MODERADO",IF(AND((I11=4),J11=2),"ALTO",IF(AND((I11=4)*J11=3),"ALTO",IF(AND((I11=4),J11=4),"EXTREMO",IF(AND((I11=4),J11=5),"EXTREMO",IF(AND((I11=5),J11=1),"ALTO",AC11))))))</f>
        <v>EXTREMO</v>
      </c>
      <c r="AC11" s="4" t="str">
        <f t="shared" ref="AC11:AC42" si="5">IF(AND((I11=5),J11=2),"ALTO",IF(AND((I11=5),J11=3),"EXTREMO",IF(AND((I11=5),J11=4),"EXTREMO",IF(AND((I11=5),J11=5),"EXTREMO"))))</f>
        <v>EXTREMO</v>
      </c>
      <c r="AE11" s="4" t="b">
        <f t="shared" ref="AE11:AE24" si="6">IF(AND((P11=2),Q11=3),"MODERADO",IF(AND((P11=2),Q11=4),"ALTO",IF(AND((P11=2),Q11=5),"ALTO",IF(AND((P11=3),Q11=1),"BAJO",IF(AND((P11=3),Q11=2),"MODERADO",IF(AND((P11=3),Q11=3),"ALTO",IF(AND((P11=3),Q11=4),"ALTO",AF11)))))))</f>
        <v>0</v>
      </c>
      <c r="AF11" s="4" t="b">
        <f t="shared" ref="AF11:AF24" si="7">IF(AND((P11=3),Q11=5),"EXTREMO",AG11)</f>
        <v>0</v>
      </c>
      <c r="AG11" s="4" t="b">
        <f t="shared" ref="AG11:AG24" si="8">IF(AND((P11=4),Q11=1),"MODERADO",IF(AND((P11=4),Q11=2),"ALTO",IF(AND((P11=4)*Q11=3),"ALTO",IF(AND((P11=4),Q11=4),"EXTREMO",IF(AND((P11=4),Q11=5),"EXTREMO",IF(AND((P11=5),Q11=1),"ALTO",AH11))))))</f>
        <v>0</v>
      </c>
      <c r="AH11" s="4" t="b">
        <f t="shared" ref="AH11:AH24" si="9">IF(AND((P11=5),Q11=2),"ALTO",IF(AND((P11=5),Q11=3),"EXTREMO",IF(AND((P11=5),Q11=4),"EXTREMO",IF(AND((P11=5),Q11=5),"EXTREMO"))))</f>
        <v>0</v>
      </c>
    </row>
    <row r="12" spans="1:34" ht="20.100000000000001" customHeight="1" x14ac:dyDescent="0.2">
      <c r="B12" s="36">
        <v>2</v>
      </c>
      <c r="C12" s="42"/>
      <c r="D12" s="42"/>
      <c r="E12" s="42"/>
      <c r="F12" s="42"/>
      <c r="G12" s="42"/>
      <c r="H12" s="42"/>
      <c r="I12" s="42"/>
      <c r="J12" s="42"/>
      <c r="K12" s="38" t="b">
        <f t="shared" si="0"/>
        <v>0</v>
      </c>
      <c r="L12" s="38"/>
      <c r="M12" s="39"/>
      <c r="N12" s="43"/>
      <c r="O12" s="42"/>
      <c r="P12" s="44"/>
      <c r="Q12" s="44"/>
      <c r="R12" s="29" t="b">
        <f t="shared" si="1"/>
        <v>0</v>
      </c>
      <c r="S12" s="38"/>
      <c r="T12" s="43"/>
      <c r="U12" s="39"/>
      <c r="V12" s="43"/>
      <c r="W12" s="43"/>
      <c r="X12" s="43"/>
      <c r="Y12" s="41"/>
      <c r="Z12" s="4" t="b">
        <f t="shared" si="2"/>
        <v>0</v>
      </c>
      <c r="AA12" s="4" t="b">
        <f t="shared" si="3"/>
        <v>0</v>
      </c>
      <c r="AB12" s="4" t="b">
        <f t="shared" si="4"/>
        <v>0</v>
      </c>
      <c r="AC12" s="4" t="b">
        <f t="shared" si="5"/>
        <v>0</v>
      </c>
      <c r="AE12" s="4" t="b">
        <f t="shared" si="6"/>
        <v>0</v>
      </c>
      <c r="AF12" s="4" t="b">
        <f t="shared" si="7"/>
        <v>0</v>
      </c>
      <c r="AG12" s="4" t="b">
        <f t="shared" si="8"/>
        <v>0</v>
      </c>
      <c r="AH12" s="4" t="b">
        <f t="shared" si="9"/>
        <v>0</v>
      </c>
    </row>
    <row r="13" spans="1:34" ht="20.100000000000001" customHeight="1" x14ac:dyDescent="0.2">
      <c r="B13" s="36">
        <v>3</v>
      </c>
      <c r="C13" s="42"/>
      <c r="D13" s="42"/>
      <c r="E13" s="42"/>
      <c r="F13" s="42"/>
      <c r="G13" s="42"/>
      <c r="H13" s="42"/>
      <c r="I13" s="42"/>
      <c r="J13" s="42"/>
      <c r="K13" s="38" t="b">
        <f t="shared" si="0"/>
        <v>0</v>
      </c>
      <c r="L13" s="38"/>
      <c r="M13" s="39"/>
      <c r="N13" s="43"/>
      <c r="O13" s="42"/>
      <c r="P13" s="44"/>
      <c r="Q13" s="44"/>
      <c r="R13" s="29" t="b">
        <f t="shared" si="1"/>
        <v>0</v>
      </c>
      <c r="S13" s="38"/>
      <c r="T13" s="43"/>
      <c r="U13" s="39"/>
      <c r="V13" s="43"/>
      <c r="W13" s="43"/>
      <c r="X13" s="43"/>
      <c r="Y13" s="41"/>
      <c r="Z13" s="4" t="b">
        <f t="shared" si="2"/>
        <v>0</v>
      </c>
      <c r="AA13" s="4" t="b">
        <f t="shared" si="3"/>
        <v>0</v>
      </c>
      <c r="AB13" s="4" t="b">
        <f t="shared" si="4"/>
        <v>0</v>
      </c>
      <c r="AC13" s="4" t="b">
        <f t="shared" si="5"/>
        <v>0</v>
      </c>
      <c r="AE13" s="4" t="b">
        <f t="shared" si="6"/>
        <v>0</v>
      </c>
      <c r="AF13" s="4" t="b">
        <f t="shared" si="7"/>
        <v>0</v>
      </c>
      <c r="AG13" s="4" t="b">
        <f t="shared" si="8"/>
        <v>0</v>
      </c>
      <c r="AH13" s="4" t="b">
        <f t="shared" si="9"/>
        <v>0</v>
      </c>
    </row>
    <row r="14" spans="1:34" ht="20.100000000000001" customHeight="1" x14ac:dyDescent="0.2">
      <c r="B14" s="36">
        <v>4</v>
      </c>
      <c r="C14" s="42"/>
      <c r="D14" s="42"/>
      <c r="E14" s="42"/>
      <c r="F14" s="42"/>
      <c r="G14" s="45"/>
      <c r="H14" s="45"/>
      <c r="I14" s="42"/>
      <c r="J14" s="42"/>
      <c r="K14" s="38" t="b">
        <f t="shared" si="0"/>
        <v>0</v>
      </c>
      <c r="L14" s="38"/>
      <c r="M14" s="39"/>
      <c r="N14" s="43"/>
      <c r="O14" s="45"/>
      <c r="P14" s="44"/>
      <c r="Q14" s="44"/>
      <c r="R14" s="29" t="b">
        <f t="shared" si="1"/>
        <v>0</v>
      </c>
      <c r="S14" s="38"/>
      <c r="T14" s="43"/>
      <c r="U14" s="39"/>
      <c r="V14" s="43"/>
      <c r="W14" s="43"/>
      <c r="X14" s="43"/>
      <c r="Y14" s="41"/>
      <c r="Z14" s="4" t="b">
        <f t="shared" si="2"/>
        <v>0</v>
      </c>
      <c r="AA14" s="4" t="b">
        <f t="shared" si="3"/>
        <v>0</v>
      </c>
      <c r="AB14" s="4" t="b">
        <f t="shared" si="4"/>
        <v>0</v>
      </c>
      <c r="AC14" s="4" t="b">
        <f t="shared" si="5"/>
        <v>0</v>
      </c>
      <c r="AE14" s="4" t="b">
        <f t="shared" si="6"/>
        <v>0</v>
      </c>
      <c r="AF14" s="4" t="b">
        <f t="shared" si="7"/>
        <v>0</v>
      </c>
      <c r="AG14" s="4" t="b">
        <f t="shared" si="8"/>
        <v>0</v>
      </c>
      <c r="AH14" s="4" t="b">
        <f t="shared" si="9"/>
        <v>0</v>
      </c>
    </row>
    <row r="15" spans="1:34" ht="20.100000000000001" customHeight="1" x14ac:dyDescent="0.2">
      <c r="B15" s="36">
        <v>5</v>
      </c>
      <c r="C15" s="42"/>
      <c r="D15" s="42"/>
      <c r="E15" s="42"/>
      <c r="F15" s="42"/>
      <c r="G15" s="45"/>
      <c r="H15" s="45"/>
      <c r="I15" s="42"/>
      <c r="J15" s="42"/>
      <c r="K15" s="38" t="b">
        <f t="shared" si="0"/>
        <v>0</v>
      </c>
      <c r="L15" s="38"/>
      <c r="M15" s="39"/>
      <c r="N15" s="43"/>
      <c r="O15" s="45"/>
      <c r="P15" s="44"/>
      <c r="Q15" s="44"/>
      <c r="R15" s="29" t="b">
        <f t="shared" si="1"/>
        <v>0</v>
      </c>
      <c r="S15" s="38"/>
      <c r="T15" s="43"/>
      <c r="U15" s="39"/>
      <c r="V15" s="43"/>
      <c r="W15" s="43"/>
      <c r="X15" s="43"/>
      <c r="Y15" s="41"/>
      <c r="Z15" s="4" t="b">
        <f t="shared" si="2"/>
        <v>0</v>
      </c>
      <c r="AA15" s="4" t="b">
        <f t="shared" si="3"/>
        <v>0</v>
      </c>
      <c r="AB15" s="4" t="b">
        <f t="shared" si="4"/>
        <v>0</v>
      </c>
      <c r="AC15" s="4" t="b">
        <f t="shared" si="5"/>
        <v>0</v>
      </c>
      <c r="AE15" s="4" t="b">
        <f t="shared" si="6"/>
        <v>0</v>
      </c>
      <c r="AF15" s="4" t="b">
        <f t="shared" si="7"/>
        <v>0</v>
      </c>
      <c r="AG15" s="4" t="b">
        <f t="shared" si="8"/>
        <v>0</v>
      </c>
      <c r="AH15" s="4" t="b">
        <f t="shared" si="9"/>
        <v>0</v>
      </c>
    </row>
    <row r="16" spans="1:34" ht="20.100000000000001" customHeight="1" x14ac:dyDescent="0.2">
      <c r="B16" s="36">
        <v>6</v>
      </c>
      <c r="C16" s="42"/>
      <c r="D16" s="42"/>
      <c r="E16" s="42"/>
      <c r="F16" s="42"/>
      <c r="G16" s="42"/>
      <c r="H16" s="42"/>
      <c r="I16" s="42"/>
      <c r="J16" s="42"/>
      <c r="K16" s="38" t="b">
        <f t="shared" si="0"/>
        <v>0</v>
      </c>
      <c r="L16" s="38"/>
      <c r="M16" s="39"/>
      <c r="N16" s="43"/>
      <c r="O16" s="42"/>
      <c r="P16" s="44"/>
      <c r="Q16" s="44"/>
      <c r="R16" s="29" t="b">
        <f t="shared" si="1"/>
        <v>0</v>
      </c>
      <c r="S16" s="38"/>
      <c r="T16" s="43"/>
      <c r="U16" s="39"/>
      <c r="V16" s="43"/>
      <c r="W16" s="43"/>
      <c r="X16" s="43"/>
      <c r="Y16" s="41"/>
      <c r="Z16" s="4" t="b">
        <f t="shared" si="2"/>
        <v>0</v>
      </c>
      <c r="AA16" s="4" t="b">
        <f t="shared" si="3"/>
        <v>0</v>
      </c>
      <c r="AB16" s="4" t="b">
        <f t="shared" si="4"/>
        <v>0</v>
      </c>
      <c r="AC16" s="4" t="b">
        <f t="shared" si="5"/>
        <v>0</v>
      </c>
      <c r="AE16" s="4" t="b">
        <f t="shared" si="6"/>
        <v>0</v>
      </c>
      <c r="AF16" s="4" t="b">
        <f t="shared" si="7"/>
        <v>0</v>
      </c>
      <c r="AG16" s="4" t="b">
        <f t="shared" si="8"/>
        <v>0</v>
      </c>
      <c r="AH16" s="4" t="b">
        <f t="shared" si="9"/>
        <v>0</v>
      </c>
    </row>
    <row r="17" spans="2:34" ht="20.100000000000001" customHeight="1" x14ac:dyDescent="0.2">
      <c r="B17" s="36">
        <v>7</v>
      </c>
      <c r="C17" s="42"/>
      <c r="D17" s="42"/>
      <c r="E17" s="42"/>
      <c r="F17" s="42"/>
      <c r="G17" s="42"/>
      <c r="H17" s="42"/>
      <c r="I17" s="42"/>
      <c r="J17" s="42"/>
      <c r="K17" s="38" t="b">
        <f t="shared" si="0"/>
        <v>0</v>
      </c>
      <c r="L17" s="38"/>
      <c r="M17" s="39"/>
      <c r="N17" s="43"/>
      <c r="O17" s="42"/>
      <c r="P17" s="44"/>
      <c r="Q17" s="44"/>
      <c r="R17" s="29" t="b">
        <f t="shared" si="1"/>
        <v>0</v>
      </c>
      <c r="S17" s="38"/>
      <c r="T17" s="43"/>
      <c r="U17" s="39"/>
      <c r="V17" s="43"/>
      <c r="W17" s="43"/>
      <c r="X17" s="43"/>
      <c r="Y17" s="41"/>
      <c r="Z17" s="4" t="b">
        <f t="shared" si="2"/>
        <v>0</v>
      </c>
      <c r="AA17" s="4" t="b">
        <f t="shared" si="3"/>
        <v>0</v>
      </c>
      <c r="AB17" s="4" t="b">
        <f t="shared" si="4"/>
        <v>0</v>
      </c>
      <c r="AC17" s="4" t="b">
        <f t="shared" si="5"/>
        <v>0</v>
      </c>
      <c r="AE17" s="4" t="b">
        <f t="shared" si="6"/>
        <v>0</v>
      </c>
      <c r="AF17" s="4" t="b">
        <f t="shared" si="7"/>
        <v>0</v>
      </c>
      <c r="AG17" s="4" t="b">
        <f t="shared" si="8"/>
        <v>0</v>
      </c>
      <c r="AH17" s="4" t="b">
        <f t="shared" si="9"/>
        <v>0</v>
      </c>
    </row>
    <row r="18" spans="2:34" ht="20.100000000000001" customHeight="1" x14ac:dyDescent="0.2">
      <c r="B18" s="36">
        <v>8</v>
      </c>
      <c r="C18" s="42"/>
      <c r="D18" s="42"/>
      <c r="E18" s="42"/>
      <c r="F18" s="42"/>
      <c r="G18" s="42"/>
      <c r="H18" s="42"/>
      <c r="I18" s="42"/>
      <c r="J18" s="42"/>
      <c r="K18" s="38" t="b">
        <f t="shared" si="0"/>
        <v>0</v>
      </c>
      <c r="L18" s="38"/>
      <c r="M18" s="39"/>
      <c r="N18" s="43"/>
      <c r="O18" s="42"/>
      <c r="P18" s="44"/>
      <c r="Q18" s="44"/>
      <c r="R18" s="29" t="b">
        <f t="shared" si="1"/>
        <v>0</v>
      </c>
      <c r="S18" s="38"/>
      <c r="T18" s="43"/>
      <c r="U18" s="39"/>
      <c r="V18" s="43"/>
      <c r="W18" s="43"/>
      <c r="X18" s="43"/>
      <c r="Y18" s="41"/>
      <c r="Z18" s="4" t="b">
        <f t="shared" si="2"/>
        <v>0</v>
      </c>
      <c r="AA18" s="4" t="b">
        <f t="shared" si="3"/>
        <v>0</v>
      </c>
      <c r="AB18" s="4" t="b">
        <f t="shared" si="4"/>
        <v>0</v>
      </c>
      <c r="AC18" s="4" t="b">
        <f t="shared" si="5"/>
        <v>0</v>
      </c>
      <c r="AE18" s="4" t="b">
        <f t="shared" si="6"/>
        <v>0</v>
      </c>
      <c r="AF18" s="4" t="b">
        <f t="shared" si="7"/>
        <v>0</v>
      </c>
      <c r="AG18" s="4" t="b">
        <f t="shared" si="8"/>
        <v>0</v>
      </c>
      <c r="AH18" s="4" t="b">
        <f t="shared" si="9"/>
        <v>0</v>
      </c>
    </row>
    <row r="19" spans="2:34" ht="20.100000000000001" customHeight="1" x14ac:dyDescent="0.2">
      <c r="B19" s="36">
        <v>9</v>
      </c>
      <c r="C19" s="42"/>
      <c r="D19" s="42"/>
      <c r="E19" s="42"/>
      <c r="F19" s="42"/>
      <c r="G19" s="42"/>
      <c r="H19" s="42"/>
      <c r="I19" s="42"/>
      <c r="J19" s="42"/>
      <c r="K19" s="38" t="b">
        <f t="shared" si="0"/>
        <v>0</v>
      </c>
      <c r="L19" s="38"/>
      <c r="M19" s="39"/>
      <c r="N19" s="43"/>
      <c r="O19" s="42"/>
      <c r="P19" s="44"/>
      <c r="Q19" s="44"/>
      <c r="R19" s="29" t="b">
        <f t="shared" si="1"/>
        <v>0</v>
      </c>
      <c r="S19" s="38"/>
      <c r="T19" s="43"/>
      <c r="U19" s="39"/>
      <c r="V19" s="43"/>
      <c r="W19" s="43"/>
      <c r="X19" s="43"/>
      <c r="Y19" s="41"/>
      <c r="Z19" s="4" t="b">
        <f t="shared" si="2"/>
        <v>0</v>
      </c>
      <c r="AA19" s="4" t="b">
        <f t="shared" si="3"/>
        <v>0</v>
      </c>
      <c r="AB19" s="4" t="b">
        <f t="shared" si="4"/>
        <v>0</v>
      </c>
      <c r="AC19" s="4" t="b">
        <f t="shared" si="5"/>
        <v>0</v>
      </c>
      <c r="AE19" s="4" t="b">
        <f t="shared" si="6"/>
        <v>0</v>
      </c>
      <c r="AF19" s="4" t="b">
        <f t="shared" si="7"/>
        <v>0</v>
      </c>
      <c r="AG19" s="4" t="b">
        <f t="shared" si="8"/>
        <v>0</v>
      </c>
      <c r="AH19" s="4" t="b">
        <f t="shared" si="9"/>
        <v>0</v>
      </c>
    </row>
    <row r="20" spans="2:34" ht="20.100000000000001" customHeight="1" x14ac:dyDescent="0.2">
      <c r="B20" s="36">
        <v>10</v>
      </c>
      <c r="C20" s="42"/>
      <c r="D20" s="42"/>
      <c r="E20" s="42"/>
      <c r="F20" s="42"/>
      <c r="G20" s="42"/>
      <c r="H20" s="42"/>
      <c r="I20" s="42"/>
      <c r="J20" s="42"/>
      <c r="K20" s="38" t="b">
        <f t="shared" si="0"/>
        <v>0</v>
      </c>
      <c r="L20" s="38"/>
      <c r="M20" s="39"/>
      <c r="N20" s="43"/>
      <c r="O20" s="42"/>
      <c r="P20" s="44"/>
      <c r="Q20" s="44"/>
      <c r="R20" s="29" t="b">
        <f t="shared" si="1"/>
        <v>0</v>
      </c>
      <c r="S20" s="38"/>
      <c r="T20" s="43"/>
      <c r="U20" s="39"/>
      <c r="V20" s="43"/>
      <c r="W20" s="43"/>
      <c r="X20" s="43"/>
      <c r="Y20" s="41"/>
      <c r="Z20" s="4" t="b">
        <f t="shared" si="2"/>
        <v>0</v>
      </c>
      <c r="AA20" s="4" t="b">
        <f t="shared" si="3"/>
        <v>0</v>
      </c>
      <c r="AB20" s="4" t="b">
        <f t="shared" si="4"/>
        <v>0</v>
      </c>
      <c r="AC20" s="4" t="b">
        <f t="shared" si="5"/>
        <v>0</v>
      </c>
      <c r="AE20" s="4" t="b">
        <f t="shared" si="6"/>
        <v>0</v>
      </c>
      <c r="AF20" s="4" t="b">
        <f t="shared" si="7"/>
        <v>0</v>
      </c>
      <c r="AG20" s="4" t="b">
        <f t="shared" si="8"/>
        <v>0</v>
      </c>
      <c r="AH20" s="4" t="b">
        <f t="shared" si="9"/>
        <v>0</v>
      </c>
    </row>
    <row r="21" spans="2:34" ht="20.100000000000001" customHeight="1" x14ac:dyDescent="0.2">
      <c r="B21" s="36">
        <v>11</v>
      </c>
      <c r="C21" s="42"/>
      <c r="D21" s="42"/>
      <c r="E21" s="42"/>
      <c r="F21" s="42"/>
      <c r="G21" s="45"/>
      <c r="H21" s="45"/>
      <c r="I21" s="42"/>
      <c r="J21" s="42"/>
      <c r="K21" s="38" t="b">
        <f t="shared" si="0"/>
        <v>0</v>
      </c>
      <c r="L21" s="38"/>
      <c r="M21" s="39"/>
      <c r="N21" s="43"/>
      <c r="O21" s="45"/>
      <c r="P21" s="44"/>
      <c r="Q21" s="44"/>
      <c r="R21" s="29" t="b">
        <f t="shared" si="1"/>
        <v>0</v>
      </c>
      <c r="S21" s="38"/>
      <c r="T21" s="43"/>
      <c r="U21" s="39"/>
      <c r="V21" s="43"/>
      <c r="W21" s="43"/>
      <c r="X21" s="43"/>
      <c r="Y21" s="41"/>
      <c r="Z21" s="4" t="b">
        <f t="shared" si="2"/>
        <v>0</v>
      </c>
      <c r="AA21" s="4" t="b">
        <f t="shared" si="3"/>
        <v>0</v>
      </c>
      <c r="AB21" s="4" t="b">
        <f t="shared" si="4"/>
        <v>0</v>
      </c>
      <c r="AC21" s="4" t="b">
        <f t="shared" si="5"/>
        <v>0</v>
      </c>
      <c r="AE21" s="4" t="b">
        <f t="shared" si="6"/>
        <v>0</v>
      </c>
      <c r="AF21" s="4" t="b">
        <f t="shared" si="7"/>
        <v>0</v>
      </c>
      <c r="AG21" s="4" t="b">
        <f t="shared" si="8"/>
        <v>0</v>
      </c>
      <c r="AH21" s="4" t="b">
        <f t="shared" si="9"/>
        <v>0</v>
      </c>
    </row>
    <row r="22" spans="2:34" ht="20.100000000000001" customHeight="1" x14ac:dyDescent="0.2">
      <c r="B22" s="36">
        <v>12</v>
      </c>
      <c r="C22" s="42"/>
      <c r="D22" s="42"/>
      <c r="E22" s="42"/>
      <c r="F22" s="42"/>
      <c r="G22" s="45"/>
      <c r="H22" s="45"/>
      <c r="I22" s="42"/>
      <c r="J22" s="42"/>
      <c r="K22" s="38" t="b">
        <f t="shared" si="0"/>
        <v>0</v>
      </c>
      <c r="L22" s="38"/>
      <c r="M22" s="39"/>
      <c r="N22" s="43"/>
      <c r="O22" s="45"/>
      <c r="P22" s="44"/>
      <c r="Q22" s="44"/>
      <c r="R22" s="29" t="b">
        <f t="shared" si="1"/>
        <v>0</v>
      </c>
      <c r="S22" s="38"/>
      <c r="T22" s="43"/>
      <c r="U22" s="39"/>
      <c r="V22" s="43"/>
      <c r="W22" s="43"/>
      <c r="X22" s="43"/>
      <c r="Y22" s="41"/>
      <c r="Z22" s="4" t="b">
        <f t="shared" si="2"/>
        <v>0</v>
      </c>
      <c r="AA22" s="4" t="b">
        <f t="shared" si="3"/>
        <v>0</v>
      </c>
      <c r="AB22" s="4" t="b">
        <f t="shared" si="4"/>
        <v>0</v>
      </c>
      <c r="AC22" s="4" t="b">
        <f t="shared" si="5"/>
        <v>0</v>
      </c>
      <c r="AE22" s="4" t="b">
        <f t="shared" si="6"/>
        <v>0</v>
      </c>
      <c r="AF22" s="4" t="b">
        <f t="shared" si="7"/>
        <v>0</v>
      </c>
      <c r="AG22" s="4" t="b">
        <f t="shared" si="8"/>
        <v>0</v>
      </c>
      <c r="AH22" s="4" t="b">
        <f t="shared" si="9"/>
        <v>0</v>
      </c>
    </row>
    <row r="23" spans="2:34" ht="20.100000000000001" customHeight="1" x14ac:dyDescent="0.2">
      <c r="B23" s="36">
        <v>13</v>
      </c>
      <c r="C23" s="42"/>
      <c r="D23" s="42"/>
      <c r="E23" s="42"/>
      <c r="F23" s="42"/>
      <c r="G23" s="42"/>
      <c r="H23" s="42"/>
      <c r="I23" s="42"/>
      <c r="J23" s="42"/>
      <c r="K23" s="38" t="b">
        <f t="shared" si="0"/>
        <v>0</v>
      </c>
      <c r="L23" s="38"/>
      <c r="M23" s="39"/>
      <c r="N23" s="43"/>
      <c r="O23" s="42"/>
      <c r="P23" s="44"/>
      <c r="Q23" s="44"/>
      <c r="R23" s="29" t="b">
        <f t="shared" si="1"/>
        <v>0</v>
      </c>
      <c r="S23" s="38"/>
      <c r="T23" s="43"/>
      <c r="U23" s="39"/>
      <c r="V23" s="43"/>
      <c r="W23" s="43"/>
      <c r="X23" s="43"/>
      <c r="Y23" s="41"/>
      <c r="Z23" s="4" t="b">
        <f t="shared" si="2"/>
        <v>0</v>
      </c>
      <c r="AA23" s="4" t="b">
        <f t="shared" si="3"/>
        <v>0</v>
      </c>
      <c r="AB23" s="4" t="b">
        <f t="shared" si="4"/>
        <v>0</v>
      </c>
      <c r="AC23" s="4" t="b">
        <f t="shared" si="5"/>
        <v>0</v>
      </c>
      <c r="AE23" s="4" t="b">
        <f t="shared" si="6"/>
        <v>0</v>
      </c>
      <c r="AF23" s="4" t="b">
        <f t="shared" si="7"/>
        <v>0</v>
      </c>
      <c r="AG23" s="4" t="b">
        <f t="shared" si="8"/>
        <v>0</v>
      </c>
      <c r="AH23" s="4" t="b">
        <f t="shared" si="9"/>
        <v>0</v>
      </c>
    </row>
    <row r="24" spans="2:34" ht="20.100000000000001" customHeight="1" x14ac:dyDescent="0.2">
      <c r="B24" s="46">
        <v>14</v>
      </c>
      <c r="C24" s="47"/>
      <c r="D24" s="47"/>
      <c r="E24" s="47"/>
      <c r="F24" s="47"/>
      <c r="G24" s="47"/>
      <c r="H24" s="47"/>
      <c r="I24" s="47"/>
      <c r="J24" s="47"/>
      <c r="K24" s="48" t="b">
        <f t="shared" si="0"/>
        <v>0</v>
      </c>
      <c r="L24" s="48"/>
      <c r="M24" s="49"/>
      <c r="N24" s="50"/>
      <c r="O24" s="47"/>
      <c r="P24" s="51"/>
      <c r="Q24" s="51"/>
      <c r="R24" s="52" t="b">
        <f t="shared" si="1"/>
        <v>0</v>
      </c>
      <c r="S24" s="48"/>
      <c r="T24" s="50"/>
      <c r="U24" s="49"/>
      <c r="V24" s="50"/>
      <c r="W24" s="50"/>
      <c r="X24" s="50"/>
      <c r="Y24" s="53"/>
      <c r="Z24" s="4" t="b">
        <f t="shared" si="2"/>
        <v>0</v>
      </c>
      <c r="AA24" s="4" t="b">
        <f t="shared" si="3"/>
        <v>0</v>
      </c>
      <c r="AB24" s="4" t="b">
        <f t="shared" si="4"/>
        <v>0</v>
      </c>
      <c r="AC24" s="4" t="b">
        <f t="shared" si="5"/>
        <v>0</v>
      </c>
      <c r="AE24" s="4" t="b">
        <f t="shared" si="6"/>
        <v>0</v>
      </c>
      <c r="AF24" s="4" t="b">
        <f t="shared" si="7"/>
        <v>0</v>
      </c>
      <c r="AG24" s="4" t="b">
        <f t="shared" si="8"/>
        <v>0</v>
      </c>
      <c r="AH24" s="4" t="b">
        <f t="shared" si="9"/>
        <v>0</v>
      </c>
    </row>
    <row r="25" spans="2:34" ht="12.75" hidden="1" thickBot="1" x14ac:dyDescent="0.25">
      <c r="B25" s="7">
        <v>8</v>
      </c>
      <c r="C25" s="8"/>
      <c r="D25" s="8"/>
      <c r="E25" s="8"/>
      <c r="F25" s="8"/>
      <c r="G25" s="8"/>
      <c r="H25" s="8"/>
      <c r="I25" s="8"/>
      <c r="J25" s="31"/>
      <c r="K25" s="3" t="b">
        <f t="shared" si="0"/>
        <v>0</v>
      </c>
      <c r="L25" s="3"/>
      <c r="M25" s="10"/>
      <c r="N25" s="10"/>
      <c r="O25" s="8"/>
      <c r="P25" s="8"/>
      <c r="Q25" s="8"/>
      <c r="R25" s="8"/>
      <c r="S25" s="8"/>
      <c r="T25" s="8"/>
      <c r="U25" s="8"/>
      <c r="V25" s="8"/>
      <c r="W25" s="8"/>
      <c r="X25" s="8"/>
      <c r="Y25" s="32"/>
      <c r="Z25" s="4" t="b">
        <f t="shared" si="2"/>
        <v>0</v>
      </c>
      <c r="AA25" s="4" t="b">
        <f t="shared" si="3"/>
        <v>0</v>
      </c>
      <c r="AB25" s="4" t="b">
        <f t="shared" si="4"/>
        <v>0</v>
      </c>
      <c r="AC25" s="4" t="b">
        <f t="shared" si="5"/>
        <v>0</v>
      </c>
    </row>
    <row r="26" spans="2:34" ht="12.75" hidden="1" thickBot="1" x14ac:dyDescent="0.25">
      <c r="B26" s="1">
        <v>9</v>
      </c>
      <c r="C26" s="8"/>
      <c r="D26" s="8"/>
      <c r="E26" s="8"/>
      <c r="F26" s="8"/>
      <c r="G26" s="8"/>
      <c r="H26" s="8"/>
      <c r="I26" s="8"/>
      <c r="J26" s="9"/>
      <c r="K26" s="3" t="b">
        <f t="shared" si="0"/>
        <v>0</v>
      </c>
      <c r="L26" s="3"/>
      <c r="M26" s="10"/>
      <c r="N26" s="10"/>
      <c r="O26" s="9"/>
      <c r="P26" s="9"/>
      <c r="Q26" s="9"/>
      <c r="R26" s="9"/>
      <c r="S26" s="9"/>
      <c r="T26" s="9"/>
      <c r="U26" s="9"/>
      <c r="V26" s="9"/>
      <c r="W26" s="9"/>
      <c r="X26" s="9"/>
      <c r="Y26" s="2"/>
      <c r="Z26" s="4" t="b">
        <f t="shared" si="2"/>
        <v>0</v>
      </c>
      <c r="AA26" s="4" t="b">
        <f t="shared" si="3"/>
        <v>0</v>
      </c>
      <c r="AB26" s="4" t="b">
        <f t="shared" si="4"/>
        <v>0</v>
      </c>
      <c r="AC26" s="4" t="b">
        <f t="shared" si="5"/>
        <v>0</v>
      </c>
    </row>
    <row r="27" spans="2:34" ht="12.75" hidden="1" thickBot="1" x14ac:dyDescent="0.25">
      <c r="B27" s="1">
        <v>10</v>
      </c>
      <c r="C27" s="8"/>
      <c r="D27" s="8"/>
      <c r="E27" s="8"/>
      <c r="F27" s="8"/>
      <c r="G27" s="8"/>
      <c r="H27" s="8"/>
      <c r="I27" s="8"/>
      <c r="J27" s="9"/>
      <c r="K27" s="3" t="b">
        <f t="shared" si="0"/>
        <v>0</v>
      </c>
      <c r="L27" s="3"/>
      <c r="M27" s="10"/>
      <c r="N27" s="10"/>
      <c r="O27" s="9"/>
      <c r="P27" s="9"/>
      <c r="Q27" s="9"/>
      <c r="R27" s="9"/>
      <c r="S27" s="9"/>
      <c r="T27" s="9"/>
      <c r="U27" s="9"/>
      <c r="V27" s="9"/>
      <c r="W27" s="9"/>
      <c r="X27" s="9"/>
      <c r="Y27" s="2"/>
      <c r="Z27" s="4" t="b">
        <f t="shared" si="2"/>
        <v>0</v>
      </c>
      <c r="AA27" s="4" t="b">
        <f t="shared" si="3"/>
        <v>0</v>
      </c>
      <c r="AB27" s="4" t="b">
        <f t="shared" si="4"/>
        <v>0</v>
      </c>
      <c r="AC27" s="4" t="b">
        <f t="shared" si="5"/>
        <v>0</v>
      </c>
    </row>
    <row r="28" spans="2:34" ht="12.75" hidden="1" thickBot="1" x14ac:dyDescent="0.25">
      <c r="B28" s="1">
        <v>11</v>
      </c>
      <c r="C28" s="8"/>
      <c r="D28" s="8"/>
      <c r="E28" s="8"/>
      <c r="F28" s="8"/>
      <c r="G28" s="8"/>
      <c r="H28" s="8"/>
      <c r="I28" s="8"/>
      <c r="J28" s="9"/>
      <c r="K28" s="3" t="b">
        <f t="shared" si="0"/>
        <v>0</v>
      </c>
      <c r="L28" s="3"/>
      <c r="M28" s="10"/>
      <c r="N28" s="10"/>
      <c r="O28" s="9"/>
      <c r="P28" s="9"/>
      <c r="Q28" s="9"/>
      <c r="R28" s="9"/>
      <c r="S28" s="9"/>
      <c r="T28" s="9"/>
      <c r="U28" s="9"/>
      <c r="V28" s="9"/>
      <c r="W28" s="9"/>
      <c r="X28" s="9"/>
      <c r="Y28" s="2"/>
      <c r="Z28" s="4" t="b">
        <f t="shared" si="2"/>
        <v>0</v>
      </c>
      <c r="AA28" s="4" t="b">
        <f t="shared" si="3"/>
        <v>0</v>
      </c>
      <c r="AB28" s="4" t="b">
        <f t="shared" si="4"/>
        <v>0</v>
      </c>
      <c r="AC28" s="4" t="b">
        <f t="shared" si="5"/>
        <v>0</v>
      </c>
    </row>
    <row r="29" spans="2:34" ht="12.75" hidden="1" thickBot="1" x14ac:dyDescent="0.25">
      <c r="B29" s="1">
        <v>12</v>
      </c>
      <c r="C29" s="8"/>
      <c r="D29" s="8"/>
      <c r="E29" s="8"/>
      <c r="F29" s="8"/>
      <c r="G29" s="8"/>
      <c r="H29" s="8"/>
      <c r="I29" s="8"/>
      <c r="J29" s="9"/>
      <c r="K29" s="3" t="b">
        <f t="shared" si="0"/>
        <v>0</v>
      </c>
      <c r="L29" s="3"/>
      <c r="M29" s="10"/>
      <c r="N29" s="10"/>
      <c r="O29" s="9"/>
      <c r="P29" s="9"/>
      <c r="Q29" s="9"/>
      <c r="R29" s="9"/>
      <c r="S29" s="9"/>
      <c r="T29" s="9"/>
      <c r="U29" s="9"/>
      <c r="V29" s="9"/>
      <c r="W29" s="9"/>
      <c r="X29" s="9"/>
      <c r="Y29" s="2"/>
      <c r="Z29" s="4" t="b">
        <f t="shared" si="2"/>
        <v>0</v>
      </c>
      <c r="AA29" s="4" t="b">
        <f t="shared" si="3"/>
        <v>0</v>
      </c>
      <c r="AB29" s="4" t="b">
        <f t="shared" si="4"/>
        <v>0</v>
      </c>
      <c r="AC29" s="4" t="b">
        <f t="shared" si="5"/>
        <v>0</v>
      </c>
    </row>
    <row r="30" spans="2:34" ht="12.75" hidden="1" thickBot="1" x14ac:dyDescent="0.25">
      <c r="B30" s="1">
        <v>13</v>
      </c>
      <c r="C30" s="8"/>
      <c r="D30" s="8"/>
      <c r="E30" s="8"/>
      <c r="F30" s="8"/>
      <c r="G30" s="8"/>
      <c r="H30" s="8"/>
      <c r="I30" s="8"/>
      <c r="J30" s="9"/>
      <c r="K30" s="3" t="b">
        <f t="shared" si="0"/>
        <v>0</v>
      </c>
      <c r="L30" s="3"/>
      <c r="M30" s="10"/>
      <c r="N30" s="10"/>
      <c r="O30" s="9"/>
      <c r="P30" s="9"/>
      <c r="Q30" s="9"/>
      <c r="R30" s="9"/>
      <c r="S30" s="9"/>
      <c r="T30" s="9"/>
      <c r="U30" s="9"/>
      <c r="V30" s="9"/>
      <c r="W30" s="9"/>
      <c r="X30" s="9"/>
      <c r="Y30" s="2"/>
      <c r="Z30" s="4" t="b">
        <f t="shared" si="2"/>
        <v>0</v>
      </c>
      <c r="AA30" s="4" t="b">
        <f t="shared" si="3"/>
        <v>0</v>
      </c>
      <c r="AB30" s="4" t="b">
        <f t="shared" si="4"/>
        <v>0</v>
      </c>
      <c r="AC30" s="4" t="b">
        <f t="shared" si="5"/>
        <v>0</v>
      </c>
    </row>
    <row r="31" spans="2:34" ht="12.75" hidden="1" thickBot="1" x14ac:dyDescent="0.25">
      <c r="B31" s="1">
        <v>14</v>
      </c>
      <c r="C31" s="8"/>
      <c r="D31" s="8"/>
      <c r="E31" s="8"/>
      <c r="F31" s="8"/>
      <c r="G31" s="8"/>
      <c r="H31" s="8"/>
      <c r="I31" s="8"/>
      <c r="J31" s="9"/>
      <c r="K31" s="3" t="b">
        <f t="shared" si="0"/>
        <v>0</v>
      </c>
      <c r="L31" s="3"/>
      <c r="M31" s="10"/>
      <c r="N31" s="10"/>
      <c r="O31" s="9"/>
      <c r="P31" s="9"/>
      <c r="Q31" s="9"/>
      <c r="R31" s="9"/>
      <c r="S31" s="9"/>
      <c r="T31" s="9"/>
      <c r="U31" s="9"/>
      <c r="V31" s="9"/>
      <c r="W31" s="9"/>
      <c r="X31" s="9"/>
      <c r="Y31" s="2"/>
      <c r="Z31" s="4" t="b">
        <f t="shared" si="2"/>
        <v>0</v>
      </c>
      <c r="AA31" s="4" t="b">
        <f t="shared" si="3"/>
        <v>0</v>
      </c>
      <c r="AB31" s="4" t="b">
        <f t="shared" si="4"/>
        <v>0</v>
      </c>
      <c r="AC31" s="4" t="b">
        <f t="shared" si="5"/>
        <v>0</v>
      </c>
    </row>
    <row r="32" spans="2:34" ht="12.75" hidden="1" thickBot="1" x14ac:dyDescent="0.25">
      <c r="B32" s="1">
        <v>15</v>
      </c>
      <c r="C32" s="8"/>
      <c r="D32" s="8"/>
      <c r="E32" s="8"/>
      <c r="F32" s="8"/>
      <c r="G32" s="8"/>
      <c r="H32" s="8"/>
      <c r="I32" s="8"/>
      <c r="J32" s="9"/>
      <c r="K32" s="3" t="b">
        <f t="shared" si="0"/>
        <v>0</v>
      </c>
      <c r="L32" s="3"/>
      <c r="M32" s="10"/>
      <c r="N32" s="10"/>
      <c r="O32" s="9"/>
      <c r="P32" s="9"/>
      <c r="Q32" s="9"/>
      <c r="R32" s="9"/>
      <c r="S32" s="9"/>
      <c r="T32" s="9"/>
      <c r="U32" s="9"/>
      <c r="V32" s="9"/>
      <c r="W32" s="9"/>
      <c r="X32" s="9"/>
      <c r="Y32" s="2"/>
      <c r="Z32" s="4" t="b">
        <f t="shared" si="2"/>
        <v>0</v>
      </c>
      <c r="AA32" s="4" t="b">
        <f t="shared" si="3"/>
        <v>0</v>
      </c>
      <c r="AB32" s="4" t="b">
        <f t="shared" si="4"/>
        <v>0</v>
      </c>
      <c r="AC32" s="4" t="b">
        <f t="shared" si="5"/>
        <v>0</v>
      </c>
    </row>
    <row r="33" spans="2:29" ht="12.75" hidden="1" thickBot="1" x14ac:dyDescent="0.25">
      <c r="B33" s="1">
        <v>16</v>
      </c>
      <c r="C33" s="8"/>
      <c r="D33" s="8"/>
      <c r="E33" s="8"/>
      <c r="F33" s="8"/>
      <c r="G33" s="8"/>
      <c r="H33" s="8"/>
      <c r="I33" s="8"/>
      <c r="J33" s="9"/>
      <c r="K33" s="3" t="b">
        <f t="shared" si="0"/>
        <v>0</v>
      </c>
      <c r="L33" s="3"/>
      <c r="M33" s="10"/>
      <c r="N33" s="10"/>
      <c r="O33" s="9"/>
      <c r="P33" s="9"/>
      <c r="Q33" s="9"/>
      <c r="R33" s="9"/>
      <c r="S33" s="9"/>
      <c r="T33" s="9"/>
      <c r="U33" s="9"/>
      <c r="V33" s="9"/>
      <c r="W33" s="9"/>
      <c r="X33" s="9"/>
      <c r="Y33" s="2"/>
      <c r="Z33" s="4" t="b">
        <f t="shared" si="2"/>
        <v>0</v>
      </c>
      <c r="AA33" s="4" t="b">
        <f t="shared" si="3"/>
        <v>0</v>
      </c>
      <c r="AB33" s="4" t="b">
        <f t="shared" si="4"/>
        <v>0</v>
      </c>
      <c r="AC33" s="4" t="b">
        <f t="shared" si="5"/>
        <v>0</v>
      </c>
    </row>
    <row r="34" spans="2:29" ht="12.75" hidden="1" thickBot="1" x14ac:dyDescent="0.25">
      <c r="B34" s="1">
        <v>17</v>
      </c>
      <c r="C34" s="8"/>
      <c r="D34" s="8"/>
      <c r="E34" s="8"/>
      <c r="F34" s="8"/>
      <c r="G34" s="8"/>
      <c r="H34" s="8"/>
      <c r="I34" s="8"/>
      <c r="J34" s="9"/>
      <c r="K34" s="3" t="b">
        <f t="shared" si="0"/>
        <v>0</v>
      </c>
      <c r="L34" s="3"/>
      <c r="M34" s="10"/>
      <c r="N34" s="10"/>
      <c r="O34" s="9"/>
      <c r="P34" s="9"/>
      <c r="Q34" s="9"/>
      <c r="R34" s="9"/>
      <c r="S34" s="9"/>
      <c r="T34" s="9"/>
      <c r="U34" s="9"/>
      <c r="V34" s="9"/>
      <c r="W34" s="9"/>
      <c r="X34" s="9"/>
      <c r="Y34" s="2"/>
      <c r="Z34" s="4" t="b">
        <f t="shared" si="2"/>
        <v>0</v>
      </c>
      <c r="AA34" s="4" t="b">
        <f t="shared" si="3"/>
        <v>0</v>
      </c>
      <c r="AB34" s="4" t="b">
        <f t="shared" si="4"/>
        <v>0</v>
      </c>
      <c r="AC34" s="4" t="b">
        <f t="shared" si="5"/>
        <v>0</v>
      </c>
    </row>
    <row r="35" spans="2:29" ht="12.75" hidden="1" thickBot="1" x14ac:dyDescent="0.25">
      <c r="B35" s="1">
        <v>18</v>
      </c>
      <c r="C35" s="8"/>
      <c r="D35" s="8"/>
      <c r="E35" s="8"/>
      <c r="F35" s="8"/>
      <c r="G35" s="8"/>
      <c r="H35" s="8"/>
      <c r="I35" s="8"/>
      <c r="J35" s="9"/>
      <c r="K35" s="3" t="b">
        <f t="shared" si="0"/>
        <v>0</v>
      </c>
      <c r="L35" s="3"/>
      <c r="M35" s="10"/>
      <c r="N35" s="10"/>
      <c r="O35" s="9"/>
      <c r="P35" s="9"/>
      <c r="Q35" s="9"/>
      <c r="R35" s="9"/>
      <c r="S35" s="9"/>
      <c r="T35" s="9"/>
      <c r="U35" s="9"/>
      <c r="V35" s="9"/>
      <c r="W35" s="9"/>
      <c r="X35" s="9"/>
      <c r="Y35" s="2"/>
      <c r="Z35" s="4" t="b">
        <f t="shared" si="2"/>
        <v>0</v>
      </c>
      <c r="AA35" s="4" t="b">
        <f t="shared" si="3"/>
        <v>0</v>
      </c>
      <c r="AB35" s="4" t="b">
        <f t="shared" si="4"/>
        <v>0</v>
      </c>
      <c r="AC35" s="4" t="b">
        <f t="shared" si="5"/>
        <v>0</v>
      </c>
    </row>
    <row r="36" spans="2:29" ht="12.75" hidden="1" thickBot="1" x14ac:dyDescent="0.25">
      <c r="B36" s="1">
        <v>19</v>
      </c>
      <c r="C36" s="8"/>
      <c r="D36" s="8"/>
      <c r="E36" s="8"/>
      <c r="F36" s="8"/>
      <c r="G36" s="8"/>
      <c r="H36" s="8"/>
      <c r="I36" s="8"/>
      <c r="J36" s="9"/>
      <c r="K36" s="3" t="b">
        <f t="shared" si="0"/>
        <v>0</v>
      </c>
      <c r="L36" s="3"/>
      <c r="M36" s="10"/>
      <c r="N36" s="10"/>
      <c r="O36" s="9"/>
      <c r="P36" s="9"/>
      <c r="Q36" s="9"/>
      <c r="R36" s="9"/>
      <c r="S36" s="9"/>
      <c r="T36" s="9"/>
      <c r="U36" s="9"/>
      <c r="V36" s="9"/>
      <c r="W36" s="9"/>
      <c r="X36" s="9"/>
      <c r="Y36" s="2"/>
      <c r="Z36" s="4" t="b">
        <f t="shared" si="2"/>
        <v>0</v>
      </c>
      <c r="AA36" s="4" t="b">
        <f t="shared" si="3"/>
        <v>0</v>
      </c>
      <c r="AB36" s="4" t="b">
        <f t="shared" si="4"/>
        <v>0</v>
      </c>
      <c r="AC36" s="4" t="b">
        <f t="shared" si="5"/>
        <v>0</v>
      </c>
    </row>
    <row r="37" spans="2:29" ht="12.75" hidden="1" thickBot="1" x14ac:dyDescent="0.25">
      <c r="B37" s="1">
        <v>20</v>
      </c>
      <c r="C37" s="8"/>
      <c r="D37" s="8"/>
      <c r="E37" s="8"/>
      <c r="F37" s="8"/>
      <c r="G37" s="8"/>
      <c r="H37" s="8"/>
      <c r="I37" s="8"/>
      <c r="J37" s="9"/>
      <c r="K37" s="3" t="b">
        <f t="shared" si="0"/>
        <v>0</v>
      </c>
      <c r="L37" s="3"/>
      <c r="M37" s="10"/>
      <c r="N37" s="10"/>
      <c r="O37" s="9"/>
      <c r="P37" s="9"/>
      <c r="Q37" s="9"/>
      <c r="R37" s="9"/>
      <c r="S37" s="9"/>
      <c r="T37" s="9"/>
      <c r="U37" s="9"/>
      <c r="V37" s="9"/>
      <c r="W37" s="9"/>
      <c r="X37" s="9"/>
      <c r="Y37" s="2"/>
      <c r="Z37" s="4" t="b">
        <f t="shared" si="2"/>
        <v>0</v>
      </c>
      <c r="AA37" s="4" t="b">
        <f t="shared" si="3"/>
        <v>0</v>
      </c>
      <c r="AB37" s="4" t="b">
        <f t="shared" si="4"/>
        <v>0</v>
      </c>
      <c r="AC37" s="4" t="b">
        <f t="shared" si="5"/>
        <v>0</v>
      </c>
    </row>
    <row r="38" spans="2:29" ht="12.75" hidden="1" thickBot="1" x14ac:dyDescent="0.25">
      <c r="B38" s="1">
        <v>21</v>
      </c>
      <c r="C38" s="8"/>
      <c r="D38" s="8"/>
      <c r="E38" s="8"/>
      <c r="F38" s="8"/>
      <c r="G38" s="8"/>
      <c r="H38" s="8"/>
      <c r="I38" s="8"/>
      <c r="J38" s="9"/>
      <c r="K38" s="3" t="b">
        <f t="shared" si="0"/>
        <v>0</v>
      </c>
      <c r="L38" s="3"/>
      <c r="M38" s="10"/>
      <c r="N38" s="10"/>
      <c r="O38" s="9"/>
      <c r="P38" s="9"/>
      <c r="Q38" s="9"/>
      <c r="R38" s="9"/>
      <c r="S38" s="9"/>
      <c r="T38" s="9"/>
      <c r="U38" s="9"/>
      <c r="V38" s="9"/>
      <c r="W38" s="9"/>
      <c r="X38" s="9"/>
      <c r="Y38" s="2"/>
      <c r="Z38" s="4" t="b">
        <f t="shared" si="2"/>
        <v>0</v>
      </c>
      <c r="AA38" s="4" t="b">
        <f t="shared" si="3"/>
        <v>0</v>
      </c>
      <c r="AB38" s="4" t="b">
        <f t="shared" si="4"/>
        <v>0</v>
      </c>
      <c r="AC38" s="4" t="b">
        <f t="shared" si="5"/>
        <v>0</v>
      </c>
    </row>
    <row r="39" spans="2:29" ht="12.75" hidden="1" thickBot="1" x14ac:dyDescent="0.25">
      <c r="B39" s="1">
        <v>22</v>
      </c>
      <c r="C39" s="8"/>
      <c r="D39" s="8"/>
      <c r="E39" s="8"/>
      <c r="F39" s="8"/>
      <c r="G39" s="8"/>
      <c r="H39" s="8"/>
      <c r="I39" s="8"/>
      <c r="J39" s="9"/>
      <c r="K39" s="3" t="b">
        <f t="shared" si="0"/>
        <v>0</v>
      </c>
      <c r="L39" s="3"/>
      <c r="M39" s="10"/>
      <c r="N39" s="10"/>
      <c r="O39" s="9"/>
      <c r="P39" s="9"/>
      <c r="Q39" s="9"/>
      <c r="R39" s="9"/>
      <c r="S39" s="9"/>
      <c r="T39" s="9"/>
      <c r="U39" s="9"/>
      <c r="V39" s="9"/>
      <c r="W39" s="9"/>
      <c r="X39" s="9"/>
      <c r="Y39" s="2"/>
      <c r="Z39" s="4" t="b">
        <f t="shared" si="2"/>
        <v>0</v>
      </c>
      <c r="AA39" s="4" t="b">
        <f t="shared" si="3"/>
        <v>0</v>
      </c>
      <c r="AB39" s="4" t="b">
        <f t="shared" si="4"/>
        <v>0</v>
      </c>
      <c r="AC39" s="4" t="b">
        <f t="shared" si="5"/>
        <v>0</v>
      </c>
    </row>
    <row r="40" spans="2:29" ht="12.75" hidden="1" thickBot="1" x14ac:dyDescent="0.25">
      <c r="B40" s="1">
        <v>23</v>
      </c>
      <c r="C40" s="8"/>
      <c r="D40" s="8"/>
      <c r="E40" s="8"/>
      <c r="F40" s="8"/>
      <c r="G40" s="8"/>
      <c r="H40" s="8"/>
      <c r="I40" s="8"/>
      <c r="J40" s="9"/>
      <c r="K40" s="3" t="b">
        <f t="shared" si="0"/>
        <v>0</v>
      </c>
      <c r="L40" s="3"/>
      <c r="M40" s="10"/>
      <c r="N40" s="10"/>
      <c r="O40" s="9"/>
      <c r="P40" s="9"/>
      <c r="Q40" s="9"/>
      <c r="R40" s="9"/>
      <c r="S40" s="9"/>
      <c r="T40" s="9"/>
      <c r="U40" s="9"/>
      <c r="V40" s="9"/>
      <c r="W40" s="9"/>
      <c r="X40" s="9"/>
      <c r="Y40" s="2"/>
      <c r="Z40" s="4" t="b">
        <f t="shared" si="2"/>
        <v>0</v>
      </c>
      <c r="AA40" s="4" t="b">
        <f t="shared" si="3"/>
        <v>0</v>
      </c>
      <c r="AB40" s="4" t="b">
        <f t="shared" si="4"/>
        <v>0</v>
      </c>
      <c r="AC40" s="4" t="b">
        <f t="shared" si="5"/>
        <v>0</v>
      </c>
    </row>
    <row r="41" spans="2:29" ht="12.75" hidden="1" thickBot="1" x14ac:dyDescent="0.25">
      <c r="B41" s="1">
        <v>24</v>
      </c>
      <c r="C41" s="8"/>
      <c r="D41" s="8"/>
      <c r="E41" s="8"/>
      <c r="F41" s="8"/>
      <c r="G41" s="8"/>
      <c r="H41" s="8"/>
      <c r="I41" s="8"/>
      <c r="J41" s="9"/>
      <c r="K41" s="3" t="b">
        <f t="shared" si="0"/>
        <v>0</v>
      </c>
      <c r="L41" s="3"/>
      <c r="M41" s="10"/>
      <c r="N41" s="10"/>
      <c r="O41" s="9"/>
      <c r="P41" s="9"/>
      <c r="Q41" s="9"/>
      <c r="R41" s="9"/>
      <c r="S41" s="9"/>
      <c r="T41" s="9"/>
      <c r="U41" s="9"/>
      <c r="V41" s="9"/>
      <c r="W41" s="9"/>
      <c r="X41" s="9"/>
      <c r="Y41" s="2"/>
      <c r="Z41" s="4" t="b">
        <f t="shared" si="2"/>
        <v>0</v>
      </c>
      <c r="AA41" s="4" t="b">
        <f t="shared" si="3"/>
        <v>0</v>
      </c>
      <c r="AB41" s="4" t="b">
        <f t="shared" si="4"/>
        <v>0</v>
      </c>
      <c r="AC41" s="4" t="b">
        <f t="shared" si="5"/>
        <v>0</v>
      </c>
    </row>
    <row r="42" spans="2:29" ht="12.75" hidden="1" thickBot="1" x14ac:dyDescent="0.25">
      <c r="B42" s="1">
        <v>25</v>
      </c>
      <c r="C42" s="8"/>
      <c r="D42" s="8"/>
      <c r="E42" s="8"/>
      <c r="F42" s="8"/>
      <c r="G42" s="8"/>
      <c r="H42" s="8"/>
      <c r="I42" s="8"/>
      <c r="J42" s="9"/>
      <c r="K42" s="3" t="b">
        <f t="shared" si="0"/>
        <v>0</v>
      </c>
      <c r="L42" s="3"/>
      <c r="M42" s="10"/>
      <c r="N42" s="10"/>
      <c r="O42" s="9"/>
      <c r="P42" s="9"/>
      <c r="Q42" s="9"/>
      <c r="R42" s="9"/>
      <c r="S42" s="9"/>
      <c r="T42" s="9"/>
      <c r="U42" s="9"/>
      <c r="V42" s="9"/>
      <c r="W42" s="9"/>
      <c r="X42" s="9"/>
      <c r="Y42" s="2"/>
      <c r="Z42" s="4" t="b">
        <f t="shared" si="2"/>
        <v>0</v>
      </c>
      <c r="AA42" s="4" t="b">
        <f t="shared" si="3"/>
        <v>0</v>
      </c>
      <c r="AB42" s="4" t="b">
        <f t="shared" si="4"/>
        <v>0</v>
      </c>
      <c r="AC42" s="4" t="b">
        <f t="shared" si="5"/>
        <v>0</v>
      </c>
    </row>
    <row r="43" spans="2:29" ht="12.75" hidden="1" thickBot="1" x14ac:dyDescent="0.25">
      <c r="B43" s="11"/>
      <c r="C43" s="12"/>
      <c r="D43" s="12"/>
      <c r="E43" s="8"/>
      <c r="F43" s="12"/>
      <c r="G43" s="12"/>
      <c r="H43" s="12"/>
      <c r="I43" s="13"/>
      <c r="J43" s="13"/>
      <c r="K43" s="13"/>
      <c r="L43" s="13"/>
      <c r="M43" s="13"/>
      <c r="N43" s="13"/>
      <c r="O43" s="13"/>
      <c r="P43" s="13"/>
      <c r="Q43" s="13"/>
      <c r="R43" s="13"/>
      <c r="S43" s="13"/>
      <c r="T43" s="13"/>
      <c r="U43" s="13"/>
      <c r="V43" s="13"/>
      <c r="W43" s="13"/>
      <c r="X43" s="13"/>
      <c r="Y43" s="14"/>
    </row>
    <row r="44" spans="2:29" ht="12.75" hidden="1" thickBot="1" x14ac:dyDescent="0.25">
      <c r="B44" s="11"/>
      <c r="C44" s="12"/>
      <c r="D44" s="12"/>
      <c r="E44" s="8"/>
      <c r="F44" s="12"/>
      <c r="G44" s="12"/>
      <c r="H44" s="12"/>
      <c r="I44" s="13"/>
      <c r="J44" s="13"/>
      <c r="K44" s="13"/>
      <c r="L44" s="13"/>
      <c r="M44" s="13"/>
      <c r="N44" s="13"/>
      <c r="O44" s="13"/>
      <c r="P44" s="13"/>
      <c r="Q44" s="13"/>
      <c r="R44" s="13"/>
      <c r="S44" s="13"/>
      <c r="T44" s="13"/>
      <c r="U44" s="13"/>
      <c r="V44" s="13"/>
      <c r="W44" s="13"/>
      <c r="X44" s="13"/>
      <c r="Y44" s="14"/>
    </row>
    <row r="45" spans="2:29" ht="12.75" hidden="1" thickBot="1" x14ac:dyDescent="0.25">
      <c r="B45" s="11"/>
      <c r="C45" s="12"/>
      <c r="D45" s="12"/>
      <c r="E45" s="8"/>
      <c r="F45" s="12"/>
      <c r="G45" s="12"/>
      <c r="H45" s="12"/>
      <c r="I45" s="13"/>
      <c r="J45" s="13"/>
      <c r="K45" s="13"/>
      <c r="L45" s="13"/>
      <c r="M45" s="13"/>
      <c r="N45" s="13"/>
      <c r="O45" s="13"/>
      <c r="P45" s="13"/>
      <c r="Q45" s="13"/>
      <c r="R45" s="13"/>
      <c r="S45" s="13"/>
      <c r="T45" s="13"/>
      <c r="U45" s="13"/>
      <c r="V45" s="13"/>
      <c r="W45" s="13"/>
      <c r="X45" s="13"/>
      <c r="Y45" s="14"/>
    </row>
    <row r="46" spans="2:29" ht="12.75" hidden="1" thickBot="1" x14ac:dyDescent="0.25">
      <c r="B46" s="11"/>
      <c r="C46" s="12"/>
      <c r="D46" s="12"/>
      <c r="E46" s="8"/>
      <c r="F46" s="12"/>
      <c r="G46" s="12"/>
      <c r="H46" s="12"/>
      <c r="I46" s="13"/>
      <c r="J46" s="13"/>
      <c r="K46" s="13"/>
      <c r="L46" s="13"/>
      <c r="M46" s="13"/>
      <c r="N46" s="13"/>
      <c r="O46" s="13"/>
      <c r="P46" s="13"/>
      <c r="Q46" s="13"/>
      <c r="R46" s="13"/>
      <c r="S46" s="13"/>
      <c r="T46" s="13"/>
      <c r="U46" s="13"/>
      <c r="V46" s="13"/>
      <c r="W46" s="13"/>
      <c r="X46" s="13"/>
      <c r="Y46" s="14"/>
    </row>
    <row r="47" spans="2:29" ht="12.75" hidden="1" thickBot="1" x14ac:dyDescent="0.25">
      <c r="B47" s="11"/>
      <c r="C47" s="12"/>
      <c r="D47" s="12"/>
      <c r="E47" s="8"/>
      <c r="F47" s="12"/>
      <c r="G47" s="12"/>
      <c r="H47" s="12"/>
      <c r="I47" s="13"/>
      <c r="J47" s="13"/>
      <c r="K47" s="13"/>
      <c r="L47" s="13"/>
      <c r="M47" s="13"/>
      <c r="N47" s="13"/>
      <c r="O47" s="13"/>
      <c r="P47" s="13"/>
      <c r="Q47" s="13"/>
      <c r="R47" s="13"/>
      <c r="S47" s="13"/>
      <c r="T47" s="13"/>
      <c r="U47" s="13"/>
      <c r="V47" s="13"/>
      <c r="W47" s="13"/>
      <c r="X47" s="13"/>
    </row>
    <row r="48" spans="2:29" ht="12.75" hidden="1" thickBot="1" x14ac:dyDescent="0.25">
      <c r="E48" s="8"/>
    </row>
    <row r="49" spans="2:25" x14ac:dyDescent="0.2">
      <c r="B49" s="5"/>
      <c r="C49" s="5"/>
      <c r="D49" s="5"/>
      <c r="E49" s="16"/>
      <c r="F49" s="5"/>
      <c r="G49" s="5"/>
      <c r="H49" s="5"/>
      <c r="I49" s="5"/>
      <c r="J49" s="5"/>
      <c r="K49" s="5"/>
      <c r="L49" s="5"/>
      <c r="M49" s="5"/>
      <c r="N49" s="5"/>
      <c r="O49" s="5"/>
      <c r="P49" s="5"/>
      <c r="Q49" s="5"/>
      <c r="R49" s="5"/>
      <c r="S49" s="5"/>
      <c r="T49" s="5"/>
      <c r="U49" s="5"/>
      <c r="V49" s="5"/>
      <c r="W49" s="5"/>
      <c r="X49" s="5"/>
      <c r="Y49" s="6"/>
    </row>
    <row r="50" spans="2:25" x14ac:dyDescent="0.2">
      <c r="B50" s="5"/>
      <c r="C50" s="5"/>
      <c r="D50" s="5"/>
      <c r="E50" s="16"/>
      <c r="F50" s="5"/>
      <c r="G50" s="5"/>
      <c r="H50" s="5"/>
      <c r="I50" s="5"/>
      <c r="J50" s="5"/>
      <c r="K50" s="5"/>
      <c r="L50" s="5"/>
      <c r="M50" s="5"/>
      <c r="N50" s="5"/>
      <c r="O50" s="5"/>
      <c r="P50" s="5"/>
      <c r="Q50" s="5"/>
      <c r="R50" s="5"/>
      <c r="S50" s="5"/>
      <c r="T50" s="5"/>
      <c r="U50" s="5"/>
      <c r="V50" s="5"/>
      <c r="W50" s="5"/>
      <c r="X50" s="5"/>
      <c r="Y50" s="6"/>
    </row>
    <row r="51" spans="2:25" x14ac:dyDescent="0.2">
      <c r="B51" s="5"/>
      <c r="C51" s="5"/>
      <c r="D51" s="5"/>
      <c r="E51" s="5"/>
      <c r="F51" s="5"/>
      <c r="G51" s="5"/>
      <c r="H51" s="5"/>
      <c r="I51" s="5"/>
      <c r="J51" s="5"/>
      <c r="K51" s="5"/>
      <c r="L51" s="5"/>
      <c r="M51" s="5"/>
      <c r="N51" s="5"/>
      <c r="O51" s="5"/>
      <c r="P51" s="5"/>
      <c r="Q51" s="5"/>
      <c r="R51" s="5"/>
      <c r="S51" s="5"/>
      <c r="T51" s="5"/>
      <c r="U51" s="5"/>
      <c r="V51" s="5"/>
      <c r="W51" s="5"/>
      <c r="X51" s="5"/>
      <c r="Y51" s="6"/>
    </row>
    <row r="52" spans="2:25" ht="20.100000000000001" customHeight="1" x14ac:dyDescent="0.2">
      <c r="B52" s="73" t="s">
        <v>2</v>
      </c>
      <c r="C52" s="74"/>
      <c r="D52" s="74"/>
      <c r="E52" s="74"/>
      <c r="F52" s="80"/>
      <c r="G52" s="17"/>
      <c r="H52" s="17"/>
      <c r="I52" s="18"/>
      <c r="J52" s="5"/>
      <c r="K52" s="5"/>
      <c r="L52" s="5"/>
      <c r="M52" s="5"/>
      <c r="N52" s="5"/>
      <c r="O52" s="19"/>
      <c r="P52" s="19"/>
      <c r="Q52" s="19"/>
      <c r="R52" s="19"/>
      <c r="S52" s="19"/>
      <c r="T52" s="19"/>
      <c r="U52" s="19"/>
      <c r="V52" s="19"/>
      <c r="W52" s="19"/>
      <c r="X52" s="19"/>
      <c r="Y52" s="6"/>
    </row>
    <row r="53" spans="2:25" ht="20.100000000000001" customHeight="1" x14ac:dyDescent="0.2">
      <c r="B53" s="81" t="s">
        <v>4</v>
      </c>
      <c r="C53" s="82"/>
      <c r="D53" s="82"/>
      <c r="E53" s="83"/>
      <c r="F53" s="84" t="s">
        <v>27</v>
      </c>
      <c r="G53" s="20"/>
      <c r="H53" s="75" t="s">
        <v>1</v>
      </c>
      <c r="I53" s="75"/>
      <c r="J53" s="5"/>
      <c r="K53" s="5"/>
      <c r="N53" s="5"/>
      <c r="O53" s="5"/>
      <c r="P53" s="5"/>
      <c r="Q53" s="5"/>
      <c r="R53" s="5"/>
      <c r="S53" s="5"/>
      <c r="T53" s="5"/>
      <c r="U53" s="5"/>
      <c r="V53" s="5"/>
      <c r="W53" s="5"/>
      <c r="X53" s="5"/>
      <c r="Y53" s="6"/>
    </row>
    <row r="54" spans="2:25" ht="20.100000000000001" customHeight="1" x14ac:dyDescent="0.2">
      <c r="B54" s="77" t="s">
        <v>25</v>
      </c>
      <c r="C54" s="77"/>
      <c r="D54" s="77" t="s">
        <v>26</v>
      </c>
      <c r="E54" s="77"/>
      <c r="F54" s="85"/>
      <c r="G54" s="20"/>
      <c r="H54" s="55" t="s">
        <v>65</v>
      </c>
      <c r="I54" s="55" t="s">
        <v>27</v>
      </c>
      <c r="J54" s="5"/>
      <c r="K54" s="5"/>
      <c r="L54" s="5"/>
      <c r="M54" s="5"/>
      <c r="N54" s="5"/>
      <c r="O54" s="5"/>
      <c r="P54" s="5"/>
      <c r="Q54" s="5"/>
      <c r="R54" s="5"/>
      <c r="S54" s="5"/>
      <c r="T54" s="5"/>
      <c r="U54" s="5"/>
      <c r="V54" s="5"/>
      <c r="W54" s="5"/>
      <c r="X54" s="5"/>
      <c r="Y54" s="6"/>
    </row>
    <row r="55" spans="2:25" ht="48.75" customHeight="1" x14ac:dyDescent="0.2">
      <c r="B55" s="63" t="s">
        <v>28</v>
      </c>
      <c r="C55" s="63"/>
      <c r="D55" s="63" t="s">
        <v>33</v>
      </c>
      <c r="E55" s="63"/>
      <c r="F55" s="54">
        <v>1</v>
      </c>
      <c r="G55" s="21"/>
      <c r="H55" s="56" t="s">
        <v>20</v>
      </c>
      <c r="I55" s="57">
        <v>1</v>
      </c>
      <c r="J55" s="5"/>
      <c r="K55" s="5"/>
      <c r="L55" s="5"/>
      <c r="M55" s="5"/>
      <c r="N55" s="5"/>
      <c r="O55" s="5"/>
      <c r="P55" s="5"/>
      <c r="Q55" s="5"/>
      <c r="R55" s="5"/>
      <c r="S55" s="5"/>
      <c r="T55" s="5"/>
      <c r="U55" s="5"/>
      <c r="V55" s="5"/>
      <c r="W55" s="5"/>
      <c r="X55" s="5"/>
      <c r="Y55" s="6"/>
    </row>
    <row r="56" spans="2:25" ht="84.75" customHeight="1" x14ac:dyDescent="0.2">
      <c r="B56" s="63" t="s">
        <v>29</v>
      </c>
      <c r="C56" s="63"/>
      <c r="D56" s="63" t="s">
        <v>34</v>
      </c>
      <c r="E56" s="63"/>
      <c r="F56" s="54">
        <v>2</v>
      </c>
      <c r="G56" s="21"/>
      <c r="H56" s="56" t="s">
        <v>21</v>
      </c>
      <c r="I56" s="57">
        <v>2</v>
      </c>
      <c r="J56" s="5"/>
      <c r="K56" s="5"/>
      <c r="L56" s="5"/>
      <c r="M56" s="5"/>
      <c r="N56" s="5"/>
      <c r="O56" s="5"/>
      <c r="P56" s="5"/>
      <c r="Q56" s="5"/>
      <c r="R56" s="5"/>
      <c r="S56" s="5"/>
      <c r="T56" s="5"/>
      <c r="U56" s="5"/>
      <c r="V56" s="5"/>
      <c r="W56" s="5"/>
      <c r="X56" s="5"/>
      <c r="Y56" s="6"/>
    </row>
    <row r="57" spans="2:25" ht="72.75" customHeight="1" x14ac:dyDescent="0.2">
      <c r="B57" s="63" t="s">
        <v>30</v>
      </c>
      <c r="C57" s="63"/>
      <c r="D57" s="63" t="s">
        <v>35</v>
      </c>
      <c r="E57" s="63"/>
      <c r="F57" s="54">
        <v>3</v>
      </c>
      <c r="G57" s="21"/>
      <c r="H57" s="56" t="s">
        <v>22</v>
      </c>
      <c r="I57" s="57">
        <v>3</v>
      </c>
      <c r="J57" s="5"/>
      <c r="K57" s="5"/>
      <c r="L57" s="5"/>
      <c r="M57" s="5"/>
      <c r="N57" s="5"/>
      <c r="O57" s="5"/>
      <c r="P57" s="5"/>
      <c r="Q57" s="5"/>
      <c r="R57" s="5"/>
      <c r="S57" s="5"/>
      <c r="T57" s="5"/>
      <c r="U57" s="5"/>
      <c r="V57" s="5"/>
      <c r="W57" s="5"/>
      <c r="X57" s="5"/>
      <c r="Y57" s="6"/>
    </row>
    <row r="58" spans="2:25" ht="72.75" customHeight="1" x14ac:dyDescent="0.2">
      <c r="B58" s="63" t="s">
        <v>31</v>
      </c>
      <c r="C58" s="63"/>
      <c r="D58" s="63" t="s">
        <v>36</v>
      </c>
      <c r="E58" s="63"/>
      <c r="F58" s="54">
        <v>4</v>
      </c>
      <c r="G58" s="21"/>
      <c r="H58" s="56" t="s">
        <v>23</v>
      </c>
      <c r="I58" s="57">
        <v>4</v>
      </c>
      <c r="J58" s="5"/>
      <c r="K58" s="5"/>
      <c r="L58" s="5"/>
      <c r="M58" s="5"/>
      <c r="N58" s="5"/>
      <c r="O58" s="5"/>
      <c r="P58" s="5"/>
      <c r="Q58" s="5"/>
      <c r="R58" s="5"/>
      <c r="S58" s="5"/>
      <c r="T58" s="5"/>
      <c r="U58" s="5"/>
      <c r="V58" s="5"/>
      <c r="W58" s="5"/>
      <c r="X58" s="5"/>
      <c r="Y58" s="6"/>
    </row>
    <row r="59" spans="2:25" ht="72.75" customHeight="1" x14ac:dyDescent="0.2">
      <c r="B59" s="63" t="s">
        <v>32</v>
      </c>
      <c r="C59" s="63"/>
      <c r="D59" s="63" t="s">
        <v>37</v>
      </c>
      <c r="E59" s="63"/>
      <c r="F59" s="54">
        <v>5</v>
      </c>
      <c r="G59" s="21"/>
      <c r="H59" s="56" t="s">
        <v>24</v>
      </c>
      <c r="I59" s="57">
        <v>5</v>
      </c>
      <c r="J59" s="5"/>
      <c r="K59" s="5"/>
      <c r="L59" s="5"/>
      <c r="M59" s="5"/>
      <c r="N59" s="5"/>
      <c r="O59" s="5"/>
      <c r="P59" s="5"/>
      <c r="Q59" s="5"/>
      <c r="R59" s="5"/>
      <c r="S59" s="5"/>
      <c r="T59" s="5"/>
      <c r="U59" s="5"/>
      <c r="V59" s="5"/>
      <c r="W59" s="5"/>
      <c r="X59" s="5"/>
      <c r="Y59" s="6"/>
    </row>
  </sheetData>
  <sheetProtection formatCells="0" formatColumns="0" formatRows="0" insertColumns="0" insertRows="0" deleteRows="0"/>
  <mergeCells count="32">
    <mergeCell ref="B59:C59"/>
    <mergeCell ref="B6:C6"/>
    <mergeCell ref="B7:C7"/>
    <mergeCell ref="D6:E6"/>
    <mergeCell ref="D7:E7"/>
    <mergeCell ref="D54:E54"/>
    <mergeCell ref="D55:E55"/>
    <mergeCell ref="D56:E56"/>
    <mergeCell ref="D57:E57"/>
    <mergeCell ref="D58:E58"/>
    <mergeCell ref="D59:E59"/>
    <mergeCell ref="B52:F52"/>
    <mergeCell ref="B53:E53"/>
    <mergeCell ref="F53:F54"/>
    <mergeCell ref="B54:C54"/>
    <mergeCell ref="B55:C55"/>
    <mergeCell ref="B56:C56"/>
    <mergeCell ref="B57:C57"/>
    <mergeCell ref="B58:C58"/>
    <mergeCell ref="B1:D4"/>
    <mergeCell ref="E1:V2"/>
    <mergeCell ref="E3:V4"/>
    <mergeCell ref="K7:Y7"/>
    <mergeCell ref="P9:S9"/>
    <mergeCell ref="X9:Y9"/>
    <mergeCell ref="I9:L9"/>
    <mergeCell ref="X1:Y1"/>
    <mergeCell ref="X2:Y2"/>
    <mergeCell ref="X3:Y3"/>
    <mergeCell ref="X4:Y4"/>
    <mergeCell ref="I7:J7"/>
    <mergeCell ref="H53:I53"/>
  </mergeCells>
  <phoneticPr fontId="4" type="noConversion"/>
  <conditionalFormatting sqref="K11:L24">
    <cfRule type="containsText" dxfId="10" priority="1" stopIfTrue="1" operator="containsText" text="BAJO">
      <formula>NOT(ISERROR(SEARCH("BAJO",K11)))</formula>
    </cfRule>
    <cfRule type="containsText" dxfId="9" priority="2" stopIfTrue="1" operator="containsText" text="EXTREMO">
      <formula>NOT(ISERROR(SEARCH("EXTREMO",K11)))</formula>
    </cfRule>
    <cfRule type="containsText" dxfId="8" priority="3" stopIfTrue="1" operator="containsText" text="MODERADO">
      <formula>NOT(ISERROR(SEARCH("MODERADO",K11)))</formula>
    </cfRule>
    <cfRule type="containsText" dxfId="7" priority="4" stopIfTrue="1" operator="containsText" text="ALTO">
      <formula>NOT(ISERROR(SEARCH("ALTO",K11)))</formula>
    </cfRule>
  </conditionalFormatting>
  <conditionalFormatting sqref="M25:N42 K43:N47">
    <cfRule type="cellIs" dxfId="6" priority="37" stopIfTrue="1" operator="equal">
      <formula>"MAYOR"</formula>
    </cfRule>
    <cfRule type="cellIs" dxfId="5" priority="38" stopIfTrue="1" operator="equal">
      <formula>"ALTO"</formula>
    </cfRule>
    <cfRule type="cellIs" dxfId="4" priority="39" stopIfTrue="1" operator="equal">
      <formula>"CATASTROFICO"</formula>
    </cfRule>
  </conditionalFormatting>
  <conditionalFormatting sqref="R11:S24">
    <cfRule type="containsText" dxfId="3" priority="5" stopIfTrue="1" operator="containsText" text="BAJO">
      <formula>NOT(ISERROR(SEARCH("BAJO",R11)))</formula>
    </cfRule>
    <cfRule type="containsText" dxfId="2" priority="6" stopIfTrue="1" operator="containsText" text="EXTREMO">
      <formula>NOT(ISERROR(SEARCH("EXTREMO",R11)))</formula>
    </cfRule>
    <cfRule type="containsText" dxfId="1" priority="7" stopIfTrue="1" operator="containsText" text="MODERADO">
      <formula>NOT(ISERROR(SEARCH("MODERADO",R11)))</formula>
    </cfRule>
    <cfRule type="containsText" dxfId="0" priority="8" stopIfTrue="1" operator="containsText" text="ALTO">
      <formula>NOT(ISERROR(SEARCH("ALTO",R11)))</formula>
    </cfRule>
  </conditionalFormatting>
  <dataValidations count="8">
    <dataValidation type="list" allowBlank="1" showInputMessage="1" showErrorMessage="1" sqref="I11:J47 P11:Q24" xr:uid="{00000000-0002-0000-0000-000000000000}">
      <formula1>"1,2,3,4,5"</formula1>
    </dataValidation>
    <dataValidation type="list" allowBlank="1" showInputMessage="1" showErrorMessage="1" sqref="Y25:Y47 M11:M24" xr:uid="{00000000-0002-0000-0000-000001000000}">
      <formula1>"CONTRATISTA, CONTRATANTE, CONTRATISTA Y CONTRATANTE"</formula1>
    </dataValidation>
    <dataValidation type="list" allowBlank="1" showInputMessage="1" showErrorMessage="1" sqref="F25:H42 C25:D42" xr:uid="{00000000-0002-0000-0000-000002000000}">
      <formula1>"Ambientales, De la Naturaleza, Financiero, Económico, Operacionales, Sociales o Políticos, Tecnológico, Regulatorio"</formula1>
    </dataValidation>
    <dataValidation type="list" allowBlank="1" showInputMessage="1" showErrorMessage="1" sqref="D11:D24" xr:uid="{00000000-0002-0000-0000-000003000000}">
      <formula1>"Interno, Externo"</formula1>
    </dataValidation>
    <dataValidation type="list" allowBlank="1" showInputMessage="1" showErrorMessage="1" sqref="E11:E48" xr:uid="{00000000-0002-0000-0000-000004000000}">
      <formula1>"Planeación, Selección, Contratación, Ejecución,Cierre y Liquidación "</formula1>
    </dataValidation>
    <dataValidation type="list" allowBlank="1" showInputMessage="1" showErrorMessage="1" sqref="C11:C24" xr:uid="{00000000-0002-0000-0000-000006000000}">
      <formula1>"General, Especifico"</formula1>
    </dataValidation>
    <dataValidation type="list" allowBlank="1" showInputMessage="1" showErrorMessage="1" sqref="N11:N24" xr:uid="{00000000-0002-0000-0000-000007000000}">
      <formula1>"Evitar el Riesgo, Transferir el Riesgo, Aceptar el Riesgo, Reducir la Probabilidad de Ocurrencia del Evento, Reducir el Impacto "</formula1>
    </dataValidation>
    <dataValidation type="list" allowBlank="1" showInputMessage="1" showErrorMessage="1" sqref="T11:T24" xr:uid="{00000000-0002-0000-0000-000008000000}">
      <formula1>"SI, NO"</formula1>
    </dataValidation>
  </dataValidations>
  <printOptions horizontalCentered="1"/>
  <pageMargins left="0" right="0" top="0.19685039370078741" bottom="0.19685039370078741" header="0" footer="0"/>
  <pageSetup paperSize="14" orientation="landscape" r:id="rId1"/>
  <headerFooter alignWithMargins="0"/>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82EF4B5C-2CA8-45D5-A8B2-40BE285E6DA6}">
          <x14:formula1>
            <xm:f>Hoja2!$D$4:$D$12</xm:f>
          </x14:formula1>
          <xm:sqref>F11:F24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68A2-EE93-4820-876E-15DEA87B98C3}">
  <dimension ref="B2:D19"/>
  <sheetViews>
    <sheetView showGridLines="0" zoomScale="90" zoomScaleNormal="90" workbookViewId="0">
      <selection activeCell="D5" sqref="D5"/>
    </sheetView>
  </sheetViews>
  <sheetFormatPr baseColWidth="10" defaultColWidth="11.42578125" defaultRowHeight="15" x14ac:dyDescent="0.25"/>
  <cols>
    <col min="1" max="1" width="3.42578125" style="58" customWidth="1"/>
    <col min="2" max="3" width="26.7109375" style="58" customWidth="1"/>
    <col min="4" max="4" width="60.5703125" style="58" customWidth="1"/>
    <col min="5" max="16384" width="11.42578125" style="58"/>
  </cols>
  <sheetData>
    <row r="2" spans="2:4" x14ac:dyDescent="0.25">
      <c r="B2" s="86" t="s">
        <v>68</v>
      </c>
      <c r="C2" s="86"/>
      <c r="D2" s="86"/>
    </row>
    <row r="4" spans="2:4" x14ac:dyDescent="0.25">
      <c r="B4" s="59" t="s">
        <v>61</v>
      </c>
      <c r="C4" s="59" t="s">
        <v>60</v>
      </c>
      <c r="D4" s="59" t="s">
        <v>67</v>
      </c>
    </row>
    <row r="5" spans="2:4" ht="79.5" customHeight="1" x14ac:dyDescent="0.25">
      <c r="B5" s="60" t="s">
        <v>64</v>
      </c>
      <c r="C5" s="61">
        <v>45856</v>
      </c>
      <c r="D5" s="62" t="s">
        <v>69</v>
      </c>
    </row>
    <row r="19" spans="2:4" ht="36" customHeight="1" x14ac:dyDescent="0.25">
      <c r="B19" s="87" t="s">
        <v>66</v>
      </c>
      <c r="C19" s="88"/>
      <c r="D19" s="88"/>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4:D12"/>
  <sheetViews>
    <sheetView workbookViewId="0">
      <selection activeCell="C1" sqref="C1"/>
    </sheetView>
  </sheetViews>
  <sheetFormatPr baseColWidth="10" defaultRowHeight="12.75" x14ac:dyDescent="0.2"/>
  <sheetData>
    <row r="4" spans="4:4" x14ac:dyDescent="0.2">
      <c r="D4" t="s">
        <v>54</v>
      </c>
    </row>
    <row r="5" spans="4:4" x14ac:dyDescent="0.2">
      <c r="D5" t="s">
        <v>46</v>
      </c>
    </row>
    <row r="6" spans="4:4" x14ac:dyDescent="0.2">
      <c r="D6" t="s">
        <v>47</v>
      </c>
    </row>
    <row r="7" spans="4:4" x14ac:dyDescent="0.2">
      <c r="D7" t="s">
        <v>48</v>
      </c>
    </row>
    <row r="8" spans="4:4" x14ac:dyDescent="0.2">
      <c r="D8" t="s">
        <v>49</v>
      </c>
    </row>
    <row r="9" spans="4:4" x14ac:dyDescent="0.2">
      <c r="D9" t="s">
        <v>50</v>
      </c>
    </row>
    <row r="10" spans="4:4" x14ac:dyDescent="0.2">
      <c r="D10" t="s">
        <v>51</v>
      </c>
    </row>
    <row r="11" spans="4:4" x14ac:dyDescent="0.2">
      <c r="D11" t="s">
        <v>52</v>
      </c>
    </row>
    <row r="12" spans="4:4" x14ac:dyDescent="0.2">
      <c r="D12" t="s">
        <v>53</v>
      </c>
    </row>
  </sheetData>
  <phoneticPr fontId="4" type="noConversion"/>
  <pageMargins left="0.75" right="0.75" top="1" bottom="1" header="0" footer="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3362F21E3DEFD4DAD994D96C7FE6EC0" ma:contentTypeVersion="15" ma:contentTypeDescription="Crear nuevo documento." ma:contentTypeScope="" ma:versionID="174cb995a39466d2e406fbb6a6331f6e">
  <xsd:schema xmlns:xsd="http://www.w3.org/2001/XMLSchema" xmlns:xs="http://www.w3.org/2001/XMLSchema" xmlns:p="http://schemas.microsoft.com/office/2006/metadata/properties" xmlns:ns2="7319c0e3-c9cf-49ca-9213-b0e4f7528ad4" xmlns:ns3="66f45589-2e4a-4646-801b-9823498adf42" targetNamespace="http://schemas.microsoft.com/office/2006/metadata/properties" ma:root="true" ma:fieldsID="671872b3397390e8196fc3a744c90893" ns2:_="" ns3:_="">
    <xsd:import namespace="7319c0e3-c9cf-49ca-9213-b0e4f7528ad4"/>
    <xsd:import namespace="66f45589-2e4a-4646-801b-9823498adf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9c0e3-c9cf-49ca-9213-b0e4f7528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45589-2e4a-4646-801b-9823498adf42"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b7cf5ae8-b6dc-4252-959c-38d9cdfd414b}" ma:internalName="TaxCatchAll" ma:showField="CatchAllData" ma:web="66f45589-2e4a-4646-801b-9823498adf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19c0e3-c9cf-49ca-9213-b0e4f7528ad4">
      <Terms xmlns="http://schemas.microsoft.com/office/infopath/2007/PartnerControls"/>
    </lcf76f155ced4ddcb4097134ff3c332f>
    <TaxCatchAll xmlns="66f45589-2e4a-4646-801b-9823498adf42"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1DA1C73-C1C0-4A24-935E-55B70865CE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9c0e3-c9cf-49ca-9213-b0e4f7528ad4"/>
    <ds:schemaRef ds:uri="66f45589-2e4a-4646-801b-9823498adf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56FDB4-C118-46AB-986E-B8A698BF6743}">
  <ds:schemaRefs>
    <ds:schemaRef ds:uri="http://schemas.microsoft.com/sharepoint/v3/contenttype/forms"/>
  </ds:schemaRefs>
</ds:datastoreItem>
</file>

<file path=customXml/itemProps3.xml><?xml version="1.0" encoding="utf-8"?>
<ds:datastoreItem xmlns:ds="http://schemas.openxmlformats.org/officeDocument/2006/customXml" ds:itemID="{33749AAA-F34E-44B1-9F00-5A330D76336F}">
  <ds:schemaRefs>
    <ds:schemaRef ds:uri="http://schemas.microsoft.com/office/2006/metadata/properties"/>
    <ds:schemaRef ds:uri="http://schemas.microsoft.com/office/infopath/2007/PartnerControls"/>
    <ds:schemaRef ds:uri="7319c0e3-c9cf-49ca-9213-b0e4f7528ad4"/>
    <ds:schemaRef ds:uri="66f45589-2e4a-4646-801b-9823498adf42"/>
  </ds:schemaRefs>
</ds:datastoreItem>
</file>

<file path=customXml/itemProps4.xml><?xml version="1.0" encoding="utf-8"?>
<ds:datastoreItem xmlns:ds="http://schemas.openxmlformats.org/officeDocument/2006/customXml" ds:itemID="{57348600-3D7E-4F6E-A497-731886522DE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vt:lpstr>
      <vt:lpstr>Control de Cambios</vt:lpstr>
      <vt:lpstr>Hoja2</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IvanErnestoS</dc:creator>
  <cp:lastModifiedBy>Ruben Dario Moreno Posada</cp:lastModifiedBy>
  <cp:lastPrinted>2013-02-08T21:35:43Z</cp:lastPrinted>
  <dcterms:created xsi:type="dcterms:W3CDTF">2011-02-09T19:14:36Z</dcterms:created>
  <dcterms:modified xsi:type="dcterms:W3CDTF">2025-08-03T22:55:54Z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SSDOCID-1136287043-3181</vt:lpwstr>
  </property>
  <property fmtid="{D5CDD505-2E9C-101B-9397-08002B2CF9AE}" pid="3" name="_dlc_DocIdItemGuid">
    <vt:lpwstr>b0d8eab0-eeb2-4494-910e-a4be7fa350ab</vt:lpwstr>
  </property>
  <property fmtid="{D5CDD505-2E9C-101B-9397-08002B2CF9AE}" pid="4" name="_dlc_DocIdUrl">
    <vt:lpwstr>https://www.supersociedades.gov.co/sgi/_layouts/15/DocIdRedir.aspx?ID=SSDOCID-1136287043-3181, SSDOCID-1136287043-3181</vt:lpwstr>
  </property>
  <property fmtid="{D5CDD505-2E9C-101B-9397-08002B2CF9AE}" pid="5" name="ContentTypeId">
    <vt:lpwstr>0x010100C3362F21E3DEFD4DAD994D96C7FE6EC0</vt:lpwstr>
  </property>
</Properties>
</file>