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enmp\OneDrive - SUPERINTENDENCIA DE SOCIEDADES\Documentos\Procesos\10_RegimenCambiario\Nueva carpeta\NuevoLogo_RC\"/>
    </mc:Choice>
  </mc:AlternateContent>
  <xr:revisionPtr revIDLastSave="0" documentId="13_ncr:1_{5DCE2AF6-6E7D-4B50-9490-CF679FE874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IMIENTO REGIMEN CAMBIARIO" sheetId="18" r:id="rId1"/>
    <sheet name="RESUMEN RG" sheetId="19" r:id="rId2"/>
  </sheets>
  <definedNames>
    <definedName name="_xlnm._FilterDatabase" localSheetId="1" hidden="1">'RESUMEN RG'!$D$6:$X$16</definedName>
    <definedName name="_xlnm._FilterDatabase" localSheetId="0" hidden="1">'SEGUIMIENTO REGIMEN CAMBIARIO'!$A$10:$EW$13</definedName>
    <definedName name="_xlnm.Print_Area" localSheetId="0">'SEGUIMIENTO REGIMEN CAMBIARIO'!$Z$6:$EW$13</definedName>
    <definedName name="_xlnm.Criteria" localSheetId="1">'RESUMEN RG'!$D$6:$X$6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" i="18" l="1"/>
  <c r="C8" i="19" l="1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C103" i="19"/>
  <c r="C104" i="19"/>
  <c r="C105" i="19"/>
  <c r="C106" i="19"/>
  <c r="C107" i="19"/>
  <c r="C108" i="19"/>
  <c r="C109" i="19"/>
  <c r="C110" i="19"/>
  <c r="C111" i="19"/>
  <c r="C112" i="19"/>
  <c r="C113" i="19"/>
  <c r="C114" i="19"/>
  <c r="C115" i="19"/>
  <c r="C116" i="19"/>
  <c r="C117" i="19"/>
  <c r="C118" i="19"/>
  <c r="C119" i="19"/>
  <c r="C120" i="19"/>
  <c r="C121" i="19"/>
  <c r="C122" i="19"/>
  <c r="C123" i="19"/>
  <c r="C124" i="19"/>
  <c r="C125" i="19"/>
  <c r="C126" i="19"/>
  <c r="C127" i="19"/>
  <c r="C128" i="19"/>
  <c r="C129" i="19"/>
  <c r="C130" i="19"/>
  <c r="C131" i="19"/>
  <c r="C132" i="19"/>
  <c r="C133" i="19"/>
  <c r="C134" i="19"/>
  <c r="C135" i="19"/>
  <c r="C136" i="19"/>
  <c r="C137" i="19"/>
  <c r="C138" i="19"/>
  <c r="C139" i="19"/>
  <c r="C140" i="19"/>
  <c r="C141" i="19"/>
  <c r="C142" i="19"/>
  <c r="C143" i="19"/>
  <c r="C144" i="19"/>
  <c r="C145" i="19"/>
  <c r="C146" i="19"/>
  <c r="C147" i="19"/>
  <c r="C7" i="19"/>
  <c r="D17" i="19" l="1"/>
  <c r="I17" i="19"/>
  <c r="N17" i="19"/>
  <c r="D18" i="19"/>
  <c r="I18" i="19"/>
  <c r="N18" i="19"/>
  <c r="D19" i="19"/>
  <c r="I19" i="19"/>
  <c r="N19" i="19"/>
  <c r="D20" i="19"/>
  <c r="I20" i="19"/>
  <c r="N20" i="19"/>
  <c r="D21" i="19"/>
  <c r="I21" i="19"/>
  <c r="N21" i="19"/>
  <c r="D22" i="19"/>
  <c r="I22" i="19"/>
  <c r="N22" i="19"/>
  <c r="D23" i="19"/>
  <c r="I23" i="19"/>
  <c r="N23" i="19"/>
  <c r="D24" i="19"/>
  <c r="I24" i="19"/>
  <c r="N24" i="19"/>
  <c r="D25" i="19"/>
  <c r="I25" i="19"/>
  <c r="N25" i="19"/>
  <c r="D26" i="19"/>
  <c r="I26" i="19"/>
  <c r="N26" i="19"/>
  <c r="D27" i="19"/>
  <c r="I27" i="19"/>
  <c r="N27" i="19"/>
  <c r="D28" i="19"/>
  <c r="I28" i="19"/>
  <c r="N28" i="19"/>
  <c r="D29" i="19"/>
  <c r="I29" i="19"/>
  <c r="N29" i="19"/>
  <c r="D30" i="19"/>
  <c r="I30" i="19"/>
  <c r="N30" i="19"/>
  <c r="D31" i="19"/>
  <c r="I31" i="19"/>
  <c r="N31" i="19"/>
  <c r="D32" i="19"/>
  <c r="I32" i="19"/>
  <c r="N32" i="19"/>
  <c r="D33" i="19"/>
  <c r="I33" i="19"/>
  <c r="N33" i="19"/>
  <c r="D34" i="19"/>
  <c r="I34" i="19"/>
  <c r="N34" i="19"/>
  <c r="D35" i="19"/>
  <c r="I35" i="19"/>
  <c r="N35" i="19"/>
  <c r="D36" i="19"/>
  <c r="I36" i="19"/>
  <c r="N36" i="19"/>
  <c r="D37" i="19"/>
  <c r="I37" i="19"/>
  <c r="N37" i="19"/>
  <c r="D38" i="19"/>
  <c r="I38" i="19"/>
  <c r="N38" i="19"/>
  <c r="D39" i="19"/>
  <c r="I39" i="19"/>
  <c r="N39" i="19"/>
  <c r="D40" i="19"/>
  <c r="I40" i="19"/>
  <c r="N40" i="19"/>
  <c r="D41" i="19"/>
  <c r="I41" i="19"/>
  <c r="N41" i="19"/>
  <c r="D42" i="19"/>
  <c r="I42" i="19"/>
  <c r="N42" i="19"/>
  <c r="D43" i="19"/>
  <c r="I43" i="19"/>
  <c r="N43" i="19"/>
  <c r="D44" i="19"/>
  <c r="I44" i="19"/>
  <c r="N44" i="19"/>
  <c r="D45" i="19"/>
  <c r="I45" i="19"/>
  <c r="N45" i="19"/>
  <c r="D46" i="19"/>
  <c r="I46" i="19"/>
  <c r="N46" i="19"/>
  <c r="D47" i="19"/>
  <c r="I47" i="19"/>
  <c r="N47" i="19"/>
  <c r="D48" i="19"/>
  <c r="I48" i="19"/>
  <c r="N48" i="19"/>
  <c r="D49" i="19"/>
  <c r="I49" i="19"/>
  <c r="N49" i="19"/>
  <c r="D50" i="19"/>
  <c r="I50" i="19"/>
  <c r="N50" i="19"/>
  <c r="D51" i="19"/>
  <c r="I51" i="19"/>
  <c r="N51" i="19"/>
  <c r="D52" i="19"/>
  <c r="I52" i="19"/>
  <c r="N52" i="19"/>
  <c r="D53" i="19"/>
  <c r="I53" i="19"/>
  <c r="N53" i="19"/>
  <c r="D54" i="19"/>
  <c r="I54" i="19"/>
  <c r="N54" i="19"/>
  <c r="D55" i="19"/>
  <c r="I55" i="19"/>
  <c r="N55" i="19"/>
  <c r="D56" i="19"/>
  <c r="I56" i="19"/>
  <c r="N56" i="19"/>
  <c r="D57" i="19"/>
  <c r="I57" i="19"/>
  <c r="N57" i="19"/>
  <c r="D58" i="19"/>
  <c r="I58" i="19"/>
  <c r="N58" i="19"/>
  <c r="D59" i="19"/>
  <c r="I59" i="19"/>
  <c r="N59" i="19"/>
  <c r="D60" i="19"/>
  <c r="I60" i="19"/>
  <c r="N60" i="19"/>
  <c r="D61" i="19"/>
  <c r="I61" i="19"/>
  <c r="N61" i="19"/>
  <c r="D62" i="19"/>
  <c r="I62" i="19"/>
  <c r="N62" i="19"/>
  <c r="D63" i="19"/>
  <c r="I63" i="19"/>
  <c r="N63" i="19"/>
  <c r="D64" i="19"/>
  <c r="I64" i="19"/>
  <c r="N64" i="19"/>
  <c r="D65" i="19"/>
  <c r="I65" i="19"/>
  <c r="N65" i="19"/>
  <c r="D66" i="19"/>
  <c r="I66" i="19"/>
  <c r="N66" i="19"/>
  <c r="D67" i="19"/>
  <c r="I67" i="19"/>
  <c r="N67" i="19"/>
  <c r="D68" i="19"/>
  <c r="I68" i="19"/>
  <c r="N68" i="19"/>
  <c r="D69" i="19"/>
  <c r="I69" i="19"/>
  <c r="N69" i="19"/>
  <c r="D70" i="19"/>
  <c r="I70" i="19"/>
  <c r="N70" i="19"/>
  <c r="D71" i="19"/>
  <c r="I71" i="19"/>
  <c r="N71" i="19"/>
  <c r="D72" i="19"/>
  <c r="I72" i="19"/>
  <c r="N72" i="19"/>
  <c r="D73" i="19"/>
  <c r="I73" i="19"/>
  <c r="N73" i="19"/>
  <c r="D74" i="19"/>
  <c r="I74" i="19"/>
  <c r="N74" i="19"/>
  <c r="D75" i="19"/>
  <c r="I75" i="19"/>
  <c r="N75" i="19"/>
  <c r="D76" i="19"/>
  <c r="I76" i="19"/>
  <c r="N76" i="19"/>
  <c r="D77" i="19"/>
  <c r="I77" i="19"/>
  <c r="N77" i="19"/>
  <c r="D78" i="19"/>
  <c r="I78" i="19"/>
  <c r="N78" i="19"/>
  <c r="D79" i="19"/>
  <c r="I79" i="19"/>
  <c r="N79" i="19"/>
  <c r="D80" i="19"/>
  <c r="I80" i="19"/>
  <c r="N80" i="19"/>
  <c r="D81" i="19"/>
  <c r="I81" i="19"/>
  <c r="N81" i="19"/>
  <c r="D82" i="19"/>
  <c r="I82" i="19"/>
  <c r="N82" i="19"/>
  <c r="D83" i="19"/>
  <c r="I83" i="19"/>
  <c r="N83" i="19"/>
  <c r="D84" i="19"/>
  <c r="I84" i="19"/>
  <c r="N84" i="19"/>
  <c r="D85" i="19"/>
  <c r="I85" i="19"/>
  <c r="N85" i="19"/>
  <c r="D86" i="19"/>
  <c r="I86" i="19"/>
  <c r="N86" i="19"/>
  <c r="D87" i="19"/>
  <c r="I87" i="19"/>
  <c r="N87" i="19"/>
  <c r="D88" i="19"/>
  <c r="I88" i="19"/>
  <c r="N88" i="19"/>
  <c r="D89" i="19"/>
  <c r="I89" i="19"/>
  <c r="N89" i="19"/>
  <c r="D90" i="19"/>
  <c r="I90" i="19"/>
  <c r="N90" i="19"/>
  <c r="D91" i="19"/>
  <c r="I91" i="19"/>
  <c r="N91" i="19"/>
  <c r="D92" i="19"/>
  <c r="I92" i="19"/>
  <c r="N92" i="19"/>
  <c r="D93" i="19"/>
  <c r="I93" i="19"/>
  <c r="N93" i="19"/>
  <c r="D94" i="19"/>
  <c r="I94" i="19"/>
  <c r="N94" i="19"/>
  <c r="D95" i="19"/>
  <c r="I95" i="19"/>
  <c r="N95" i="19"/>
  <c r="D96" i="19"/>
  <c r="I96" i="19"/>
  <c r="N96" i="19"/>
  <c r="D97" i="19"/>
  <c r="I97" i="19"/>
  <c r="N97" i="19"/>
  <c r="D98" i="19"/>
  <c r="I98" i="19"/>
  <c r="N98" i="19"/>
  <c r="D99" i="19"/>
  <c r="I99" i="19"/>
  <c r="N99" i="19"/>
  <c r="D100" i="19"/>
  <c r="I100" i="19"/>
  <c r="N100" i="19"/>
  <c r="D101" i="19"/>
  <c r="I101" i="19"/>
  <c r="N101" i="19"/>
  <c r="D102" i="19"/>
  <c r="I102" i="19"/>
  <c r="N102" i="19"/>
  <c r="D103" i="19"/>
  <c r="I103" i="19"/>
  <c r="N103" i="19"/>
  <c r="D104" i="19"/>
  <c r="I104" i="19"/>
  <c r="N104" i="19"/>
  <c r="D105" i="19"/>
  <c r="I105" i="19"/>
  <c r="N105" i="19"/>
  <c r="D106" i="19"/>
  <c r="I106" i="19"/>
  <c r="N106" i="19"/>
  <c r="D107" i="19"/>
  <c r="I107" i="19"/>
  <c r="N107" i="19"/>
  <c r="D108" i="19"/>
  <c r="I108" i="19"/>
  <c r="N108" i="19"/>
  <c r="D109" i="19"/>
  <c r="I109" i="19"/>
  <c r="N109" i="19"/>
  <c r="D110" i="19"/>
  <c r="I110" i="19"/>
  <c r="N110" i="19"/>
  <c r="D111" i="19"/>
  <c r="I111" i="19"/>
  <c r="N111" i="19"/>
  <c r="D112" i="19"/>
  <c r="I112" i="19"/>
  <c r="N112" i="19"/>
  <c r="D113" i="19"/>
  <c r="I113" i="19"/>
  <c r="N113" i="19"/>
  <c r="D114" i="19"/>
  <c r="I114" i="19"/>
  <c r="N114" i="19"/>
  <c r="D115" i="19"/>
  <c r="I115" i="19"/>
  <c r="N115" i="19"/>
  <c r="D116" i="19"/>
  <c r="I116" i="19"/>
  <c r="N116" i="19"/>
  <c r="D117" i="19"/>
  <c r="I117" i="19"/>
  <c r="N117" i="19"/>
  <c r="D118" i="19"/>
  <c r="I118" i="19"/>
  <c r="N118" i="19"/>
  <c r="D119" i="19"/>
  <c r="I119" i="19"/>
  <c r="N119" i="19"/>
  <c r="D120" i="19"/>
  <c r="I120" i="19"/>
  <c r="N120" i="19"/>
  <c r="D121" i="19"/>
  <c r="I121" i="19"/>
  <c r="N121" i="19"/>
  <c r="D122" i="19"/>
  <c r="I122" i="19"/>
  <c r="N122" i="19"/>
  <c r="D123" i="19"/>
  <c r="I123" i="19"/>
  <c r="N123" i="19"/>
  <c r="D124" i="19"/>
  <c r="I124" i="19"/>
  <c r="N124" i="19"/>
  <c r="D125" i="19"/>
  <c r="I125" i="19"/>
  <c r="N125" i="19"/>
  <c r="D126" i="19"/>
  <c r="I126" i="19"/>
  <c r="N126" i="19"/>
  <c r="D127" i="19"/>
  <c r="I127" i="19"/>
  <c r="N127" i="19"/>
  <c r="D128" i="19"/>
  <c r="I128" i="19"/>
  <c r="N128" i="19"/>
  <c r="D129" i="19"/>
  <c r="I129" i="19"/>
  <c r="N129" i="19"/>
  <c r="D130" i="19"/>
  <c r="I130" i="19"/>
  <c r="N130" i="19"/>
  <c r="D131" i="19"/>
  <c r="I131" i="19"/>
  <c r="N131" i="19"/>
  <c r="D132" i="19"/>
  <c r="I132" i="19"/>
  <c r="N132" i="19"/>
  <c r="D133" i="19"/>
  <c r="I133" i="19"/>
  <c r="N133" i="19"/>
  <c r="D134" i="19"/>
  <c r="I134" i="19"/>
  <c r="N134" i="19"/>
  <c r="D135" i="19"/>
  <c r="I135" i="19"/>
  <c r="N135" i="19"/>
  <c r="D136" i="19"/>
  <c r="I136" i="19"/>
  <c r="N136" i="19"/>
  <c r="D137" i="19"/>
  <c r="I137" i="19"/>
  <c r="N137" i="19"/>
  <c r="D138" i="19"/>
  <c r="I138" i="19"/>
  <c r="N138" i="19"/>
  <c r="D139" i="19"/>
  <c r="I139" i="19"/>
  <c r="N139" i="19"/>
  <c r="D140" i="19"/>
  <c r="I140" i="19"/>
  <c r="N140" i="19"/>
  <c r="D141" i="19"/>
  <c r="I141" i="19"/>
  <c r="N141" i="19"/>
  <c r="D142" i="19"/>
  <c r="I142" i="19"/>
  <c r="N142" i="19"/>
  <c r="D143" i="19"/>
  <c r="I143" i="19"/>
  <c r="N143" i="19"/>
  <c r="D144" i="19"/>
  <c r="I144" i="19"/>
  <c r="N144" i="19"/>
  <c r="D145" i="19"/>
  <c r="I145" i="19"/>
  <c r="N145" i="19"/>
  <c r="D146" i="19"/>
  <c r="I146" i="19"/>
  <c r="N146" i="19"/>
  <c r="D147" i="19"/>
  <c r="I147" i="19"/>
  <c r="N147" i="19"/>
  <c r="B8" i="19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N8" i="19" l="1"/>
  <c r="N9" i="19"/>
  <c r="N10" i="19"/>
  <c r="N11" i="19"/>
  <c r="N12" i="19"/>
  <c r="N13" i="19"/>
  <c r="N14" i="19"/>
  <c r="N15" i="19"/>
  <c r="N16" i="19"/>
  <c r="I8" i="19"/>
  <c r="I9" i="19"/>
  <c r="I10" i="19"/>
  <c r="I11" i="19"/>
  <c r="I12" i="19"/>
  <c r="I13" i="19"/>
  <c r="I14" i="19"/>
  <c r="I15" i="19"/>
  <c r="I16" i="19"/>
  <c r="D8" i="19"/>
  <c r="D9" i="19"/>
  <c r="D10" i="19"/>
  <c r="D11" i="19"/>
  <c r="D12" i="19"/>
  <c r="D13" i="19"/>
  <c r="D14" i="19"/>
  <c r="D15" i="19"/>
  <c r="D16" i="19"/>
  <c r="N7" i="19" l="1"/>
  <c r="I7" i="19"/>
  <c r="D7" i="19"/>
  <c r="AS9" i="18" l="1"/>
  <c r="O7" i="19"/>
  <c r="O8" i="19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J41" i="19"/>
  <c r="O41" i="19"/>
  <c r="O42" i="19"/>
  <c r="E43" i="19"/>
  <c r="J43" i="19"/>
  <c r="O43" i="19"/>
  <c r="J44" i="19"/>
  <c r="O44" i="19"/>
  <c r="E45" i="19"/>
  <c r="J45" i="19"/>
  <c r="O45" i="19"/>
  <c r="E46" i="19"/>
  <c r="J46" i="19"/>
  <c r="O46" i="19"/>
  <c r="E47" i="19"/>
  <c r="J47" i="19"/>
  <c r="O47" i="19"/>
  <c r="E48" i="19"/>
  <c r="O48" i="19"/>
  <c r="E49" i="19"/>
  <c r="J49" i="19"/>
  <c r="O49" i="19"/>
  <c r="E50" i="19"/>
  <c r="J50" i="19"/>
  <c r="O50" i="19"/>
  <c r="E51" i="19"/>
  <c r="J51" i="19"/>
  <c r="O51" i="19"/>
  <c r="E52" i="19"/>
  <c r="J52" i="19"/>
  <c r="O52" i="19"/>
  <c r="J53" i="19"/>
  <c r="O53" i="19"/>
  <c r="E54" i="19"/>
  <c r="J54" i="19"/>
  <c r="O54" i="19"/>
  <c r="E55" i="19"/>
  <c r="J55" i="19"/>
  <c r="O55" i="19"/>
  <c r="E56" i="19"/>
  <c r="J56" i="19"/>
  <c r="O56" i="19"/>
  <c r="E57" i="19"/>
  <c r="J57" i="19"/>
  <c r="O57" i="19"/>
  <c r="E58" i="19"/>
  <c r="J58" i="19"/>
  <c r="O58" i="19"/>
  <c r="E59" i="19"/>
  <c r="J59" i="19"/>
  <c r="O59" i="19"/>
  <c r="E60" i="19"/>
  <c r="J60" i="19"/>
  <c r="O60" i="19"/>
  <c r="E61" i="19"/>
  <c r="J61" i="19"/>
  <c r="O61" i="19"/>
  <c r="E62" i="19"/>
  <c r="J62" i="19"/>
  <c r="O62" i="19"/>
  <c r="E63" i="19"/>
  <c r="J63" i="19"/>
  <c r="O63" i="19"/>
  <c r="O64" i="19"/>
  <c r="J65" i="19"/>
  <c r="O65" i="19"/>
  <c r="O66" i="19"/>
  <c r="E67" i="19"/>
  <c r="J67" i="19"/>
  <c r="O67" i="19"/>
  <c r="E68" i="19"/>
  <c r="J68" i="19"/>
  <c r="O68" i="19"/>
  <c r="E69" i="19"/>
  <c r="J69" i="19"/>
  <c r="O69" i="19"/>
  <c r="E70" i="19"/>
  <c r="J70" i="19"/>
  <c r="O70" i="19"/>
  <c r="E71" i="19"/>
  <c r="J71" i="19"/>
  <c r="O71" i="19"/>
  <c r="J72" i="19"/>
  <c r="O72" i="19"/>
  <c r="E73" i="19"/>
  <c r="J73" i="19"/>
  <c r="O73" i="19"/>
  <c r="E74" i="19"/>
  <c r="J74" i="19"/>
  <c r="O74" i="19"/>
  <c r="E75" i="19"/>
  <c r="J75" i="19"/>
  <c r="O75" i="19"/>
  <c r="E76" i="19"/>
  <c r="J76" i="19"/>
  <c r="O76" i="19"/>
  <c r="E77" i="19"/>
  <c r="J77" i="19"/>
  <c r="O77" i="19"/>
  <c r="E78" i="19"/>
  <c r="J78" i="19"/>
  <c r="O78" i="19"/>
  <c r="E79" i="19"/>
  <c r="O79" i="19"/>
  <c r="E80" i="19"/>
  <c r="J80" i="19"/>
  <c r="O80" i="19"/>
  <c r="E81" i="19"/>
  <c r="J81" i="19"/>
  <c r="O81" i="19"/>
  <c r="O82" i="19"/>
  <c r="J83" i="19"/>
  <c r="O83" i="19"/>
  <c r="O84" i="19"/>
  <c r="E85" i="19"/>
  <c r="J85" i="19"/>
  <c r="O85" i="19"/>
  <c r="E86" i="19"/>
  <c r="J86" i="19"/>
  <c r="O86" i="19"/>
  <c r="E87" i="19"/>
  <c r="J87" i="19"/>
  <c r="O87" i="19"/>
  <c r="E88" i="19"/>
  <c r="J88" i="19"/>
  <c r="O88" i="19"/>
  <c r="E89" i="19"/>
  <c r="J89" i="19"/>
  <c r="O89" i="19"/>
  <c r="J90" i="19"/>
  <c r="O90" i="19"/>
  <c r="E91" i="19"/>
  <c r="J91" i="19"/>
  <c r="O91" i="19"/>
  <c r="E92" i="19"/>
  <c r="J92" i="19"/>
  <c r="O92" i="19"/>
  <c r="E93" i="19"/>
  <c r="J93" i="19"/>
  <c r="O93" i="19"/>
  <c r="E94" i="19"/>
  <c r="J94" i="19"/>
  <c r="O94" i="19"/>
  <c r="E95" i="19"/>
  <c r="J95" i="19"/>
  <c r="O95" i="19"/>
  <c r="O96" i="19"/>
  <c r="J97" i="19"/>
  <c r="O97" i="19"/>
  <c r="J98" i="19"/>
  <c r="O98" i="19"/>
  <c r="J99" i="19"/>
  <c r="O99" i="19"/>
  <c r="J100" i="19"/>
  <c r="O100" i="19"/>
  <c r="J101" i="19"/>
  <c r="O101" i="19"/>
  <c r="E102" i="19"/>
  <c r="J102" i="19"/>
  <c r="O102" i="19"/>
  <c r="E103" i="19"/>
  <c r="J103" i="19"/>
  <c r="O103" i="19"/>
  <c r="E104" i="19"/>
  <c r="J104" i="19"/>
  <c r="O104" i="19"/>
  <c r="E105" i="19"/>
  <c r="J105" i="19"/>
  <c r="O105" i="19"/>
  <c r="E106" i="19"/>
  <c r="J106" i="19"/>
  <c r="O106" i="19"/>
  <c r="E107" i="19"/>
  <c r="J107" i="19"/>
  <c r="O107" i="19"/>
  <c r="E108" i="19"/>
  <c r="J108" i="19"/>
  <c r="O108" i="19"/>
  <c r="E109" i="19"/>
  <c r="J109" i="19"/>
  <c r="O109" i="19"/>
  <c r="E110" i="19"/>
  <c r="J110" i="19"/>
  <c r="O110" i="19"/>
  <c r="E111" i="19"/>
  <c r="J111" i="19"/>
  <c r="O111" i="19"/>
  <c r="E112" i="19"/>
  <c r="J112" i="19"/>
  <c r="O112" i="19"/>
  <c r="E113" i="19"/>
  <c r="J113" i="19"/>
  <c r="O113" i="19"/>
  <c r="E114" i="19"/>
  <c r="J114" i="19"/>
  <c r="O114" i="19"/>
  <c r="E115" i="19"/>
  <c r="J115" i="19"/>
  <c r="O115" i="19"/>
  <c r="E116" i="19"/>
  <c r="J116" i="19"/>
  <c r="O116" i="19"/>
  <c r="E117" i="19"/>
  <c r="J117" i="19"/>
  <c r="O117" i="19"/>
  <c r="E118" i="19"/>
  <c r="J118" i="19"/>
  <c r="O118" i="19"/>
  <c r="E119" i="19"/>
  <c r="J119" i="19"/>
  <c r="O119" i="19"/>
  <c r="E120" i="19"/>
  <c r="J120" i="19"/>
  <c r="O120" i="19"/>
  <c r="E121" i="19"/>
  <c r="J121" i="19"/>
  <c r="O121" i="19"/>
  <c r="E122" i="19"/>
  <c r="J122" i="19"/>
  <c r="O122" i="19"/>
  <c r="E123" i="19"/>
  <c r="J123" i="19"/>
  <c r="O123" i="19"/>
  <c r="E124" i="19"/>
  <c r="J124" i="19"/>
  <c r="O124" i="19"/>
  <c r="E125" i="19"/>
  <c r="J125" i="19"/>
  <c r="O125" i="19"/>
  <c r="E126" i="19"/>
  <c r="J126" i="19"/>
  <c r="O126" i="19"/>
  <c r="E127" i="19"/>
  <c r="J127" i="19"/>
  <c r="O127" i="19"/>
  <c r="E128" i="19"/>
  <c r="J128" i="19"/>
  <c r="O128" i="19"/>
  <c r="E129" i="19"/>
  <c r="J129" i="19"/>
  <c r="O129" i="19"/>
  <c r="E130" i="19"/>
  <c r="J130" i="19"/>
  <c r="O130" i="19"/>
  <c r="E131" i="19"/>
  <c r="J131" i="19"/>
  <c r="O131" i="19"/>
  <c r="E132" i="19"/>
  <c r="J132" i="19"/>
  <c r="O132" i="19"/>
  <c r="E133" i="19"/>
  <c r="J133" i="19"/>
  <c r="O133" i="19"/>
  <c r="E134" i="19"/>
  <c r="J134" i="19"/>
  <c r="O134" i="19"/>
  <c r="E135" i="19"/>
  <c r="J135" i="19"/>
  <c r="O135" i="19"/>
  <c r="E136" i="19"/>
  <c r="J136" i="19"/>
  <c r="O136" i="19"/>
  <c r="E137" i="19"/>
  <c r="J137" i="19"/>
  <c r="O137" i="19"/>
  <c r="E138" i="19"/>
  <c r="J138" i="19"/>
  <c r="O138" i="19"/>
  <c r="E139" i="19"/>
  <c r="J139" i="19"/>
  <c r="O139" i="19"/>
  <c r="E140" i="19"/>
  <c r="J140" i="19"/>
  <c r="O140" i="19"/>
  <c r="E141" i="19"/>
  <c r="J141" i="19"/>
  <c r="O141" i="19"/>
  <c r="E142" i="19"/>
  <c r="J142" i="19"/>
  <c r="O142" i="19"/>
  <c r="E143" i="19"/>
  <c r="J143" i="19"/>
  <c r="O143" i="19"/>
  <c r="E144" i="19"/>
  <c r="J144" i="19"/>
  <c r="O144" i="19"/>
  <c r="E145" i="19"/>
  <c r="J145" i="19"/>
  <c r="O145" i="19"/>
  <c r="E146" i="19"/>
  <c r="J146" i="19"/>
  <c r="O146" i="19"/>
  <c r="E147" i="19"/>
  <c r="J147" i="19"/>
  <c r="O147" i="19"/>
  <c r="E101" i="19" l="1"/>
  <c r="F101" i="19" s="1"/>
  <c r="E100" i="19"/>
  <c r="F100" i="19" s="1"/>
  <c r="E99" i="19"/>
  <c r="H99" i="19" s="1"/>
  <c r="E97" i="19"/>
  <c r="H97" i="19" s="1"/>
  <c r="E98" i="19"/>
  <c r="H98" i="19" s="1"/>
  <c r="E72" i="19"/>
  <c r="F72" i="19" s="1"/>
  <c r="E41" i="19"/>
  <c r="G41" i="19" s="1"/>
  <c r="J35" i="19"/>
  <c r="L35" i="19" s="1"/>
  <c r="E44" i="19"/>
  <c r="F44" i="19" s="1"/>
  <c r="J37" i="19"/>
  <c r="K37" i="19" s="1"/>
  <c r="E90" i="19"/>
  <c r="H90" i="19" s="1"/>
  <c r="J39" i="19"/>
  <c r="M39" i="19" s="1"/>
  <c r="J48" i="19"/>
  <c r="L48" i="19" s="1"/>
  <c r="J64" i="19"/>
  <c r="K64" i="19" s="1"/>
  <c r="J42" i="19"/>
  <c r="L42" i="19" s="1"/>
  <c r="J82" i="19"/>
  <c r="K82" i="19" s="1"/>
  <c r="E42" i="19"/>
  <c r="G42" i="19" s="1"/>
  <c r="J33" i="19"/>
  <c r="K33" i="19" s="1"/>
  <c r="E82" i="19"/>
  <c r="F82" i="19" s="1"/>
  <c r="E83" i="19"/>
  <c r="H83" i="19" s="1"/>
  <c r="J84" i="19"/>
  <c r="E53" i="19"/>
  <c r="F53" i="19" s="1"/>
  <c r="E65" i="19"/>
  <c r="G65" i="19" s="1"/>
  <c r="J34" i="19"/>
  <c r="M34" i="19" s="1"/>
  <c r="J13" i="19"/>
  <c r="L13" i="19" s="1"/>
  <c r="J79" i="19"/>
  <c r="K79" i="19" s="1"/>
  <c r="E35" i="19"/>
  <c r="F35" i="19" s="1"/>
  <c r="J38" i="19"/>
  <c r="M38" i="19" s="1"/>
  <c r="J14" i="19"/>
  <c r="M14" i="19" s="1"/>
  <c r="J36" i="19"/>
  <c r="K36" i="19" s="1"/>
  <c r="E37" i="19"/>
  <c r="G37" i="19" s="1"/>
  <c r="E64" i="19"/>
  <c r="F64" i="19" s="1"/>
  <c r="J40" i="19"/>
  <c r="M40" i="19" s="1"/>
  <c r="E38" i="19"/>
  <c r="G38" i="19" s="1"/>
  <c r="J31" i="19"/>
  <c r="L31" i="19" s="1"/>
  <c r="E30" i="19"/>
  <c r="H30" i="19" s="1"/>
  <c r="J27" i="19"/>
  <c r="M27" i="19" s="1"/>
  <c r="E26" i="19"/>
  <c r="G26" i="19" s="1"/>
  <c r="J23" i="19"/>
  <c r="K23" i="19" s="1"/>
  <c r="E22" i="19"/>
  <c r="H22" i="19" s="1"/>
  <c r="J19" i="19"/>
  <c r="L19" i="19" s="1"/>
  <c r="E18" i="19"/>
  <c r="F18" i="19" s="1"/>
  <c r="J15" i="19"/>
  <c r="K15" i="19" s="1"/>
  <c r="E12" i="19"/>
  <c r="H12" i="19" s="1"/>
  <c r="J9" i="19"/>
  <c r="M9" i="19" s="1"/>
  <c r="E66" i="19"/>
  <c r="F66" i="19" s="1"/>
  <c r="E33" i="19"/>
  <c r="G33" i="19" s="1"/>
  <c r="J30" i="19"/>
  <c r="M30" i="19" s="1"/>
  <c r="E29" i="19"/>
  <c r="F29" i="19" s="1"/>
  <c r="J26" i="19"/>
  <c r="M26" i="19" s="1"/>
  <c r="E25" i="19"/>
  <c r="G25" i="19" s="1"/>
  <c r="J22" i="19"/>
  <c r="M22" i="19" s="1"/>
  <c r="E21" i="19"/>
  <c r="H21" i="19" s="1"/>
  <c r="J18" i="19"/>
  <c r="M18" i="19" s="1"/>
  <c r="E17" i="19"/>
  <c r="G17" i="19" s="1"/>
  <c r="E14" i="19"/>
  <c r="F14" i="19" s="1"/>
  <c r="J12" i="19"/>
  <c r="L12" i="19" s="1"/>
  <c r="E11" i="19"/>
  <c r="G11" i="19" s="1"/>
  <c r="E8" i="19"/>
  <c r="G8" i="19" s="1"/>
  <c r="E7" i="19"/>
  <c r="H7" i="19" s="1"/>
  <c r="E96" i="19"/>
  <c r="H96" i="19" s="1"/>
  <c r="E84" i="19"/>
  <c r="F84" i="19" s="1"/>
  <c r="J66" i="19"/>
  <c r="M66" i="19" s="1"/>
  <c r="E39" i="19"/>
  <c r="F39" i="19" s="1"/>
  <c r="E36" i="19"/>
  <c r="G36" i="19" s="1"/>
  <c r="E32" i="19"/>
  <c r="F32" i="19" s="1"/>
  <c r="J29" i="19"/>
  <c r="M29" i="19" s="1"/>
  <c r="E28" i="19"/>
  <c r="F28" i="19" s="1"/>
  <c r="J25" i="19"/>
  <c r="K25" i="19" s="1"/>
  <c r="E24" i="19"/>
  <c r="F24" i="19" s="1"/>
  <c r="J21" i="19"/>
  <c r="K21" i="19" s="1"/>
  <c r="E20" i="19"/>
  <c r="H20" i="19" s="1"/>
  <c r="J17" i="19"/>
  <c r="K17" i="19" s="1"/>
  <c r="E16" i="19"/>
  <c r="F16" i="19" s="1"/>
  <c r="J11" i="19"/>
  <c r="K11" i="19" s="1"/>
  <c r="E10" i="19"/>
  <c r="G10" i="19" s="1"/>
  <c r="J8" i="19"/>
  <c r="M8" i="19" s="1"/>
  <c r="J7" i="19"/>
  <c r="M7" i="19" s="1"/>
  <c r="J96" i="19"/>
  <c r="M96" i="19" s="1"/>
  <c r="E40" i="19"/>
  <c r="G40" i="19" s="1"/>
  <c r="E34" i="19"/>
  <c r="G34" i="19" s="1"/>
  <c r="J32" i="19"/>
  <c r="M32" i="19" s="1"/>
  <c r="E31" i="19"/>
  <c r="F31" i="19" s="1"/>
  <c r="J28" i="19"/>
  <c r="K28" i="19" s="1"/>
  <c r="E27" i="19"/>
  <c r="G27" i="19" s="1"/>
  <c r="J24" i="19"/>
  <c r="K24" i="19" s="1"/>
  <c r="E23" i="19"/>
  <c r="H23" i="19" s="1"/>
  <c r="J20" i="19"/>
  <c r="L20" i="19" s="1"/>
  <c r="E19" i="19"/>
  <c r="H19" i="19" s="1"/>
  <c r="J16" i="19"/>
  <c r="K16" i="19" s="1"/>
  <c r="E15" i="19"/>
  <c r="G15" i="19" s="1"/>
  <c r="E13" i="19"/>
  <c r="F13" i="19" s="1"/>
  <c r="J10" i="19"/>
  <c r="L10" i="19" s="1"/>
  <c r="E9" i="19"/>
  <c r="H9" i="19" s="1"/>
  <c r="M147" i="19"/>
  <c r="L147" i="19"/>
  <c r="K147" i="19"/>
  <c r="R145" i="19"/>
  <c r="P145" i="19"/>
  <c r="Q145" i="19"/>
  <c r="R142" i="19"/>
  <c r="P142" i="19"/>
  <c r="Q142" i="19"/>
  <c r="G142" i="19"/>
  <c r="H142" i="19"/>
  <c r="F142" i="19"/>
  <c r="H140" i="19"/>
  <c r="F140" i="19"/>
  <c r="G140" i="19"/>
  <c r="R147" i="19"/>
  <c r="P147" i="19"/>
  <c r="Q147" i="19"/>
  <c r="F147" i="19"/>
  <c r="G147" i="19"/>
  <c r="H147" i="19"/>
  <c r="K146" i="19"/>
  <c r="M146" i="19"/>
  <c r="L146" i="19"/>
  <c r="R144" i="19"/>
  <c r="Q144" i="19"/>
  <c r="P144" i="19"/>
  <c r="H144" i="19"/>
  <c r="F144" i="19"/>
  <c r="G144" i="19"/>
  <c r="K141" i="19"/>
  <c r="L141" i="19"/>
  <c r="M141" i="19"/>
  <c r="M139" i="19"/>
  <c r="L139" i="19"/>
  <c r="K139" i="19"/>
  <c r="R137" i="19"/>
  <c r="P137" i="19"/>
  <c r="Q137" i="19"/>
  <c r="G137" i="19"/>
  <c r="H137" i="19"/>
  <c r="F137" i="19"/>
  <c r="K134" i="19"/>
  <c r="M134" i="19"/>
  <c r="L134" i="19"/>
  <c r="K133" i="19"/>
  <c r="L133" i="19"/>
  <c r="M133" i="19"/>
  <c r="G133" i="19"/>
  <c r="F133" i="19"/>
  <c r="H133" i="19"/>
  <c r="K130" i="19"/>
  <c r="M130" i="19"/>
  <c r="L130" i="19"/>
  <c r="R127" i="19"/>
  <c r="Q127" i="19"/>
  <c r="P127" i="19"/>
  <c r="G127" i="19"/>
  <c r="F127" i="19"/>
  <c r="H127" i="19"/>
  <c r="K124" i="19"/>
  <c r="M124" i="19"/>
  <c r="L124" i="19"/>
  <c r="K121" i="19"/>
  <c r="L121" i="19"/>
  <c r="M121" i="19"/>
  <c r="K119" i="19"/>
  <c r="L119" i="19"/>
  <c r="M119" i="19"/>
  <c r="K117" i="19"/>
  <c r="L117" i="19"/>
  <c r="M117" i="19"/>
  <c r="K115" i="19"/>
  <c r="M115" i="19"/>
  <c r="L115" i="19"/>
  <c r="M113" i="19"/>
  <c r="L113" i="19"/>
  <c r="K113" i="19"/>
  <c r="R111" i="19"/>
  <c r="Q111" i="19"/>
  <c r="P111" i="19"/>
  <c r="F111" i="19"/>
  <c r="G111" i="19"/>
  <c r="H111" i="19"/>
  <c r="L110" i="19"/>
  <c r="K110" i="19"/>
  <c r="M110" i="19"/>
  <c r="K108" i="19"/>
  <c r="L108" i="19"/>
  <c r="M108" i="19"/>
  <c r="F108" i="19"/>
  <c r="H108" i="19"/>
  <c r="G108" i="19"/>
  <c r="M107" i="19"/>
  <c r="L107" i="19"/>
  <c r="K107" i="19"/>
  <c r="M106" i="19"/>
  <c r="L106" i="19"/>
  <c r="K106" i="19"/>
  <c r="M103" i="19"/>
  <c r="L103" i="19"/>
  <c r="K103" i="19"/>
  <c r="M101" i="19"/>
  <c r="K101" i="19"/>
  <c r="L101" i="19"/>
  <c r="M99" i="19"/>
  <c r="K99" i="19"/>
  <c r="L99" i="19"/>
  <c r="M97" i="19"/>
  <c r="K97" i="19"/>
  <c r="L97" i="19"/>
  <c r="R95" i="19"/>
  <c r="P95" i="19"/>
  <c r="Q95" i="19"/>
  <c r="G95" i="19"/>
  <c r="H95" i="19"/>
  <c r="F95" i="19"/>
  <c r="R93" i="19"/>
  <c r="P93" i="19"/>
  <c r="Q93" i="19"/>
  <c r="G93" i="19"/>
  <c r="H93" i="19"/>
  <c r="F93" i="19"/>
  <c r="L90" i="19"/>
  <c r="M90" i="19"/>
  <c r="K90" i="19"/>
  <c r="L89" i="19"/>
  <c r="M89" i="19"/>
  <c r="K89" i="19"/>
  <c r="K87" i="19"/>
  <c r="L87" i="19"/>
  <c r="M87" i="19"/>
  <c r="R81" i="19"/>
  <c r="Q81" i="19"/>
  <c r="P81" i="19"/>
  <c r="F81" i="19"/>
  <c r="H81" i="19"/>
  <c r="G81" i="19"/>
  <c r="R79" i="19"/>
  <c r="Q79" i="19"/>
  <c r="P79" i="19"/>
  <c r="F79" i="19"/>
  <c r="H79" i="19"/>
  <c r="G79" i="19"/>
  <c r="R77" i="19"/>
  <c r="Q77" i="19"/>
  <c r="P77" i="19"/>
  <c r="L75" i="19"/>
  <c r="K75" i="19"/>
  <c r="M75" i="19"/>
  <c r="K73" i="19"/>
  <c r="L73" i="19"/>
  <c r="M73" i="19"/>
  <c r="P71" i="19"/>
  <c r="Q71" i="19"/>
  <c r="R71" i="19"/>
  <c r="H71" i="19"/>
  <c r="F71" i="19"/>
  <c r="G71" i="19"/>
  <c r="H70" i="19"/>
  <c r="F70" i="19"/>
  <c r="G70" i="19"/>
  <c r="P69" i="19"/>
  <c r="Q69" i="19"/>
  <c r="R69" i="19"/>
  <c r="H69" i="19"/>
  <c r="G69" i="19"/>
  <c r="F69" i="19"/>
  <c r="R66" i="19"/>
  <c r="P66" i="19"/>
  <c r="Q66" i="19"/>
  <c r="R64" i="19"/>
  <c r="P64" i="19"/>
  <c r="Q64" i="19"/>
  <c r="R62" i="19"/>
  <c r="P62" i="19"/>
  <c r="Q62" i="19"/>
  <c r="G62" i="19"/>
  <c r="H62" i="19"/>
  <c r="F62" i="19"/>
  <c r="R60" i="19"/>
  <c r="P60" i="19"/>
  <c r="Q60" i="19"/>
  <c r="G60" i="19"/>
  <c r="H60" i="19"/>
  <c r="F60" i="19"/>
  <c r="M56" i="19"/>
  <c r="L56" i="19"/>
  <c r="K56" i="19"/>
  <c r="M54" i="19"/>
  <c r="L54" i="19"/>
  <c r="K54" i="19"/>
  <c r="R52" i="19"/>
  <c r="P52" i="19"/>
  <c r="Q52" i="19"/>
  <c r="G52" i="19"/>
  <c r="H52" i="19"/>
  <c r="F52" i="19"/>
  <c r="M51" i="19"/>
  <c r="L51" i="19"/>
  <c r="K51" i="19"/>
  <c r="P49" i="19"/>
  <c r="R49" i="19"/>
  <c r="Q49" i="19"/>
  <c r="H49" i="19"/>
  <c r="G49" i="19"/>
  <c r="F49" i="19"/>
  <c r="P47" i="19"/>
  <c r="R47" i="19"/>
  <c r="Q47" i="19"/>
  <c r="H47" i="19"/>
  <c r="F47" i="19"/>
  <c r="V47" i="19" s="1"/>
  <c r="X47" i="19" s="1"/>
  <c r="G47" i="19"/>
  <c r="L46" i="19"/>
  <c r="M46" i="19"/>
  <c r="K46" i="19"/>
  <c r="K44" i="19"/>
  <c r="M44" i="19"/>
  <c r="L44" i="19"/>
  <c r="M42" i="19"/>
  <c r="K42" i="19"/>
  <c r="K40" i="19"/>
  <c r="R38" i="19"/>
  <c r="Q38" i="19"/>
  <c r="P38" i="19"/>
  <c r="P36" i="19"/>
  <c r="Q36" i="19"/>
  <c r="R36" i="19"/>
  <c r="R35" i="19"/>
  <c r="P35" i="19"/>
  <c r="Q35" i="19"/>
  <c r="L32" i="19"/>
  <c r="R28" i="19"/>
  <c r="Q28" i="19"/>
  <c r="P28" i="19"/>
  <c r="R27" i="19"/>
  <c r="P27" i="19"/>
  <c r="Q27" i="19"/>
  <c r="R25" i="19"/>
  <c r="Q25" i="19"/>
  <c r="P25" i="19"/>
  <c r="Q22" i="19"/>
  <c r="P22" i="19"/>
  <c r="R22" i="19"/>
  <c r="P18" i="19"/>
  <c r="R18" i="19"/>
  <c r="Q18" i="19"/>
  <c r="H18" i="19"/>
  <c r="G18" i="19"/>
  <c r="M111" i="19"/>
  <c r="L111" i="19"/>
  <c r="K111" i="19"/>
  <c r="F109" i="19"/>
  <c r="G109" i="19"/>
  <c r="H109" i="19"/>
  <c r="R104" i="19"/>
  <c r="P104" i="19"/>
  <c r="Q104" i="19"/>
  <c r="G104" i="19"/>
  <c r="H104" i="19"/>
  <c r="F104" i="19"/>
  <c r="R98" i="19"/>
  <c r="P98" i="19"/>
  <c r="Q98" i="19"/>
  <c r="R96" i="19"/>
  <c r="P96" i="19"/>
  <c r="Q96" i="19"/>
  <c r="F96" i="19"/>
  <c r="M95" i="19"/>
  <c r="K95" i="19"/>
  <c r="L95" i="19"/>
  <c r="M93" i="19"/>
  <c r="K93" i="19"/>
  <c r="L93" i="19"/>
  <c r="R91" i="19"/>
  <c r="P91" i="19"/>
  <c r="Q91" i="19"/>
  <c r="G91" i="19"/>
  <c r="H91" i="19"/>
  <c r="F91" i="19"/>
  <c r="P88" i="19"/>
  <c r="R88" i="19"/>
  <c r="Q88" i="19"/>
  <c r="H88" i="19"/>
  <c r="G88" i="19"/>
  <c r="F88" i="19"/>
  <c r="P86" i="19"/>
  <c r="R86" i="19"/>
  <c r="Q86" i="19"/>
  <c r="H86" i="19"/>
  <c r="G86" i="19"/>
  <c r="F86" i="19"/>
  <c r="R83" i="19"/>
  <c r="Q83" i="19"/>
  <c r="P83" i="19"/>
  <c r="P82" i="19"/>
  <c r="R82" i="19"/>
  <c r="Q82" i="19"/>
  <c r="M81" i="19"/>
  <c r="K81" i="19"/>
  <c r="L81" i="19"/>
  <c r="M77" i="19"/>
  <c r="K77" i="19"/>
  <c r="L77" i="19"/>
  <c r="F77" i="19"/>
  <c r="H77" i="19"/>
  <c r="G77" i="19"/>
  <c r="P76" i="19"/>
  <c r="R76" i="19"/>
  <c r="Q76" i="19"/>
  <c r="H76" i="19"/>
  <c r="G76" i="19"/>
  <c r="F76" i="19"/>
  <c r="P74" i="19"/>
  <c r="Q74" i="19"/>
  <c r="R74" i="19"/>
  <c r="H74" i="19"/>
  <c r="F74" i="19"/>
  <c r="G74" i="19"/>
  <c r="L71" i="19"/>
  <c r="K71" i="19"/>
  <c r="M71" i="19"/>
  <c r="L69" i="19"/>
  <c r="K69" i="19"/>
  <c r="M69" i="19"/>
  <c r="R67" i="19"/>
  <c r="P67" i="19"/>
  <c r="Q67" i="19"/>
  <c r="G67" i="19"/>
  <c r="H67" i="19"/>
  <c r="F67" i="19"/>
  <c r="K66" i="19"/>
  <c r="M62" i="19"/>
  <c r="L62" i="19"/>
  <c r="K62" i="19"/>
  <c r="M60" i="19"/>
  <c r="L60" i="19"/>
  <c r="K60" i="19"/>
  <c r="R58" i="19"/>
  <c r="P58" i="19"/>
  <c r="Q58" i="19"/>
  <c r="R57" i="19"/>
  <c r="P57" i="19"/>
  <c r="Q57" i="19"/>
  <c r="G57" i="19"/>
  <c r="H57" i="19"/>
  <c r="F57" i="19"/>
  <c r="R55" i="19"/>
  <c r="P55" i="19"/>
  <c r="Q55" i="19"/>
  <c r="G55" i="19"/>
  <c r="H55" i="19"/>
  <c r="F55" i="19"/>
  <c r="M52" i="19"/>
  <c r="L52" i="19"/>
  <c r="K52" i="19"/>
  <c r="L49" i="19"/>
  <c r="M49" i="19"/>
  <c r="K49" i="19"/>
  <c r="L47" i="19"/>
  <c r="K47" i="19"/>
  <c r="M47" i="19"/>
  <c r="P45" i="19"/>
  <c r="Q45" i="19"/>
  <c r="R45" i="19"/>
  <c r="G45" i="19"/>
  <c r="H45" i="19"/>
  <c r="F45" i="19"/>
  <c r="P43" i="19"/>
  <c r="Q43" i="19"/>
  <c r="R43" i="19"/>
  <c r="F43" i="19"/>
  <c r="H43" i="19"/>
  <c r="G43" i="19"/>
  <c r="R41" i="19"/>
  <c r="Q41" i="19"/>
  <c r="P41" i="19"/>
  <c r="M35" i="19"/>
  <c r="R33" i="19"/>
  <c r="Q33" i="19"/>
  <c r="P33" i="19"/>
  <c r="R31" i="19"/>
  <c r="P31" i="19"/>
  <c r="Q31" i="19"/>
  <c r="R29" i="19"/>
  <c r="Q29" i="19"/>
  <c r="P29" i="19"/>
  <c r="L28" i="19"/>
  <c r="L25" i="19"/>
  <c r="Q19" i="19"/>
  <c r="R19" i="19"/>
  <c r="P19" i="19"/>
  <c r="L144" i="19"/>
  <c r="K144" i="19"/>
  <c r="M144" i="19"/>
  <c r="R138" i="19"/>
  <c r="Q138" i="19"/>
  <c r="P138" i="19"/>
  <c r="G138" i="19"/>
  <c r="F138" i="19"/>
  <c r="H138" i="19"/>
  <c r="M137" i="19"/>
  <c r="L137" i="19"/>
  <c r="K137" i="19"/>
  <c r="R135" i="19"/>
  <c r="Q135" i="19"/>
  <c r="P135" i="19"/>
  <c r="R131" i="19"/>
  <c r="Q131" i="19"/>
  <c r="P131" i="19"/>
  <c r="K127" i="19"/>
  <c r="L127" i="19"/>
  <c r="M127" i="19"/>
  <c r="R123" i="19"/>
  <c r="Q123" i="19"/>
  <c r="P123" i="19"/>
  <c r="R122" i="19"/>
  <c r="P122" i="19"/>
  <c r="Q122" i="19"/>
  <c r="F122" i="19"/>
  <c r="G122" i="19"/>
  <c r="H122" i="19"/>
  <c r="R120" i="19"/>
  <c r="Q120" i="19"/>
  <c r="P120" i="19"/>
  <c r="F120" i="19"/>
  <c r="H120" i="19"/>
  <c r="G120" i="19"/>
  <c r="R118" i="19"/>
  <c r="P118" i="19"/>
  <c r="Q118" i="19"/>
  <c r="F118" i="19"/>
  <c r="G118" i="19"/>
  <c r="H118" i="19"/>
  <c r="R116" i="19"/>
  <c r="P116" i="19"/>
  <c r="Q116" i="19"/>
  <c r="F116" i="19"/>
  <c r="G116" i="19"/>
  <c r="H116" i="19"/>
  <c r="R114" i="19"/>
  <c r="P114" i="19"/>
  <c r="Q114" i="19"/>
  <c r="F114" i="19"/>
  <c r="G114" i="19"/>
  <c r="H114" i="19"/>
  <c r="R112" i="19"/>
  <c r="P112" i="19"/>
  <c r="Q112" i="19"/>
  <c r="F112" i="19"/>
  <c r="H112" i="19"/>
  <c r="G112" i="19"/>
  <c r="R109" i="19"/>
  <c r="P109" i="19"/>
  <c r="Q109" i="19"/>
  <c r="M145" i="19"/>
  <c r="L145" i="19"/>
  <c r="K145" i="19"/>
  <c r="R143" i="19"/>
  <c r="P143" i="19"/>
  <c r="Q143" i="19"/>
  <c r="K142" i="19"/>
  <c r="L142" i="19"/>
  <c r="M142" i="19"/>
  <c r="L140" i="19"/>
  <c r="K140" i="19"/>
  <c r="M140" i="19"/>
  <c r="K138" i="19"/>
  <c r="M138" i="19"/>
  <c r="L138" i="19"/>
  <c r="R136" i="19"/>
  <c r="Q136" i="19"/>
  <c r="P136" i="19"/>
  <c r="H136" i="19"/>
  <c r="F136" i="19"/>
  <c r="G136" i="19"/>
  <c r="M135" i="19"/>
  <c r="L135" i="19"/>
  <c r="K135" i="19"/>
  <c r="R133" i="19"/>
  <c r="P133" i="19"/>
  <c r="Q133" i="19"/>
  <c r="R132" i="19"/>
  <c r="Q132" i="19"/>
  <c r="P132" i="19"/>
  <c r="G132" i="19"/>
  <c r="H132" i="19"/>
  <c r="F132" i="19"/>
  <c r="K131" i="19"/>
  <c r="M131" i="19"/>
  <c r="L131" i="19"/>
  <c r="R129" i="19"/>
  <c r="P129" i="19"/>
  <c r="Q129" i="19"/>
  <c r="G129" i="19"/>
  <c r="F129" i="19"/>
  <c r="H129" i="19"/>
  <c r="L128" i="19"/>
  <c r="K128" i="19"/>
  <c r="M128" i="19"/>
  <c r="R126" i="19"/>
  <c r="P126" i="19"/>
  <c r="Q126" i="19"/>
  <c r="F126" i="19"/>
  <c r="G126" i="19"/>
  <c r="H126" i="19"/>
  <c r="L125" i="19"/>
  <c r="M125" i="19"/>
  <c r="K125" i="19"/>
  <c r="L123" i="19"/>
  <c r="K123" i="19"/>
  <c r="M123" i="19"/>
  <c r="F123" i="19"/>
  <c r="G123" i="19"/>
  <c r="H123" i="19"/>
  <c r="L122" i="19"/>
  <c r="K122" i="19"/>
  <c r="M122" i="19"/>
  <c r="M120" i="19"/>
  <c r="K120" i="19"/>
  <c r="L120" i="19"/>
  <c r="K118" i="19"/>
  <c r="M118" i="19"/>
  <c r="L118" i="19"/>
  <c r="L116" i="19"/>
  <c r="K116" i="19"/>
  <c r="M116" i="19"/>
  <c r="M114" i="19"/>
  <c r="L114" i="19"/>
  <c r="K114" i="19"/>
  <c r="K112" i="19"/>
  <c r="L112" i="19"/>
  <c r="M112" i="19"/>
  <c r="L109" i="19"/>
  <c r="K109" i="19"/>
  <c r="M109" i="19"/>
  <c r="R105" i="19"/>
  <c r="P105" i="19"/>
  <c r="Q105" i="19"/>
  <c r="G105" i="19"/>
  <c r="H105" i="19"/>
  <c r="F105" i="19"/>
  <c r="M104" i="19"/>
  <c r="L104" i="19"/>
  <c r="K104" i="19"/>
  <c r="R102" i="19"/>
  <c r="P102" i="19"/>
  <c r="Q102" i="19"/>
  <c r="G102" i="19"/>
  <c r="F102" i="19"/>
  <c r="H102" i="19"/>
  <c r="R101" i="19"/>
  <c r="P101" i="19"/>
  <c r="Q101" i="19"/>
  <c r="R100" i="19"/>
  <c r="P100" i="19"/>
  <c r="Q100" i="19"/>
  <c r="G100" i="19"/>
  <c r="R99" i="19"/>
  <c r="P99" i="19"/>
  <c r="Q99" i="19"/>
  <c r="M98" i="19"/>
  <c r="L98" i="19"/>
  <c r="K98" i="19"/>
  <c r="R94" i="19"/>
  <c r="P94" i="19"/>
  <c r="Q94" i="19"/>
  <c r="G94" i="19"/>
  <c r="H94" i="19"/>
  <c r="F94" i="19"/>
  <c r="R92" i="19"/>
  <c r="P92" i="19"/>
  <c r="Q92" i="19"/>
  <c r="M91" i="19"/>
  <c r="K91" i="19"/>
  <c r="L91" i="19"/>
  <c r="M88" i="19"/>
  <c r="K88" i="19"/>
  <c r="L88" i="19"/>
  <c r="L86" i="19"/>
  <c r="M86" i="19"/>
  <c r="K86" i="19"/>
  <c r="R85" i="19"/>
  <c r="Q85" i="19"/>
  <c r="P85" i="19"/>
  <c r="P84" i="19"/>
  <c r="R84" i="19"/>
  <c r="Q84" i="19"/>
  <c r="H84" i="19"/>
  <c r="G84" i="19"/>
  <c r="L83" i="19"/>
  <c r="M83" i="19"/>
  <c r="K83" i="19"/>
  <c r="P80" i="19"/>
  <c r="R80" i="19"/>
  <c r="Q80" i="19"/>
  <c r="H80" i="19"/>
  <c r="G80" i="19"/>
  <c r="F80" i="19"/>
  <c r="P78" i="19"/>
  <c r="R78" i="19"/>
  <c r="Q78" i="19"/>
  <c r="H78" i="19"/>
  <c r="G78" i="19"/>
  <c r="F78" i="19"/>
  <c r="K76" i="19"/>
  <c r="L76" i="19"/>
  <c r="M76" i="19"/>
  <c r="L74" i="19"/>
  <c r="K74" i="19"/>
  <c r="M74" i="19"/>
  <c r="P72" i="19"/>
  <c r="R72" i="19"/>
  <c r="Q72" i="19"/>
  <c r="P70" i="19"/>
  <c r="Q70" i="19"/>
  <c r="R70" i="19"/>
  <c r="P68" i="19"/>
  <c r="Q68" i="19"/>
  <c r="R68" i="19"/>
  <c r="M67" i="19"/>
  <c r="L67" i="19"/>
  <c r="K67" i="19"/>
  <c r="R65" i="19"/>
  <c r="P65" i="19"/>
  <c r="Q65" i="19"/>
  <c r="F65" i="19"/>
  <c r="R63" i="19"/>
  <c r="P63" i="19"/>
  <c r="Q63" i="19"/>
  <c r="G63" i="19"/>
  <c r="H63" i="19"/>
  <c r="F63" i="19"/>
  <c r="R61" i="19"/>
  <c r="P61" i="19"/>
  <c r="Q61" i="19"/>
  <c r="G61" i="19"/>
  <c r="H61" i="19"/>
  <c r="F61" i="19"/>
  <c r="R59" i="19"/>
  <c r="P59" i="19"/>
  <c r="Q59" i="19"/>
  <c r="G59" i="19"/>
  <c r="H59" i="19"/>
  <c r="F59" i="19"/>
  <c r="M57" i="19"/>
  <c r="L57" i="19"/>
  <c r="K57" i="19"/>
  <c r="M55" i="19"/>
  <c r="L55" i="19"/>
  <c r="K55" i="19"/>
  <c r="R53" i="19"/>
  <c r="P53" i="19"/>
  <c r="Q53" i="19"/>
  <c r="P50" i="19"/>
  <c r="Q50" i="19"/>
  <c r="R50" i="19"/>
  <c r="H50" i="19"/>
  <c r="G50" i="19"/>
  <c r="F50" i="19"/>
  <c r="P48" i="19"/>
  <c r="R48" i="19"/>
  <c r="Q48" i="19"/>
  <c r="H48" i="19"/>
  <c r="G48" i="19"/>
  <c r="F48" i="19"/>
  <c r="L45" i="19"/>
  <c r="M45" i="19"/>
  <c r="K45" i="19"/>
  <c r="K43" i="19"/>
  <c r="M43" i="19"/>
  <c r="L43" i="19"/>
  <c r="M41" i="19"/>
  <c r="K41" i="19"/>
  <c r="L41" i="19"/>
  <c r="P39" i="19"/>
  <c r="R39" i="19"/>
  <c r="Q39" i="19"/>
  <c r="R37" i="19"/>
  <c r="Q37" i="19"/>
  <c r="P37" i="19"/>
  <c r="R34" i="19"/>
  <c r="Q34" i="19"/>
  <c r="P34" i="19"/>
  <c r="F34" i="19"/>
  <c r="R26" i="19"/>
  <c r="P26" i="19"/>
  <c r="Q26" i="19"/>
  <c r="R23" i="19"/>
  <c r="P23" i="19"/>
  <c r="Q23" i="19"/>
  <c r="P20" i="19"/>
  <c r="Q20" i="19"/>
  <c r="R20" i="19"/>
  <c r="P17" i="19"/>
  <c r="Q17" i="19"/>
  <c r="R17" i="19"/>
  <c r="G145" i="19"/>
  <c r="H145" i="19"/>
  <c r="F145" i="19"/>
  <c r="R140" i="19"/>
  <c r="P140" i="19"/>
  <c r="Q140" i="19"/>
  <c r="F135" i="19"/>
  <c r="H135" i="19"/>
  <c r="G135" i="19"/>
  <c r="G131" i="19"/>
  <c r="F131" i="19"/>
  <c r="H131" i="19"/>
  <c r="R128" i="19"/>
  <c r="P128" i="19"/>
  <c r="Q128" i="19"/>
  <c r="G128" i="19"/>
  <c r="F128" i="19"/>
  <c r="H128" i="19"/>
  <c r="R125" i="19"/>
  <c r="Q125" i="19"/>
  <c r="P125" i="19"/>
  <c r="F125" i="19"/>
  <c r="G125" i="19"/>
  <c r="H125" i="19"/>
  <c r="R146" i="19"/>
  <c r="Q146" i="19"/>
  <c r="P146" i="19"/>
  <c r="G146" i="19"/>
  <c r="F146" i="19"/>
  <c r="H146" i="19"/>
  <c r="K143" i="19"/>
  <c r="L143" i="19"/>
  <c r="M143" i="19"/>
  <c r="F143" i="19"/>
  <c r="H143" i="19"/>
  <c r="G143" i="19"/>
  <c r="R141" i="19"/>
  <c r="P141" i="19"/>
  <c r="Q141" i="19"/>
  <c r="G141" i="19"/>
  <c r="H141" i="19"/>
  <c r="F141" i="19"/>
  <c r="R139" i="19"/>
  <c r="Q139" i="19"/>
  <c r="P139" i="19"/>
  <c r="F139" i="19"/>
  <c r="G139" i="19"/>
  <c r="H139" i="19"/>
  <c r="L136" i="19"/>
  <c r="K136" i="19"/>
  <c r="M136" i="19"/>
  <c r="R134" i="19"/>
  <c r="P134" i="19"/>
  <c r="Q134" i="19"/>
  <c r="G134" i="19"/>
  <c r="F134" i="19"/>
  <c r="H134" i="19"/>
  <c r="L132" i="19"/>
  <c r="K132" i="19"/>
  <c r="M132" i="19"/>
  <c r="R130" i="19"/>
  <c r="Q130" i="19"/>
  <c r="P130" i="19"/>
  <c r="G130" i="19"/>
  <c r="F130" i="19"/>
  <c r="H130" i="19"/>
  <c r="L129" i="19"/>
  <c r="K129" i="19"/>
  <c r="M129" i="19"/>
  <c r="L126" i="19"/>
  <c r="K126" i="19"/>
  <c r="M126" i="19"/>
  <c r="R124" i="19"/>
  <c r="Q124" i="19"/>
  <c r="P124" i="19"/>
  <c r="F124" i="19"/>
  <c r="H124" i="19"/>
  <c r="G124" i="19"/>
  <c r="R121" i="19"/>
  <c r="Q121" i="19"/>
  <c r="P121" i="19"/>
  <c r="F121" i="19"/>
  <c r="G121" i="19"/>
  <c r="H121" i="19"/>
  <c r="R119" i="19"/>
  <c r="P119" i="19"/>
  <c r="Q119" i="19"/>
  <c r="F119" i="19"/>
  <c r="G119" i="19"/>
  <c r="H119" i="19"/>
  <c r="R117" i="19"/>
  <c r="P117" i="19"/>
  <c r="Q117" i="19"/>
  <c r="F117" i="19"/>
  <c r="G117" i="19"/>
  <c r="H117" i="19"/>
  <c r="R115" i="19"/>
  <c r="Q115" i="19"/>
  <c r="P115" i="19"/>
  <c r="F115" i="19"/>
  <c r="G115" i="19"/>
  <c r="H115" i="19"/>
  <c r="R113" i="19"/>
  <c r="Q113" i="19"/>
  <c r="P113" i="19"/>
  <c r="F113" i="19"/>
  <c r="H113" i="19"/>
  <c r="G113" i="19"/>
  <c r="R110" i="19"/>
  <c r="P110" i="19"/>
  <c r="Q110" i="19"/>
  <c r="F110" i="19"/>
  <c r="H110" i="19"/>
  <c r="G110" i="19"/>
  <c r="R108" i="19"/>
  <c r="P108" i="19"/>
  <c r="Q108" i="19"/>
  <c r="R107" i="19"/>
  <c r="P107" i="19"/>
  <c r="Q107" i="19"/>
  <c r="G107" i="19"/>
  <c r="H107" i="19"/>
  <c r="F107" i="19"/>
  <c r="R106" i="19"/>
  <c r="P106" i="19"/>
  <c r="Q106" i="19"/>
  <c r="G106" i="19"/>
  <c r="F106" i="19"/>
  <c r="H106" i="19"/>
  <c r="M105" i="19"/>
  <c r="L105" i="19"/>
  <c r="K105" i="19"/>
  <c r="R103" i="19"/>
  <c r="P103" i="19"/>
  <c r="Q103" i="19"/>
  <c r="G103" i="19"/>
  <c r="H103" i="19"/>
  <c r="F103" i="19"/>
  <c r="M102" i="19"/>
  <c r="L102" i="19"/>
  <c r="K102" i="19"/>
  <c r="G101" i="19"/>
  <c r="H101" i="19"/>
  <c r="M100" i="19"/>
  <c r="L100" i="19"/>
  <c r="K100" i="19"/>
  <c r="G99" i="19"/>
  <c r="R97" i="19"/>
  <c r="P97" i="19"/>
  <c r="Q97" i="19"/>
  <c r="F97" i="19"/>
  <c r="M94" i="19"/>
  <c r="L94" i="19"/>
  <c r="K94" i="19"/>
  <c r="M92" i="19"/>
  <c r="L92" i="19"/>
  <c r="K92" i="19"/>
  <c r="G92" i="19"/>
  <c r="F92" i="19"/>
  <c r="H92" i="19"/>
  <c r="P90" i="19"/>
  <c r="R90" i="19"/>
  <c r="Q90" i="19"/>
  <c r="R89" i="19"/>
  <c r="Q89" i="19"/>
  <c r="P89" i="19"/>
  <c r="F89" i="19"/>
  <c r="H89" i="19"/>
  <c r="G89" i="19"/>
  <c r="R87" i="19"/>
  <c r="Q87" i="19"/>
  <c r="P87" i="19"/>
  <c r="F87" i="19"/>
  <c r="H87" i="19"/>
  <c r="G87" i="19"/>
  <c r="L85" i="19"/>
  <c r="M85" i="19"/>
  <c r="K85" i="19"/>
  <c r="F85" i="19"/>
  <c r="H85" i="19"/>
  <c r="G85" i="19"/>
  <c r="M84" i="19"/>
  <c r="K84" i="19"/>
  <c r="L84" i="19"/>
  <c r="K80" i="19"/>
  <c r="L80" i="19"/>
  <c r="M80" i="19"/>
  <c r="L78" i="19"/>
  <c r="M78" i="19"/>
  <c r="K78" i="19"/>
  <c r="P75" i="19"/>
  <c r="Q75" i="19"/>
  <c r="R75" i="19"/>
  <c r="H75" i="19"/>
  <c r="F75" i="19"/>
  <c r="G75" i="19"/>
  <c r="P73" i="19"/>
  <c r="Q73" i="19"/>
  <c r="R73" i="19"/>
  <c r="H73" i="19"/>
  <c r="F73" i="19"/>
  <c r="G73" i="19"/>
  <c r="M72" i="19"/>
  <c r="K72" i="19"/>
  <c r="L72" i="19"/>
  <c r="L70" i="19"/>
  <c r="K70" i="19"/>
  <c r="M70" i="19"/>
  <c r="L68" i="19"/>
  <c r="K68" i="19"/>
  <c r="M68" i="19"/>
  <c r="H68" i="19"/>
  <c r="F68" i="19"/>
  <c r="G68" i="19"/>
  <c r="M65" i="19"/>
  <c r="L65" i="19"/>
  <c r="K65" i="19"/>
  <c r="M63" i="19"/>
  <c r="L63" i="19"/>
  <c r="K63" i="19"/>
  <c r="M61" i="19"/>
  <c r="L61" i="19"/>
  <c r="K61" i="19"/>
  <c r="M59" i="19"/>
  <c r="L59" i="19"/>
  <c r="K59" i="19"/>
  <c r="M58" i="19"/>
  <c r="L58" i="19"/>
  <c r="K58" i="19"/>
  <c r="G58" i="19"/>
  <c r="H58" i="19"/>
  <c r="F58" i="19"/>
  <c r="R56" i="19"/>
  <c r="P56" i="19"/>
  <c r="Q56" i="19"/>
  <c r="G56" i="19"/>
  <c r="H56" i="19"/>
  <c r="F56" i="19"/>
  <c r="R54" i="19"/>
  <c r="P54" i="19"/>
  <c r="Q54" i="19"/>
  <c r="G54" i="19"/>
  <c r="H54" i="19"/>
  <c r="F54" i="19"/>
  <c r="M53" i="19"/>
  <c r="L53" i="19"/>
  <c r="K53" i="19"/>
  <c r="R51" i="19"/>
  <c r="P51" i="19"/>
  <c r="Q51" i="19"/>
  <c r="G51" i="19"/>
  <c r="H51" i="19"/>
  <c r="F51" i="19"/>
  <c r="L50" i="19"/>
  <c r="M50" i="19"/>
  <c r="K50" i="19"/>
  <c r="P46" i="19"/>
  <c r="R46" i="19"/>
  <c r="Q46" i="19"/>
  <c r="H46" i="19"/>
  <c r="G46" i="19"/>
  <c r="F46" i="19"/>
  <c r="Q44" i="19"/>
  <c r="R44" i="19"/>
  <c r="P44" i="19"/>
  <c r="R42" i="19"/>
  <c r="P42" i="19"/>
  <c r="Q42" i="19"/>
  <c r="R40" i="19"/>
  <c r="P40" i="19"/>
  <c r="Q40" i="19"/>
  <c r="R32" i="19"/>
  <c r="Q32" i="19"/>
  <c r="P32" i="19"/>
  <c r="R30" i="19"/>
  <c r="Q30" i="19"/>
  <c r="P30" i="19"/>
  <c r="R24" i="19"/>
  <c r="Q24" i="19"/>
  <c r="P24" i="19"/>
  <c r="Q21" i="19"/>
  <c r="P21" i="19"/>
  <c r="R21" i="19"/>
  <c r="R16" i="19"/>
  <c r="Q16" i="19"/>
  <c r="P16" i="19"/>
  <c r="P14" i="19"/>
  <c r="R14" i="19"/>
  <c r="Q14" i="19"/>
  <c r="Q13" i="19"/>
  <c r="P13" i="19"/>
  <c r="R13" i="19"/>
  <c r="R15" i="19"/>
  <c r="Q15" i="19"/>
  <c r="P15" i="19"/>
  <c r="R12" i="19"/>
  <c r="Q12" i="19"/>
  <c r="P12" i="19"/>
  <c r="R11" i="19"/>
  <c r="Q11" i="19"/>
  <c r="P11" i="19"/>
  <c r="R9" i="19"/>
  <c r="Q9" i="19"/>
  <c r="P9" i="19"/>
  <c r="P8" i="19"/>
  <c r="R8" i="19"/>
  <c r="Q8" i="19"/>
  <c r="R10" i="19"/>
  <c r="Q10" i="19"/>
  <c r="P10" i="19"/>
  <c r="A7" i="18"/>
  <c r="Q7" i="19"/>
  <c r="P7" i="19"/>
  <c r="R7" i="19"/>
  <c r="M19" i="19" l="1"/>
  <c r="H39" i="19"/>
  <c r="G31" i="19"/>
  <c r="G39" i="19"/>
  <c r="K19" i="19"/>
  <c r="M13" i="19"/>
  <c r="H53" i="19"/>
  <c r="L36" i="19"/>
  <c r="L15" i="19"/>
  <c r="M36" i="19"/>
  <c r="H27" i="19"/>
  <c r="L34" i="19"/>
  <c r="K34" i="19"/>
  <c r="G53" i="19"/>
  <c r="G12" i="19"/>
  <c r="K13" i="19"/>
  <c r="S13" i="19" s="1"/>
  <c r="U13" i="19" s="1"/>
  <c r="M15" i="19"/>
  <c r="H34" i="19"/>
  <c r="G66" i="19"/>
  <c r="S138" i="19"/>
  <c r="U138" i="19" s="1"/>
  <c r="M25" i="19"/>
  <c r="S116" i="19"/>
  <c r="U116" i="19" s="1"/>
  <c r="F15" i="19"/>
  <c r="F37" i="19"/>
  <c r="V37" i="19" s="1"/>
  <c r="X37" i="19" s="1"/>
  <c r="F19" i="19"/>
  <c r="V19" i="19" s="1"/>
  <c r="X19" i="19" s="1"/>
  <c r="G29" i="19"/>
  <c r="M37" i="19"/>
  <c r="H15" i="19"/>
  <c r="L37" i="19"/>
  <c r="G19" i="19"/>
  <c r="K14" i="19"/>
  <c r="S14" i="19" s="1"/>
  <c r="U14" i="19" s="1"/>
  <c r="L14" i="19"/>
  <c r="H24" i="19"/>
  <c r="F23" i="19"/>
  <c r="H36" i="19"/>
  <c r="L39" i="19"/>
  <c r="G24" i="19"/>
  <c r="F98" i="19"/>
  <c r="S98" i="19" s="1"/>
  <c r="U98" i="19" s="1"/>
  <c r="G23" i="19"/>
  <c r="H13" i="19"/>
  <c r="G98" i="19"/>
  <c r="H44" i="19"/>
  <c r="G16" i="19"/>
  <c r="G44" i="19"/>
  <c r="H16" i="19"/>
  <c r="L26" i="19"/>
  <c r="H33" i="19"/>
  <c r="F90" i="19"/>
  <c r="S90" i="19" s="1"/>
  <c r="U90" i="19" s="1"/>
  <c r="F83" i="19"/>
  <c r="S83" i="19" s="1"/>
  <c r="U83" i="19" s="1"/>
  <c r="F33" i="19"/>
  <c r="V33" i="19" s="1"/>
  <c r="X33" i="19" s="1"/>
  <c r="L16" i="19"/>
  <c r="M16" i="19"/>
  <c r="G7" i="19"/>
  <c r="S63" i="19"/>
  <c r="U63" i="19" s="1"/>
  <c r="K18" i="19"/>
  <c r="S18" i="19" s="1"/>
  <c r="U18" i="19" s="1"/>
  <c r="L79" i="19"/>
  <c r="F11" i="19"/>
  <c r="V11" i="19" s="1"/>
  <c r="X11" i="19" s="1"/>
  <c r="K8" i="19"/>
  <c r="F10" i="19"/>
  <c r="V10" i="19" s="1"/>
  <c r="X10" i="19" s="1"/>
  <c r="L8" i="19"/>
  <c r="K39" i="19"/>
  <c r="S39" i="19" s="1"/>
  <c r="U39" i="19" s="1"/>
  <c r="H26" i="19"/>
  <c r="M10" i="19"/>
  <c r="F40" i="19"/>
  <c r="V40" i="19" s="1"/>
  <c r="X40" i="19" s="1"/>
  <c r="V73" i="19"/>
  <c r="X73" i="19" s="1"/>
  <c r="F26" i="19"/>
  <c r="V26" i="19" s="1"/>
  <c r="X26" i="19" s="1"/>
  <c r="F41" i="19"/>
  <c r="V41" i="19" s="1"/>
  <c r="X41" i="19" s="1"/>
  <c r="L21" i="19"/>
  <c r="G35" i="19"/>
  <c r="K10" i="19"/>
  <c r="H8" i="19"/>
  <c r="K26" i="19"/>
  <c r="S26" i="19" s="1"/>
  <c r="U26" i="19" s="1"/>
  <c r="K96" i="19"/>
  <c r="S96" i="19" s="1"/>
  <c r="U96" i="19" s="1"/>
  <c r="M21" i="19"/>
  <c r="M11" i="19"/>
  <c r="K48" i="19"/>
  <c r="S48" i="19" s="1"/>
  <c r="U48" i="19" s="1"/>
  <c r="K27" i="19"/>
  <c r="G82" i="19"/>
  <c r="L17" i="19"/>
  <c r="F9" i="19"/>
  <c r="V9" i="19" s="1"/>
  <c r="X9" i="19" s="1"/>
  <c r="G20" i="19"/>
  <c r="M12" i="19"/>
  <c r="K9" i="19"/>
  <c r="G14" i="19"/>
  <c r="M20" i="19"/>
  <c r="F42" i="19"/>
  <c r="V42" i="19" s="1"/>
  <c r="X42" i="19" s="1"/>
  <c r="M31" i="19"/>
  <c r="G72" i="19"/>
  <c r="L64" i="19"/>
  <c r="L24" i="19"/>
  <c r="L23" i="19"/>
  <c r="H10" i="19"/>
  <c r="G22" i="19"/>
  <c r="M48" i="19"/>
  <c r="G9" i="19"/>
  <c r="F36" i="19"/>
  <c r="S36" i="19" s="1"/>
  <c r="U36" i="19" s="1"/>
  <c r="L9" i="19"/>
  <c r="K20" i="19"/>
  <c r="M33" i="19"/>
  <c r="H25" i="19"/>
  <c r="F7" i="19"/>
  <c r="V7" i="19" s="1"/>
  <c r="X7" i="19" s="1"/>
  <c r="G30" i="19"/>
  <c r="H17" i="19"/>
  <c r="H42" i="19"/>
  <c r="K7" i="19"/>
  <c r="G32" i="19"/>
  <c r="L33" i="19"/>
  <c r="M82" i="19"/>
  <c r="F25" i="19"/>
  <c r="V25" i="19" s="1"/>
  <c r="X25" i="19" s="1"/>
  <c r="H11" i="19"/>
  <c r="M23" i="19"/>
  <c r="L11" i="19"/>
  <c r="M17" i="19"/>
  <c r="F17" i="19"/>
  <c r="S17" i="19" s="1"/>
  <c r="U17" i="19" s="1"/>
  <c r="L96" i="19"/>
  <c r="F30" i="19"/>
  <c r="V30" i="19" s="1"/>
  <c r="X30" i="19" s="1"/>
  <c r="H82" i="19"/>
  <c r="F20" i="19"/>
  <c r="V20" i="19" s="1"/>
  <c r="X20" i="19" s="1"/>
  <c r="L29" i="19"/>
  <c r="K29" i="19"/>
  <c r="S29" i="19" s="1"/>
  <c r="U29" i="19" s="1"/>
  <c r="K12" i="19"/>
  <c r="H14" i="19"/>
  <c r="H32" i="19"/>
  <c r="L7" i="19"/>
  <c r="F21" i="19"/>
  <c r="V21" i="19" s="1"/>
  <c r="X21" i="19" s="1"/>
  <c r="G13" i="19"/>
  <c r="G21" i="19"/>
  <c r="S45" i="19"/>
  <c r="U45" i="19" s="1"/>
  <c r="L82" i="19"/>
  <c r="H38" i="19"/>
  <c r="F12" i="19"/>
  <c r="V12" i="19" s="1"/>
  <c r="X12" i="19" s="1"/>
  <c r="H40" i="19"/>
  <c r="G97" i="19"/>
  <c r="S129" i="19"/>
  <c r="U129" i="19" s="1"/>
  <c r="H72" i="19"/>
  <c r="G83" i="19"/>
  <c r="H100" i="19"/>
  <c r="L18" i="19"/>
  <c r="L22" i="19"/>
  <c r="L27" i="19"/>
  <c r="H29" i="19"/>
  <c r="L38" i="19"/>
  <c r="M64" i="19"/>
  <c r="M79" i="19"/>
  <c r="F27" i="19"/>
  <c r="H28" i="19"/>
  <c r="K30" i="19"/>
  <c r="F38" i="19"/>
  <c r="V38" i="19" s="1"/>
  <c r="X38" i="19" s="1"/>
  <c r="L40" i="19"/>
  <c r="H64" i="19"/>
  <c r="K22" i="19"/>
  <c r="M28" i="19"/>
  <c r="K38" i="19"/>
  <c r="G96" i="19"/>
  <c r="M24" i="19"/>
  <c r="G28" i="19"/>
  <c r="K32" i="19"/>
  <c r="S32" i="19" s="1"/>
  <c r="U32" i="19" s="1"/>
  <c r="G64" i="19"/>
  <c r="H66" i="19"/>
  <c r="K35" i="19"/>
  <c r="S35" i="19" s="1"/>
  <c r="U35" i="19" s="1"/>
  <c r="F22" i="19"/>
  <c r="V22" i="19" s="1"/>
  <c r="X22" i="19" s="1"/>
  <c r="L30" i="19"/>
  <c r="K31" i="19"/>
  <c r="S31" i="19" s="1"/>
  <c r="U31" i="19" s="1"/>
  <c r="H37" i="19"/>
  <c r="H65" i="19"/>
  <c r="H31" i="19"/>
  <c r="H41" i="19"/>
  <c r="L66" i="19"/>
  <c r="H35" i="19"/>
  <c r="F8" i="19"/>
  <c r="G90" i="19"/>
  <c r="F99" i="19"/>
  <c r="V99" i="19" s="1"/>
  <c r="X99" i="19" s="1"/>
  <c r="S80" i="19"/>
  <c r="U80" i="19" s="1"/>
  <c r="V70" i="19"/>
  <c r="X70" i="19" s="1"/>
  <c r="S74" i="19"/>
  <c r="U74" i="19" s="1"/>
  <c r="S23" i="19"/>
  <c r="U23" i="19" s="1"/>
  <c r="S66" i="19"/>
  <c r="U66" i="19" s="1"/>
  <c r="V133" i="19"/>
  <c r="X133" i="19" s="1"/>
  <c r="S95" i="19"/>
  <c r="U95" i="19" s="1"/>
  <c r="S127" i="19"/>
  <c r="U127" i="19" s="1"/>
  <c r="V140" i="19"/>
  <c r="X140" i="19" s="1"/>
  <c r="S67" i="19"/>
  <c r="U67" i="19" s="1"/>
  <c r="S137" i="19"/>
  <c r="U137" i="19" s="1"/>
  <c r="S47" i="19"/>
  <c r="U47" i="19" s="1"/>
  <c r="S40" i="19"/>
  <c r="U40" i="19" s="1"/>
  <c r="S140" i="19"/>
  <c r="U140" i="19" s="1"/>
  <c r="S94" i="19"/>
  <c r="U94" i="19" s="1"/>
  <c r="S82" i="19"/>
  <c r="U82" i="19" s="1"/>
  <c r="S70" i="19"/>
  <c r="U70" i="19" s="1"/>
  <c r="S100" i="19"/>
  <c r="U100" i="19" s="1"/>
  <c r="S126" i="19"/>
  <c r="U126" i="19" s="1"/>
  <c r="S132" i="19"/>
  <c r="U132" i="19" s="1"/>
  <c r="S109" i="19"/>
  <c r="U109" i="19" s="1"/>
  <c r="S91" i="19"/>
  <c r="U91" i="19" s="1"/>
  <c r="V109" i="19"/>
  <c r="X109" i="19" s="1"/>
  <c r="S144" i="19"/>
  <c r="U144" i="19" s="1"/>
  <c r="S86" i="19"/>
  <c r="U86" i="19" s="1"/>
  <c r="S104" i="19"/>
  <c r="U104" i="19" s="1"/>
  <c r="S93" i="19"/>
  <c r="U93" i="19" s="1"/>
  <c r="S61" i="19"/>
  <c r="U61" i="19" s="1"/>
  <c r="S84" i="19"/>
  <c r="U84" i="19" s="1"/>
  <c r="S57" i="19"/>
  <c r="U57" i="19" s="1"/>
  <c r="S81" i="19"/>
  <c r="U81" i="19" s="1"/>
  <c r="S111" i="19"/>
  <c r="U111" i="19" s="1"/>
  <c r="S65" i="19"/>
  <c r="U65" i="19" s="1"/>
  <c r="S102" i="19"/>
  <c r="U102" i="19" s="1"/>
  <c r="S88" i="19"/>
  <c r="U88" i="19" s="1"/>
  <c r="S60" i="19"/>
  <c r="U60" i="19" s="1"/>
  <c r="S50" i="19"/>
  <c r="U50" i="19" s="1"/>
  <c r="S105" i="19"/>
  <c r="U105" i="19" s="1"/>
  <c r="S64" i="19"/>
  <c r="U64" i="19" s="1"/>
  <c r="S53" i="19"/>
  <c r="U53" i="19" s="1"/>
  <c r="S28" i="19"/>
  <c r="U28" i="19" s="1"/>
  <c r="S71" i="19"/>
  <c r="U71" i="19" s="1"/>
  <c r="S79" i="19"/>
  <c r="U79" i="19" s="1"/>
  <c r="S34" i="19"/>
  <c r="U34" i="19" s="1"/>
  <c r="S59" i="19"/>
  <c r="U59" i="19" s="1"/>
  <c r="S55" i="19"/>
  <c r="U55" i="19" s="1"/>
  <c r="S49" i="19"/>
  <c r="U49" i="19" s="1"/>
  <c r="S62" i="19"/>
  <c r="U62" i="19" s="1"/>
  <c r="S69" i="19"/>
  <c r="U69" i="19" s="1"/>
  <c r="S114" i="19"/>
  <c r="U114" i="19" s="1"/>
  <c r="S118" i="19"/>
  <c r="U118" i="19" s="1"/>
  <c r="V44" i="19"/>
  <c r="X44" i="19" s="1"/>
  <c r="S120" i="19"/>
  <c r="U120" i="19" s="1"/>
  <c r="V117" i="19"/>
  <c r="X117" i="19" s="1"/>
  <c r="V147" i="19"/>
  <c r="X147" i="19" s="1"/>
  <c r="V32" i="19"/>
  <c r="X32" i="19" s="1"/>
  <c r="V115" i="19"/>
  <c r="X115" i="19" s="1"/>
  <c r="V124" i="19"/>
  <c r="X124" i="19" s="1"/>
  <c r="V102" i="19"/>
  <c r="X102" i="19" s="1"/>
  <c r="S112" i="19"/>
  <c r="U112" i="19" s="1"/>
  <c r="V29" i="19"/>
  <c r="X29" i="19" s="1"/>
  <c r="V45" i="19"/>
  <c r="X45" i="19" s="1"/>
  <c r="V86" i="19"/>
  <c r="X86" i="19" s="1"/>
  <c r="V28" i="19"/>
  <c r="X28" i="19" s="1"/>
  <c r="V79" i="19"/>
  <c r="X79" i="19" s="1"/>
  <c r="V23" i="19"/>
  <c r="X23" i="19" s="1"/>
  <c r="V130" i="19"/>
  <c r="X130" i="19" s="1"/>
  <c r="V92" i="19"/>
  <c r="X92" i="19" s="1"/>
  <c r="S123" i="19"/>
  <c r="U123" i="19" s="1"/>
  <c r="S128" i="19"/>
  <c r="U128" i="19" s="1"/>
  <c r="S135" i="19"/>
  <c r="U135" i="19" s="1"/>
  <c r="V135" i="19"/>
  <c r="X135" i="19" s="1"/>
  <c r="V58" i="19"/>
  <c r="X58" i="19" s="1"/>
  <c r="S44" i="19"/>
  <c r="U44" i="19" s="1"/>
  <c r="S87" i="19"/>
  <c r="U87" i="19" s="1"/>
  <c r="S97" i="19"/>
  <c r="U97" i="19" s="1"/>
  <c r="S106" i="19"/>
  <c r="U106" i="19" s="1"/>
  <c r="S119" i="19"/>
  <c r="U119" i="19" s="1"/>
  <c r="S139" i="19"/>
  <c r="U139" i="19" s="1"/>
  <c r="S68" i="19"/>
  <c r="U68" i="19" s="1"/>
  <c r="S143" i="19"/>
  <c r="U143" i="19" s="1"/>
  <c r="V39" i="19"/>
  <c r="X39" i="19" s="1"/>
  <c r="V50" i="19"/>
  <c r="X50" i="19" s="1"/>
  <c r="V87" i="19"/>
  <c r="X87" i="19" s="1"/>
  <c r="V139" i="19"/>
  <c r="X139" i="19" s="1"/>
  <c r="V125" i="19"/>
  <c r="X125" i="19" s="1"/>
  <c r="V34" i="19"/>
  <c r="X34" i="19" s="1"/>
  <c r="V80" i="19"/>
  <c r="X80" i="19" s="1"/>
  <c r="V112" i="19"/>
  <c r="X112" i="19" s="1"/>
  <c r="V116" i="19"/>
  <c r="X116" i="19" s="1"/>
  <c r="V123" i="19"/>
  <c r="X123" i="19" s="1"/>
  <c r="V31" i="19"/>
  <c r="X31" i="19" s="1"/>
  <c r="V82" i="19"/>
  <c r="X82" i="19" s="1"/>
  <c r="V107" i="19"/>
  <c r="X107" i="19" s="1"/>
  <c r="S52" i="19"/>
  <c r="U52" i="19" s="1"/>
  <c r="V52" i="19"/>
  <c r="X52" i="19" s="1"/>
  <c r="S75" i="19"/>
  <c r="U75" i="19" s="1"/>
  <c r="V142" i="19"/>
  <c r="X142" i="19" s="1"/>
  <c r="V24" i="19"/>
  <c r="X24" i="19" s="1"/>
  <c r="V56" i="19"/>
  <c r="X56" i="19" s="1"/>
  <c r="S78" i="19"/>
  <c r="U78" i="19" s="1"/>
  <c r="S85" i="19"/>
  <c r="U85" i="19" s="1"/>
  <c r="V89" i="19"/>
  <c r="X89" i="19" s="1"/>
  <c r="S92" i="19"/>
  <c r="U92" i="19" s="1"/>
  <c r="V103" i="19"/>
  <c r="X103" i="19" s="1"/>
  <c r="V110" i="19"/>
  <c r="X110" i="19" s="1"/>
  <c r="V119" i="19"/>
  <c r="X119" i="19" s="1"/>
  <c r="S136" i="19"/>
  <c r="U136" i="19" s="1"/>
  <c r="V146" i="19"/>
  <c r="X146" i="19" s="1"/>
  <c r="V61" i="19"/>
  <c r="X61" i="19" s="1"/>
  <c r="V65" i="19"/>
  <c r="X65" i="19" s="1"/>
  <c r="V72" i="19"/>
  <c r="X72" i="19" s="1"/>
  <c r="V78" i="19"/>
  <c r="X78" i="19" s="1"/>
  <c r="V105" i="19"/>
  <c r="X105" i="19" s="1"/>
  <c r="V126" i="19"/>
  <c r="X126" i="19" s="1"/>
  <c r="S142" i="19"/>
  <c r="U142" i="19" s="1"/>
  <c r="S145" i="19"/>
  <c r="U145" i="19" s="1"/>
  <c r="V114" i="19"/>
  <c r="X114" i="19" s="1"/>
  <c r="V118" i="19"/>
  <c r="X118" i="19" s="1"/>
  <c r="V122" i="19"/>
  <c r="X122" i="19" s="1"/>
  <c r="V131" i="19"/>
  <c r="X131" i="19" s="1"/>
  <c r="V138" i="19"/>
  <c r="X138" i="19" s="1"/>
  <c r="V57" i="19"/>
  <c r="X57" i="19" s="1"/>
  <c r="V76" i="19"/>
  <c r="X76" i="19" s="1"/>
  <c r="V18" i="19"/>
  <c r="X18" i="19" s="1"/>
  <c r="V35" i="19"/>
  <c r="X35" i="19" s="1"/>
  <c r="S46" i="19"/>
  <c r="U46" i="19" s="1"/>
  <c r="S51" i="19"/>
  <c r="U51" i="19" s="1"/>
  <c r="V60" i="19"/>
  <c r="X60" i="19" s="1"/>
  <c r="V64" i="19"/>
  <c r="X64" i="19" s="1"/>
  <c r="S89" i="19"/>
  <c r="U89" i="19" s="1"/>
  <c r="V95" i="19"/>
  <c r="X95" i="19" s="1"/>
  <c r="S103" i="19"/>
  <c r="U103" i="19" s="1"/>
  <c r="S110" i="19"/>
  <c r="U110" i="19" s="1"/>
  <c r="S113" i="19"/>
  <c r="U113" i="19" s="1"/>
  <c r="S117" i="19"/>
  <c r="U117" i="19" s="1"/>
  <c r="S134" i="19"/>
  <c r="U134" i="19" s="1"/>
  <c r="S141" i="19"/>
  <c r="U141" i="19" s="1"/>
  <c r="V144" i="19"/>
  <c r="X144" i="19" s="1"/>
  <c r="S147" i="19"/>
  <c r="U147" i="19" s="1"/>
  <c r="V75" i="19"/>
  <c r="X75" i="19" s="1"/>
  <c r="V46" i="19"/>
  <c r="X46" i="19" s="1"/>
  <c r="V51" i="19"/>
  <c r="X51" i="19" s="1"/>
  <c r="S58" i="19"/>
  <c r="U58" i="19" s="1"/>
  <c r="V68" i="19"/>
  <c r="X68" i="19" s="1"/>
  <c r="V106" i="19"/>
  <c r="X106" i="19" s="1"/>
  <c r="V113" i="19"/>
  <c r="X113" i="19" s="1"/>
  <c r="V121" i="19"/>
  <c r="X121" i="19" s="1"/>
  <c r="V134" i="19"/>
  <c r="X134" i="19" s="1"/>
  <c r="V141" i="19"/>
  <c r="X141" i="19" s="1"/>
  <c r="V128" i="19"/>
  <c r="X128" i="19" s="1"/>
  <c r="V84" i="19"/>
  <c r="X84" i="19" s="1"/>
  <c r="V94" i="19"/>
  <c r="X94" i="19" s="1"/>
  <c r="V101" i="19"/>
  <c r="X101" i="19" s="1"/>
  <c r="S122" i="19"/>
  <c r="U122" i="19" s="1"/>
  <c r="S125" i="19"/>
  <c r="U125" i="19" s="1"/>
  <c r="V129" i="19"/>
  <c r="X129" i="19" s="1"/>
  <c r="S131" i="19"/>
  <c r="U131" i="19" s="1"/>
  <c r="V132" i="19"/>
  <c r="X132" i="19" s="1"/>
  <c r="V136" i="19"/>
  <c r="X136" i="19" s="1"/>
  <c r="V120" i="19"/>
  <c r="X120" i="19" s="1"/>
  <c r="V67" i="19"/>
  <c r="X67" i="19" s="1"/>
  <c r="S77" i="19"/>
  <c r="U77" i="19" s="1"/>
  <c r="V88" i="19"/>
  <c r="X88" i="19" s="1"/>
  <c r="S24" i="19"/>
  <c r="U24" i="19" s="1"/>
  <c r="S54" i="19"/>
  <c r="U54" i="19" s="1"/>
  <c r="S56" i="19"/>
  <c r="U56" i="19" s="1"/>
  <c r="S73" i="19"/>
  <c r="U73" i="19" s="1"/>
  <c r="V77" i="19"/>
  <c r="X77" i="19" s="1"/>
  <c r="V81" i="19"/>
  <c r="X81" i="19" s="1"/>
  <c r="S101" i="19"/>
  <c r="U101" i="19" s="1"/>
  <c r="V111" i="19"/>
  <c r="X111" i="19" s="1"/>
  <c r="S115" i="19"/>
  <c r="U115" i="19" s="1"/>
  <c r="S124" i="19"/>
  <c r="U124" i="19" s="1"/>
  <c r="V127" i="19"/>
  <c r="X127" i="19" s="1"/>
  <c r="S133" i="19"/>
  <c r="U133" i="19" s="1"/>
  <c r="V137" i="19"/>
  <c r="X137" i="19" s="1"/>
  <c r="S146" i="19"/>
  <c r="U146" i="19" s="1"/>
  <c r="S37" i="19"/>
  <c r="U37" i="19" s="1"/>
  <c r="V54" i="19"/>
  <c r="X54" i="19" s="1"/>
  <c r="S72" i="19"/>
  <c r="U72" i="19" s="1"/>
  <c r="V97" i="19"/>
  <c r="X97" i="19" s="1"/>
  <c r="V108" i="19"/>
  <c r="X108" i="19" s="1"/>
  <c r="S43" i="19"/>
  <c r="U43" i="19" s="1"/>
  <c r="V48" i="19"/>
  <c r="X48" i="19" s="1"/>
  <c r="V53" i="19"/>
  <c r="X53" i="19" s="1"/>
  <c r="V59" i="19"/>
  <c r="X59" i="19" s="1"/>
  <c r="V63" i="19"/>
  <c r="X63" i="19" s="1"/>
  <c r="S76" i="19"/>
  <c r="U76" i="19" s="1"/>
  <c r="V85" i="19"/>
  <c r="X85" i="19" s="1"/>
  <c r="V100" i="19"/>
  <c r="X100" i="19" s="1"/>
  <c r="V143" i="19"/>
  <c r="X143" i="19" s="1"/>
  <c r="V43" i="19"/>
  <c r="X43" i="19" s="1"/>
  <c r="V55" i="19"/>
  <c r="X55" i="19" s="1"/>
  <c r="V74" i="19"/>
  <c r="X74" i="19" s="1"/>
  <c r="V91" i="19"/>
  <c r="X91" i="19" s="1"/>
  <c r="V96" i="19"/>
  <c r="X96" i="19" s="1"/>
  <c r="V104" i="19"/>
  <c r="X104" i="19" s="1"/>
  <c r="V49" i="19"/>
  <c r="X49" i="19" s="1"/>
  <c r="V62" i="19"/>
  <c r="X62" i="19" s="1"/>
  <c r="V66" i="19"/>
  <c r="X66" i="19" s="1"/>
  <c r="V69" i="19"/>
  <c r="X69" i="19" s="1"/>
  <c r="V71" i="19"/>
  <c r="X71" i="19" s="1"/>
  <c r="V93" i="19"/>
  <c r="X93" i="19" s="1"/>
  <c r="S107" i="19"/>
  <c r="U107" i="19" s="1"/>
  <c r="S108" i="19"/>
  <c r="U108" i="19" s="1"/>
  <c r="S121" i="19"/>
  <c r="U121" i="19" s="1"/>
  <c r="S130" i="19"/>
  <c r="U130" i="19" s="1"/>
  <c r="V145" i="19"/>
  <c r="X145" i="19" s="1"/>
  <c r="S15" i="19"/>
  <c r="U15" i="19" s="1"/>
  <c r="V15" i="19"/>
  <c r="X15" i="19" s="1"/>
  <c r="V14" i="19"/>
  <c r="X14" i="19" s="1"/>
  <c r="V16" i="19"/>
  <c r="X16" i="19" s="1"/>
  <c r="V13" i="19"/>
  <c r="X13" i="19" s="1"/>
  <c r="S16" i="19"/>
  <c r="U16" i="19" s="1"/>
  <c r="S19" i="19" l="1"/>
  <c r="U19" i="19" s="1"/>
  <c r="V98" i="19"/>
  <c r="X98" i="19" s="1"/>
  <c r="S20" i="19"/>
  <c r="U20" i="19" s="1"/>
  <c r="S41" i="19"/>
  <c r="U41" i="19" s="1"/>
  <c r="S22" i="19"/>
  <c r="U22" i="19" s="1"/>
  <c r="S10" i="19"/>
  <c r="U10" i="19" s="1"/>
  <c r="V83" i="19"/>
  <c r="X83" i="19" s="1"/>
  <c r="S42" i="19"/>
  <c r="U42" i="19" s="1"/>
  <c r="V90" i="19"/>
  <c r="X90" i="19" s="1"/>
  <c r="S21" i="19"/>
  <c r="U21" i="19" s="1"/>
  <c r="S33" i="19"/>
  <c r="U33" i="19" s="1"/>
  <c r="S38" i="19"/>
  <c r="U38" i="19" s="1"/>
  <c r="S25" i="19"/>
  <c r="U25" i="19" s="1"/>
  <c r="S7" i="19"/>
  <c r="U7" i="19" s="1"/>
  <c r="S8" i="19"/>
  <c r="U8" i="19" s="1"/>
  <c r="V36" i="19"/>
  <c r="X36" i="19" s="1"/>
  <c r="S30" i="19"/>
  <c r="U30" i="19" s="1"/>
  <c r="S9" i="19"/>
  <c r="U9" i="19" s="1"/>
  <c r="S27" i="19"/>
  <c r="U27" i="19" s="1"/>
  <c r="S11" i="19"/>
  <c r="U11" i="19" s="1"/>
  <c r="S12" i="19"/>
  <c r="U12" i="19" s="1"/>
  <c r="V17" i="19"/>
  <c r="X17" i="19" s="1"/>
  <c r="V8" i="19"/>
  <c r="X8" i="19" s="1"/>
  <c r="V27" i="19"/>
  <c r="X27" i="19" s="1"/>
  <c r="S99" i="19"/>
  <c r="U99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Angela Patricia Peñarete Ortíz</author>
  </authors>
  <commentList>
    <comment ref="EB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FECHA DE CADUCIDAD PARA DECIDIR DE FONDO MENOS FECHA DE LA NOTIFICACIÓN
</t>
        </r>
      </text>
    </comment>
    <comment ref="G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MEMORANDO DE ASIGNACÍON DEL EXPEDIENTE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Fecha reporte menos Fecha de cumplimiento de la obligación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Y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FECHA NOTIFICACIÓN CARGOS MENOS FECHA DE CADUCIDAD PARA FORMULAR CARGOS
</t>
        </r>
      </text>
    </comment>
    <comment ref="W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HOY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Angela Patricia Peñarete Ortíz</author>
  </authors>
  <commentList>
    <comment ref="S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Diferencia entre el Auto Multa y el Auto Cargos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Diferencia entre el Auto Recurso y el Auto Cargos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<sst xmlns="http://schemas.openxmlformats.org/spreadsheetml/2006/main" count="248" uniqueCount="117">
  <si>
    <t>PONENTE</t>
  </si>
  <si>
    <t>RECURSO</t>
  </si>
  <si>
    <t>FECHA CADUCIDAD</t>
  </si>
  <si>
    <t xml:space="preserve">FECHA EJECUTORIA </t>
  </si>
  <si>
    <t xml:space="preserve">DURACION DE LA ETAPA </t>
  </si>
  <si>
    <t xml:space="preserve">ATENUANTES </t>
  </si>
  <si>
    <t xml:space="preserve">INDICADOR </t>
  </si>
  <si>
    <t xml:space="preserve">RESOLUCION  DE MULTA  O ARCHIVO </t>
  </si>
  <si>
    <t xml:space="preserve">FECHA NOTIFICACION  RESOLUCION QUE RESUELVE RECURSO  </t>
  </si>
  <si>
    <t>REPORTE</t>
  </si>
  <si>
    <t>FECHA DE OPERACIÓN</t>
  </si>
  <si>
    <t>FECHA DEL REPORTE</t>
  </si>
  <si>
    <t>TERMINO PARA EL DESARROLLO DEL PROCESO</t>
  </si>
  <si>
    <t>MESES</t>
  </si>
  <si>
    <t>DÍAS</t>
  </si>
  <si>
    <t>DIA</t>
  </si>
  <si>
    <t>MES</t>
  </si>
  <si>
    <t>AÑO</t>
  </si>
  <si>
    <t>FECHA</t>
  </si>
  <si>
    <t>PROGRAMACIÓN</t>
  </si>
  <si>
    <t>FECHA (Día/Mes/Año)</t>
  </si>
  <si>
    <t>No. DE DÍAS</t>
  </si>
  <si>
    <t>ETAPA CUMPLIDA =1</t>
  </si>
  <si>
    <t>ETAPA 3 - CARGOS</t>
  </si>
  <si>
    <t>ETAPA 4 - DECISIÓN DE FONDO</t>
  </si>
  <si>
    <t xml:space="preserve">ETAPA 5 - RECURSO DE REPOSICIÓN </t>
  </si>
  <si>
    <t>DURACIÓN DEL PROCESO</t>
  </si>
  <si>
    <t>OFICIAL:</t>
  </si>
  <si>
    <t>DÌAS</t>
  </si>
  <si>
    <t>No.</t>
  </si>
  <si>
    <t>OBSERVACIONES SOBRE LA ULTIMA ACTUACIÓN</t>
  </si>
  <si>
    <t>ULTIMA ACTUACIÓN</t>
  </si>
  <si>
    <t>FECHA DE LA ULTIMA ACTUACIÓN</t>
  </si>
  <si>
    <t>DÍAS DESDE LA ULTIMA ACTUACIÓN</t>
  </si>
  <si>
    <t xml:space="preserve"> FECHAS</t>
  </si>
  <si>
    <t xml:space="preserve">DÍAS DESDE INICIO </t>
  </si>
  <si>
    <t>ATENUANTE</t>
  </si>
  <si>
    <t>ACTUALIZACIÓN</t>
  </si>
  <si>
    <t>HOY</t>
  </si>
  <si>
    <t>INICIO</t>
  </si>
  <si>
    <t>FIN/HOY</t>
  </si>
  <si>
    <t>ARCHIVO</t>
  </si>
  <si>
    <t xml:space="preserve"> AÑO</t>
  </si>
  <si>
    <t>TIEMPO DEL PONENTE PARA FORMULAR Y NOTIFICAR CARGOS</t>
  </si>
  <si>
    <t>FECHA DE VENCIMIENTO</t>
  </si>
  <si>
    <t>ORIGEN DE LA INVESTIGACIÓN</t>
  </si>
  <si>
    <t>TIEMPO REPORTE BANREPUBLICA</t>
  </si>
  <si>
    <t>Fecha</t>
  </si>
  <si>
    <t xml:space="preserve">Fecha </t>
  </si>
  <si>
    <t>Tiempo utilizado por el usuario para responder</t>
  </si>
  <si>
    <t>NOMBRE INFRACTOR</t>
  </si>
  <si>
    <t>IDENTIFICACIÓN</t>
  </si>
  <si>
    <t>Clase</t>
  </si>
  <si>
    <t>FECHA INICIO INVESTIGACIÓN</t>
  </si>
  <si>
    <t xml:space="preserve">CADUCIDAD PARA  FORMULAR CARGOS  </t>
  </si>
  <si>
    <t xml:space="preserve">RESOLUCION  RESUELVE RECURSO </t>
  </si>
  <si>
    <t>DATOS BASICOS</t>
  </si>
  <si>
    <t>FECHA DE CUMPLIMIENTO DE LA OBLIGACIÓN</t>
  </si>
  <si>
    <t>FECHA DE CADUCIDAD PARA LA DECISIÓN DE FONDO</t>
  </si>
  <si>
    <t>FECHA NOTIFICACION DESICIÓN DE FONDO</t>
  </si>
  <si>
    <t>DURACIÓN OFICIAL:</t>
  </si>
  <si>
    <t>ETAPA 1 - OPERATIVA 
(Estudio de la operación)</t>
  </si>
  <si>
    <t>ETAPA 2 - PRELIMINAR
(Inicio de la investigación)</t>
  </si>
  <si>
    <t xml:space="preserve">ASIGNACION DEL EXPEDIENTE </t>
  </si>
  <si>
    <t>RADICACIÓN DEL MEMORANDO DE ASIGNACIÓN</t>
  </si>
  <si>
    <t>DECISIÓN DE FONDO Y NOTIFICACIÓN</t>
  </si>
  <si>
    <t>FORMULACION DE CARGOS Y NOTIFICACIÓN</t>
  </si>
  <si>
    <t>DIAS QUE FALTAN PARA LA CADUCIDAD EN LA</t>
  </si>
  <si>
    <t>NO. EXPEDIENTE</t>
  </si>
  <si>
    <t>NOTIFICACIÓN</t>
  </si>
  <si>
    <t>TIEMPO RESTANTE PARA CADUCIDAD AL TERMINAR LA ETAPA</t>
  </si>
  <si>
    <t>TIEMPO RESTANTE  PARA CADUCIDAD AL TERMINAR LA ETAPA</t>
  </si>
  <si>
    <t>EN TIEMPO REAL</t>
  </si>
  <si>
    <t>ETAPA 1</t>
  </si>
  <si>
    <t>ETAPA 2</t>
  </si>
  <si>
    <t>DURACIÓN OFICIAL</t>
  </si>
  <si>
    <t>ETAPA 3</t>
  </si>
  <si>
    <t>RESULTADO 1</t>
  </si>
  <si>
    <t>RESULTADO 2</t>
  </si>
  <si>
    <t>AUTO CARGOS</t>
  </si>
  <si>
    <t>DÍA</t>
  </si>
  <si>
    <t>AUTO MULTA</t>
  </si>
  <si>
    <t>AUTO RECURSO</t>
  </si>
  <si>
    <t>DURACIÓN DE LA ETAPA</t>
  </si>
  <si>
    <t xml:space="preserve">ÍNDICE          </t>
  </si>
  <si>
    <t xml:space="preserve">ÍNDICE  </t>
  </si>
  <si>
    <t>EN ROJO MAYOR A 75 DÍAS</t>
  </si>
  <si>
    <t>GRUPO DE REGIMEN CAMBIARIO</t>
  </si>
  <si>
    <t>OPORTUNIDAD DEL PROCESO HASTA LA NOTIFICACIÓN</t>
  </si>
  <si>
    <t>OPORTUNIDAD DEL PROCESO HASTA LA NOTIFICACIÓN DE LA DECISIÓN DE FONDO</t>
  </si>
  <si>
    <t>La duración depende de la fecha de caducidad para decidir de fondo y de la respuesta del usuario, pero no puede superar los 350 días</t>
  </si>
  <si>
    <t>La duración depende de los días restantes de la etapa anterior y la respuesta del usuario, pero no puede superar los 90 días</t>
  </si>
  <si>
    <t>FECHA NOTIFICACION DE CARGOS Y/O DE ARCHIVO</t>
  </si>
  <si>
    <t>NOMBRE DEL INFRACTOR</t>
  </si>
  <si>
    <t>INVESTIGACIONES ADMINISTRATIVAS CAMBIARIAS - GRUPO DE REGIMEN CAMBIARIO
ESTADO DEL PROCESO</t>
  </si>
  <si>
    <t>Cálculo con Usuario - DÍAS RESTANTES</t>
  </si>
  <si>
    <t>Calculo inidcador por días negativos en programación</t>
  </si>
  <si>
    <t xml:space="preserve">RESOLUCION  PRELIMINARES /OFICIO DE REQUERIMIENTO  </t>
  </si>
  <si>
    <t>RESOLUCION DE CARGOS O DE ARCHIVO</t>
  </si>
  <si>
    <t>SUPERINTENDENCIA DE SOCIEDADES</t>
  </si>
  <si>
    <t>Codigo: RC-F-001</t>
  </si>
  <si>
    <t>SISTEMA DE GESTION INTEGRADO</t>
  </si>
  <si>
    <t>Fecha: 27 de diciembre de 2023</t>
  </si>
  <si>
    <t>PROCESO: REGIMEN CAMBIARIO</t>
  </si>
  <si>
    <t>Version 002</t>
  </si>
  <si>
    <t>FORMATO: SEGUIMIENTO ETAPAS DE INVESTIGACIONES ADMINISTRATIVAS CAMBIARIAS</t>
  </si>
  <si>
    <t>Pagina 1 de 1</t>
  </si>
  <si>
    <r>
      <rPr>
        <b/>
        <u/>
        <sz val="7.5"/>
        <rFont val="Verdana"/>
        <family val="2"/>
      </rPr>
      <t xml:space="preserve">SE INTRODUCE UNA DE LAS DOS OPCIONES:
</t>
    </r>
    <r>
      <rPr>
        <b/>
        <sz val="7.5"/>
        <rFont val="Verdana"/>
        <family val="2"/>
      </rPr>
      <t xml:space="preserve">
1. ULTIMA RADICACIÓN DE RESPUESTA PRELIMINARES
2. FECHA MÁXIMA DADA PARA RESPONDER</t>
    </r>
  </si>
  <si>
    <r>
      <rPr>
        <b/>
        <u/>
        <sz val="7.5"/>
        <rFont val="Verdana"/>
        <family val="2"/>
      </rPr>
      <t xml:space="preserve">SE INTRODUCE UNA DE LAS DOS OPCIONES:
</t>
    </r>
    <r>
      <rPr>
        <b/>
        <sz val="7.5"/>
        <rFont val="Verdana"/>
        <family val="2"/>
      </rPr>
      <t xml:space="preserve">
1. ULTIMA RADICACIÓN DE DESCARGOS
2. FECHA MÁXIMA DADA PARA LOS DESCARGOS</t>
    </r>
  </si>
  <si>
    <r>
      <t xml:space="preserve">RADICACIÓN ENTRADA
</t>
    </r>
    <r>
      <rPr>
        <b/>
        <sz val="7"/>
        <color rgb="FF0000FF"/>
        <rFont val="Verdana"/>
        <family val="2"/>
      </rPr>
      <t>REPORTE</t>
    </r>
  </si>
  <si>
    <r>
      <t xml:space="preserve">RADICACIÓN DE SALIDA
RESOLUCION </t>
    </r>
    <r>
      <rPr>
        <b/>
        <sz val="7"/>
        <color rgb="FF0000FF"/>
        <rFont val="Verdana"/>
        <family val="2"/>
      </rPr>
      <t xml:space="preserve">U OFICIO </t>
    </r>
  </si>
  <si>
    <r>
      <t xml:space="preserve">RADICACIÓN DE ENTRADA
</t>
    </r>
    <r>
      <rPr>
        <b/>
        <sz val="7"/>
        <color rgb="FF0000FF"/>
        <rFont val="Verdana"/>
        <family val="2"/>
      </rPr>
      <t>ÚLTIMA RESPUESTA AL REQUERIMIENTO O FECHA MÁXIMA PARA LA RESPUESTA</t>
    </r>
  </si>
  <si>
    <r>
      <t>RADICACIÓN DE SALIDA
RESOLUCION D</t>
    </r>
    <r>
      <rPr>
        <b/>
        <sz val="7"/>
        <color rgb="FF0000FF"/>
        <rFont val="Verdana"/>
        <family val="2"/>
      </rPr>
      <t>E CARGOS O RESOLUCION DE ABSTENERSE DE FORMULAR CARGOS Y/0 DE CONTINUAR LA INVESTIGACIÓN</t>
    </r>
  </si>
  <si>
    <r>
      <t xml:space="preserve">RADICACIÓN DE ENTRADA
</t>
    </r>
    <r>
      <rPr>
        <b/>
        <sz val="7"/>
        <color rgb="FF0000FF"/>
        <rFont val="Verdana"/>
        <family val="2"/>
      </rPr>
      <t>ÚLTIMA RADICACIÓN DE DESCARGOS O FECHA MÁXIMA PARA LOS DESCARGOS</t>
    </r>
  </si>
  <si>
    <r>
      <t xml:space="preserve">RADICACIÓN DE SALIDA
</t>
    </r>
    <r>
      <rPr>
        <b/>
        <sz val="7"/>
        <color rgb="FF0000FF"/>
        <rFont val="Verdana"/>
        <family val="2"/>
      </rPr>
      <t>MULTA O ARCHIVO</t>
    </r>
  </si>
  <si>
    <r>
      <t xml:space="preserve">RADICACIÓN DE ENTRADA
</t>
    </r>
    <r>
      <rPr>
        <b/>
        <sz val="7"/>
        <color rgb="FF0000FF"/>
        <rFont val="Verdana"/>
        <family val="2"/>
      </rPr>
      <t>ESCRITO DEL RECURSO</t>
    </r>
  </si>
  <si>
    <r>
      <t xml:space="preserve">RADICACIÓN DE SALIDA
</t>
    </r>
    <r>
      <rPr>
        <b/>
        <sz val="7"/>
        <color rgb="FF0000FF"/>
        <rFont val="Verdana"/>
        <family val="2"/>
      </rPr>
      <t>RESOLUCIÓN QUE RESUELVE EL RECURSO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</si>
</sst>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 ;_ * \-#,##0.00_ ;_ * &quot;-&quot;??_ ;_ @_ "/>
    <numFmt numFmtId="165" formatCode="d\-mmm\-yyyy"/>
    <numFmt numFmtId="166" formatCode="_-* #,##0_-;\-* #,##0_-;_-* &quot;-&quot;??_-;_-@_-"/>
    <numFmt numFmtId="167" formatCode="_-[$€-2]* #,##0.00_-;\-[$€-2]* #,##0.00_-;_-[$€-2]* &quot;-&quot;??_-"/>
  </numFmts>
  <fonts count="5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7"/>
      <name val="Arial"/>
      <family val="2"/>
    </font>
    <font>
      <b/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indexed="12"/>
      <name val="Arial"/>
      <family val="2"/>
    </font>
    <font>
      <sz val="11"/>
      <color theme="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color theme="1"/>
      <name val="Verdana"/>
      <family val="2"/>
    </font>
    <font>
      <b/>
      <sz val="11"/>
      <color theme="1"/>
      <name val="Verdana"/>
      <family val="2"/>
    </font>
    <font>
      <b/>
      <sz val="8"/>
      <color rgb="FF0000FF"/>
      <name val="Verdana"/>
      <family val="2"/>
    </font>
    <font>
      <b/>
      <sz val="8"/>
      <name val="Verdana"/>
      <family val="2"/>
    </font>
    <font>
      <b/>
      <sz val="8"/>
      <color theme="1"/>
      <name val="Verdana"/>
      <family val="2"/>
    </font>
    <font>
      <b/>
      <u/>
      <sz val="9"/>
      <color rgb="FF0000FF"/>
      <name val="Verdana"/>
      <family val="2"/>
    </font>
    <font>
      <b/>
      <sz val="7"/>
      <name val="Verdana"/>
      <family val="2"/>
    </font>
    <font>
      <b/>
      <sz val="7"/>
      <color rgb="FF0000FF"/>
      <name val="Verdana"/>
      <family val="2"/>
    </font>
    <font>
      <b/>
      <sz val="7"/>
      <color theme="1"/>
      <name val="Verdana"/>
      <family val="2"/>
    </font>
    <font>
      <b/>
      <sz val="7.5"/>
      <name val="Verdana"/>
      <family val="2"/>
    </font>
    <font>
      <b/>
      <u/>
      <sz val="7.5"/>
      <name val="Verdana"/>
      <family val="2"/>
    </font>
    <font>
      <b/>
      <sz val="7"/>
      <color rgb="FFFF0000"/>
      <name val="Verdana"/>
      <family val="2"/>
    </font>
    <font>
      <b/>
      <sz val="8"/>
      <color indexed="12"/>
      <name val="Verdana"/>
      <family val="2"/>
    </font>
    <font>
      <b/>
      <sz val="12"/>
      <color rgb="FF0000FF"/>
      <name val="Verdana"/>
      <family val="2"/>
    </font>
    <font>
      <sz val="7"/>
      <color theme="1"/>
      <name val="Verdana"/>
      <family val="2"/>
    </font>
    <font>
      <b/>
      <sz val="7"/>
      <color indexed="12"/>
      <name val="Verdana"/>
      <family val="2"/>
    </font>
    <font>
      <b/>
      <sz val="8"/>
      <color rgb="FF0066FF"/>
      <name val="Verdana"/>
      <family val="2"/>
    </font>
  </fonts>
  <fills count="5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theme="9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theme="9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theme="9" tint="-0.2499465926084170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theme="9" tint="-0.2499465926084170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double">
        <color theme="9" tint="-0.24994659260841701"/>
      </left>
      <right/>
      <top/>
      <bottom style="thin">
        <color indexed="64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/>
      <diagonal/>
    </border>
    <border>
      <left style="thin">
        <color indexed="64"/>
      </left>
      <right style="double">
        <color theme="9" tint="-0.2499465926084170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B05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B050"/>
      </right>
      <top style="thin">
        <color indexed="64"/>
      </top>
      <bottom style="thin">
        <color indexed="64"/>
      </bottom>
      <diagonal/>
    </border>
    <border>
      <left style="medium">
        <color rgb="FF00B050"/>
      </left>
      <right style="medium">
        <color rgb="FF00B050"/>
      </right>
      <top style="thin">
        <color indexed="64"/>
      </top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thin">
        <color indexed="64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thin">
        <color indexed="64"/>
      </top>
      <bottom style="medium">
        <color indexed="64"/>
      </bottom>
      <diagonal/>
    </border>
    <border>
      <left style="medium">
        <color rgb="FF00B050"/>
      </left>
      <right/>
      <top/>
      <bottom style="medium">
        <color indexed="64"/>
      </bottom>
      <diagonal/>
    </border>
    <border>
      <left/>
      <right style="medium">
        <color theme="9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medium">
        <color indexed="64"/>
      </top>
      <bottom style="thin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indexed="64"/>
      </top>
      <bottom style="thin">
        <color indexed="64"/>
      </bottom>
      <diagonal/>
    </border>
    <border>
      <left style="medium">
        <color rgb="FF00B050"/>
      </left>
      <right/>
      <top style="medium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theme="9" tint="-0.24994659260841701"/>
      </right>
      <top style="medium">
        <color indexed="64"/>
      </top>
      <bottom style="thin">
        <color indexed="64"/>
      </bottom>
      <diagonal/>
    </border>
    <border>
      <left style="double">
        <color theme="9" tint="-0.24994659260841701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rgb="FF0070C0"/>
      </left>
      <right style="thin">
        <color rgb="FF0070C0"/>
      </right>
      <top style="medium">
        <color indexed="64"/>
      </top>
      <bottom/>
      <diagonal/>
    </border>
    <border>
      <left style="double">
        <color rgb="FF0070C0"/>
      </left>
      <right style="thin">
        <color rgb="FF0070C0"/>
      </right>
      <top/>
      <bottom/>
      <diagonal/>
    </border>
    <border>
      <left style="double">
        <color rgb="FF0070C0"/>
      </left>
      <right style="thin">
        <color rgb="FF0070C0"/>
      </right>
      <top/>
      <bottom style="medium">
        <color indexed="64"/>
      </bottom>
      <diagonal/>
    </border>
    <border>
      <left style="double">
        <color rgb="FF0070C0"/>
      </left>
      <right style="thin">
        <color rgb="FF0070C0"/>
      </right>
      <top style="medium">
        <color indexed="64"/>
      </top>
      <bottom style="thin">
        <color indexed="64"/>
      </bottom>
      <diagonal/>
    </border>
    <border>
      <left style="double">
        <color rgb="FF7030A0"/>
      </left>
      <right/>
      <top style="medium">
        <color indexed="64"/>
      </top>
      <bottom style="thin">
        <color indexed="64"/>
      </bottom>
      <diagonal/>
    </border>
    <border>
      <left style="double">
        <color rgb="FF7030A0"/>
      </left>
      <right/>
      <top style="thin">
        <color indexed="64"/>
      </top>
      <bottom style="thin">
        <color indexed="64"/>
      </bottom>
      <diagonal/>
    </border>
    <border>
      <left style="double">
        <color rgb="FF7030A0"/>
      </left>
      <right style="thin">
        <color indexed="64"/>
      </right>
      <top/>
      <bottom style="medium">
        <color indexed="64"/>
      </bottom>
      <diagonal/>
    </border>
    <border>
      <left style="double">
        <color rgb="FF7030A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7030A0"/>
      </left>
      <right style="double">
        <color rgb="FF7030A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medium">
        <color indexed="64"/>
      </top>
      <bottom style="thin">
        <color indexed="64"/>
      </bottom>
      <diagonal/>
    </border>
    <border>
      <left style="double">
        <color theme="5" tint="-0.24994659260841701"/>
      </left>
      <right style="double">
        <color theme="5" tint="-0.2499465926084170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7030A0"/>
      </left>
      <right style="double">
        <color rgb="FF7030A0"/>
      </right>
      <top/>
      <bottom style="medium">
        <color indexed="64"/>
      </bottom>
      <diagonal/>
    </border>
    <border>
      <left style="thin">
        <color indexed="64"/>
      </left>
      <right style="double">
        <color rgb="FF7030A0"/>
      </right>
      <top/>
      <bottom style="medium">
        <color indexed="64"/>
      </bottom>
      <diagonal/>
    </border>
    <border>
      <left style="thin">
        <color indexed="64"/>
      </left>
      <right style="double">
        <color rgb="FF0000FF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rgb="FF00B050"/>
      </right>
      <top style="thin">
        <color indexed="64"/>
      </top>
      <bottom style="medium">
        <color indexed="64"/>
      </bottom>
      <diagonal/>
    </border>
    <border>
      <left style="double">
        <color rgb="FF7030A0"/>
      </left>
      <right style="double">
        <color rgb="FF7030A0"/>
      </right>
      <top/>
      <bottom/>
      <diagonal/>
    </border>
    <border>
      <left style="thin">
        <color indexed="64"/>
      </left>
      <right style="double">
        <color rgb="FF7030A0"/>
      </right>
      <top style="thin">
        <color indexed="64"/>
      </top>
      <bottom/>
      <diagonal/>
    </border>
    <border>
      <left style="thin">
        <color indexed="64"/>
      </left>
      <right style="double">
        <color rgb="FF0000FF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5" tint="-0.24994659260841701"/>
      </right>
      <top style="thin">
        <color indexed="64"/>
      </top>
      <bottom style="thin">
        <color indexed="64"/>
      </bottom>
      <diagonal/>
    </border>
    <border>
      <left style="double">
        <color theme="5" tint="-0.24994659260841701"/>
      </left>
      <right/>
      <top style="thin">
        <color indexed="64"/>
      </top>
      <bottom style="thin">
        <color indexed="64"/>
      </bottom>
      <diagonal/>
    </border>
    <border>
      <left style="double">
        <color rgb="FF7030A0"/>
      </left>
      <right style="double">
        <color rgb="FF7030A0"/>
      </right>
      <top style="medium">
        <color indexed="64"/>
      </top>
      <bottom/>
      <diagonal/>
    </border>
    <border>
      <left/>
      <right style="double">
        <color rgb="FF7030A0"/>
      </right>
      <top style="medium">
        <color indexed="64"/>
      </top>
      <bottom style="thin">
        <color indexed="64"/>
      </bottom>
      <diagonal/>
    </border>
    <border>
      <left/>
      <right style="double">
        <color rgb="FF0000FF"/>
      </right>
      <top style="medium">
        <color indexed="64"/>
      </top>
      <bottom style="thin">
        <color indexed="64"/>
      </bottom>
      <diagonal/>
    </border>
    <border>
      <left/>
      <right style="double">
        <color theme="5" tint="-0.24994659260841701"/>
      </right>
      <top style="medium">
        <color indexed="64"/>
      </top>
      <bottom style="thin">
        <color indexed="64"/>
      </bottom>
      <diagonal/>
    </border>
    <border>
      <left style="double">
        <color theme="5" tint="-0.24994659260841701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rgb="FF00B050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rgb="FF00B050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medium">
        <color indexed="64"/>
      </bottom>
      <diagonal/>
    </border>
    <border>
      <left style="double">
        <color theme="5" tint="-0.24994659260841701"/>
      </left>
      <right style="double">
        <color theme="5" tint="-0.24994659260841701"/>
      </right>
      <top style="thin">
        <color indexed="64"/>
      </top>
      <bottom style="medium">
        <color indexed="64"/>
      </bottom>
      <diagonal/>
    </border>
    <border>
      <left style="medium">
        <color rgb="FF00B05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7030A0"/>
      </right>
      <top style="medium">
        <color indexed="64"/>
      </top>
      <bottom style="thin">
        <color indexed="64"/>
      </bottom>
      <diagonal/>
    </border>
    <border>
      <left style="medium">
        <color rgb="FF00B050"/>
      </left>
      <right/>
      <top/>
      <bottom style="thin">
        <color indexed="64"/>
      </bottom>
      <diagonal/>
    </border>
    <border>
      <left style="medium">
        <color rgb="FF00B050"/>
      </left>
      <right style="medium">
        <color rgb="FF00B050"/>
      </right>
      <top/>
      <bottom style="thin">
        <color indexed="64"/>
      </bottom>
      <diagonal/>
    </border>
    <border>
      <left/>
      <right style="medium">
        <color theme="9" tint="-0.2499465926084170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0000FF"/>
      </right>
      <top/>
      <bottom style="thin">
        <color indexed="64"/>
      </bottom>
      <diagonal/>
    </border>
    <border>
      <left style="double">
        <color rgb="FF0070C0"/>
      </left>
      <right style="thin">
        <color rgb="FF0070C0"/>
      </right>
      <top/>
      <bottom style="thin">
        <color indexed="64"/>
      </bottom>
      <diagonal/>
    </border>
    <border>
      <left style="thin">
        <color indexed="64"/>
      </left>
      <right style="double">
        <color rgb="FF7030A0"/>
      </right>
      <top/>
      <bottom style="thin">
        <color indexed="64"/>
      </bottom>
      <diagonal/>
    </border>
    <border>
      <left style="double">
        <color rgb="FF7030A0"/>
      </left>
      <right style="double">
        <color rgb="FF7030A0"/>
      </right>
      <top/>
      <bottom style="thin">
        <color indexed="64"/>
      </bottom>
      <diagonal/>
    </border>
    <border>
      <left style="double">
        <color rgb="FF7030A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6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9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6" borderId="0" applyNumberFormat="0" applyBorder="0" applyAlignment="0" applyProtection="0"/>
    <xf numFmtId="0" fontId="14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40" borderId="46" applyNumberFormat="0" applyAlignment="0" applyProtection="0"/>
    <xf numFmtId="0" fontId="17" fillId="41" borderId="46" applyNumberFormat="0" applyAlignment="0" applyProtection="0"/>
    <xf numFmtId="0" fontId="17" fillId="41" borderId="46" applyNumberFormat="0" applyAlignment="0" applyProtection="0"/>
    <xf numFmtId="0" fontId="17" fillId="41" borderId="46" applyNumberFormat="0" applyAlignment="0" applyProtection="0"/>
    <xf numFmtId="0" fontId="17" fillId="41" borderId="46" applyNumberFormat="0" applyAlignment="0" applyProtection="0"/>
    <xf numFmtId="0" fontId="17" fillId="41" borderId="46" applyNumberFormat="0" applyAlignment="0" applyProtection="0"/>
    <xf numFmtId="0" fontId="18" fillId="42" borderId="47" applyNumberFormat="0" applyAlignment="0" applyProtection="0"/>
    <xf numFmtId="0" fontId="18" fillId="42" borderId="47" applyNumberFormat="0" applyAlignment="0" applyProtection="0"/>
    <xf numFmtId="0" fontId="18" fillId="42" borderId="47" applyNumberFormat="0" applyAlignment="0" applyProtection="0"/>
    <xf numFmtId="0" fontId="18" fillId="42" borderId="47" applyNumberFormat="0" applyAlignment="0" applyProtection="0"/>
    <xf numFmtId="0" fontId="18" fillId="42" borderId="47" applyNumberFormat="0" applyAlignment="0" applyProtection="0"/>
    <xf numFmtId="0" fontId="19" fillId="0" borderId="48" applyNumberFormat="0" applyFill="0" applyAlignment="0" applyProtection="0"/>
    <xf numFmtId="0" fontId="19" fillId="0" borderId="48" applyNumberFormat="0" applyFill="0" applyAlignment="0" applyProtection="0"/>
    <xf numFmtId="0" fontId="19" fillId="0" borderId="48" applyNumberFormat="0" applyFill="0" applyAlignment="0" applyProtection="0"/>
    <xf numFmtId="0" fontId="19" fillId="0" borderId="48" applyNumberFormat="0" applyFill="0" applyAlignment="0" applyProtection="0"/>
    <xf numFmtId="0" fontId="19" fillId="0" borderId="48" applyNumberFormat="0" applyFill="0" applyAlignment="0" applyProtection="0"/>
    <xf numFmtId="0" fontId="18" fillId="42" borderId="47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0">
      <alignment horizontal="left"/>
    </xf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21" fillId="31" borderId="46" applyNumberFormat="0" applyAlignment="0" applyProtection="0"/>
    <xf numFmtId="0" fontId="21" fillId="31" borderId="46" applyNumberFormat="0" applyAlignment="0" applyProtection="0"/>
    <xf numFmtId="0" fontId="21" fillId="31" borderId="46" applyNumberFormat="0" applyAlignment="0" applyProtection="0"/>
    <xf numFmtId="0" fontId="21" fillId="31" borderId="46" applyNumberFormat="0" applyAlignment="0" applyProtection="0"/>
    <xf numFmtId="0" fontId="21" fillId="31" borderId="46" applyNumberFormat="0" applyAlignment="0" applyProtection="0"/>
    <xf numFmtId="167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23" fillId="0" borderId="49" applyNumberFormat="0" applyFill="0" applyAlignment="0" applyProtection="0"/>
    <xf numFmtId="0" fontId="24" fillId="0" borderId="50" applyNumberFormat="0" applyFill="0" applyAlignment="0" applyProtection="0"/>
    <xf numFmtId="0" fontId="25" fillId="0" borderId="51" applyNumberFormat="0" applyFill="0" applyAlignment="0" applyProtection="0"/>
    <xf numFmtId="0" fontId="25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21" fillId="25" borderId="46" applyNumberFormat="0" applyAlignment="0" applyProtection="0"/>
    <xf numFmtId="0" fontId="26" fillId="0" borderId="52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53" applyNumberFormat="0" applyFont="0" applyAlignment="0" applyProtection="0"/>
    <xf numFmtId="0" fontId="1" fillId="28" borderId="53" applyNumberFormat="0" applyFont="0" applyAlignment="0" applyProtection="0"/>
    <xf numFmtId="0" fontId="1" fillId="28" borderId="53" applyNumberFormat="0" applyFont="0" applyAlignment="0" applyProtection="0"/>
    <xf numFmtId="0" fontId="1" fillId="28" borderId="53" applyNumberFormat="0" applyFont="0" applyAlignment="0" applyProtection="0"/>
    <xf numFmtId="0" fontId="1" fillId="28" borderId="53" applyNumberFormat="0" applyFont="0" applyAlignment="0" applyProtection="0"/>
    <xf numFmtId="0" fontId="1" fillId="28" borderId="53" applyNumberFormat="0" applyFont="0" applyAlignment="0" applyProtection="0"/>
    <xf numFmtId="0" fontId="28" fillId="40" borderId="54" applyNumberFormat="0" applyAlignment="0" applyProtection="0"/>
    <xf numFmtId="0" fontId="28" fillId="41" borderId="54" applyNumberFormat="0" applyAlignment="0" applyProtection="0"/>
    <xf numFmtId="0" fontId="28" fillId="41" borderId="54" applyNumberFormat="0" applyAlignment="0" applyProtection="0"/>
    <xf numFmtId="0" fontId="28" fillId="41" borderId="54" applyNumberFormat="0" applyAlignment="0" applyProtection="0"/>
    <xf numFmtId="0" fontId="28" fillId="41" borderId="54" applyNumberFormat="0" applyAlignment="0" applyProtection="0"/>
    <xf numFmtId="0" fontId="28" fillId="41" borderId="54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55" applyNumberFormat="0" applyFill="0" applyAlignment="0" applyProtection="0"/>
    <xf numFmtId="0" fontId="30" fillId="0" borderId="55" applyNumberFormat="0" applyFill="0" applyAlignment="0" applyProtection="0"/>
    <xf numFmtId="0" fontId="30" fillId="0" borderId="55" applyNumberFormat="0" applyFill="0" applyAlignment="0" applyProtection="0"/>
    <xf numFmtId="0" fontId="30" fillId="0" borderId="55" applyNumberFormat="0" applyFill="0" applyAlignment="0" applyProtection="0"/>
    <xf numFmtId="0" fontId="30" fillId="0" borderId="55" applyNumberFormat="0" applyFill="0" applyAlignment="0" applyProtection="0"/>
    <xf numFmtId="0" fontId="31" fillId="0" borderId="56" applyNumberFormat="0" applyFill="0" applyAlignment="0" applyProtection="0"/>
    <xf numFmtId="0" fontId="31" fillId="0" borderId="56" applyNumberFormat="0" applyFill="0" applyAlignment="0" applyProtection="0"/>
    <xf numFmtId="0" fontId="31" fillId="0" borderId="56" applyNumberFormat="0" applyFill="0" applyAlignment="0" applyProtection="0"/>
    <xf numFmtId="0" fontId="31" fillId="0" borderId="56" applyNumberFormat="0" applyFill="0" applyAlignment="0" applyProtection="0"/>
    <xf numFmtId="0" fontId="31" fillId="0" borderId="56" applyNumberFormat="0" applyFill="0" applyAlignment="0" applyProtection="0"/>
    <xf numFmtId="0" fontId="20" fillId="0" borderId="57" applyNumberFormat="0" applyFill="0" applyAlignment="0" applyProtection="0"/>
    <xf numFmtId="0" fontId="20" fillId="0" borderId="57" applyNumberFormat="0" applyFill="0" applyAlignment="0" applyProtection="0"/>
    <xf numFmtId="0" fontId="20" fillId="0" borderId="57" applyNumberFormat="0" applyFill="0" applyAlignment="0" applyProtection="0"/>
    <xf numFmtId="0" fontId="20" fillId="0" borderId="57" applyNumberFormat="0" applyFill="0" applyAlignment="0" applyProtection="0"/>
    <xf numFmtId="0" fontId="20" fillId="0" borderId="57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58" applyNumberFormat="0" applyFill="0" applyAlignment="0" applyProtection="0"/>
    <xf numFmtId="0" fontId="33" fillId="0" borderId="58" applyNumberFormat="0" applyFill="0" applyAlignment="0" applyProtection="0"/>
    <xf numFmtId="0" fontId="33" fillId="0" borderId="58" applyNumberFormat="0" applyFill="0" applyAlignment="0" applyProtection="0"/>
    <xf numFmtId="0" fontId="33" fillId="0" borderId="58" applyNumberFormat="0" applyFill="0" applyAlignment="0" applyProtection="0"/>
    <xf numFmtId="0" fontId="33" fillId="0" borderId="58" applyNumberFormat="0" applyFill="0" applyAlignment="0" applyProtection="0"/>
    <xf numFmtId="0" fontId="19" fillId="0" borderId="0" applyNumberFormat="0" applyFill="0" applyBorder="0" applyAlignment="0" applyProtection="0"/>
  </cellStyleXfs>
  <cellXfs count="475">
    <xf numFmtId="0" fontId="0" fillId="0" borderId="0" xfId="0"/>
    <xf numFmtId="0" fontId="4" fillId="52" borderId="126" xfId="0" applyFont="1" applyFill="1" applyBorder="1" applyAlignment="1">
      <alignment horizontal="center"/>
    </xf>
    <xf numFmtId="0" fontId="4" fillId="52" borderId="120" xfId="0" applyFont="1" applyFill="1" applyBorder="1" applyAlignment="1">
      <alignment horizontal="center"/>
    </xf>
    <xf numFmtId="0" fontId="8" fillId="4" borderId="67" xfId="9" applyFont="1" applyFill="1" applyBorder="1" applyAlignment="1">
      <alignment horizontal="center" vertical="center" wrapText="1"/>
    </xf>
    <xf numFmtId="0" fontId="8" fillId="4" borderId="127" xfId="9" applyFont="1" applyFill="1" applyBorder="1" applyAlignment="1">
      <alignment horizontal="center" vertical="center" wrapText="1"/>
    </xf>
    <xf numFmtId="0" fontId="9" fillId="4" borderId="19" xfId="9" applyFont="1" applyFill="1" applyBorder="1" applyAlignment="1">
      <alignment horizontal="center" vertical="center" wrapText="1"/>
    </xf>
    <xf numFmtId="0" fontId="9" fillId="4" borderId="35" xfId="9" applyFont="1" applyFill="1" applyBorder="1" applyAlignment="1">
      <alignment horizontal="center" vertical="center" wrapText="1"/>
    </xf>
    <xf numFmtId="0" fontId="8" fillId="53" borderId="67" xfId="9" applyFont="1" applyFill="1" applyBorder="1" applyAlignment="1">
      <alignment horizontal="center" vertical="center" wrapText="1"/>
    </xf>
    <xf numFmtId="0" fontId="8" fillId="53" borderId="32" xfId="9" applyFont="1" applyFill="1" applyBorder="1" applyAlignment="1">
      <alignment horizontal="center" vertical="center" wrapText="1"/>
    </xf>
    <xf numFmtId="0" fontId="9" fillId="53" borderId="32" xfId="9" applyFont="1" applyFill="1" applyBorder="1" applyAlignment="1">
      <alignment horizontal="center" vertical="center" wrapText="1"/>
    </xf>
    <xf numFmtId="0" fontId="9" fillId="53" borderId="36" xfId="9" applyFont="1" applyFill="1" applyBorder="1" applyAlignment="1">
      <alignment horizontal="center" vertical="center" wrapText="1"/>
    </xf>
    <xf numFmtId="0" fontId="8" fillId="54" borderId="127" xfId="9" applyFont="1" applyFill="1" applyBorder="1" applyAlignment="1">
      <alignment horizontal="center" vertical="center" wrapText="1"/>
    </xf>
    <xf numFmtId="0" fontId="8" fillId="54" borderId="34" xfId="9" applyFont="1" applyFill="1" applyBorder="1" applyAlignment="1">
      <alignment horizontal="center" vertical="center" wrapText="1"/>
    </xf>
    <xf numFmtId="0" fontId="9" fillId="54" borderId="32" xfId="9" applyFont="1" applyFill="1" applyBorder="1" applyAlignment="1">
      <alignment horizontal="center" vertical="center" wrapText="1"/>
    </xf>
    <xf numFmtId="0" fontId="9" fillId="54" borderId="30" xfId="9" applyFont="1" applyFill="1" applyBorder="1" applyAlignment="1">
      <alignment horizontal="center" vertical="center" wrapText="1"/>
    </xf>
    <xf numFmtId="0" fontId="34" fillId="13" borderId="67" xfId="9" applyFont="1" applyFill="1" applyBorder="1" applyAlignment="1">
      <alignment horizontal="center" vertical="center" wrapText="1"/>
    </xf>
    <xf numFmtId="0" fontId="34" fillId="50" borderId="19" xfId="10" applyFont="1" applyFill="1" applyBorder="1" applyAlignment="1">
      <alignment horizontal="center" textRotation="255" wrapText="1"/>
    </xf>
    <xf numFmtId="0" fontId="34" fillId="13" borderId="128" xfId="9" applyFont="1" applyFill="1" applyBorder="1" applyAlignment="1">
      <alignment horizontal="center" vertical="center" wrapText="1"/>
    </xf>
    <xf numFmtId="1" fontId="37" fillId="13" borderId="129" xfId="10" applyNumberFormat="1" applyFont="1" applyFill="1" applyBorder="1" applyAlignment="1" applyProtection="1">
      <alignment horizontal="center" vertical="center" wrapText="1"/>
      <protection hidden="1"/>
    </xf>
    <xf numFmtId="1" fontId="7" fillId="50" borderId="2" xfId="10" applyNumberFormat="1" applyFont="1" applyFill="1" applyBorder="1" applyAlignment="1" applyProtection="1">
      <alignment horizontal="center" vertical="center" wrapText="1"/>
      <protection hidden="1"/>
    </xf>
    <xf numFmtId="2" fontId="37" fillId="10" borderId="130" xfId="206" applyNumberFormat="1" applyFont="1" applyFill="1" applyBorder="1" applyAlignment="1" applyProtection="1">
      <alignment horizontal="center" vertical="center" wrapText="1"/>
      <protection hidden="1"/>
    </xf>
    <xf numFmtId="0" fontId="8" fillId="4" borderId="1" xfId="9" applyFont="1" applyFill="1" applyBorder="1" applyAlignment="1">
      <alignment horizontal="center" vertical="center" wrapText="1"/>
    </xf>
    <xf numFmtId="0" fontId="8" fillId="4" borderId="6" xfId="9" applyFont="1" applyFill="1" applyBorder="1" applyAlignment="1">
      <alignment horizontal="center" vertical="center" wrapText="1"/>
    </xf>
    <xf numFmtId="0" fontId="8" fillId="53" borderId="1" xfId="9" applyFont="1" applyFill="1" applyBorder="1" applyAlignment="1">
      <alignment horizontal="center" vertical="center" wrapText="1"/>
    </xf>
    <xf numFmtId="0" fontId="8" fillId="53" borderId="14" xfId="9" applyFont="1" applyFill="1" applyBorder="1" applyAlignment="1">
      <alignment horizontal="center" vertical="center" wrapText="1"/>
    </xf>
    <xf numFmtId="0" fontId="8" fillId="55" borderId="1" xfId="9" applyFont="1" applyFill="1" applyBorder="1" applyAlignment="1">
      <alignment horizontal="center" vertical="center" wrapText="1"/>
    </xf>
    <xf numFmtId="0" fontId="8" fillId="55" borderId="6" xfId="9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98" xfId="0" applyFont="1" applyBorder="1" applyAlignment="1">
      <alignment horizontal="center"/>
    </xf>
    <xf numFmtId="14" fontId="8" fillId="10" borderId="1" xfId="9" applyNumberFormat="1" applyFont="1" applyFill="1" applyBorder="1" applyAlignment="1">
      <alignment horizontal="center" vertical="center" wrapText="1"/>
    </xf>
    <xf numFmtId="0" fontId="8" fillId="10" borderId="5" xfId="9" applyFont="1" applyFill="1" applyBorder="1" applyAlignment="1">
      <alignment horizontal="center" vertical="center" wrapText="1"/>
    </xf>
    <xf numFmtId="0" fontId="4" fillId="0" borderId="141" xfId="0" applyFont="1" applyBorder="1" applyAlignment="1">
      <alignment horizontal="center"/>
    </xf>
    <xf numFmtId="14" fontId="8" fillId="10" borderId="42" xfId="9" applyNumberFormat="1" applyFont="1" applyFill="1" applyBorder="1" applyAlignment="1">
      <alignment horizontal="center" vertical="center" wrapText="1"/>
    </xf>
    <xf numFmtId="0" fontId="8" fillId="4" borderId="42" xfId="9" applyFont="1" applyFill="1" applyBorder="1" applyAlignment="1">
      <alignment horizontal="center" vertical="center" wrapText="1"/>
    </xf>
    <xf numFmtId="0" fontId="8" fillId="4" borderId="43" xfId="9" applyFont="1" applyFill="1" applyBorder="1" applyAlignment="1">
      <alignment horizontal="center" vertical="center" wrapText="1"/>
    </xf>
    <xf numFmtId="0" fontId="8" fillId="53" borderId="42" xfId="9" applyFont="1" applyFill="1" applyBorder="1" applyAlignment="1">
      <alignment horizontal="center" vertical="center" wrapText="1"/>
    </xf>
    <xf numFmtId="0" fontId="8" fillId="53" borderId="45" xfId="9" applyFont="1" applyFill="1" applyBorder="1" applyAlignment="1">
      <alignment horizontal="center" vertical="center" wrapText="1"/>
    </xf>
    <xf numFmtId="0" fontId="8" fillId="10" borderId="44" xfId="9" applyFont="1" applyFill="1" applyBorder="1" applyAlignment="1">
      <alignment horizontal="center" vertical="center" wrapText="1"/>
    </xf>
    <xf numFmtId="0" fontId="8" fillId="55" borderId="42" xfId="9" applyFont="1" applyFill="1" applyBorder="1" applyAlignment="1">
      <alignment horizontal="center" vertical="center" wrapText="1"/>
    </xf>
    <xf numFmtId="0" fontId="8" fillId="55" borderId="43" xfId="9" applyFont="1" applyFill="1" applyBorder="1" applyAlignment="1">
      <alignment horizontal="center" vertical="center" wrapText="1"/>
    </xf>
    <xf numFmtId="1" fontId="37" fillId="13" borderId="83" xfId="10" applyNumberFormat="1" applyFont="1" applyFill="1" applyBorder="1" applyAlignment="1" applyProtection="1">
      <alignment horizontal="center" vertical="center" wrapText="1"/>
      <protection hidden="1"/>
    </xf>
    <xf numFmtId="1" fontId="7" fillId="50" borderId="42" xfId="10" applyNumberFormat="1" applyFont="1" applyFill="1" applyBorder="1" applyAlignment="1" applyProtection="1">
      <alignment horizontal="center" vertical="center" wrapText="1"/>
      <protection hidden="1"/>
    </xf>
    <xf numFmtId="2" fontId="37" fillId="10" borderId="45" xfId="206" applyNumberFormat="1" applyFont="1" applyFill="1" applyBorder="1" applyAlignment="1" applyProtection="1">
      <alignment horizontal="center" vertical="center" wrapText="1"/>
      <protection hidden="1"/>
    </xf>
    <xf numFmtId="0" fontId="8" fillId="10" borderId="82" xfId="10" applyFont="1" applyFill="1" applyBorder="1" applyAlignment="1">
      <alignment horizontal="center" vertical="center" wrapText="1"/>
    </xf>
    <xf numFmtId="0" fontId="8" fillId="10" borderId="83" xfId="1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98" xfId="0" applyFont="1" applyBorder="1" applyAlignment="1">
      <alignment horizontal="left" vertical="center" wrapText="1"/>
    </xf>
    <xf numFmtId="0" fontId="4" fillId="0" borderId="141" xfId="0" applyFont="1" applyBorder="1" applyAlignment="1">
      <alignment horizontal="left" vertical="center" wrapText="1"/>
    </xf>
    <xf numFmtId="0" fontId="35" fillId="50" borderId="120" xfId="0" applyFont="1" applyFill="1" applyBorder="1" applyAlignment="1">
      <alignment horizontal="center" vertical="center"/>
    </xf>
    <xf numFmtId="0" fontId="35" fillId="50" borderId="81" xfId="0" applyFont="1" applyFill="1" applyBorder="1" applyAlignment="1">
      <alignment horizontal="center" vertical="center"/>
    </xf>
    <xf numFmtId="0" fontId="35" fillId="50" borderId="121" xfId="0" applyFont="1" applyFill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6" borderId="123" xfId="0" applyFont="1" applyFill="1" applyBorder="1" applyAlignment="1">
      <alignment horizontal="center"/>
    </xf>
    <xf numFmtId="0" fontId="4" fillId="6" borderId="124" xfId="0" applyFont="1" applyFill="1" applyBorder="1" applyAlignment="1">
      <alignment horizontal="center"/>
    </xf>
    <xf numFmtId="0" fontId="4" fillId="6" borderId="125" xfId="0" applyFont="1" applyFill="1" applyBorder="1" applyAlignment="1">
      <alignment horizontal="center"/>
    </xf>
    <xf numFmtId="0" fontId="4" fillId="51" borderId="123" xfId="0" applyFont="1" applyFill="1" applyBorder="1" applyAlignment="1">
      <alignment horizontal="center"/>
    </xf>
    <xf numFmtId="0" fontId="4" fillId="51" borderId="124" xfId="0" applyFont="1" applyFill="1" applyBorder="1" applyAlignment="1">
      <alignment horizontal="center"/>
    </xf>
    <xf numFmtId="0" fontId="36" fillId="51" borderId="124" xfId="0" applyFont="1" applyFill="1" applyBorder="1" applyAlignment="1">
      <alignment horizontal="center" wrapText="1"/>
    </xf>
    <xf numFmtId="0" fontId="36" fillId="51" borderId="125" xfId="0" applyFont="1" applyFill="1" applyBorder="1" applyAlignment="1">
      <alignment horizontal="center" wrapText="1"/>
    </xf>
    <xf numFmtId="0" fontId="4" fillId="7" borderId="123" xfId="0" applyFont="1" applyFill="1" applyBorder="1" applyAlignment="1">
      <alignment horizontal="center"/>
    </xf>
    <xf numFmtId="0" fontId="4" fillId="7" borderId="124" xfId="0" applyFont="1" applyFill="1" applyBorder="1" applyAlignment="1">
      <alignment horizontal="center"/>
    </xf>
    <xf numFmtId="0" fontId="36" fillId="7" borderId="124" xfId="0" applyFont="1" applyFill="1" applyBorder="1" applyAlignment="1">
      <alignment horizontal="center" wrapText="1"/>
    </xf>
    <xf numFmtId="0" fontId="36" fillId="7" borderId="125" xfId="0" applyFont="1" applyFill="1" applyBorder="1" applyAlignment="1">
      <alignment horizontal="center" wrapText="1"/>
    </xf>
    <xf numFmtId="0" fontId="9" fillId="13" borderId="123" xfId="9" applyFont="1" applyFill="1" applyBorder="1" applyAlignment="1">
      <alignment horizontal="center" vertical="center" wrapText="1"/>
    </xf>
    <xf numFmtId="0" fontId="9" fillId="13" borderId="124" xfId="9" applyFont="1" applyFill="1" applyBorder="1" applyAlignment="1">
      <alignment horizontal="center" vertical="center" wrapText="1"/>
    </xf>
    <xf numFmtId="0" fontId="9" fillId="13" borderId="125" xfId="9" applyFont="1" applyFill="1" applyBorder="1" applyAlignment="1">
      <alignment horizontal="center" vertical="center" wrapText="1"/>
    </xf>
    <xf numFmtId="0" fontId="9" fillId="18" borderId="123" xfId="9" applyFont="1" applyFill="1" applyBorder="1" applyAlignment="1">
      <alignment horizontal="center" vertical="center" wrapText="1"/>
    </xf>
    <xf numFmtId="0" fontId="9" fillId="18" borderId="124" xfId="9" applyFont="1" applyFill="1" applyBorder="1" applyAlignment="1">
      <alignment horizontal="center" vertical="center" wrapText="1"/>
    </xf>
    <xf numFmtId="0" fontId="9" fillId="18" borderId="125" xfId="9" applyFont="1" applyFill="1" applyBorder="1" applyAlignment="1">
      <alignment horizontal="center" vertical="center" wrapText="1"/>
    </xf>
    <xf numFmtId="0" fontId="4" fillId="0" borderId="145" xfId="0" applyFont="1" applyBorder="1" applyAlignment="1">
      <alignment horizontal="center" vertical="center" wrapText="1"/>
    </xf>
    <xf numFmtId="0" fontId="4" fillId="0" borderId="146" xfId="0" applyFont="1" applyBorder="1" applyAlignment="1">
      <alignment horizontal="center" vertical="center" wrapText="1"/>
    </xf>
    <xf numFmtId="0" fontId="38" fillId="0" borderId="0" xfId="0" applyFont="1" applyProtection="1">
      <protection locked="0"/>
    </xf>
    <xf numFmtId="0" fontId="38" fillId="0" borderId="0" xfId="0" applyFont="1" applyAlignment="1" applyProtection="1">
      <alignment horizontal="left" vertical="center"/>
      <protection locked="0"/>
    </xf>
    <xf numFmtId="0" fontId="38" fillId="0" borderId="0" xfId="0" applyFont="1" applyAlignment="1" applyProtection="1">
      <alignment horizontal="left"/>
      <protection locked="0"/>
    </xf>
    <xf numFmtId="0" fontId="38" fillId="0" borderId="0" xfId="0" applyFont="1" applyAlignment="1" applyProtection="1">
      <alignment wrapText="1"/>
      <protection locked="0"/>
    </xf>
    <xf numFmtId="0" fontId="38" fillId="0" borderId="0" xfId="0" applyFont="1"/>
    <xf numFmtId="0" fontId="38" fillId="0" borderId="0" xfId="0" applyFont="1" applyProtection="1">
      <protection hidden="1"/>
    </xf>
    <xf numFmtId="0" fontId="39" fillId="0" borderId="88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40" fillId="0" borderId="147" xfId="4" applyFont="1" applyBorder="1" applyAlignment="1">
      <alignment horizontal="center" vertical="center"/>
    </xf>
    <xf numFmtId="0" fontId="40" fillId="0" borderId="22" xfId="4" applyFont="1" applyBorder="1" applyAlignment="1">
      <alignment horizontal="center" vertical="center"/>
    </xf>
    <xf numFmtId="0" fontId="40" fillId="0" borderId="24" xfId="4" applyFont="1" applyBorder="1" applyAlignment="1">
      <alignment horizontal="center" vertical="center"/>
    </xf>
    <xf numFmtId="0" fontId="39" fillId="0" borderId="147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136" xfId="0" applyFont="1" applyBorder="1" applyAlignment="1">
      <alignment horizontal="left" vertical="center" wrapText="1"/>
    </xf>
    <xf numFmtId="0" fontId="39" fillId="0" borderId="162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40" fillId="0" borderId="6" xfId="4" applyFont="1" applyBorder="1" applyAlignment="1">
      <alignment horizontal="center" vertical="center"/>
    </xf>
    <xf numFmtId="0" fontId="40" fillId="0" borderId="4" xfId="4" applyFont="1" applyBorder="1" applyAlignment="1">
      <alignment horizontal="center" vertical="center"/>
    </xf>
    <xf numFmtId="0" fontId="40" fillId="0" borderId="5" xfId="4" applyFont="1" applyBorder="1" applyAlignment="1">
      <alignment horizontal="center" vertical="center"/>
    </xf>
    <xf numFmtId="0" fontId="39" fillId="0" borderId="6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164" xfId="0" applyFont="1" applyBorder="1" applyAlignment="1">
      <alignment horizontal="left" vertical="center" wrapText="1"/>
    </xf>
    <xf numFmtId="0" fontId="39" fillId="0" borderId="163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40" fillId="0" borderId="102" xfId="4" applyFont="1" applyBorder="1" applyAlignment="1">
      <alignment horizontal="center" vertical="center"/>
    </xf>
    <xf numFmtId="0" fontId="40" fillId="0" borderId="165" xfId="4" applyFont="1" applyBorder="1" applyAlignment="1">
      <alignment horizontal="center" vertical="center"/>
    </xf>
    <xf numFmtId="0" fontId="40" fillId="0" borderId="127" xfId="4" applyFont="1" applyBorder="1" applyAlignment="1">
      <alignment horizontal="center" vertical="center"/>
    </xf>
    <xf numFmtId="0" fontId="39" fillId="0" borderId="102" xfId="0" applyFont="1" applyBorder="1" applyAlignment="1">
      <alignment horizontal="left" vertical="center" wrapText="1"/>
    </xf>
    <xf numFmtId="0" fontId="39" fillId="0" borderId="165" xfId="0" applyFont="1" applyBorder="1" applyAlignment="1">
      <alignment horizontal="left" vertical="center" wrapText="1"/>
    </xf>
    <xf numFmtId="0" fontId="39" fillId="0" borderId="166" xfId="0" applyFont="1" applyBorder="1" applyAlignment="1">
      <alignment horizontal="left" vertical="center" wrapText="1"/>
    </xf>
    <xf numFmtId="0" fontId="41" fillId="0" borderId="0" xfId="0" applyFont="1" applyProtection="1">
      <protection locked="0"/>
    </xf>
    <xf numFmtId="0" fontId="41" fillId="0" borderId="0" xfId="0" applyFont="1" applyAlignment="1" applyProtection="1">
      <alignment horizontal="left" vertical="center"/>
      <protection locked="0"/>
    </xf>
    <xf numFmtId="0" fontId="41" fillId="0" borderId="0" xfId="0" applyFont="1" applyAlignment="1" applyProtection="1">
      <alignment horizontal="left"/>
      <protection locked="0"/>
    </xf>
    <xf numFmtId="0" fontId="41" fillId="0" borderId="0" xfId="0" applyFont="1" applyAlignment="1" applyProtection="1">
      <alignment wrapText="1"/>
      <protection locked="0"/>
    </xf>
    <xf numFmtId="0" fontId="41" fillId="0" borderId="0" xfId="0" applyFont="1"/>
    <xf numFmtId="0" fontId="42" fillId="0" borderId="0" xfId="0" applyFont="1" applyAlignment="1" applyProtection="1">
      <alignment horizontal="left"/>
      <protection hidden="1"/>
    </xf>
    <xf numFmtId="0" fontId="42" fillId="0" borderId="0" xfId="0" applyFont="1" applyProtection="1">
      <protection locked="0"/>
    </xf>
    <xf numFmtId="0" fontId="42" fillId="0" borderId="0" xfId="0" applyFont="1"/>
    <xf numFmtId="0" fontId="42" fillId="0" borderId="0" xfId="0" applyFont="1" applyAlignment="1">
      <alignment horizontal="left"/>
    </xf>
    <xf numFmtId="0" fontId="42" fillId="0" borderId="0" xfId="0" applyFont="1" applyAlignment="1" applyProtection="1">
      <alignment horizontal="left"/>
      <protection locked="0"/>
    </xf>
    <xf numFmtId="0" fontId="42" fillId="0" borderId="0" xfId="0" applyFont="1" applyAlignment="1" applyProtection="1">
      <alignment horizontal="left"/>
      <protection hidden="1"/>
    </xf>
    <xf numFmtId="0" fontId="38" fillId="0" borderId="23" xfId="0" applyFont="1" applyBorder="1" applyProtection="1">
      <protection hidden="1"/>
    </xf>
    <xf numFmtId="0" fontId="38" fillId="0" borderId="23" xfId="0" applyFont="1" applyBorder="1"/>
    <xf numFmtId="14" fontId="43" fillId="48" borderId="25" xfId="12" applyNumberFormat="1" applyFont="1" applyFill="1" applyBorder="1" applyAlignment="1" applyProtection="1">
      <alignment horizontal="center" vertical="center" wrapText="1"/>
    </xf>
    <xf numFmtId="14" fontId="43" fillId="48" borderId="24" xfId="12" applyNumberFormat="1" applyFont="1" applyFill="1" applyBorder="1" applyAlignment="1" applyProtection="1">
      <alignment horizontal="center" vertical="center" wrapText="1"/>
    </xf>
    <xf numFmtId="166" fontId="44" fillId="10" borderId="25" xfId="12" applyNumberFormat="1" applyFont="1" applyFill="1" applyBorder="1" applyAlignment="1" applyProtection="1">
      <alignment horizontal="center" vertical="center" wrapText="1"/>
    </xf>
    <xf numFmtId="166" fontId="44" fillId="10" borderId="22" xfId="12" applyNumberFormat="1" applyFont="1" applyFill="1" applyBorder="1" applyAlignment="1" applyProtection="1">
      <alignment horizontal="center" vertical="center" wrapText="1"/>
    </xf>
    <xf numFmtId="166" fontId="44" fillId="10" borderId="24" xfId="12" applyNumberFormat="1" applyFont="1" applyFill="1" applyBorder="1" applyAlignment="1" applyProtection="1">
      <alignment horizontal="center" vertical="center" wrapText="1"/>
    </xf>
    <xf numFmtId="166" fontId="44" fillId="10" borderId="22" xfId="12" applyNumberFormat="1" applyFont="1" applyFill="1" applyBorder="1" applyAlignment="1" applyProtection="1">
      <alignment horizontal="center" vertical="center" wrapText="1"/>
    </xf>
    <xf numFmtId="0" fontId="45" fillId="48" borderId="25" xfId="0" applyFont="1" applyFill="1" applyBorder="1" applyAlignment="1">
      <alignment horizontal="center" vertical="center" wrapText="1"/>
    </xf>
    <xf numFmtId="0" fontId="45" fillId="48" borderId="22" xfId="0" applyFont="1" applyFill="1" applyBorder="1" applyAlignment="1">
      <alignment horizontal="center" vertical="center" wrapText="1"/>
    </xf>
    <xf numFmtId="0" fontId="45" fillId="48" borderId="84" xfId="0" applyFont="1" applyFill="1" applyBorder="1" applyAlignment="1">
      <alignment horizontal="center" vertical="center" wrapText="1"/>
    </xf>
    <xf numFmtId="165" fontId="44" fillId="2" borderId="85" xfId="11" applyNumberFormat="1" applyFont="1" applyFill="1" applyBorder="1" applyAlignment="1">
      <alignment horizontal="center" vertical="center" wrapText="1"/>
    </xf>
    <xf numFmtId="165" fontId="44" fillId="2" borderId="22" xfId="11" applyNumberFormat="1" applyFont="1" applyFill="1" applyBorder="1" applyAlignment="1">
      <alignment horizontal="center" vertical="center" wrapText="1"/>
    </xf>
    <xf numFmtId="165" fontId="44" fillId="2" borderId="84" xfId="11" applyNumberFormat="1" applyFont="1" applyFill="1" applyBorder="1" applyAlignment="1">
      <alignment horizontal="center" vertical="center" wrapText="1"/>
    </xf>
    <xf numFmtId="0" fontId="46" fillId="46" borderId="119" xfId="0" applyFont="1" applyFill="1" applyBorder="1" applyAlignment="1" applyProtection="1">
      <alignment horizontal="center" vertical="center" wrapText="1"/>
      <protection hidden="1"/>
    </xf>
    <xf numFmtId="0" fontId="46" fillId="46" borderId="118" xfId="0" applyFont="1" applyFill="1" applyBorder="1" applyAlignment="1" applyProtection="1">
      <alignment horizontal="center" vertical="center" wrapText="1"/>
      <protection hidden="1"/>
    </xf>
    <xf numFmtId="0" fontId="45" fillId="47" borderId="85" xfId="0" applyFont="1" applyFill="1" applyBorder="1" applyAlignment="1">
      <alignment horizontal="center" vertical="center" wrapText="1"/>
    </xf>
    <xf numFmtId="0" fontId="45" fillId="47" borderId="22" xfId="0" applyFont="1" applyFill="1" applyBorder="1" applyAlignment="1">
      <alignment horizontal="center" vertical="center" wrapText="1"/>
    </xf>
    <xf numFmtId="0" fontId="45" fillId="11" borderId="28" xfId="0" applyFont="1" applyFill="1" applyBorder="1" applyAlignment="1">
      <alignment horizontal="center" vertical="center" wrapText="1"/>
    </xf>
    <xf numFmtId="0" fontId="45" fillId="11" borderId="22" xfId="0" applyFont="1" applyFill="1" applyBorder="1" applyAlignment="1">
      <alignment horizontal="center" vertical="center" wrapText="1"/>
    </xf>
    <xf numFmtId="0" fontId="45" fillId="11" borderId="86" xfId="0" applyFont="1" applyFill="1" applyBorder="1" applyAlignment="1">
      <alignment horizontal="center" vertical="center" wrapText="1"/>
    </xf>
    <xf numFmtId="0" fontId="44" fillId="11" borderId="87" xfId="10" applyFont="1" applyFill="1" applyBorder="1" applyAlignment="1">
      <alignment horizontal="center" vertical="center" wrapText="1"/>
    </xf>
    <xf numFmtId="0" fontId="44" fillId="11" borderId="22" xfId="10" applyFont="1" applyFill="1" applyBorder="1" applyAlignment="1">
      <alignment horizontal="center" vertical="center" wrapText="1"/>
    </xf>
    <xf numFmtId="0" fontId="44" fillId="11" borderId="22" xfId="10" applyFont="1" applyFill="1" applyBorder="1" applyAlignment="1">
      <alignment vertical="center" wrapText="1"/>
    </xf>
    <xf numFmtId="0" fontId="44" fillId="11" borderId="22" xfId="10" applyFont="1" applyFill="1" applyBorder="1" applyAlignment="1">
      <alignment horizontal="right" vertical="center" wrapText="1"/>
    </xf>
    <xf numFmtId="0" fontId="44" fillId="11" borderId="22" xfId="4" applyFont="1" applyFill="1" applyBorder="1" applyAlignment="1">
      <alignment horizontal="center" vertical="center" wrapText="1"/>
    </xf>
    <xf numFmtId="0" fontId="44" fillId="11" borderId="22" xfId="10" applyFont="1" applyFill="1" applyBorder="1" applyAlignment="1">
      <alignment horizontal="center" vertical="center" wrapText="1"/>
    </xf>
    <xf numFmtId="0" fontId="44" fillId="11" borderId="41" xfId="4" applyFont="1" applyFill="1" applyBorder="1" applyAlignment="1">
      <alignment horizontal="left" vertical="center" wrapText="1"/>
    </xf>
    <xf numFmtId="0" fontId="47" fillId="19" borderId="137" xfId="9" applyFont="1" applyFill="1" applyBorder="1" applyAlignment="1">
      <alignment horizontal="center" vertical="center" wrapText="1"/>
    </xf>
    <xf numFmtId="0" fontId="45" fillId="7" borderId="22" xfId="0" applyFont="1" applyFill="1" applyBorder="1" applyAlignment="1" applyProtection="1">
      <alignment horizontal="center" vertical="center" wrapText="1"/>
      <protection hidden="1"/>
    </xf>
    <xf numFmtId="0" fontId="45" fillId="7" borderId="86" xfId="0" applyFont="1" applyFill="1" applyBorder="1" applyAlignment="1" applyProtection="1">
      <alignment horizontal="center" vertical="center" wrapText="1"/>
      <protection hidden="1"/>
    </xf>
    <xf numFmtId="0" fontId="44" fillId="7" borderId="87" xfId="10" applyFont="1" applyFill="1" applyBorder="1" applyAlignment="1">
      <alignment horizontal="center" vertical="center" wrapText="1"/>
    </xf>
    <xf numFmtId="0" fontId="44" fillId="7" borderId="22" xfId="10" applyFont="1" applyFill="1" applyBorder="1" applyAlignment="1">
      <alignment horizontal="center" vertical="center" wrapText="1"/>
    </xf>
    <xf numFmtId="0" fontId="44" fillId="7" borderId="22" xfId="10" applyFont="1" applyFill="1" applyBorder="1" applyAlignment="1">
      <alignment vertical="center" wrapText="1"/>
    </xf>
    <xf numFmtId="0" fontId="44" fillId="7" borderId="22" xfId="10" applyFont="1" applyFill="1" applyBorder="1" applyAlignment="1" applyProtection="1">
      <alignment horizontal="right" vertical="center" wrapText="1"/>
      <protection hidden="1"/>
    </xf>
    <xf numFmtId="0" fontId="44" fillId="7" borderId="22" xfId="4" applyFont="1" applyFill="1" applyBorder="1" applyAlignment="1" applyProtection="1">
      <alignment horizontal="center" vertical="center" wrapText="1"/>
      <protection hidden="1"/>
    </xf>
    <xf numFmtId="0" fontId="44" fillId="7" borderId="22" xfId="10" applyFont="1" applyFill="1" applyBorder="1" applyAlignment="1" applyProtection="1">
      <alignment horizontal="center" vertical="center" wrapText="1"/>
      <protection hidden="1"/>
    </xf>
    <xf numFmtId="0" fontId="44" fillId="7" borderId="22" xfId="4" applyFont="1" applyFill="1" applyBorder="1" applyAlignment="1" applyProtection="1">
      <alignment horizontal="left" vertical="center" wrapText="1"/>
      <protection hidden="1"/>
    </xf>
    <xf numFmtId="0" fontId="45" fillId="8" borderId="22" xfId="0" applyFont="1" applyFill="1" applyBorder="1" applyAlignment="1">
      <alignment horizontal="center" vertical="center" wrapText="1"/>
    </xf>
    <xf numFmtId="0" fontId="45" fillId="8" borderId="86" xfId="0" applyFont="1" applyFill="1" applyBorder="1" applyAlignment="1">
      <alignment horizontal="center" vertical="center" wrapText="1"/>
    </xf>
    <xf numFmtId="0" fontId="44" fillId="8" borderId="87" xfId="10" applyFont="1" applyFill="1" applyBorder="1" applyAlignment="1">
      <alignment horizontal="center" vertical="center" wrapText="1"/>
    </xf>
    <xf numFmtId="0" fontId="44" fillId="8" borderId="22" xfId="10" applyFont="1" applyFill="1" applyBorder="1" applyAlignment="1">
      <alignment horizontal="center" vertical="center" wrapText="1"/>
    </xf>
    <xf numFmtId="0" fontId="44" fillId="8" borderId="22" xfId="10" applyFont="1" applyFill="1" applyBorder="1" applyAlignment="1" applyProtection="1">
      <alignment horizontal="center" vertical="center" wrapText="1"/>
      <protection hidden="1"/>
    </xf>
    <xf numFmtId="0" fontId="44" fillId="8" borderId="87" xfId="10" applyFont="1" applyFill="1" applyBorder="1" applyAlignment="1">
      <alignment vertical="center" wrapText="1"/>
    </xf>
    <xf numFmtId="0" fontId="43" fillId="56" borderId="87" xfId="10" applyFont="1" applyFill="1" applyBorder="1" applyAlignment="1">
      <alignment horizontal="center" vertical="center" wrapText="1"/>
    </xf>
    <xf numFmtId="0" fontId="43" fillId="56" borderId="22" xfId="10" applyFont="1" applyFill="1" applyBorder="1" applyAlignment="1">
      <alignment horizontal="center" vertical="center" wrapText="1"/>
    </xf>
    <xf numFmtId="0" fontId="43" fillId="47" borderId="22" xfId="0" applyFont="1" applyFill="1" applyBorder="1" applyAlignment="1">
      <alignment horizontal="center" vertical="center" wrapText="1"/>
    </xf>
    <xf numFmtId="0" fontId="43" fillId="47" borderId="117" xfId="0" applyFont="1" applyFill="1" applyBorder="1" applyAlignment="1">
      <alignment horizontal="center" vertical="center" wrapText="1"/>
    </xf>
    <xf numFmtId="0" fontId="43" fillId="47" borderId="21" xfId="0" applyFont="1" applyFill="1" applyBorder="1" applyAlignment="1">
      <alignment horizontal="center" vertical="center" wrapText="1"/>
    </xf>
    <xf numFmtId="0" fontId="43" fillId="46" borderId="90" xfId="0" applyFont="1" applyFill="1" applyBorder="1" applyAlignment="1" applyProtection="1">
      <alignment horizontal="center" vertical="center" wrapText="1"/>
      <protection hidden="1"/>
    </xf>
    <xf numFmtId="0" fontId="45" fillId="9" borderId="22" xfId="0" applyFont="1" applyFill="1" applyBorder="1" applyAlignment="1">
      <alignment horizontal="center" vertical="center" wrapText="1"/>
    </xf>
    <xf numFmtId="0" fontId="45" fillId="9" borderId="86" xfId="0" applyFont="1" applyFill="1" applyBorder="1" applyAlignment="1">
      <alignment horizontal="center" vertical="center" wrapText="1"/>
    </xf>
    <xf numFmtId="0" fontId="44" fillId="9" borderId="87" xfId="10" applyFont="1" applyFill="1" applyBorder="1" applyAlignment="1">
      <alignment horizontal="center" vertical="center" wrapText="1"/>
    </xf>
    <xf numFmtId="0" fontId="44" fillId="9" borderId="22" xfId="10" applyFont="1" applyFill="1" applyBorder="1" applyAlignment="1">
      <alignment horizontal="center" vertical="center" wrapText="1"/>
    </xf>
    <xf numFmtId="0" fontId="44" fillId="9" borderId="22" xfId="4" applyFont="1" applyFill="1" applyBorder="1" applyAlignment="1" applyProtection="1">
      <alignment horizontal="center" vertical="center" wrapText="1"/>
      <protection hidden="1"/>
    </xf>
    <xf numFmtId="0" fontId="44" fillId="9" borderId="87" xfId="10" applyFont="1" applyFill="1" applyBorder="1" applyAlignment="1">
      <alignment vertical="center" wrapText="1"/>
    </xf>
    <xf numFmtId="0" fontId="43" fillId="46" borderId="87" xfId="10" applyFont="1" applyFill="1" applyBorder="1" applyAlignment="1">
      <alignment horizontal="center" vertical="center" wrapText="1"/>
    </xf>
    <xf numFmtId="0" fontId="43" fillId="46" borderId="22" xfId="10" applyFont="1" applyFill="1" applyBorder="1" applyAlignment="1">
      <alignment horizontal="center" vertical="center" wrapText="1"/>
    </xf>
    <xf numFmtId="0" fontId="43" fillId="47" borderId="116" xfId="0" applyFont="1" applyFill="1" applyBorder="1" applyAlignment="1">
      <alignment vertical="center" wrapText="1"/>
    </xf>
    <xf numFmtId="0" fontId="48" fillId="4" borderId="115" xfId="0" applyFont="1" applyFill="1" applyBorder="1" applyAlignment="1" applyProtection="1">
      <alignment horizontal="center" vertical="center" wrapText="1"/>
      <protection hidden="1"/>
    </xf>
    <xf numFmtId="0" fontId="45" fillId="45" borderId="94" xfId="0" applyFont="1" applyFill="1" applyBorder="1" applyAlignment="1">
      <alignment horizontal="center" vertical="center" wrapText="1"/>
    </xf>
    <xf numFmtId="0" fontId="45" fillId="45" borderId="22" xfId="0" applyFont="1" applyFill="1" applyBorder="1" applyAlignment="1">
      <alignment horizontal="center" vertical="center" wrapText="1"/>
    </xf>
    <xf numFmtId="0" fontId="45" fillId="45" borderId="86" xfId="0" applyFont="1" applyFill="1" applyBorder="1" applyAlignment="1">
      <alignment horizontal="center" vertical="center" wrapText="1"/>
    </xf>
    <xf numFmtId="0" fontId="44" fillId="45" borderId="87" xfId="10" applyFont="1" applyFill="1" applyBorder="1" applyAlignment="1">
      <alignment horizontal="center" vertical="center" wrapText="1"/>
    </xf>
    <xf numFmtId="0" fontId="44" fillId="45" borderId="22" xfId="10" applyFont="1" applyFill="1" applyBorder="1" applyAlignment="1">
      <alignment horizontal="center" vertical="center" wrapText="1"/>
    </xf>
    <xf numFmtId="0" fontId="44" fillId="45" borderId="22" xfId="10" applyFont="1" applyFill="1" applyBorder="1" applyAlignment="1" applyProtection="1">
      <alignment vertical="center" wrapText="1"/>
      <protection hidden="1"/>
    </xf>
    <xf numFmtId="0" fontId="44" fillId="45" borderId="22" xfId="10" applyFont="1" applyFill="1" applyBorder="1" applyAlignment="1" applyProtection="1">
      <alignment horizontal="right" vertical="center" wrapText="1"/>
      <protection hidden="1"/>
    </xf>
    <xf numFmtId="0" fontId="44" fillId="45" borderId="22" xfId="4" applyFont="1" applyFill="1" applyBorder="1" applyAlignment="1" applyProtection="1">
      <alignment horizontal="center" vertical="center" wrapText="1"/>
      <protection hidden="1"/>
    </xf>
    <xf numFmtId="0" fontId="44" fillId="45" borderId="22" xfId="10" applyFont="1" applyFill="1" applyBorder="1" applyAlignment="1" applyProtection="1">
      <alignment horizontal="center" vertical="center" wrapText="1"/>
      <protection hidden="1"/>
    </xf>
    <xf numFmtId="0" fontId="44" fillId="45" borderId="41" xfId="4" applyFont="1" applyFill="1" applyBorder="1" applyAlignment="1" applyProtection="1">
      <alignment horizontal="center" vertical="center" wrapText="1"/>
      <protection hidden="1"/>
    </xf>
    <xf numFmtId="0" fontId="44" fillId="10" borderId="26" xfId="0" applyFont="1" applyFill="1" applyBorder="1" applyAlignment="1">
      <alignment horizontal="center" vertical="center" wrapText="1"/>
    </xf>
    <xf numFmtId="0" fontId="44" fillId="10" borderId="21" xfId="0" applyFont="1" applyFill="1" applyBorder="1" applyAlignment="1">
      <alignment horizontal="center" vertical="center" wrapText="1"/>
    </xf>
    <xf numFmtId="0" fontId="43" fillId="2" borderId="88" xfId="0" applyFont="1" applyFill="1" applyBorder="1" applyAlignment="1">
      <alignment horizontal="center" vertical="center" wrapText="1"/>
    </xf>
    <xf numFmtId="0" fontId="43" fillId="2" borderId="21" xfId="0" applyFont="1" applyFill="1" applyBorder="1" applyAlignment="1">
      <alignment horizontal="center" vertical="center" wrapText="1"/>
    </xf>
    <xf numFmtId="0" fontId="43" fillId="2" borderId="27" xfId="0" applyFont="1" applyFill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166" fontId="44" fillId="14" borderId="7" xfId="12" applyNumberFormat="1" applyFont="1" applyFill="1" applyBorder="1" applyAlignment="1" applyProtection="1">
      <alignment horizontal="center" vertical="center" wrapText="1"/>
    </xf>
    <xf numFmtId="166" fontId="44" fillId="16" borderId="7" xfId="12" applyNumberFormat="1" applyFont="1" applyFill="1" applyBorder="1" applyAlignment="1" applyProtection="1">
      <alignment horizontal="center" vertical="center" wrapText="1"/>
    </xf>
    <xf numFmtId="166" fontId="44" fillId="16" borderId="3" xfId="12" applyNumberFormat="1" applyFont="1" applyFill="1" applyBorder="1" applyAlignment="1" applyProtection="1">
      <alignment horizontal="center" vertical="center" wrapText="1"/>
    </xf>
    <xf numFmtId="166" fontId="44" fillId="16" borderId="13" xfId="12" applyNumberFormat="1" applyFont="1" applyFill="1" applyBorder="1" applyAlignment="1" applyProtection="1">
      <alignment horizontal="center" vertical="center" wrapText="1"/>
    </xf>
    <xf numFmtId="0" fontId="44" fillId="12" borderId="3" xfId="4" applyFont="1" applyFill="1" applyBorder="1" applyAlignment="1">
      <alignment horizontal="center" vertical="center" wrapText="1"/>
    </xf>
    <xf numFmtId="0" fontId="44" fillId="12" borderId="12" xfId="4" applyFont="1" applyFill="1" applyBorder="1" applyAlignment="1">
      <alignment horizontal="center" vertical="center" wrapText="1"/>
    </xf>
    <xf numFmtId="0" fontId="44" fillId="12" borderId="13" xfId="4" applyFont="1" applyFill="1" applyBorder="1" applyAlignment="1">
      <alignment horizontal="center" vertical="center" wrapText="1"/>
    </xf>
    <xf numFmtId="0" fontId="45" fillId="0" borderId="63" xfId="0" applyFont="1" applyBorder="1" applyAlignment="1">
      <alignment horizontal="center" vertical="center" wrapText="1"/>
    </xf>
    <xf numFmtId="0" fontId="44" fillId="2" borderId="31" xfId="4" applyFont="1" applyFill="1" applyBorder="1" applyAlignment="1">
      <alignment horizontal="center" vertical="center" wrapText="1"/>
    </xf>
    <xf numFmtId="0" fontId="47" fillId="2" borderId="2" xfId="4" applyFont="1" applyFill="1" applyBorder="1" applyAlignment="1">
      <alignment horizontal="center" vertical="center" wrapText="1"/>
    </xf>
    <xf numFmtId="0" fontId="47" fillId="2" borderId="2" xfId="4" applyFont="1" applyFill="1" applyBorder="1" applyAlignment="1" applyProtection="1">
      <alignment horizontal="center" vertical="center" wrapText="1"/>
      <protection hidden="1"/>
    </xf>
    <xf numFmtId="0" fontId="47" fillId="2" borderId="3" xfId="4" applyFont="1" applyFill="1" applyBorder="1" applyAlignment="1" applyProtection="1">
      <alignment horizontal="center" vertical="center" wrapText="1"/>
      <protection hidden="1"/>
    </xf>
    <xf numFmtId="0" fontId="44" fillId="10" borderId="63" xfId="11" applyFont="1" applyFill="1" applyBorder="1" applyAlignment="1">
      <alignment horizontal="center" vertical="center" wrapText="1"/>
    </xf>
    <xf numFmtId="0" fontId="44" fillId="16" borderId="61" xfId="4" applyFont="1" applyFill="1" applyBorder="1" applyAlignment="1" applyProtection="1">
      <alignment horizontal="center" vertical="center" wrapText="1"/>
      <protection hidden="1"/>
    </xf>
    <xf numFmtId="0" fontId="44" fillId="16" borderId="12" xfId="4" applyFont="1" applyFill="1" applyBorder="1" applyAlignment="1" applyProtection="1">
      <alignment horizontal="center" vertical="center" wrapText="1"/>
      <protection hidden="1"/>
    </xf>
    <xf numFmtId="0" fontId="44" fillId="16" borderId="13" xfId="4" applyFont="1" applyFill="1" applyBorder="1" applyAlignment="1" applyProtection="1">
      <alignment horizontal="center" vertical="center" wrapText="1"/>
      <protection hidden="1"/>
    </xf>
    <xf numFmtId="0" fontId="44" fillId="16" borderId="12" xfId="4" applyFont="1" applyFill="1" applyBorder="1" applyAlignment="1" applyProtection="1">
      <alignment horizontal="center" vertical="center" wrapText="1"/>
      <protection hidden="1"/>
    </xf>
    <xf numFmtId="0" fontId="47" fillId="16" borderId="60" xfId="9" applyFont="1" applyFill="1" applyBorder="1" applyAlignment="1">
      <alignment horizontal="center" vertical="center" wrapText="1"/>
    </xf>
    <xf numFmtId="0" fontId="43" fillId="10" borderId="114" xfId="0" applyFont="1" applyFill="1" applyBorder="1" applyAlignment="1" applyProtection="1">
      <alignment horizontal="center" vertical="center" wrapText="1"/>
      <protection hidden="1"/>
    </xf>
    <xf numFmtId="0" fontId="43" fillId="10" borderId="113" xfId="0" applyFont="1" applyFill="1" applyBorder="1" applyAlignment="1" applyProtection="1">
      <alignment horizontal="center" vertical="center" wrapText="1"/>
      <protection hidden="1"/>
    </xf>
    <xf numFmtId="0" fontId="47" fillId="10" borderId="29" xfId="0" applyFont="1" applyFill="1" applyBorder="1" applyAlignment="1">
      <alignment horizontal="center" vertical="center" wrapText="1"/>
    </xf>
    <xf numFmtId="0" fontId="47" fillId="10" borderId="4" xfId="0" applyFont="1" applyFill="1" applyBorder="1" applyAlignment="1">
      <alignment horizontal="center" vertical="center" wrapText="1"/>
    </xf>
    <xf numFmtId="0" fontId="47" fillId="10" borderId="69" xfId="0" applyFont="1" applyFill="1" applyBorder="1" applyAlignment="1">
      <alignment horizontal="center" vertical="center" wrapText="1"/>
    </xf>
    <xf numFmtId="0" fontId="48" fillId="2" borderId="68" xfId="0" applyFont="1" applyFill="1" applyBorder="1" applyAlignment="1">
      <alignment horizontal="center" vertical="center" wrapText="1"/>
    </xf>
    <xf numFmtId="0" fontId="48" fillId="2" borderId="4" xfId="0" applyFont="1" applyFill="1" applyBorder="1" applyAlignment="1">
      <alignment horizontal="center" vertical="center" wrapText="1"/>
    </xf>
    <xf numFmtId="0" fontId="48" fillId="2" borderId="69" xfId="0" applyFont="1" applyFill="1" applyBorder="1" applyAlignment="1">
      <alignment horizontal="center" vertical="center" wrapText="1"/>
    </xf>
    <xf numFmtId="0" fontId="47" fillId="10" borderId="68" xfId="0" applyFont="1" applyFill="1" applyBorder="1" applyAlignment="1">
      <alignment horizontal="center" vertical="center" wrapText="1"/>
    </xf>
    <xf numFmtId="0" fontId="49" fillId="10" borderId="68" xfId="0" applyFont="1" applyFill="1" applyBorder="1" applyAlignment="1" applyProtection="1">
      <alignment horizontal="center" vertical="center" wrapText="1"/>
      <protection hidden="1"/>
    </xf>
    <xf numFmtId="0" fontId="49" fillId="10" borderId="5" xfId="0" applyFont="1" applyFill="1" applyBorder="1" applyAlignment="1" applyProtection="1">
      <alignment horizontal="center" vertical="center" wrapText="1"/>
      <protection hidden="1"/>
    </xf>
    <xf numFmtId="0" fontId="45" fillId="17" borderId="6" xfId="0" applyFont="1" applyFill="1" applyBorder="1" applyAlignment="1" applyProtection="1">
      <alignment horizontal="center" vertical="center" wrapText="1"/>
      <protection hidden="1"/>
    </xf>
    <xf numFmtId="0" fontId="45" fillId="17" borderId="4" xfId="0" applyFont="1" applyFill="1" applyBorder="1" applyAlignment="1" applyProtection="1">
      <alignment horizontal="center" vertical="center" wrapText="1"/>
      <protection hidden="1"/>
    </xf>
    <xf numFmtId="0" fontId="45" fillId="17" borderId="74" xfId="0" applyFont="1" applyFill="1" applyBorder="1" applyAlignment="1" applyProtection="1">
      <alignment horizontal="center" vertical="center" wrapText="1"/>
      <protection hidden="1"/>
    </xf>
    <xf numFmtId="0" fontId="48" fillId="2" borderId="71" xfId="0" applyFont="1" applyFill="1" applyBorder="1" applyAlignment="1" applyProtection="1">
      <alignment horizontal="center" vertical="center" wrapText="1"/>
      <protection hidden="1"/>
    </xf>
    <xf numFmtId="0" fontId="48" fillId="10" borderId="75" xfId="0" applyFont="1" applyFill="1" applyBorder="1" applyAlignment="1" applyProtection="1">
      <alignment horizontal="center" vertical="center" wrapText="1"/>
      <protection hidden="1"/>
    </xf>
    <xf numFmtId="0" fontId="48" fillId="10" borderId="4" xfId="0" applyFont="1" applyFill="1" applyBorder="1" applyAlignment="1" applyProtection="1">
      <alignment horizontal="center" vertical="center" wrapText="1"/>
      <protection hidden="1"/>
    </xf>
    <xf numFmtId="0" fontId="44" fillId="0" borderId="112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4" fillId="3" borderId="6" xfId="9" applyFont="1" applyFill="1" applyBorder="1" applyAlignment="1">
      <alignment horizontal="center" vertical="center" wrapText="1"/>
    </xf>
    <xf numFmtId="0" fontId="44" fillId="3" borderId="5" xfId="9" applyFont="1" applyFill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44" fillId="16" borderId="10" xfId="9" applyFont="1" applyFill="1" applyBorder="1" applyAlignment="1">
      <alignment horizontal="center" vertical="center" wrapText="1"/>
    </xf>
    <xf numFmtId="0" fontId="47" fillId="46" borderId="7" xfId="0" applyFont="1" applyFill="1" applyBorder="1" applyAlignment="1">
      <alignment horizontal="center" vertical="center" wrapText="1"/>
    </xf>
    <xf numFmtId="0" fontId="47" fillId="3" borderId="7" xfId="0" applyFont="1" applyFill="1" applyBorder="1" applyAlignment="1">
      <alignment horizontal="center" textRotation="255" wrapText="1"/>
    </xf>
    <xf numFmtId="0" fontId="47" fillId="46" borderId="11" xfId="0" applyFont="1" applyFill="1" applyBorder="1" applyAlignment="1">
      <alignment horizontal="center" vertical="center" wrapText="1"/>
    </xf>
    <xf numFmtId="0" fontId="47" fillId="0" borderId="15" xfId="9" applyFont="1" applyBorder="1" applyAlignment="1">
      <alignment horizontal="center" vertical="center" wrapText="1"/>
    </xf>
    <xf numFmtId="0" fontId="47" fillId="19" borderId="138" xfId="9" applyFont="1" applyFill="1" applyBorder="1" applyAlignment="1">
      <alignment horizontal="center" vertical="center" wrapText="1"/>
    </xf>
    <xf numFmtId="0" fontId="44" fillId="0" borderId="4" xfId="0" applyFont="1" applyBorder="1" applyAlignment="1" applyProtection="1">
      <alignment horizontal="center" vertical="center" wrapText="1"/>
      <protection hidden="1"/>
    </xf>
    <xf numFmtId="0" fontId="44" fillId="3" borderId="6" xfId="9" applyFont="1" applyFill="1" applyBorder="1" applyAlignment="1" applyProtection="1">
      <alignment horizontal="center" vertical="center" wrapText="1"/>
      <protection hidden="1"/>
    </xf>
    <xf numFmtId="0" fontId="44" fillId="3" borderId="5" xfId="9" applyFont="1" applyFill="1" applyBorder="1" applyAlignment="1" applyProtection="1">
      <alignment horizontal="center" vertical="center" wrapText="1"/>
      <protection hidden="1"/>
    </xf>
    <xf numFmtId="0" fontId="44" fillId="16" borderId="9" xfId="9" applyFont="1" applyFill="1" applyBorder="1" applyAlignment="1">
      <alignment horizontal="center" vertical="center" wrapText="1"/>
    </xf>
    <xf numFmtId="0" fontId="47" fillId="46" borderId="7" xfId="0" applyFont="1" applyFill="1" applyBorder="1" applyAlignment="1" applyProtection="1">
      <alignment horizontal="center" vertical="center" wrapText="1"/>
      <protection hidden="1"/>
    </xf>
    <xf numFmtId="0" fontId="47" fillId="3" borderId="7" xfId="0" applyFont="1" applyFill="1" applyBorder="1" applyAlignment="1" applyProtection="1">
      <alignment horizontal="center" textRotation="255" wrapText="1"/>
      <protection hidden="1"/>
    </xf>
    <xf numFmtId="0" fontId="47" fillId="46" borderId="11" xfId="0" applyFont="1" applyFill="1" applyBorder="1" applyAlignment="1" applyProtection="1">
      <alignment horizontal="center" vertical="center" wrapText="1"/>
      <protection hidden="1"/>
    </xf>
    <xf numFmtId="0" fontId="47" fillId="0" borderId="9" xfId="9" applyFont="1" applyBorder="1" applyAlignment="1" applyProtection="1">
      <alignment horizontal="center" vertical="center" wrapText="1"/>
      <protection hidden="1"/>
    </xf>
    <xf numFmtId="0" fontId="50" fillId="15" borderId="4" xfId="9" applyFont="1" applyFill="1" applyBorder="1" applyAlignment="1">
      <alignment horizontal="left" vertical="center" wrapText="1"/>
    </xf>
    <xf numFmtId="0" fontId="50" fillId="15" borderId="5" xfId="9" applyFont="1" applyFill="1" applyBorder="1" applyAlignment="1">
      <alignment horizontal="left" vertical="center" wrapText="1"/>
    </xf>
    <xf numFmtId="0" fontId="44" fillId="16" borderId="59" xfId="9" applyFont="1" applyFill="1" applyBorder="1" applyAlignment="1" applyProtection="1">
      <alignment horizontal="center" vertical="center" wrapText="1"/>
      <protection hidden="1"/>
    </xf>
    <xf numFmtId="0" fontId="44" fillId="5" borderId="7" xfId="9" applyFont="1" applyFill="1" applyBorder="1" applyAlignment="1" applyProtection="1">
      <alignment horizontal="center" vertical="center" wrapText="1"/>
      <protection hidden="1"/>
    </xf>
    <xf numFmtId="0" fontId="44" fillId="3" borderId="4" xfId="9" applyFont="1" applyFill="1" applyBorder="1" applyAlignment="1" applyProtection="1">
      <alignment horizontal="center" vertical="center" wrapText="1"/>
      <protection hidden="1"/>
    </xf>
    <xf numFmtId="0" fontId="44" fillId="16" borderId="9" xfId="9" applyFont="1" applyFill="1" applyBorder="1" applyAlignment="1" applyProtection="1">
      <alignment horizontal="center" vertical="center" wrapText="1"/>
      <protection hidden="1"/>
    </xf>
    <xf numFmtId="0" fontId="47" fillId="51" borderId="148" xfId="0" applyFont="1" applyFill="1" applyBorder="1" applyAlignment="1" applyProtection="1">
      <alignment horizontal="center" vertical="center" wrapText="1"/>
      <protection hidden="1"/>
    </xf>
    <xf numFmtId="0" fontId="47" fillId="0" borderId="15" xfId="9" applyFont="1" applyBorder="1" applyAlignment="1" applyProtection="1">
      <alignment horizontal="center" vertical="center" wrapText="1"/>
      <protection hidden="1"/>
    </xf>
    <xf numFmtId="0" fontId="44" fillId="10" borderId="12" xfId="0" applyFont="1" applyFill="1" applyBorder="1" applyAlignment="1">
      <alignment horizontal="center" vertical="center" wrapText="1"/>
    </xf>
    <xf numFmtId="0" fontId="44" fillId="10" borderId="13" xfId="0" applyFont="1" applyFill="1" applyBorder="1" applyAlignment="1">
      <alignment horizontal="center" vertical="center" wrapText="1"/>
    </xf>
    <xf numFmtId="0" fontId="44" fillId="16" borderId="8" xfId="9" applyFont="1" applyFill="1" applyBorder="1" applyAlignment="1" applyProtection="1">
      <alignment vertical="center" wrapText="1"/>
      <protection hidden="1"/>
    </xf>
    <xf numFmtId="0" fontId="48" fillId="4" borderId="111" xfId="0" applyFont="1" applyFill="1" applyBorder="1" applyAlignment="1" applyProtection="1">
      <alignment horizontal="center" vertical="center" wrapText="1"/>
      <protection hidden="1"/>
    </xf>
    <xf numFmtId="0" fontId="43" fillId="46" borderId="91" xfId="0" applyFont="1" applyFill="1" applyBorder="1" applyAlignment="1" applyProtection="1">
      <alignment horizontal="center" vertical="center" wrapText="1"/>
      <protection hidden="1"/>
    </xf>
    <xf numFmtId="0" fontId="47" fillId="17" borderId="110" xfId="0" applyFont="1" applyFill="1" applyBorder="1" applyAlignment="1" applyProtection="1">
      <alignment horizontal="center" vertical="center" wrapText="1"/>
      <protection hidden="1"/>
    </xf>
    <xf numFmtId="0" fontId="48" fillId="4" borderId="109" xfId="0" applyFont="1" applyFill="1" applyBorder="1" applyAlignment="1" applyProtection="1">
      <alignment horizontal="center" vertical="center" wrapText="1"/>
      <protection hidden="1"/>
    </xf>
    <xf numFmtId="0" fontId="44" fillId="0" borderId="95" xfId="0" applyFont="1" applyBorder="1" applyAlignment="1">
      <alignment horizontal="center" vertical="center" wrapText="1"/>
    </xf>
    <xf numFmtId="0" fontId="44" fillId="10" borderId="16" xfId="0" applyFont="1" applyFill="1" applyBorder="1" applyAlignment="1">
      <alignment horizontal="center" vertical="center" wrapText="1"/>
    </xf>
    <xf numFmtId="0" fontId="43" fillId="2" borderId="89" xfId="0" applyFont="1" applyFill="1" applyBorder="1" applyAlignment="1">
      <alignment horizontal="center" vertical="center" wrapText="1"/>
    </xf>
    <xf numFmtId="0" fontId="43" fillId="2" borderId="12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166" fontId="44" fillId="14" borderId="32" xfId="12" applyNumberFormat="1" applyFont="1" applyFill="1" applyBorder="1" applyAlignment="1" applyProtection="1">
      <alignment horizontal="center" vertical="center" wrapText="1"/>
    </xf>
    <xf numFmtId="166" fontId="44" fillId="16" borderId="32" xfId="12" applyNumberFormat="1" applyFont="1" applyFill="1" applyBorder="1" applyAlignment="1" applyProtection="1">
      <alignment horizontal="center" vertical="center" wrapText="1"/>
    </xf>
    <xf numFmtId="166" fontId="44" fillId="16" borderId="30" xfId="12" applyNumberFormat="1" applyFont="1" applyFill="1" applyBorder="1" applyAlignment="1" applyProtection="1">
      <alignment horizontal="center" vertical="center" wrapText="1"/>
    </xf>
    <xf numFmtId="166" fontId="44" fillId="16" borderId="103" xfId="12" applyNumberFormat="1" applyFont="1" applyFill="1" applyBorder="1" applyAlignment="1" applyProtection="1">
      <alignment horizontal="center" vertical="center" wrapText="1"/>
    </xf>
    <xf numFmtId="0" fontId="47" fillId="16" borderId="103" xfId="4" applyFont="1" applyFill="1" applyBorder="1" applyAlignment="1">
      <alignment horizontal="center" vertical="center" wrapText="1"/>
    </xf>
    <xf numFmtId="0" fontId="45" fillId="0" borderId="64" xfId="0" applyFont="1" applyBorder="1" applyAlignment="1">
      <alignment horizontal="center" vertical="center" wrapText="1"/>
    </xf>
    <xf numFmtId="0" fontId="44" fillId="2" borderId="33" xfId="4" applyFont="1" applyFill="1" applyBorder="1" applyAlignment="1">
      <alignment horizontal="center" vertical="center" wrapText="1"/>
    </xf>
    <xf numFmtId="0" fontId="47" fillId="10" borderId="103" xfId="4" applyFont="1" applyFill="1" applyBorder="1" applyAlignment="1">
      <alignment horizontal="center" vertical="center" wrapText="1"/>
    </xf>
    <xf numFmtId="14" fontId="47" fillId="16" borderId="32" xfId="10" applyNumberFormat="1" applyFont="1" applyFill="1" applyBorder="1" applyAlignment="1" applyProtection="1">
      <alignment horizontal="center" vertical="center" wrapText="1"/>
      <protection hidden="1"/>
    </xf>
    <xf numFmtId="14" fontId="47" fillId="16" borderId="34" xfId="10" applyNumberFormat="1" applyFont="1" applyFill="1" applyBorder="1" applyAlignment="1" applyProtection="1">
      <alignment horizontal="center" vertical="center" wrapText="1"/>
      <protection hidden="1"/>
    </xf>
    <xf numFmtId="0" fontId="52" fillId="10" borderId="30" xfId="4" applyFont="1" applyFill="1" applyBorder="1" applyAlignment="1" applyProtection="1">
      <alignment horizontal="center" vertical="center" wrapText="1"/>
      <protection hidden="1"/>
    </xf>
    <xf numFmtId="0" fontId="44" fillId="10" borderId="64" xfId="11" applyFont="1" applyFill="1" applyBorder="1" applyAlignment="1">
      <alignment horizontal="center" vertical="center" wrapText="1"/>
    </xf>
    <xf numFmtId="14" fontId="47" fillId="16" borderId="33" xfId="10" applyNumberFormat="1" applyFont="1" applyFill="1" applyBorder="1" applyAlignment="1" applyProtection="1">
      <alignment horizontal="center" vertical="center" wrapText="1"/>
      <protection hidden="1"/>
    </xf>
    <xf numFmtId="14" fontId="47" fillId="16" borderId="103" xfId="10" applyNumberFormat="1" applyFont="1" applyFill="1" applyBorder="1" applyAlignment="1" applyProtection="1">
      <alignment horizontal="center" vertical="center" wrapText="1"/>
      <protection hidden="1"/>
    </xf>
    <xf numFmtId="14" fontId="47" fillId="16" borderId="127" xfId="10" applyNumberFormat="1" applyFont="1" applyFill="1" applyBorder="1" applyAlignment="1" applyProtection="1">
      <alignment horizontal="center" vertical="center" wrapText="1"/>
      <protection hidden="1"/>
    </xf>
    <xf numFmtId="14" fontId="53" fillId="2" borderId="133" xfId="9" applyNumberFormat="1" applyFont="1" applyFill="1" applyBorder="1" applyAlignment="1" applyProtection="1">
      <alignment horizontal="center" vertical="center" wrapText="1"/>
      <protection hidden="1"/>
    </xf>
    <xf numFmtId="0" fontId="49" fillId="10" borderId="134" xfId="0" applyFont="1" applyFill="1" applyBorder="1" applyAlignment="1" applyProtection="1">
      <alignment horizontal="center" vertical="center" wrapText="1"/>
      <protection hidden="1"/>
    </xf>
    <xf numFmtId="0" fontId="47" fillId="0" borderId="127" xfId="0" applyFont="1" applyBorder="1" applyAlignment="1">
      <alignment horizontal="center" vertical="center" wrapText="1"/>
    </xf>
    <xf numFmtId="0" fontId="47" fillId="0" borderId="103" xfId="0" applyFont="1" applyBorder="1" applyAlignment="1">
      <alignment horizontal="center" vertical="center" wrapText="1"/>
    </xf>
    <xf numFmtId="0" fontId="47" fillId="0" borderId="102" xfId="0" applyFont="1" applyBorder="1" applyAlignment="1">
      <alignment horizontal="center" vertical="center" wrapText="1"/>
    </xf>
    <xf numFmtId="0" fontId="47" fillId="0" borderId="135" xfId="0" applyFont="1" applyBorder="1" applyAlignment="1">
      <alignment horizontal="center" vertical="center" wrapText="1"/>
    </xf>
    <xf numFmtId="0" fontId="47" fillId="0" borderId="108" xfId="0" applyFont="1" applyBorder="1" applyAlignment="1">
      <alignment horizontal="center" vertical="center" wrapText="1"/>
    </xf>
    <xf numFmtId="0" fontId="47" fillId="0" borderId="70" xfId="0" applyFont="1" applyBorder="1" applyAlignment="1">
      <alignment horizontal="center" vertical="center" wrapText="1"/>
    </xf>
    <xf numFmtId="0" fontId="47" fillId="0" borderId="34" xfId="0" applyFont="1" applyBorder="1" applyAlignment="1">
      <alignment horizontal="center" vertical="center" wrapText="1"/>
    </xf>
    <xf numFmtId="0" fontId="47" fillId="0" borderId="32" xfId="0" applyFont="1" applyBorder="1" applyAlignment="1">
      <alignment horizontal="center" vertical="center" wrapText="1"/>
    </xf>
    <xf numFmtId="0" fontId="47" fillId="0" borderId="30" xfId="0" applyFont="1" applyBorder="1" applyAlignment="1">
      <alignment horizontal="center" vertical="center" wrapText="1"/>
    </xf>
    <xf numFmtId="0" fontId="49" fillId="0" borderId="73" xfId="0" applyFont="1" applyBorder="1" applyAlignment="1" applyProtection="1">
      <alignment horizontal="center" vertical="center" wrapText="1"/>
      <protection hidden="1"/>
    </xf>
    <xf numFmtId="0" fontId="49" fillId="0" borderId="103" xfId="0" applyFont="1" applyBorder="1" applyAlignment="1" applyProtection="1">
      <alignment horizontal="center" vertical="center" wrapText="1"/>
      <protection hidden="1"/>
    </xf>
    <xf numFmtId="0" fontId="47" fillId="17" borderId="32" xfId="0" applyFont="1" applyFill="1" applyBorder="1" applyAlignment="1" applyProtection="1">
      <alignment horizontal="center" vertical="center" wrapText="1"/>
      <protection hidden="1"/>
    </xf>
    <xf numFmtId="0" fontId="47" fillId="17" borderId="30" xfId="0" applyFont="1" applyFill="1" applyBorder="1" applyAlignment="1" applyProtection="1">
      <alignment horizontal="center" vertical="center" wrapText="1"/>
      <protection hidden="1"/>
    </xf>
    <xf numFmtId="0" fontId="47" fillId="10" borderId="72" xfId="9" applyFont="1" applyFill="1" applyBorder="1" applyAlignment="1" applyProtection="1">
      <alignment horizontal="center" vertical="center" wrapText="1"/>
      <protection hidden="1"/>
    </xf>
    <xf numFmtId="0" fontId="47" fillId="10" borderId="34" xfId="0" applyFont="1" applyFill="1" applyBorder="1" applyAlignment="1" applyProtection="1">
      <alignment horizontal="center" vertical="center" wrapText="1"/>
      <protection hidden="1"/>
    </xf>
    <xf numFmtId="0" fontId="43" fillId="17" borderId="103" xfId="0" applyFont="1" applyFill="1" applyBorder="1" applyAlignment="1" applyProtection="1">
      <alignment horizontal="center" vertical="center" wrapText="1"/>
      <protection hidden="1"/>
    </xf>
    <xf numFmtId="0" fontId="47" fillId="10" borderId="30" xfId="0" applyFont="1" applyFill="1" applyBorder="1" applyAlignment="1" applyProtection="1">
      <alignment horizontal="center" vertical="center" wrapText="1"/>
      <protection hidden="1"/>
    </xf>
    <xf numFmtId="0" fontId="47" fillId="0" borderId="107" xfId="0" applyFont="1" applyBorder="1" applyAlignment="1">
      <alignment horizontal="center" vertical="center" wrapText="1"/>
    </xf>
    <xf numFmtId="0" fontId="47" fillId="10" borderId="103" xfId="0" applyFont="1" applyFill="1" applyBorder="1" applyAlignment="1" applyProtection="1">
      <alignment horizontal="center" vertical="center" wrapText="1"/>
      <protection hidden="1"/>
    </xf>
    <xf numFmtId="0" fontId="47" fillId="10" borderId="32" xfId="0" applyFont="1" applyFill="1" applyBorder="1" applyAlignment="1" applyProtection="1">
      <alignment horizontal="center" vertical="center" wrapText="1"/>
      <protection hidden="1"/>
    </xf>
    <xf numFmtId="0" fontId="47" fillId="3" borderId="103" xfId="9" applyFont="1" applyFill="1" applyBorder="1" applyAlignment="1">
      <alignment horizontal="center" vertical="center" wrapText="1"/>
    </xf>
    <xf numFmtId="0" fontId="47" fillId="10" borderId="32" xfId="0" applyFont="1" applyFill="1" applyBorder="1" applyAlignment="1">
      <alignment horizontal="center" vertical="center" wrapText="1"/>
    </xf>
    <xf numFmtId="0" fontId="44" fillId="16" borderId="23" xfId="9" applyFont="1" applyFill="1" applyBorder="1" applyAlignment="1">
      <alignment horizontal="center" vertical="center" wrapText="1"/>
    </xf>
    <xf numFmtId="0" fontId="47" fillId="46" borderId="32" xfId="0" applyFont="1" applyFill="1" applyBorder="1" applyAlignment="1">
      <alignment horizontal="center" vertical="center" wrapText="1"/>
    </xf>
    <xf numFmtId="0" fontId="47" fillId="3" borderId="32" xfId="0" applyFont="1" applyFill="1" applyBorder="1" applyAlignment="1">
      <alignment horizontal="center" textRotation="255" wrapText="1"/>
    </xf>
    <xf numFmtId="0" fontId="47" fillId="46" borderId="34" xfId="0" applyFont="1" applyFill="1" applyBorder="1" applyAlignment="1">
      <alignment horizontal="center" vertical="center" wrapText="1"/>
    </xf>
    <xf numFmtId="0" fontId="47" fillId="0" borderId="36" xfId="9" applyFont="1" applyBorder="1" applyAlignment="1">
      <alignment horizontal="center" vertical="center" wrapText="1"/>
    </xf>
    <xf numFmtId="0" fontId="47" fillId="19" borderId="139" xfId="9" applyFont="1" applyFill="1" applyBorder="1" applyAlignment="1">
      <alignment horizontal="center" vertical="center" wrapText="1"/>
    </xf>
    <xf numFmtId="0" fontId="47" fillId="0" borderId="34" xfId="0" applyFont="1" applyBorder="1" applyAlignment="1" applyProtection="1">
      <alignment horizontal="center" vertical="center" wrapText="1"/>
      <protection hidden="1"/>
    </xf>
    <xf numFmtId="0" fontId="47" fillId="3" borderId="103" xfId="9" applyFont="1" applyFill="1" applyBorder="1" applyAlignment="1" applyProtection="1">
      <alignment horizontal="center" vertical="center" wrapText="1"/>
      <protection hidden="1"/>
    </xf>
    <xf numFmtId="0" fontId="44" fillId="16" borderId="30" xfId="9" applyFont="1" applyFill="1" applyBorder="1" applyAlignment="1">
      <alignment horizontal="center" vertical="center" wrapText="1"/>
    </xf>
    <xf numFmtId="0" fontId="47" fillId="46" borderId="32" xfId="0" applyFont="1" applyFill="1" applyBorder="1" applyAlignment="1" applyProtection="1">
      <alignment horizontal="center" vertical="center" wrapText="1"/>
      <protection hidden="1"/>
    </xf>
    <xf numFmtId="0" fontId="47" fillId="3" borderId="32" xfId="0" applyFont="1" applyFill="1" applyBorder="1" applyAlignment="1" applyProtection="1">
      <alignment horizontal="center" textRotation="255" wrapText="1"/>
      <protection hidden="1"/>
    </xf>
    <xf numFmtId="0" fontId="47" fillId="46" borderId="34" xfId="0" applyFont="1" applyFill="1" applyBorder="1" applyAlignment="1" applyProtection="1">
      <alignment horizontal="center" vertical="center" wrapText="1"/>
      <protection hidden="1"/>
    </xf>
    <xf numFmtId="0" fontId="47" fillId="0" borderId="30" xfId="9" applyFont="1" applyBorder="1" applyAlignment="1" applyProtection="1">
      <alignment horizontal="center" vertical="center" wrapText="1"/>
      <protection hidden="1"/>
    </xf>
    <xf numFmtId="0" fontId="47" fillId="19" borderId="144" xfId="9" applyFont="1" applyFill="1" applyBorder="1" applyAlignment="1">
      <alignment horizontal="center" vertical="center" wrapText="1"/>
    </xf>
    <xf numFmtId="0" fontId="47" fillId="10" borderId="30" xfId="0" applyFont="1" applyFill="1" applyBorder="1" applyAlignment="1">
      <alignment horizontal="center" vertical="center" wrapText="1"/>
    </xf>
    <xf numFmtId="0" fontId="44" fillId="16" borderId="66" xfId="9" applyFont="1" applyFill="1" applyBorder="1" applyAlignment="1" applyProtection="1">
      <alignment horizontal="center" vertical="center" wrapText="1"/>
      <protection hidden="1"/>
    </xf>
    <xf numFmtId="0" fontId="44" fillId="5" borderId="32" xfId="9" applyFont="1" applyFill="1" applyBorder="1" applyAlignment="1" applyProtection="1">
      <alignment horizontal="center" vertical="center" wrapText="1"/>
      <protection hidden="1"/>
    </xf>
    <xf numFmtId="0" fontId="47" fillId="51" borderId="103" xfId="9" applyFont="1" applyFill="1" applyBorder="1" applyAlignment="1" applyProtection="1">
      <alignment horizontal="center" vertical="center" wrapText="1"/>
      <protection hidden="1"/>
    </xf>
    <xf numFmtId="0" fontId="44" fillId="16" borderId="30" xfId="9" applyFont="1" applyFill="1" applyBorder="1" applyAlignment="1" applyProtection="1">
      <alignment horizontal="center" vertical="center" wrapText="1"/>
      <protection hidden="1"/>
    </xf>
    <xf numFmtId="0" fontId="47" fillId="51" borderId="32" xfId="0" applyFont="1" applyFill="1" applyBorder="1" applyAlignment="1" applyProtection="1">
      <alignment horizontal="center" vertical="center" wrapText="1"/>
      <protection hidden="1"/>
    </xf>
    <xf numFmtId="0" fontId="47" fillId="0" borderId="36" xfId="9" applyFont="1" applyBorder="1" applyAlignment="1" applyProtection="1">
      <alignment horizontal="center" vertical="center" wrapText="1"/>
      <protection hidden="1"/>
    </xf>
    <xf numFmtId="0" fontId="47" fillId="10" borderId="127" xfId="0" applyFont="1" applyFill="1" applyBorder="1" applyAlignment="1">
      <alignment horizontal="center" vertical="center" wrapText="1"/>
    </xf>
    <xf numFmtId="0" fontId="54" fillId="16" borderId="102" xfId="9" applyFont="1" applyFill="1" applyBorder="1" applyAlignment="1" applyProtection="1">
      <alignment horizontal="center" vertical="center" wrapText="1"/>
      <protection hidden="1"/>
    </xf>
    <xf numFmtId="0" fontId="48" fillId="4" borderId="106" xfId="0" applyFont="1" applyFill="1" applyBorder="1" applyAlignment="1" applyProtection="1">
      <alignment horizontal="center" vertical="center" wrapText="1"/>
      <protection hidden="1"/>
    </xf>
    <xf numFmtId="0" fontId="47" fillId="17" borderId="34" xfId="0" applyFont="1" applyFill="1" applyBorder="1" applyAlignment="1" applyProtection="1">
      <alignment horizontal="center" vertical="center" wrapText="1"/>
      <protection hidden="1"/>
    </xf>
    <xf numFmtId="0" fontId="43" fillId="46" borderId="92" xfId="0" applyFont="1" applyFill="1" applyBorder="1" applyAlignment="1" applyProtection="1">
      <alignment horizontal="center" vertical="center" wrapText="1"/>
      <protection hidden="1"/>
    </xf>
    <xf numFmtId="0" fontId="47" fillId="10" borderId="34" xfId="0" applyFont="1" applyFill="1" applyBorder="1" applyAlignment="1">
      <alignment horizontal="center" vertical="center" wrapText="1"/>
    </xf>
    <xf numFmtId="0" fontId="47" fillId="17" borderId="105" xfId="0" applyFont="1" applyFill="1" applyBorder="1" applyAlignment="1" applyProtection="1">
      <alignment horizontal="center" vertical="center" wrapText="1"/>
      <protection hidden="1"/>
    </xf>
    <xf numFmtId="0" fontId="48" fillId="4" borderId="104" xfId="0" applyFont="1" applyFill="1" applyBorder="1" applyAlignment="1" applyProtection="1">
      <alignment horizontal="center" vertical="center" wrapText="1"/>
      <protection hidden="1"/>
    </xf>
    <xf numFmtId="0" fontId="47" fillId="0" borderId="96" xfId="0" applyFont="1" applyBorder="1" applyAlignment="1">
      <alignment horizontal="center" vertical="center" wrapText="1"/>
    </xf>
    <xf numFmtId="0" fontId="47" fillId="10" borderId="37" xfId="0" applyFont="1" applyFill="1" applyBorder="1" applyAlignment="1">
      <alignment horizontal="center" vertical="center" wrapText="1"/>
    </xf>
    <xf numFmtId="0" fontId="48" fillId="4" borderId="65" xfId="0" applyFont="1" applyFill="1" applyBorder="1" applyAlignment="1">
      <alignment horizontal="center" vertical="center" wrapText="1"/>
    </xf>
    <xf numFmtId="0" fontId="48" fillId="4" borderId="32" xfId="0" applyFont="1" applyFill="1" applyBorder="1" applyAlignment="1">
      <alignment horizontal="center" vertical="center" wrapText="1"/>
    </xf>
    <xf numFmtId="0" fontId="48" fillId="4" borderId="36" xfId="0" applyFont="1" applyFill="1" applyBorder="1" applyAlignment="1">
      <alignment horizontal="center" vertical="center" wrapText="1"/>
    </xf>
    <xf numFmtId="0" fontId="55" fillId="0" borderId="0" xfId="0" applyFont="1" applyProtection="1">
      <protection locked="0"/>
    </xf>
    <xf numFmtId="0" fontId="45" fillId="49" borderId="18" xfId="0" applyFont="1" applyFill="1" applyBorder="1" applyAlignment="1" applyProtection="1">
      <alignment horizontal="center" vertical="center" wrapText="1"/>
      <protection locked="0"/>
    </xf>
    <xf numFmtId="166" fontId="44" fillId="49" borderId="25" xfId="12" applyNumberFormat="1" applyFont="1" applyFill="1" applyBorder="1" applyAlignment="1" applyProtection="1">
      <alignment horizontal="center" vertical="center" wrapText="1"/>
      <protection locked="0"/>
    </xf>
    <xf numFmtId="166" fontId="44" fillId="49" borderId="18" xfId="12" applyNumberFormat="1" applyFont="1" applyFill="1" applyBorder="1" applyAlignment="1" applyProtection="1">
      <alignment horizontal="left" vertical="center" wrapText="1"/>
      <protection locked="0"/>
    </xf>
    <xf numFmtId="166" fontId="47" fillId="49" borderId="25" xfId="12" applyNumberFormat="1" applyFont="1" applyFill="1" applyBorder="1" applyAlignment="1" applyProtection="1">
      <alignment horizontal="center" vertical="center" wrapText="1"/>
      <protection locked="0"/>
    </xf>
    <xf numFmtId="166" fontId="47" fillId="49" borderId="18" xfId="12" applyNumberFormat="1" applyFont="1" applyFill="1" applyBorder="1" applyAlignment="1" applyProtection="1">
      <alignment horizontal="center" vertical="center" wrapText="1"/>
      <protection locked="0"/>
    </xf>
    <xf numFmtId="0" fontId="47" fillId="49" borderId="18" xfId="4" applyFont="1" applyFill="1" applyBorder="1" applyAlignment="1" applyProtection="1">
      <alignment horizontal="center" vertical="center" wrapText="1"/>
      <protection locked="0"/>
    </xf>
    <xf numFmtId="0" fontId="45" fillId="49" borderId="25" xfId="0" applyFont="1" applyFill="1" applyBorder="1" applyAlignment="1" applyProtection="1">
      <alignment horizontal="left" vertical="center" wrapText="1"/>
      <protection locked="0"/>
    </xf>
    <xf numFmtId="0" fontId="44" fillId="49" borderId="38" xfId="4" applyFont="1" applyFill="1" applyBorder="1" applyAlignment="1" applyProtection="1">
      <alignment horizontal="center" vertical="center" wrapText="1"/>
      <protection locked="0"/>
    </xf>
    <xf numFmtId="14" fontId="47" fillId="49" borderId="18" xfId="10" applyNumberFormat="1" applyFont="1" applyFill="1" applyBorder="1" applyAlignment="1" applyProtection="1">
      <alignment horizontal="center" vertical="center" wrapText="1"/>
      <protection hidden="1"/>
    </xf>
    <xf numFmtId="14" fontId="47" fillId="49" borderId="22" xfId="10" applyNumberFormat="1" applyFont="1" applyFill="1" applyBorder="1" applyAlignment="1" applyProtection="1">
      <alignment horizontal="center" vertical="center" wrapText="1"/>
      <protection hidden="1"/>
    </xf>
    <xf numFmtId="0" fontId="52" fillId="49" borderId="25" xfId="4" applyFont="1" applyFill="1" applyBorder="1" applyAlignment="1" applyProtection="1">
      <alignment horizontal="center" vertical="center" wrapText="1"/>
      <protection hidden="1"/>
    </xf>
    <xf numFmtId="0" fontId="44" fillId="49" borderId="76" xfId="11" applyFont="1" applyFill="1" applyBorder="1" applyAlignment="1" applyProtection="1">
      <alignment horizontal="center" vertical="center" wrapText="1"/>
      <protection locked="0"/>
    </xf>
    <xf numFmtId="14" fontId="47" fillId="49" borderId="38" xfId="10" applyNumberFormat="1" applyFont="1" applyFill="1" applyBorder="1" applyAlignment="1" applyProtection="1">
      <alignment horizontal="center" vertical="center" wrapText="1"/>
      <protection hidden="1"/>
    </xf>
    <xf numFmtId="14" fontId="47" fillId="49" borderId="24" xfId="10" applyNumberFormat="1" applyFont="1" applyFill="1" applyBorder="1" applyAlignment="1" applyProtection="1">
      <alignment horizontal="center" vertical="center" wrapText="1"/>
      <protection hidden="1"/>
    </xf>
    <xf numFmtId="14" fontId="47" fillId="49" borderId="13" xfId="10" applyNumberFormat="1" applyFont="1" applyFill="1" applyBorder="1" applyAlignment="1" applyProtection="1">
      <alignment horizontal="center" vertical="center" wrapText="1"/>
      <protection hidden="1"/>
    </xf>
    <xf numFmtId="14" fontId="47" fillId="49" borderId="12" xfId="10" applyNumberFormat="1" applyFont="1" applyFill="1" applyBorder="1" applyAlignment="1" applyProtection="1">
      <alignment horizontal="center" vertical="center" wrapText="1"/>
      <protection hidden="1"/>
    </xf>
    <xf numFmtId="14" fontId="56" fillId="49" borderId="60" xfId="9" applyNumberFormat="1" applyFont="1" applyFill="1" applyBorder="1" applyAlignment="1" applyProtection="1">
      <alignment horizontal="center" vertical="center" wrapText="1"/>
      <protection hidden="1"/>
    </xf>
    <xf numFmtId="0" fontId="47" fillId="46" borderId="101" xfId="0" applyFont="1" applyFill="1" applyBorder="1" applyAlignment="1" applyProtection="1">
      <alignment horizontal="center" vertical="center" wrapText="1"/>
      <protection hidden="1"/>
    </xf>
    <xf numFmtId="0" fontId="47" fillId="17" borderId="3" xfId="0" applyFont="1" applyFill="1" applyBorder="1" applyAlignment="1" applyProtection="1">
      <alignment vertical="center" wrapText="1"/>
      <protection hidden="1"/>
    </xf>
    <xf numFmtId="0" fontId="47" fillId="49" borderId="13" xfId="0" applyFont="1" applyFill="1" applyBorder="1" applyAlignment="1" applyProtection="1">
      <alignment horizontal="center" vertical="center" wrapText="1"/>
      <protection locked="0"/>
    </xf>
    <xf numFmtId="0" fontId="47" fillId="49" borderId="2" xfId="0" applyFont="1" applyFill="1" applyBorder="1" applyAlignment="1" applyProtection="1">
      <alignment horizontal="center" vertical="center" wrapText="1"/>
      <protection locked="0"/>
    </xf>
    <xf numFmtId="0" fontId="47" fillId="49" borderId="3" xfId="0" applyFont="1" applyFill="1" applyBorder="1" applyAlignment="1">
      <alignment horizontal="center" vertical="center" wrapText="1"/>
    </xf>
    <xf numFmtId="0" fontId="47" fillId="49" borderId="131" xfId="0" applyFont="1" applyFill="1" applyBorder="1" applyAlignment="1" applyProtection="1">
      <alignment horizontal="center" vertical="center" wrapText="1"/>
      <protection locked="0"/>
    </xf>
    <xf numFmtId="0" fontId="47" fillId="49" borderId="3" xfId="0" applyFont="1" applyFill="1" applyBorder="1" applyAlignment="1" applyProtection="1">
      <alignment horizontal="center" vertical="center" wrapText="1"/>
      <protection locked="0"/>
    </xf>
    <xf numFmtId="0" fontId="47" fillId="49" borderId="132" xfId="0" applyFont="1" applyFill="1" applyBorder="1" applyAlignment="1" applyProtection="1">
      <alignment horizontal="center" vertical="center" wrapText="1"/>
      <protection locked="0"/>
    </xf>
    <xf numFmtId="0" fontId="47" fillId="49" borderId="77" xfId="0" applyFont="1" applyFill="1" applyBorder="1" applyAlignment="1">
      <alignment horizontal="center" vertical="center" wrapText="1"/>
    </xf>
    <xf numFmtId="0" fontId="47" fillId="49" borderId="24" xfId="0" applyFont="1" applyFill="1" applyBorder="1" applyAlignment="1" applyProtection="1">
      <alignment horizontal="center" vertical="center" wrapText="1"/>
      <protection locked="0"/>
    </xf>
    <xf numFmtId="0" fontId="47" fillId="49" borderId="18" xfId="0" applyFont="1" applyFill="1" applyBorder="1" applyAlignment="1" applyProtection="1">
      <alignment horizontal="center" vertical="center" wrapText="1"/>
      <protection locked="0"/>
    </xf>
    <xf numFmtId="0" fontId="47" fillId="49" borderId="25" xfId="0" applyFont="1" applyFill="1" applyBorder="1" applyAlignment="1">
      <alignment horizontal="center" vertical="center" wrapText="1"/>
    </xf>
    <xf numFmtId="0" fontId="49" fillId="49" borderId="78" xfId="0" applyFont="1" applyFill="1" applyBorder="1" applyAlignment="1" applyProtection="1">
      <alignment horizontal="center" vertical="center" wrapText="1"/>
      <protection hidden="1"/>
    </xf>
    <xf numFmtId="0" fontId="49" fillId="49" borderId="18" xfId="0" applyFont="1" applyFill="1" applyBorder="1" applyAlignment="1" applyProtection="1">
      <alignment horizontal="center" vertical="center" wrapText="1"/>
      <protection hidden="1"/>
    </xf>
    <xf numFmtId="0" fontId="47" fillId="49" borderId="25" xfId="0" applyFont="1" applyFill="1" applyBorder="1" applyAlignment="1" applyProtection="1">
      <alignment horizontal="center" vertical="center" wrapText="1"/>
      <protection hidden="1"/>
    </xf>
    <xf numFmtId="0" fontId="48" fillId="49" borderId="79" xfId="9" applyFont="1" applyFill="1" applyBorder="1" applyAlignment="1" applyProtection="1">
      <alignment horizontal="center" vertical="center" wrapText="1"/>
      <protection hidden="1"/>
    </xf>
    <xf numFmtId="0" fontId="47" fillId="49" borderId="24" xfId="0" applyFont="1" applyFill="1" applyBorder="1" applyAlignment="1" applyProtection="1">
      <alignment horizontal="center" vertical="center" wrapText="1"/>
      <protection hidden="1"/>
    </xf>
    <xf numFmtId="0" fontId="44" fillId="17" borderId="25" xfId="0" applyFont="1" applyFill="1" applyBorder="1" applyAlignment="1" applyProtection="1">
      <alignment horizontal="center" vertical="center" wrapText="1"/>
      <protection hidden="1"/>
    </xf>
    <xf numFmtId="0" fontId="47" fillId="49" borderId="28" xfId="0" applyFont="1" applyFill="1" applyBorder="1" applyAlignment="1" applyProtection="1">
      <alignment horizontal="center" vertical="center" wrapText="1"/>
      <protection locked="0"/>
    </xf>
    <xf numFmtId="0" fontId="47" fillId="49" borderId="18" xfId="0" applyFont="1" applyFill="1" applyBorder="1" applyAlignment="1" applyProtection="1">
      <alignment horizontal="center" vertical="center" wrapText="1"/>
      <protection hidden="1"/>
    </xf>
    <xf numFmtId="0" fontId="47" fillId="49" borderId="18" xfId="9" applyFont="1" applyFill="1" applyBorder="1" applyAlignment="1">
      <alignment horizontal="center" vertical="center" wrapText="1"/>
    </xf>
    <xf numFmtId="0" fontId="47" fillId="49" borderId="25" xfId="9" applyFont="1" applyFill="1" applyBorder="1" applyAlignment="1">
      <alignment horizontal="center" vertical="center" wrapText="1"/>
    </xf>
    <xf numFmtId="0" fontId="44" fillId="49" borderId="22" xfId="9" applyFont="1" applyFill="1" applyBorder="1" applyAlignment="1">
      <alignment horizontal="center" vertical="center" wrapText="1"/>
    </xf>
    <xf numFmtId="0" fontId="47" fillId="49" borderId="18" xfId="0" applyFont="1" applyFill="1" applyBorder="1" applyAlignment="1">
      <alignment horizontal="center" vertical="center" wrapText="1"/>
    </xf>
    <xf numFmtId="0" fontId="47" fillId="49" borderId="18" xfId="0" applyFont="1" applyFill="1" applyBorder="1" applyAlignment="1">
      <alignment horizontal="center" textRotation="255" wrapText="1"/>
    </xf>
    <xf numFmtId="0" fontId="47" fillId="49" borderId="24" xfId="0" applyFont="1" applyFill="1" applyBorder="1" applyAlignment="1">
      <alignment horizontal="center" vertical="center" wrapText="1"/>
    </xf>
    <xf numFmtId="0" fontId="47" fillId="49" borderId="40" xfId="9" applyFont="1" applyFill="1" applyBorder="1" applyAlignment="1">
      <alignment horizontal="center" vertical="center" wrapText="1"/>
    </xf>
    <xf numFmtId="0" fontId="47" fillId="19" borderId="140" xfId="9" applyFont="1" applyFill="1" applyBorder="1" applyAlignment="1">
      <alignment horizontal="center" vertical="center" wrapText="1"/>
    </xf>
    <xf numFmtId="0" fontId="47" fillId="49" borderId="18" xfId="9" applyFont="1" applyFill="1" applyBorder="1" applyAlignment="1" applyProtection="1">
      <alignment horizontal="center" vertical="center" wrapText="1"/>
      <protection hidden="1"/>
    </xf>
    <xf numFmtId="0" fontId="47" fillId="49" borderId="25" xfId="0" applyFont="1" applyFill="1" applyBorder="1" applyAlignment="1" applyProtection="1">
      <alignment horizontal="center" vertical="center" wrapText="1"/>
      <protection locked="0"/>
    </xf>
    <xf numFmtId="0" fontId="44" fillId="49" borderId="80" xfId="9" applyFont="1" applyFill="1" applyBorder="1" applyAlignment="1">
      <alignment horizontal="center" vertical="center" wrapText="1"/>
    </xf>
    <xf numFmtId="0" fontId="47" fillId="49" borderId="20" xfId="0" applyFont="1" applyFill="1" applyBorder="1" applyAlignment="1" applyProtection="1">
      <alignment horizontal="center" vertical="center" wrapText="1"/>
      <protection hidden="1"/>
    </xf>
    <xf numFmtId="0" fontId="47" fillId="49" borderId="18" xfId="0" applyFont="1" applyFill="1" applyBorder="1" applyAlignment="1" applyProtection="1">
      <alignment horizontal="center" textRotation="255" wrapText="1"/>
      <protection hidden="1"/>
    </xf>
    <xf numFmtId="0" fontId="47" fillId="49" borderId="25" xfId="9" applyFont="1" applyFill="1" applyBorder="1" applyAlignment="1" applyProtection="1">
      <alignment horizontal="center" vertical="center" wrapText="1"/>
      <protection hidden="1"/>
    </xf>
    <xf numFmtId="0" fontId="47" fillId="19" borderId="144" xfId="9" applyFont="1" applyFill="1" applyBorder="1" applyAlignment="1" applyProtection="1">
      <alignment horizontal="center" vertical="center" wrapText="1"/>
      <protection hidden="1"/>
    </xf>
    <xf numFmtId="0" fontId="44" fillId="49" borderId="80" xfId="9" applyFont="1" applyFill="1" applyBorder="1" applyAlignment="1" applyProtection="1">
      <alignment horizontal="center" vertical="center" wrapText="1"/>
      <protection hidden="1"/>
    </xf>
    <xf numFmtId="0" fontId="44" fillId="49" borderId="18" xfId="9" applyFont="1" applyFill="1" applyBorder="1" applyAlignment="1" applyProtection="1">
      <alignment horizontal="center" vertical="center" wrapText="1"/>
      <protection hidden="1"/>
    </xf>
    <xf numFmtId="0" fontId="47" fillId="51" borderId="149" xfId="9" applyFont="1" applyFill="1" applyBorder="1" applyAlignment="1" applyProtection="1">
      <alignment horizontal="center" vertical="center" wrapText="1"/>
      <protection hidden="1"/>
    </xf>
    <xf numFmtId="0" fontId="47" fillId="57" borderId="18" xfId="9" applyFont="1" applyFill="1" applyBorder="1" applyAlignment="1" applyProtection="1">
      <alignment horizontal="center" vertical="center" wrapText="1"/>
      <protection hidden="1"/>
    </xf>
    <xf numFmtId="0" fontId="47" fillId="49" borderId="22" xfId="0" applyFont="1" applyFill="1" applyBorder="1" applyAlignment="1" applyProtection="1">
      <alignment horizontal="center" vertical="center" wrapText="1"/>
      <protection locked="0"/>
    </xf>
    <xf numFmtId="0" fontId="47" fillId="51" borderId="24" xfId="0" applyFont="1" applyFill="1" applyBorder="1" applyAlignment="1" applyProtection="1">
      <alignment horizontal="center" textRotation="255" wrapText="1"/>
      <protection hidden="1"/>
    </xf>
    <xf numFmtId="0" fontId="47" fillId="19" borderId="136" xfId="9" applyFont="1" applyFill="1" applyBorder="1" applyAlignment="1" applyProtection="1">
      <alignment horizontal="center" vertical="center" wrapText="1"/>
      <protection hidden="1"/>
    </xf>
    <xf numFmtId="0" fontId="57" fillId="49" borderId="25" xfId="9" applyFont="1" applyFill="1" applyBorder="1" applyAlignment="1" applyProtection="1">
      <alignment horizontal="center" vertical="center" wrapText="1"/>
      <protection hidden="1"/>
    </xf>
    <xf numFmtId="0" fontId="48" fillId="4" borderId="100" xfId="0" applyFont="1" applyFill="1" applyBorder="1" applyAlignment="1" applyProtection="1">
      <alignment horizontal="center" vertical="center" wrapText="1"/>
      <protection hidden="1"/>
    </xf>
    <xf numFmtId="0" fontId="47" fillId="49" borderId="22" xfId="0" applyFont="1" applyFill="1" applyBorder="1" applyAlignment="1" applyProtection="1">
      <alignment horizontal="center" vertical="center" wrapText="1"/>
      <protection hidden="1"/>
    </xf>
    <xf numFmtId="0" fontId="43" fillId="46" borderId="93" xfId="0" applyFont="1" applyFill="1" applyBorder="1" applyAlignment="1" applyProtection="1">
      <alignment horizontal="center" vertical="center" wrapText="1"/>
      <protection hidden="1"/>
    </xf>
    <xf numFmtId="0" fontId="44" fillId="49" borderId="25" xfId="9" applyFont="1" applyFill="1" applyBorder="1" applyAlignment="1" applyProtection="1">
      <alignment horizontal="center" vertical="center" wrapText="1"/>
      <protection hidden="1"/>
    </xf>
    <xf numFmtId="0" fontId="47" fillId="49" borderId="24" xfId="0" applyFont="1" applyFill="1" applyBorder="1" applyAlignment="1" applyProtection="1">
      <alignment horizontal="center" textRotation="255" wrapText="1"/>
      <protection hidden="1"/>
    </xf>
    <xf numFmtId="0" fontId="47" fillId="49" borderId="147" xfId="0" applyFont="1" applyFill="1" applyBorder="1" applyAlignment="1" applyProtection="1">
      <alignment horizontal="center" vertical="center" wrapText="1"/>
      <protection locked="0"/>
    </xf>
    <xf numFmtId="0" fontId="47" fillId="49" borderId="150" xfId="0" applyFont="1" applyFill="1" applyBorder="1" applyAlignment="1" applyProtection="1">
      <alignment horizontal="center" vertical="center" wrapText="1"/>
      <protection hidden="1"/>
    </xf>
    <xf numFmtId="0" fontId="48" fillId="49" borderId="99" xfId="0" applyFont="1" applyFill="1" applyBorder="1" applyAlignment="1" applyProtection="1">
      <alignment horizontal="center" vertical="center" wrapText="1"/>
      <protection hidden="1"/>
    </xf>
    <xf numFmtId="0" fontId="47" fillId="49" borderId="97" xfId="0" applyFont="1" applyFill="1" applyBorder="1" applyAlignment="1" applyProtection="1">
      <alignment horizontal="center" vertical="center" wrapText="1"/>
      <protection locked="0"/>
    </xf>
    <xf numFmtId="0" fontId="47" fillId="49" borderId="39" xfId="0" applyFont="1" applyFill="1" applyBorder="1" applyAlignment="1" applyProtection="1">
      <alignment horizontal="center" vertical="center" wrapText="1"/>
      <protection locked="0"/>
    </xf>
    <xf numFmtId="0" fontId="48" fillId="49" borderId="20" xfId="0" applyFont="1" applyFill="1" applyBorder="1" applyAlignment="1" applyProtection="1">
      <alignment horizontal="center" vertical="center" wrapText="1"/>
      <protection locked="0"/>
    </xf>
    <xf numFmtId="0" fontId="48" fillId="49" borderId="18" xfId="0" applyFont="1" applyFill="1" applyBorder="1" applyAlignment="1" applyProtection="1">
      <alignment horizontal="center" vertical="center" wrapText="1"/>
      <protection locked="0"/>
    </xf>
    <xf numFmtId="0" fontId="48" fillId="49" borderId="40" xfId="0" applyFont="1" applyFill="1" applyBorder="1" applyAlignment="1" applyProtection="1">
      <alignment horizontal="center" vertical="center" wrapText="1"/>
      <protection locked="0"/>
    </xf>
    <xf numFmtId="0" fontId="45" fillId="0" borderId="143" xfId="0" applyFont="1" applyBorder="1" applyAlignment="1" applyProtection="1">
      <alignment horizontal="center" vertical="center" wrapText="1"/>
      <protection locked="0"/>
    </xf>
    <xf numFmtId="166" fontId="44" fillId="0" borderId="143" xfId="12" applyNumberFormat="1" applyFont="1" applyFill="1" applyBorder="1" applyAlignment="1" applyProtection="1">
      <alignment horizontal="center" vertical="center" wrapText="1"/>
      <protection locked="0"/>
    </xf>
    <xf numFmtId="166" fontId="44" fillId="0" borderId="142" xfId="12" applyNumberFormat="1" applyFont="1" applyFill="1" applyBorder="1" applyAlignment="1" applyProtection="1">
      <alignment horizontal="left" vertical="center" wrapText="1"/>
      <protection locked="0"/>
    </xf>
    <xf numFmtId="166" fontId="47" fillId="0" borderId="143" xfId="12" applyNumberFormat="1" applyFont="1" applyFill="1" applyBorder="1" applyAlignment="1" applyProtection="1">
      <alignment horizontal="center" vertical="center" wrapText="1"/>
      <protection locked="0"/>
    </xf>
    <xf numFmtId="166" fontId="47" fillId="0" borderId="142" xfId="12" applyNumberFormat="1" applyFont="1" applyFill="1" applyBorder="1" applyAlignment="1" applyProtection="1">
      <alignment horizontal="center" vertical="center" wrapText="1"/>
      <protection locked="0"/>
    </xf>
    <xf numFmtId="0" fontId="47" fillId="0" borderId="143" xfId="4" applyFont="1" applyBorder="1" applyAlignment="1" applyProtection="1">
      <alignment horizontal="center" vertical="center" wrapText="1"/>
      <protection locked="0"/>
    </xf>
    <xf numFmtId="0" fontId="45" fillId="0" borderId="143" xfId="0" applyFont="1" applyBorder="1" applyAlignment="1" applyProtection="1">
      <alignment horizontal="left" vertical="center" wrapText="1"/>
      <protection locked="0"/>
    </xf>
    <xf numFmtId="0" fontId="44" fillId="0" borderId="62" xfId="4" applyFont="1" applyBorder="1" applyAlignment="1" applyProtection="1">
      <alignment horizontal="center" vertical="center" wrapText="1"/>
      <protection locked="0"/>
    </xf>
    <xf numFmtId="14" fontId="47" fillId="0" borderId="142" xfId="10" applyNumberFormat="1" applyFont="1" applyBorder="1" applyAlignment="1" applyProtection="1">
      <alignment horizontal="center" vertical="center" wrapText="1"/>
      <protection hidden="1"/>
    </xf>
    <xf numFmtId="14" fontId="47" fillId="0" borderId="12" xfId="10" applyNumberFormat="1" applyFont="1" applyBorder="1" applyAlignment="1" applyProtection="1">
      <alignment horizontal="center" vertical="center" wrapText="1"/>
      <protection hidden="1"/>
    </xf>
    <xf numFmtId="0" fontId="52" fillId="0" borderId="143" xfId="4" applyFont="1" applyBorder="1" applyAlignment="1" applyProtection="1">
      <alignment horizontal="center" vertical="center" wrapText="1"/>
      <protection hidden="1"/>
    </xf>
    <xf numFmtId="0" fontId="44" fillId="0" borderId="60" xfId="11" applyFont="1" applyBorder="1" applyAlignment="1" applyProtection="1">
      <alignment horizontal="center" vertical="center" wrapText="1"/>
      <protection locked="0"/>
    </xf>
    <xf numFmtId="14" fontId="47" fillId="0" borderId="62" xfId="10" applyNumberFormat="1" applyFont="1" applyBorder="1" applyAlignment="1" applyProtection="1">
      <alignment horizontal="center" vertical="center" wrapText="1"/>
      <protection hidden="1"/>
    </xf>
    <xf numFmtId="14" fontId="47" fillId="0" borderId="13" xfId="10" applyNumberFormat="1" applyFont="1" applyBorder="1" applyAlignment="1" applyProtection="1">
      <alignment horizontal="center" vertical="center" wrapText="1"/>
      <protection hidden="1"/>
    </xf>
    <xf numFmtId="14" fontId="56" fillId="0" borderId="60" xfId="9" applyNumberFormat="1" applyFont="1" applyBorder="1" applyAlignment="1" applyProtection="1">
      <alignment horizontal="center" vertical="center" wrapText="1"/>
      <protection hidden="1"/>
    </xf>
    <xf numFmtId="0" fontId="47" fillId="0" borderId="101" xfId="0" applyFont="1" applyBorder="1" applyAlignment="1" applyProtection="1">
      <alignment horizontal="center" vertical="center" wrapText="1"/>
      <protection hidden="1"/>
    </xf>
    <xf numFmtId="0" fontId="47" fillId="0" borderId="12" xfId="0" applyFont="1" applyBorder="1" applyAlignment="1" applyProtection="1">
      <alignment vertical="center" wrapText="1"/>
      <protection hidden="1"/>
    </xf>
    <xf numFmtId="0" fontId="47" fillId="0" borderId="12" xfId="0" applyFont="1" applyBorder="1" applyAlignment="1" applyProtection="1">
      <alignment horizontal="center" vertical="center" wrapText="1"/>
      <protection locked="0"/>
    </xf>
    <xf numFmtId="0" fontId="47" fillId="0" borderId="143" xfId="0" applyFont="1" applyBorder="1" applyAlignment="1" applyProtection="1">
      <alignment horizontal="center" vertical="center" wrapText="1"/>
      <protection locked="0"/>
    </xf>
    <xf numFmtId="0" fontId="47" fillId="0" borderId="143" xfId="0" applyFont="1" applyBorder="1" applyAlignment="1">
      <alignment horizontal="center" vertical="center" wrapText="1"/>
    </xf>
    <xf numFmtId="0" fontId="47" fillId="0" borderId="151" xfId="0" applyFont="1" applyBorder="1" applyAlignment="1" applyProtection="1">
      <alignment horizontal="center" vertical="center" wrapText="1"/>
      <protection locked="0"/>
    </xf>
    <xf numFmtId="0" fontId="47" fillId="0" borderId="132" xfId="0" applyFont="1" applyBorder="1" applyAlignment="1" applyProtection="1">
      <alignment horizontal="center" vertical="center" wrapText="1"/>
      <protection locked="0"/>
    </xf>
    <xf numFmtId="0" fontId="47" fillId="0" borderId="152" xfId="0" applyFont="1" applyBorder="1" applyAlignment="1">
      <alignment horizontal="center" vertical="center" wrapText="1"/>
    </xf>
    <xf numFmtId="0" fontId="49" fillId="0" borderId="12" xfId="0" applyFont="1" applyBorder="1" applyAlignment="1" applyProtection="1">
      <alignment horizontal="center" vertical="center" wrapText="1"/>
      <protection hidden="1"/>
    </xf>
    <xf numFmtId="0" fontId="49" fillId="0" borderId="143" xfId="0" applyFont="1" applyBorder="1" applyAlignment="1" applyProtection="1">
      <alignment horizontal="center" vertical="center" wrapText="1"/>
      <protection hidden="1"/>
    </xf>
    <xf numFmtId="0" fontId="47" fillId="0" borderId="12" xfId="0" applyFont="1" applyBorder="1" applyAlignment="1" applyProtection="1">
      <alignment horizontal="center" vertical="center" wrapText="1"/>
      <protection hidden="1"/>
    </xf>
    <xf numFmtId="0" fontId="47" fillId="0" borderId="143" xfId="0" applyFont="1" applyBorder="1" applyAlignment="1" applyProtection="1">
      <alignment horizontal="center" vertical="center" wrapText="1"/>
      <protection hidden="1"/>
    </xf>
    <xf numFmtId="0" fontId="48" fillId="0" borderId="153" xfId="9" applyFont="1" applyBorder="1" applyAlignment="1" applyProtection="1">
      <alignment horizontal="center" vertical="center" wrapText="1"/>
      <protection hidden="1"/>
    </xf>
    <xf numFmtId="0" fontId="44" fillId="0" borderId="143" xfId="0" applyFont="1" applyBorder="1" applyAlignment="1" applyProtection="1">
      <alignment horizontal="center" vertical="center" wrapText="1"/>
      <protection hidden="1"/>
    </xf>
    <xf numFmtId="0" fontId="47" fillId="0" borderId="16" xfId="0" applyFont="1" applyBorder="1" applyAlignment="1" applyProtection="1">
      <alignment horizontal="center" vertical="center" wrapText="1"/>
      <protection locked="0"/>
    </xf>
    <xf numFmtId="0" fontId="47" fillId="0" borderId="142" xfId="0" applyFont="1" applyBorder="1" applyAlignment="1" applyProtection="1">
      <alignment horizontal="center" vertical="center" wrapText="1"/>
      <protection hidden="1"/>
    </xf>
    <xf numFmtId="0" fontId="47" fillId="0" borderId="142" xfId="9" applyFont="1" applyBorder="1" applyAlignment="1">
      <alignment horizontal="center" vertical="center" wrapText="1"/>
    </xf>
    <xf numFmtId="0" fontId="47" fillId="0" borderId="143" xfId="9" applyFont="1" applyBorder="1" applyAlignment="1">
      <alignment horizontal="center" vertical="center" wrapText="1"/>
    </xf>
    <xf numFmtId="0" fontId="47" fillId="0" borderId="142" xfId="0" applyFont="1" applyBorder="1" applyAlignment="1" applyProtection="1">
      <alignment horizontal="center" vertical="center" wrapText="1"/>
      <protection locked="0"/>
    </xf>
    <xf numFmtId="0" fontId="44" fillId="0" borderId="12" xfId="9" applyFont="1" applyBorder="1" applyAlignment="1">
      <alignment horizontal="center" vertical="center" wrapText="1"/>
    </xf>
    <xf numFmtId="0" fontId="47" fillId="0" borderId="142" xfId="0" applyFont="1" applyBorder="1" applyAlignment="1">
      <alignment horizontal="center" vertical="center" wrapText="1"/>
    </xf>
    <xf numFmtId="0" fontId="47" fillId="0" borderId="142" xfId="0" applyFont="1" applyBorder="1" applyAlignment="1">
      <alignment horizontal="center" textRotation="255" wrapText="1"/>
    </xf>
    <xf numFmtId="0" fontId="47" fillId="0" borderId="13" xfId="0" applyFont="1" applyBorder="1" applyAlignment="1">
      <alignment horizontal="center" vertical="center" wrapText="1"/>
    </xf>
    <xf numFmtId="0" fontId="47" fillId="0" borderId="130" xfId="9" applyFont="1" applyBorder="1" applyAlignment="1">
      <alignment horizontal="center" vertical="center" wrapText="1"/>
    </xf>
    <xf numFmtId="0" fontId="47" fillId="0" borderId="144" xfId="9" applyFont="1" applyBorder="1" applyAlignment="1">
      <alignment horizontal="center" vertical="center" wrapText="1"/>
    </xf>
    <xf numFmtId="0" fontId="47" fillId="0" borderId="13" xfId="0" applyFont="1" applyBorder="1" applyAlignment="1" applyProtection="1">
      <alignment horizontal="center" vertical="center" wrapText="1"/>
      <protection hidden="1"/>
    </xf>
    <xf numFmtId="0" fontId="47" fillId="0" borderId="142" xfId="9" applyFont="1" applyBorder="1" applyAlignment="1" applyProtection="1">
      <alignment horizontal="center" vertical="center" wrapText="1"/>
      <protection hidden="1"/>
    </xf>
    <xf numFmtId="0" fontId="47" fillId="0" borderId="143" xfId="9" applyFont="1" applyBorder="1" applyAlignment="1" applyProtection="1">
      <alignment horizontal="center" vertical="center" wrapText="1"/>
      <protection hidden="1"/>
    </xf>
    <xf numFmtId="0" fontId="44" fillId="0" borderId="143" xfId="9" applyFont="1" applyBorder="1" applyAlignment="1">
      <alignment horizontal="center" vertical="center" wrapText="1"/>
    </xf>
    <xf numFmtId="0" fontId="47" fillId="0" borderId="142" xfId="0" applyFont="1" applyBorder="1" applyAlignment="1" applyProtection="1">
      <alignment horizontal="center" textRotation="255" wrapText="1"/>
      <protection hidden="1"/>
    </xf>
    <xf numFmtId="0" fontId="47" fillId="0" borderId="144" xfId="9" applyFont="1" applyBorder="1" applyAlignment="1" applyProtection="1">
      <alignment horizontal="center" vertical="center" wrapText="1"/>
      <protection hidden="1"/>
    </xf>
    <xf numFmtId="0" fontId="47" fillId="0" borderId="13" xfId="0" applyFont="1" applyBorder="1" applyAlignment="1" applyProtection="1">
      <alignment horizontal="center" vertical="center" wrapText="1"/>
      <protection locked="0"/>
    </xf>
    <xf numFmtId="0" fontId="44" fillId="0" borderId="154" xfId="9" applyFont="1" applyBorder="1" applyAlignment="1" applyProtection="1">
      <alignment horizontal="center" vertical="center" wrapText="1"/>
      <protection hidden="1"/>
    </xf>
    <xf numFmtId="0" fontId="44" fillId="0" borderId="142" xfId="9" applyFont="1" applyBorder="1" applyAlignment="1" applyProtection="1">
      <alignment horizontal="center" vertical="center" wrapText="1"/>
      <protection hidden="1"/>
    </xf>
    <xf numFmtId="0" fontId="44" fillId="0" borderId="143" xfId="9" applyFont="1" applyBorder="1" applyAlignment="1" applyProtection="1">
      <alignment horizontal="center" vertical="center" wrapText="1"/>
      <protection hidden="1"/>
    </xf>
    <xf numFmtId="0" fontId="47" fillId="0" borderId="13" xfId="0" applyFont="1" applyBorder="1" applyAlignment="1" applyProtection="1">
      <alignment horizontal="center" textRotation="255" wrapText="1"/>
      <protection hidden="1"/>
    </xf>
    <xf numFmtId="0" fontId="47" fillId="0" borderId="155" xfId="9" applyFont="1" applyBorder="1" applyAlignment="1" applyProtection="1">
      <alignment horizontal="center" vertical="center" wrapText="1"/>
      <protection hidden="1"/>
    </xf>
    <xf numFmtId="0" fontId="57" fillId="0" borderId="143" xfId="9" applyFont="1" applyBorder="1" applyAlignment="1" applyProtection="1">
      <alignment horizontal="center" vertical="center" wrapText="1"/>
      <protection hidden="1"/>
    </xf>
    <xf numFmtId="0" fontId="48" fillId="0" borderId="156" xfId="0" applyFont="1" applyBorder="1" applyAlignment="1" applyProtection="1">
      <alignment horizontal="center" vertical="center" wrapText="1"/>
      <protection hidden="1"/>
    </xf>
    <xf numFmtId="0" fontId="43" fillId="0" borderId="157" xfId="0" applyFont="1" applyBorder="1" applyAlignment="1" applyProtection="1">
      <alignment horizontal="center" vertical="center" wrapText="1"/>
      <protection hidden="1"/>
    </xf>
    <xf numFmtId="0" fontId="47" fillId="0" borderId="158" xfId="0" applyFont="1" applyBorder="1" applyAlignment="1" applyProtection="1">
      <alignment horizontal="center" vertical="center" wrapText="1"/>
      <protection hidden="1"/>
    </xf>
    <xf numFmtId="0" fontId="48" fillId="0" borderId="159" xfId="0" applyFont="1" applyBorder="1" applyAlignment="1" applyProtection="1">
      <alignment horizontal="center" vertical="center" wrapText="1"/>
      <protection hidden="1"/>
    </xf>
    <xf numFmtId="0" fontId="47" fillId="0" borderId="160" xfId="0" applyFont="1" applyBorder="1" applyAlignment="1" applyProtection="1">
      <alignment horizontal="center" vertical="center" wrapText="1"/>
      <protection locked="0"/>
    </xf>
    <xf numFmtId="0" fontId="47" fillId="0" borderId="129" xfId="0" applyFont="1" applyBorder="1" applyAlignment="1" applyProtection="1">
      <alignment horizontal="center" vertical="center" wrapText="1"/>
      <protection locked="0"/>
    </xf>
    <xf numFmtId="0" fontId="48" fillId="0" borderId="161" xfId="0" applyFont="1" applyBorder="1" applyAlignment="1" applyProtection="1">
      <alignment horizontal="center" vertical="center" wrapText="1"/>
      <protection locked="0"/>
    </xf>
    <xf numFmtId="0" fontId="48" fillId="0" borderId="142" xfId="0" applyFont="1" applyBorder="1" applyAlignment="1" applyProtection="1">
      <alignment horizontal="center" vertical="center" wrapText="1"/>
      <protection locked="0"/>
    </xf>
    <xf numFmtId="0" fontId="48" fillId="0" borderId="143" xfId="0" applyFont="1" applyBorder="1" applyAlignment="1" applyProtection="1">
      <alignment horizontal="center" vertical="center" wrapText="1"/>
      <protection locked="0"/>
    </xf>
  </cellXfs>
  <cellStyles count="267">
    <cellStyle name="20% - Accent1" xfId="14" xr:uid="{00000000-0005-0000-0000-000000000000}"/>
    <cellStyle name="20% - Accent2" xfId="15" xr:uid="{00000000-0005-0000-0000-000001000000}"/>
    <cellStyle name="20% - Accent3" xfId="16" xr:uid="{00000000-0005-0000-0000-000002000000}"/>
    <cellStyle name="20% - Accent4" xfId="17" xr:uid="{00000000-0005-0000-0000-000003000000}"/>
    <cellStyle name="20% - Accent5" xfId="18" xr:uid="{00000000-0005-0000-0000-000004000000}"/>
    <cellStyle name="20% - Accent6" xfId="19" xr:uid="{00000000-0005-0000-0000-000005000000}"/>
    <cellStyle name="20% - Énfasis1 2" xfId="20" xr:uid="{00000000-0005-0000-0000-000006000000}"/>
    <cellStyle name="20% - Énfasis1 3" xfId="21" xr:uid="{00000000-0005-0000-0000-000007000000}"/>
    <cellStyle name="20% - Énfasis1 4" xfId="22" xr:uid="{00000000-0005-0000-0000-000008000000}"/>
    <cellStyle name="20% - Énfasis1 5" xfId="23" xr:uid="{00000000-0005-0000-0000-000009000000}"/>
    <cellStyle name="20% - Énfasis1 6" xfId="24" xr:uid="{00000000-0005-0000-0000-00000A000000}"/>
    <cellStyle name="20% - Énfasis2 2" xfId="25" xr:uid="{00000000-0005-0000-0000-00000B000000}"/>
    <cellStyle name="20% - Énfasis2 3" xfId="26" xr:uid="{00000000-0005-0000-0000-00000C000000}"/>
    <cellStyle name="20% - Énfasis2 4" xfId="27" xr:uid="{00000000-0005-0000-0000-00000D000000}"/>
    <cellStyle name="20% - Énfasis2 5" xfId="28" xr:uid="{00000000-0005-0000-0000-00000E000000}"/>
    <cellStyle name="20% - Énfasis2 6" xfId="29" xr:uid="{00000000-0005-0000-0000-00000F000000}"/>
    <cellStyle name="20% - Énfasis3 2" xfId="30" xr:uid="{00000000-0005-0000-0000-000010000000}"/>
    <cellStyle name="20% - Énfasis3 3" xfId="31" xr:uid="{00000000-0005-0000-0000-000011000000}"/>
    <cellStyle name="20% - Énfasis3 4" xfId="32" xr:uid="{00000000-0005-0000-0000-000012000000}"/>
    <cellStyle name="20% - Énfasis3 5" xfId="33" xr:uid="{00000000-0005-0000-0000-000013000000}"/>
    <cellStyle name="20% - Énfasis3 6" xfId="34" xr:uid="{00000000-0005-0000-0000-000014000000}"/>
    <cellStyle name="20% - Énfasis4 2" xfId="35" xr:uid="{00000000-0005-0000-0000-000015000000}"/>
    <cellStyle name="20% - Énfasis4 3" xfId="36" xr:uid="{00000000-0005-0000-0000-000016000000}"/>
    <cellStyle name="20% - Énfasis4 4" xfId="37" xr:uid="{00000000-0005-0000-0000-000017000000}"/>
    <cellStyle name="20% - Énfasis4 5" xfId="38" xr:uid="{00000000-0005-0000-0000-000018000000}"/>
    <cellStyle name="20% - Énfasis4 6" xfId="39" xr:uid="{00000000-0005-0000-0000-000019000000}"/>
    <cellStyle name="20% - Énfasis5 2" xfId="40" xr:uid="{00000000-0005-0000-0000-00001A000000}"/>
    <cellStyle name="20% - Énfasis5 3" xfId="41" xr:uid="{00000000-0005-0000-0000-00001B000000}"/>
    <cellStyle name="20% - Énfasis5 4" xfId="42" xr:uid="{00000000-0005-0000-0000-00001C000000}"/>
    <cellStyle name="20% - Énfasis5 5" xfId="43" xr:uid="{00000000-0005-0000-0000-00001D000000}"/>
    <cellStyle name="20% - Énfasis5 6" xfId="44" xr:uid="{00000000-0005-0000-0000-00001E000000}"/>
    <cellStyle name="20% - Énfasis6 2" xfId="45" xr:uid="{00000000-0005-0000-0000-00001F000000}"/>
    <cellStyle name="20% - Énfasis6 3" xfId="46" xr:uid="{00000000-0005-0000-0000-000020000000}"/>
    <cellStyle name="20% - Énfasis6 4" xfId="47" xr:uid="{00000000-0005-0000-0000-000021000000}"/>
    <cellStyle name="20% - Énfasis6 5" xfId="48" xr:uid="{00000000-0005-0000-0000-000022000000}"/>
    <cellStyle name="20% - Énfasis6 6" xfId="49" xr:uid="{00000000-0005-0000-0000-000023000000}"/>
    <cellStyle name="40% - Accent1" xfId="50" xr:uid="{00000000-0005-0000-0000-000024000000}"/>
    <cellStyle name="40% - Accent2" xfId="51" xr:uid="{00000000-0005-0000-0000-000025000000}"/>
    <cellStyle name="40% - Accent3" xfId="52" xr:uid="{00000000-0005-0000-0000-000026000000}"/>
    <cellStyle name="40% - Accent4" xfId="53" xr:uid="{00000000-0005-0000-0000-000027000000}"/>
    <cellStyle name="40% - Accent5" xfId="54" xr:uid="{00000000-0005-0000-0000-000028000000}"/>
    <cellStyle name="40% - Accent6" xfId="55" xr:uid="{00000000-0005-0000-0000-000029000000}"/>
    <cellStyle name="40% - Énfasis1 2" xfId="56" xr:uid="{00000000-0005-0000-0000-00002A000000}"/>
    <cellStyle name="40% - Énfasis1 3" xfId="57" xr:uid="{00000000-0005-0000-0000-00002B000000}"/>
    <cellStyle name="40% - Énfasis1 4" xfId="58" xr:uid="{00000000-0005-0000-0000-00002C000000}"/>
    <cellStyle name="40% - Énfasis1 5" xfId="59" xr:uid="{00000000-0005-0000-0000-00002D000000}"/>
    <cellStyle name="40% - Énfasis1 6" xfId="60" xr:uid="{00000000-0005-0000-0000-00002E000000}"/>
    <cellStyle name="40% - Énfasis2 2" xfId="61" xr:uid="{00000000-0005-0000-0000-00002F000000}"/>
    <cellStyle name="40% - Énfasis2 3" xfId="62" xr:uid="{00000000-0005-0000-0000-000030000000}"/>
    <cellStyle name="40% - Énfasis2 4" xfId="63" xr:uid="{00000000-0005-0000-0000-000031000000}"/>
    <cellStyle name="40% - Énfasis2 5" xfId="64" xr:uid="{00000000-0005-0000-0000-000032000000}"/>
    <cellStyle name="40% - Énfasis2 6" xfId="65" xr:uid="{00000000-0005-0000-0000-000033000000}"/>
    <cellStyle name="40% - Énfasis3 2" xfId="66" xr:uid="{00000000-0005-0000-0000-000034000000}"/>
    <cellStyle name="40% - Énfasis3 3" xfId="67" xr:uid="{00000000-0005-0000-0000-000035000000}"/>
    <cellStyle name="40% - Énfasis3 4" xfId="68" xr:uid="{00000000-0005-0000-0000-000036000000}"/>
    <cellStyle name="40% - Énfasis3 5" xfId="69" xr:uid="{00000000-0005-0000-0000-000037000000}"/>
    <cellStyle name="40% - Énfasis3 6" xfId="70" xr:uid="{00000000-0005-0000-0000-000038000000}"/>
    <cellStyle name="40% - Énfasis4 2" xfId="71" xr:uid="{00000000-0005-0000-0000-000039000000}"/>
    <cellStyle name="40% - Énfasis4 3" xfId="72" xr:uid="{00000000-0005-0000-0000-00003A000000}"/>
    <cellStyle name="40% - Énfasis4 4" xfId="73" xr:uid="{00000000-0005-0000-0000-00003B000000}"/>
    <cellStyle name="40% - Énfasis4 5" xfId="74" xr:uid="{00000000-0005-0000-0000-00003C000000}"/>
    <cellStyle name="40% - Énfasis4 6" xfId="75" xr:uid="{00000000-0005-0000-0000-00003D000000}"/>
    <cellStyle name="40% - Énfasis5 2" xfId="76" xr:uid="{00000000-0005-0000-0000-00003E000000}"/>
    <cellStyle name="40% - Énfasis5 3" xfId="77" xr:uid="{00000000-0005-0000-0000-00003F000000}"/>
    <cellStyle name="40% - Énfasis5 4" xfId="78" xr:uid="{00000000-0005-0000-0000-000040000000}"/>
    <cellStyle name="40% - Énfasis5 5" xfId="79" xr:uid="{00000000-0005-0000-0000-000041000000}"/>
    <cellStyle name="40% - Énfasis5 6" xfId="80" xr:uid="{00000000-0005-0000-0000-000042000000}"/>
    <cellStyle name="40% - Énfasis6 2" xfId="81" xr:uid="{00000000-0005-0000-0000-000043000000}"/>
    <cellStyle name="40% - Énfasis6 3" xfId="82" xr:uid="{00000000-0005-0000-0000-000044000000}"/>
    <cellStyle name="40% - Énfasis6 4" xfId="83" xr:uid="{00000000-0005-0000-0000-000045000000}"/>
    <cellStyle name="40% - Énfasis6 5" xfId="84" xr:uid="{00000000-0005-0000-0000-000046000000}"/>
    <cellStyle name="40% - Énfasis6 6" xfId="85" xr:uid="{00000000-0005-0000-0000-000047000000}"/>
    <cellStyle name="60% - Accent1" xfId="86" xr:uid="{00000000-0005-0000-0000-000048000000}"/>
    <cellStyle name="60% - Accent2" xfId="87" xr:uid="{00000000-0005-0000-0000-000049000000}"/>
    <cellStyle name="60% - Accent3" xfId="88" xr:uid="{00000000-0005-0000-0000-00004A000000}"/>
    <cellStyle name="60% - Accent4" xfId="89" xr:uid="{00000000-0005-0000-0000-00004B000000}"/>
    <cellStyle name="60% - Accent5" xfId="90" xr:uid="{00000000-0005-0000-0000-00004C000000}"/>
    <cellStyle name="60% - Accent6" xfId="91" xr:uid="{00000000-0005-0000-0000-00004D000000}"/>
    <cellStyle name="60% - Énfasis1 2" xfId="92" xr:uid="{00000000-0005-0000-0000-00004E000000}"/>
    <cellStyle name="60% - Énfasis1 3" xfId="93" xr:uid="{00000000-0005-0000-0000-00004F000000}"/>
    <cellStyle name="60% - Énfasis1 4" xfId="94" xr:uid="{00000000-0005-0000-0000-000050000000}"/>
    <cellStyle name="60% - Énfasis1 5" xfId="95" xr:uid="{00000000-0005-0000-0000-000051000000}"/>
    <cellStyle name="60% - Énfasis1 6" xfId="96" xr:uid="{00000000-0005-0000-0000-000052000000}"/>
    <cellStyle name="60% - Énfasis2 2" xfId="97" xr:uid="{00000000-0005-0000-0000-000053000000}"/>
    <cellStyle name="60% - Énfasis2 3" xfId="98" xr:uid="{00000000-0005-0000-0000-000054000000}"/>
    <cellStyle name="60% - Énfasis2 4" xfId="99" xr:uid="{00000000-0005-0000-0000-000055000000}"/>
    <cellStyle name="60% - Énfasis2 5" xfId="100" xr:uid="{00000000-0005-0000-0000-000056000000}"/>
    <cellStyle name="60% - Énfasis2 6" xfId="101" xr:uid="{00000000-0005-0000-0000-000057000000}"/>
    <cellStyle name="60% - Énfasis3 2" xfId="102" xr:uid="{00000000-0005-0000-0000-000058000000}"/>
    <cellStyle name="60% - Énfasis3 3" xfId="103" xr:uid="{00000000-0005-0000-0000-000059000000}"/>
    <cellStyle name="60% - Énfasis3 4" xfId="104" xr:uid="{00000000-0005-0000-0000-00005A000000}"/>
    <cellStyle name="60% - Énfasis3 5" xfId="105" xr:uid="{00000000-0005-0000-0000-00005B000000}"/>
    <cellStyle name="60% - Énfasis3 6" xfId="106" xr:uid="{00000000-0005-0000-0000-00005C000000}"/>
    <cellStyle name="60% - Énfasis4 2" xfId="107" xr:uid="{00000000-0005-0000-0000-00005D000000}"/>
    <cellStyle name="60% - Énfasis4 3" xfId="108" xr:uid="{00000000-0005-0000-0000-00005E000000}"/>
    <cellStyle name="60% - Énfasis4 4" xfId="109" xr:uid="{00000000-0005-0000-0000-00005F000000}"/>
    <cellStyle name="60% - Énfasis4 5" xfId="110" xr:uid="{00000000-0005-0000-0000-000060000000}"/>
    <cellStyle name="60% - Énfasis4 6" xfId="111" xr:uid="{00000000-0005-0000-0000-000061000000}"/>
    <cellStyle name="60% - Énfasis5 2" xfId="112" xr:uid="{00000000-0005-0000-0000-000062000000}"/>
    <cellStyle name="60% - Énfasis5 3" xfId="113" xr:uid="{00000000-0005-0000-0000-000063000000}"/>
    <cellStyle name="60% - Énfasis5 4" xfId="114" xr:uid="{00000000-0005-0000-0000-000064000000}"/>
    <cellStyle name="60% - Énfasis5 5" xfId="115" xr:uid="{00000000-0005-0000-0000-000065000000}"/>
    <cellStyle name="60% - Énfasis5 6" xfId="116" xr:uid="{00000000-0005-0000-0000-000066000000}"/>
    <cellStyle name="60% - Énfasis6 2" xfId="117" xr:uid="{00000000-0005-0000-0000-000067000000}"/>
    <cellStyle name="60% - Énfasis6 3" xfId="118" xr:uid="{00000000-0005-0000-0000-000068000000}"/>
    <cellStyle name="60% - Énfasis6 4" xfId="119" xr:uid="{00000000-0005-0000-0000-000069000000}"/>
    <cellStyle name="60% - Énfasis6 5" xfId="120" xr:uid="{00000000-0005-0000-0000-00006A000000}"/>
    <cellStyle name="60% - Énfasis6 6" xfId="121" xr:uid="{00000000-0005-0000-0000-00006B000000}"/>
    <cellStyle name="Accent1" xfId="122" xr:uid="{00000000-0005-0000-0000-00006C000000}"/>
    <cellStyle name="Accent2" xfId="123" xr:uid="{00000000-0005-0000-0000-00006D000000}"/>
    <cellStyle name="Accent3" xfId="124" xr:uid="{00000000-0005-0000-0000-00006E000000}"/>
    <cellStyle name="Accent4" xfId="125" xr:uid="{00000000-0005-0000-0000-00006F000000}"/>
    <cellStyle name="Accent5" xfId="126" xr:uid="{00000000-0005-0000-0000-000070000000}"/>
    <cellStyle name="Accent6" xfId="127" xr:uid="{00000000-0005-0000-0000-000071000000}"/>
    <cellStyle name="Bad" xfId="128" xr:uid="{00000000-0005-0000-0000-000072000000}"/>
    <cellStyle name="Buena 2" xfId="129" xr:uid="{00000000-0005-0000-0000-000073000000}"/>
    <cellStyle name="Buena 3" xfId="130" xr:uid="{00000000-0005-0000-0000-000074000000}"/>
    <cellStyle name="Buena 4" xfId="131" xr:uid="{00000000-0005-0000-0000-000075000000}"/>
    <cellStyle name="Buena 5" xfId="132" xr:uid="{00000000-0005-0000-0000-000076000000}"/>
    <cellStyle name="Buena 6" xfId="133" xr:uid="{00000000-0005-0000-0000-000077000000}"/>
    <cellStyle name="Calculation" xfId="134" xr:uid="{00000000-0005-0000-0000-000078000000}"/>
    <cellStyle name="Cálculo 2" xfId="135" xr:uid="{00000000-0005-0000-0000-000079000000}"/>
    <cellStyle name="Cálculo 3" xfId="136" xr:uid="{00000000-0005-0000-0000-00007A000000}"/>
    <cellStyle name="Cálculo 4" xfId="137" xr:uid="{00000000-0005-0000-0000-00007B000000}"/>
    <cellStyle name="Cálculo 5" xfId="138" xr:uid="{00000000-0005-0000-0000-00007C000000}"/>
    <cellStyle name="Cálculo 6" xfId="139" xr:uid="{00000000-0005-0000-0000-00007D000000}"/>
    <cellStyle name="Celda de comprobación 2" xfId="140" xr:uid="{00000000-0005-0000-0000-00007E000000}"/>
    <cellStyle name="Celda de comprobación 3" xfId="141" xr:uid="{00000000-0005-0000-0000-00007F000000}"/>
    <cellStyle name="Celda de comprobación 4" xfId="142" xr:uid="{00000000-0005-0000-0000-000080000000}"/>
    <cellStyle name="Celda de comprobación 5" xfId="143" xr:uid="{00000000-0005-0000-0000-000081000000}"/>
    <cellStyle name="Celda de comprobación 6" xfId="144" xr:uid="{00000000-0005-0000-0000-000082000000}"/>
    <cellStyle name="Celda vinculada 2" xfId="145" xr:uid="{00000000-0005-0000-0000-000083000000}"/>
    <cellStyle name="Celda vinculada 3" xfId="146" xr:uid="{00000000-0005-0000-0000-000084000000}"/>
    <cellStyle name="Celda vinculada 4" xfId="147" xr:uid="{00000000-0005-0000-0000-000085000000}"/>
    <cellStyle name="Celda vinculada 5" xfId="148" xr:uid="{00000000-0005-0000-0000-000086000000}"/>
    <cellStyle name="Celda vinculada 6" xfId="149" xr:uid="{00000000-0005-0000-0000-000087000000}"/>
    <cellStyle name="Check Cell" xfId="150" xr:uid="{00000000-0005-0000-0000-000088000000}"/>
    <cellStyle name="Encabezado 4 2" xfId="151" xr:uid="{00000000-0005-0000-0000-000089000000}"/>
    <cellStyle name="Encabezado 4 3" xfId="152" xr:uid="{00000000-0005-0000-0000-00008A000000}"/>
    <cellStyle name="Encabezado 4 4" xfId="153" xr:uid="{00000000-0005-0000-0000-00008B000000}"/>
    <cellStyle name="Encabezado 4 5" xfId="154" xr:uid="{00000000-0005-0000-0000-00008C000000}"/>
    <cellStyle name="Encabezado 4 6" xfId="155" xr:uid="{00000000-0005-0000-0000-00008D000000}"/>
    <cellStyle name="ENDARO" xfId="156" xr:uid="{00000000-0005-0000-0000-00008E000000}"/>
    <cellStyle name="Énfasis1 2" xfId="157" xr:uid="{00000000-0005-0000-0000-00008F000000}"/>
    <cellStyle name="Énfasis1 3" xfId="158" xr:uid="{00000000-0005-0000-0000-000090000000}"/>
    <cellStyle name="Énfasis1 4" xfId="159" xr:uid="{00000000-0005-0000-0000-000091000000}"/>
    <cellStyle name="Énfasis1 5" xfId="160" xr:uid="{00000000-0005-0000-0000-000092000000}"/>
    <cellStyle name="Énfasis1 6" xfId="161" xr:uid="{00000000-0005-0000-0000-000093000000}"/>
    <cellStyle name="Énfasis2 2" xfId="162" xr:uid="{00000000-0005-0000-0000-000094000000}"/>
    <cellStyle name="Énfasis2 3" xfId="163" xr:uid="{00000000-0005-0000-0000-000095000000}"/>
    <cellStyle name="Énfasis2 4" xfId="164" xr:uid="{00000000-0005-0000-0000-000096000000}"/>
    <cellStyle name="Énfasis2 5" xfId="165" xr:uid="{00000000-0005-0000-0000-000097000000}"/>
    <cellStyle name="Énfasis2 6" xfId="166" xr:uid="{00000000-0005-0000-0000-000098000000}"/>
    <cellStyle name="Énfasis3 2" xfId="167" xr:uid="{00000000-0005-0000-0000-000099000000}"/>
    <cellStyle name="Énfasis3 3" xfId="168" xr:uid="{00000000-0005-0000-0000-00009A000000}"/>
    <cellStyle name="Énfasis3 4" xfId="169" xr:uid="{00000000-0005-0000-0000-00009B000000}"/>
    <cellStyle name="Énfasis3 5" xfId="170" xr:uid="{00000000-0005-0000-0000-00009C000000}"/>
    <cellStyle name="Énfasis3 6" xfId="171" xr:uid="{00000000-0005-0000-0000-00009D000000}"/>
    <cellStyle name="Énfasis4 2" xfId="172" xr:uid="{00000000-0005-0000-0000-00009E000000}"/>
    <cellStyle name="Énfasis4 3" xfId="173" xr:uid="{00000000-0005-0000-0000-00009F000000}"/>
    <cellStyle name="Énfasis4 4" xfId="174" xr:uid="{00000000-0005-0000-0000-0000A0000000}"/>
    <cellStyle name="Énfasis4 5" xfId="175" xr:uid="{00000000-0005-0000-0000-0000A1000000}"/>
    <cellStyle name="Énfasis4 6" xfId="176" xr:uid="{00000000-0005-0000-0000-0000A2000000}"/>
    <cellStyle name="Énfasis5 2" xfId="177" xr:uid="{00000000-0005-0000-0000-0000A3000000}"/>
    <cellStyle name="Énfasis5 3" xfId="178" xr:uid="{00000000-0005-0000-0000-0000A4000000}"/>
    <cellStyle name="Énfasis5 4" xfId="179" xr:uid="{00000000-0005-0000-0000-0000A5000000}"/>
    <cellStyle name="Énfasis5 5" xfId="180" xr:uid="{00000000-0005-0000-0000-0000A6000000}"/>
    <cellStyle name="Énfasis5 6" xfId="181" xr:uid="{00000000-0005-0000-0000-0000A7000000}"/>
    <cellStyle name="Énfasis6 2" xfId="182" xr:uid="{00000000-0005-0000-0000-0000A8000000}"/>
    <cellStyle name="Énfasis6 3" xfId="183" xr:uid="{00000000-0005-0000-0000-0000A9000000}"/>
    <cellStyle name="Énfasis6 4" xfId="184" xr:uid="{00000000-0005-0000-0000-0000AA000000}"/>
    <cellStyle name="Énfasis6 5" xfId="185" xr:uid="{00000000-0005-0000-0000-0000AB000000}"/>
    <cellStyle name="Énfasis6 6" xfId="186" xr:uid="{00000000-0005-0000-0000-0000AC000000}"/>
    <cellStyle name="Entrada 2" xfId="187" xr:uid="{00000000-0005-0000-0000-0000AD000000}"/>
    <cellStyle name="Entrada 3" xfId="188" xr:uid="{00000000-0005-0000-0000-0000AE000000}"/>
    <cellStyle name="Entrada 4" xfId="189" xr:uid="{00000000-0005-0000-0000-0000AF000000}"/>
    <cellStyle name="Entrada 5" xfId="190" xr:uid="{00000000-0005-0000-0000-0000B0000000}"/>
    <cellStyle name="Entrada 6" xfId="191" xr:uid="{00000000-0005-0000-0000-0000B1000000}"/>
    <cellStyle name="Euro" xfId="192" xr:uid="{00000000-0005-0000-0000-0000B2000000}"/>
    <cellStyle name="Explanatory Text" xfId="193" xr:uid="{00000000-0005-0000-0000-0000B3000000}"/>
    <cellStyle name="Good" xfId="194" xr:uid="{00000000-0005-0000-0000-0000B4000000}"/>
    <cellStyle name="Heading 1" xfId="195" xr:uid="{00000000-0005-0000-0000-0000B5000000}"/>
    <cellStyle name="Heading 2" xfId="196" xr:uid="{00000000-0005-0000-0000-0000B6000000}"/>
    <cellStyle name="Heading 3" xfId="197" xr:uid="{00000000-0005-0000-0000-0000B7000000}"/>
    <cellStyle name="Heading 4" xfId="198" xr:uid="{00000000-0005-0000-0000-0000B8000000}"/>
    <cellStyle name="Incorrecto 2" xfId="199" xr:uid="{00000000-0005-0000-0000-0000B9000000}"/>
    <cellStyle name="Incorrecto 3" xfId="200" xr:uid="{00000000-0005-0000-0000-0000BA000000}"/>
    <cellStyle name="Incorrecto 4" xfId="201" xr:uid="{00000000-0005-0000-0000-0000BB000000}"/>
    <cellStyle name="Incorrecto 5" xfId="202" xr:uid="{00000000-0005-0000-0000-0000BC000000}"/>
    <cellStyle name="Incorrecto 6" xfId="203" xr:uid="{00000000-0005-0000-0000-0000BD000000}"/>
    <cellStyle name="Input" xfId="204" xr:uid="{00000000-0005-0000-0000-0000BE000000}"/>
    <cellStyle name="Linked Cell" xfId="205" xr:uid="{00000000-0005-0000-0000-0000BF000000}"/>
    <cellStyle name="Millares 2" xfId="1" xr:uid="{00000000-0005-0000-0000-0000C0000000}"/>
    <cellStyle name="Millares 2 2" xfId="206" xr:uid="{00000000-0005-0000-0000-0000C1000000}"/>
    <cellStyle name="Millares 2 2 2" xfId="12" xr:uid="{00000000-0005-0000-0000-0000C2000000}"/>
    <cellStyle name="Millares 3" xfId="207" xr:uid="{00000000-0005-0000-0000-0000C3000000}"/>
    <cellStyle name="Millares 3 2" xfId="208" xr:uid="{00000000-0005-0000-0000-0000C4000000}"/>
    <cellStyle name="Millares 4" xfId="209" xr:uid="{00000000-0005-0000-0000-0000C5000000}"/>
    <cellStyle name="Neutral 2" xfId="210" xr:uid="{00000000-0005-0000-0000-0000C6000000}"/>
    <cellStyle name="Neutral 3" xfId="211" xr:uid="{00000000-0005-0000-0000-0000C7000000}"/>
    <cellStyle name="Neutral 4" xfId="212" xr:uid="{00000000-0005-0000-0000-0000C8000000}"/>
    <cellStyle name="Neutral 5" xfId="213" xr:uid="{00000000-0005-0000-0000-0000C9000000}"/>
    <cellStyle name="Neutral 6" xfId="214" xr:uid="{00000000-0005-0000-0000-0000CA000000}"/>
    <cellStyle name="Normal" xfId="0" builtinId="0"/>
    <cellStyle name="Normal 15" xfId="2" xr:uid="{00000000-0005-0000-0000-0000CC000000}"/>
    <cellStyle name="Normal 16" xfId="3" xr:uid="{00000000-0005-0000-0000-0000CD000000}"/>
    <cellStyle name="Normal 2" xfId="4" xr:uid="{00000000-0005-0000-0000-0000CE000000}"/>
    <cellStyle name="Normal 2 2" xfId="215" xr:uid="{00000000-0005-0000-0000-0000CF000000}"/>
    <cellStyle name="Normal 3" xfId="5" xr:uid="{00000000-0005-0000-0000-0000D0000000}"/>
    <cellStyle name="Normal 3 2" xfId="13" xr:uid="{00000000-0005-0000-0000-0000D1000000}"/>
    <cellStyle name="Normal 35" xfId="6" xr:uid="{00000000-0005-0000-0000-0000D2000000}"/>
    <cellStyle name="Normal 36" xfId="7" xr:uid="{00000000-0005-0000-0000-0000D3000000}"/>
    <cellStyle name="Normal 4" xfId="8" xr:uid="{00000000-0005-0000-0000-0000D4000000}"/>
    <cellStyle name="Normal 5" xfId="216" xr:uid="{00000000-0005-0000-0000-0000D5000000}"/>
    <cellStyle name="Normal 6" xfId="217" xr:uid="{00000000-0005-0000-0000-0000D6000000}"/>
    <cellStyle name="Normal_ANGELA" xfId="9" xr:uid="{00000000-0005-0000-0000-0000D7000000}"/>
    <cellStyle name="Normal_FORMATO base FINAL INV ADM SEP" xfId="11" xr:uid="{00000000-0005-0000-0000-0000D8000000}"/>
    <cellStyle name="Normal_GLORIA ELSY" xfId="10" xr:uid="{00000000-0005-0000-0000-0000D9000000}"/>
    <cellStyle name="Notas 2" xfId="218" xr:uid="{00000000-0005-0000-0000-0000DA000000}"/>
    <cellStyle name="Notas 3" xfId="219" xr:uid="{00000000-0005-0000-0000-0000DB000000}"/>
    <cellStyle name="Notas 4" xfId="220" xr:uid="{00000000-0005-0000-0000-0000DC000000}"/>
    <cellStyle name="Notas 5" xfId="221" xr:uid="{00000000-0005-0000-0000-0000DD000000}"/>
    <cellStyle name="Notas 6" xfId="222" xr:uid="{00000000-0005-0000-0000-0000DE000000}"/>
    <cellStyle name="Note" xfId="223" xr:uid="{00000000-0005-0000-0000-0000DF000000}"/>
    <cellStyle name="Output" xfId="224" xr:uid="{00000000-0005-0000-0000-0000E0000000}"/>
    <cellStyle name="Salida 2" xfId="225" xr:uid="{00000000-0005-0000-0000-0000E1000000}"/>
    <cellStyle name="Salida 3" xfId="226" xr:uid="{00000000-0005-0000-0000-0000E2000000}"/>
    <cellStyle name="Salida 4" xfId="227" xr:uid="{00000000-0005-0000-0000-0000E3000000}"/>
    <cellStyle name="Salida 5" xfId="228" xr:uid="{00000000-0005-0000-0000-0000E4000000}"/>
    <cellStyle name="Salida 6" xfId="229" xr:uid="{00000000-0005-0000-0000-0000E5000000}"/>
    <cellStyle name="Texto de advertencia 2" xfId="230" xr:uid="{00000000-0005-0000-0000-0000E6000000}"/>
    <cellStyle name="Texto de advertencia 3" xfId="231" xr:uid="{00000000-0005-0000-0000-0000E7000000}"/>
    <cellStyle name="Texto de advertencia 4" xfId="232" xr:uid="{00000000-0005-0000-0000-0000E8000000}"/>
    <cellStyle name="Texto de advertencia 5" xfId="233" xr:uid="{00000000-0005-0000-0000-0000E9000000}"/>
    <cellStyle name="Texto de advertencia 6" xfId="234" xr:uid="{00000000-0005-0000-0000-0000EA000000}"/>
    <cellStyle name="Texto explicativo 2" xfId="235" xr:uid="{00000000-0005-0000-0000-0000EB000000}"/>
    <cellStyle name="Texto explicativo 3" xfId="236" xr:uid="{00000000-0005-0000-0000-0000EC000000}"/>
    <cellStyle name="Texto explicativo 4" xfId="237" xr:uid="{00000000-0005-0000-0000-0000ED000000}"/>
    <cellStyle name="Texto explicativo 5" xfId="238" xr:uid="{00000000-0005-0000-0000-0000EE000000}"/>
    <cellStyle name="Texto explicativo 6" xfId="239" xr:uid="{00000000-0005-0000-0000-0000EF000000}"/>
    <cellStyle name="Title" xfId="240" xr:uid="{00000000-0005-0000-0000-0000F0000000}"/>
    <cellStyle name="Título 1 2" xfId="241" xr:uid="{00000000-0005-0000-0000-0000F1000000}"/>
    <cellStyle name="Título 1 3" xfId="242" xr:uid="{00000000-0005-0000-0000-0000F2000000}"/>
    <cellStyle name="Título 1 4" xfId="243" xr:uid="{00000000-0005-0000-0000-0000F3000000}"/>
    <cellStyle name="Título 1 5" xfId="244" xr:uid="{00000000-0005-0000-0000-0000F4000000}"/>
    <cellStyle name="Título 1 6" xfId="245" xr:uid="{00000000-0005-0000-0000-0000F5000000}"/>
    <cellStyle name="Título 2 2" xfId="246" xr:uid="{00000000-0005-0000-0000-0000F6000000}"/>
    <cellStyle name="Título 2 3" xfId="247" xr:uid="{00000000-0005-0000-0000-0000F7000000}"/>
    <cellStyle name="Título 2 4" xfId="248" xr:uid="{00000000-0005-0000-0000-0000F8000000}"/>
    <cellStyle name="Título 2 5" xfId="249" xr:uid="{00000000-0005-0000-0000-0000F9000000}"/>
    <cellStyle name="Título 2 6" xfId="250" xr:uid="{00000000-0005-0000-0000-0000FA000000}"/>
    <cellStyle name="Título 3 2" xfId="251" xr:uid="{00000000-0005-0000-0000-0000FB000000}"/>
    <cellStyle name="Título 3 3" xfId="252" xr:uid="{00000000-0005-0000-0000-0000FC000000}"/>
    <cellStyle name="Título 3 4" xfId="253" xr:uid="{00000000-0005-0000-0000-0000FD000000}"/>
    <cellStyle name="Título 3 5" xfId="254" xr:uid="{00000000-0005-0000-0000-0000FE000000}"/>
    <cellStyle name="Título 3 6" xfId="255" xr:uid="{00000000-0005-0000-0000-0000FF000000}"/>
    <cellStyle name="Título 4" xfId="256" xr:uid="{00000000-0005-0000-0000-000000010000}"/>
    <cellStyle name="Título 5" xfId="257" xr:uid="{00000000-0005-0000-0000-000001010000}"/>
    <cellStyle name="Título 6" xfId="258" xr:uid="{00000000-0005-0000-0000-000002010000}"/>
    <cellStyle name="Título 7" xfId="259" xr:uid="{00000000-0005-0000-0000-000003010000}"/>
    <cellStyle name="Título 8" xfId="260" xr:uid="{00000000-0005-0000-0000-000004010000}"/>
    <cellStyle name="Total 2" xfId="261" xr:uid="{00000000-0005-0000-0000-000005010000}"/>
    <cellStyle name="Total 3" xfId="262" xr:uid="{00000000-0005-0000-0000-000006010000}"/>
    <cellStyle name="Total 4" xfId="263" xr:uid="{00000000-0005-0000-0000-000007010000}"/>
    <cellStyle name="Total 5" xfId="264" xr:uid="{00000000-0005-0000-0000-000008010000}"/>
    <cellStyle name="Total 6" xfId="265" xr:uid="{00000000-0005-0000-0000-000009010000}"/>
    <cellStyle name="Warning Text" xfId="266" xr:uid="{00000000-0005-0000-0000-00000A010000}"/>
  </cellStyles>
  <dxfs count="0"/>
  <tableStyles count="0" defaultTableStyle="TableStyleMedium9" defaultPivotStyle="PivotStyleLight16"/>
  <colors>
    <mruColors>
      <color rgb="FFCCFFFF"/>
      <color rgb="FFFFFF99"/>
      <color rgb="FF0000FF"/>
      <color rgb="FFCCFFCC"/>
      <color rgb="FFFFCCCC"/>
      <color rgb="FFFF0066"/>
      <color rgb="FFFF99FF"/>
      <color rgb="FF0066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762002</xdr:colOff>
      <xdr:row>1</xdr:row>
      <xdr:rowOff>22413</xdr:rowOff>
    </xdr:from>
    <xdr:to>
      <xdr:col>2</xdr:col>
      <xdr:colOff>851648</xdr:colOff>
      <xdr:row>4</xdr:row>
      <xdr:rowOff>173442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6B8420-1CF0-44B5-0851-AE7C73F97F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1210237" y="134472"/>
          <a:ext cx="1266264" cy="72252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EW13"/>
  <sheetViews>
    <sheetView tabSelected="1" zoomScale="85" zoomScaleNormal="85" workbookViewId="0">
      <pane xSplit="3" ySplit="10" topLeftCell="D11" activePane="bottomRight" state="frozen"/>
      <selection pane="topRight" activeCell="D1" sqref="D1"/>
      <selection pane="bottomLeft" activeCell="A10" sqref="A10"/>
      <selection pane="bottomRight" activeCell="C8" sqref="C8:C9"/>
    </sheetView>
  </sheetViews>
  <sheetFormatPr baseColWidth="10" defaultColWidth="11.42578125" defaultRowHeight="14.25" outlineLevelCol="1" x14ac:dyDescent="0.2"/>
  <cols>
    <col min="1" max="1" width="6.7109375" style="73" customWidth="1"/>
    <col min="2" max="2" width="17.7109375" style="73" customWidth="1"/>
    <col min="3" max="3" width="33.28515625" style="74" customWidth="1"/>
    <col min="4" max="4" width="10.85546875" style="73" customWidth="1"/>
    <col min="5" max="5" width="14.5703125" style="73" customWidth="1"/>
    <col min="6" max="6" width="12.28515625" style="73" customWidth="1"/>
    <col min="7" max="9" width="6.7109375" style="73" customWidth="1"/>
    <col min="10" max="10" width="33.140625" style="75" customWidth="1"/>
    <col min="11" max="11" width="27.5703125" style="76" customWidth="1"/>
    <col min="12" max="14" width="6.5703125" style="73" customWidth="1"/>
    <col min="15" max="15" width="13.85546875" style="77" hidden="1" customWidth="1" outlineLevel="1"/>
    <col min="16" max="16" width="10.5703125" style="77" hidden="1" customWidth="1" outlineLevel="1"/>
    <col min="17" max="17" width="12" style="77" customWidth="1" collapsed="1"/>
    <col min="18" max="18" width="35.7109375" style="73" customWidth="1"/>
    <col min="19" max="19" width="13.28515625" style="77" customWidth="1"/>
    <col min="20" max="20" width="14.140625" style="77" hidden="1" customWidth="1" outlineLevel="1"/>
    <col min="21" max="21" width="14.28515625" style="77" customWidth="1" collapsed="1"/>
    <col min="22" max="22" width="11.42578125" style="77" hidden="1" customWidth="1" outlineLevel="1"/>
    <col min="23" max="23" width="11.42578125" style="77" customWidth="1" collapsed="1"/>
    <col min="24" max="24" width="12.28515625" style="78" customWidth="1"/>
    <col min="25" max="25" width="12.5703125" style="78" customWidth="1"/>
    <col min="26" max="27" width="5.85546875" style="73" customWidth="1"/>
    <col min="28" max="28" width="7" style="73" customWidth="1"/>
    <col min="29" max="29" width="12.28515625" style="77" hidden="1" customWidth="1" outlineLevel="1"/>
    <col min="30" max="30" width="6.28515625" style="73" customWidth="1" collapsed="1"/>
    <col min="31" max="32" width="6.28515625" style="73" customWidth="1"/>
    <col min="33" max="33" width="13.42578125" style="77" hidden="1" customWidth="1" outlineLevel="1"/>
    <col min="34" max="34" width="5.85546875" style="73" customWidth="1" collapsed="1"/>
    <col min="35" max="35" width="5.85546875" style="73" customWidth="1"/>
    <col min="36" max="36" width="6.85546875" style="73" customWidth="1"/>
    <col min="37" max="37" width="12.28515625" style="77" hidden="1" customWidth="1" outlineLevel="1"/>
    <col min="38" max="38" width="9.28515625" style="78" customWidth="1" collapsed="1"/>
    <col min="39" max="39" width="9.5703125" style="78" customWidth="1"/>
    <col min="40" max="42" width="7" style="78" hidden="1" customWidth="1" outlineLevel="1"/>
    <col min="43" max="43" width="14" style="78" customWidth="1" collapsed="1"/>
    <col min="44" max="44" width="9.42578125" style="78" customWidth="1"/>
    <col min="45" max="45" width="8.140625" style="78" hidden="1" customWidth="1" outlineLevel="1"/>
    <col min="46" max="46" width="9" style="78" customWidth="1" collapsed="1"/>
    <col min="47" max="47" width="18.5703125" style="73" customWidth="1"/>
    <col min="48" max="50" width="6.28515625" style="78" customWidth="1"/>
    <col min="51" max="51" width="12.42578125" style="77" customWidth="1"/>
    <col min="52" max="52" width="8.28515625" style="77" customWidth="1"/>
    <col min="53" max="53" width="18.42578125" style="73" customWidth="1"/>
    <col min="54" max="54" width="6.140625" style="73" customWidth="1"/>
    <col min="55" max="55" width="5.7109375" style="73" customWidth="1"/>
    <col min="56" max="56" width="7.28515625" style="73" customWidth="1"/>
    <col min="57" max="57" width="13.85546875" style="77" hidden="1" customWidth="1" outlineLevel="1"/>
    <col min="58" max="58" width="7.7109375" style="77" customWidth="1" collapsed="1"/>
    <col min="59" max="60" width="7.140625" style="77" customWidth="1"/>
    <col min="61" max="61" width="7.42578125" style="77" customWidth="1"/>
    <col min="62" max="62" width="10.42578125" style="77" customWidth="1"/>
    <col min="63" max="63" width="19" style="78" customWidth="1"/>
    <col min="64" max="66" width="6.140625" style="78" customWidth="1"/>
    <col min="67" max="67" width="12.85546875" style="78" customWidth="1"/>
    <col min="68" max="68" width="9.42578125" style="78" customWidth="1"/>
    <col min="69" max="69" width="21.28515625" style="73" customWidth="1"/>
    <col min="70" max="70" width="6.5703125" style="73" customWidth="1"/>
    <col min="71" max="71" width="6.7109375" style="73" customWidth="1"/>
    <col min="72" max="72" width="7.42578125" style="73" customWidth="1"/>
    <col min="73" max="73" width="13.140625" style="77" hidden="1" customWidth="1" outlineLevel="1"/>
    <col min="74" max="74" width="7.42578125" style="78" customWidth="1" collapsed="1"/>
    <col min="75" max="75" width="6" style="78" customWidth="1"/>
    <col min="76" max="76" width="7" style="78" customWidth="1"/>
    <col min="77" max="77" width="6.5703125" style="78" customWidth="1"/>
    <col min="78" max="78" width="11" style="78" customWidth="1"/>
    <col min="79" max="79" width="24.42578125" style="73" customWidth="1"/>
    <col min="80" max="82" width="7" style="73" customWidth="1"/>
    <col min="83" max="83" width="13.28515625" style="78" hidden="1" customWidth="1" outlineLevel="1"/>
    <col min="84" max="84" width="11.140625" style="78" customWidth="1" collapsed="1"/>
    <col min="85" max="85" width="16" style="78" customWidth="1"/>
    <col min="86" max="86" width="9.5703125" style="78" hidden="1" customWidth="1" outlineLevel="1"/>
    <col min="87" max="87" width="9.28515625" style="78" customWidth="1" collapsed="1"/>
    <col min="88" max="88" width="23.85546875" style="73" customWidth="1"/>
    <col min="89" max="89" width="7.42578125" style="73" customWidth="1"/>
    <col min="90" max="90" width="7.85546875" style="73" customWidth="1"/>
    <col min="91" max="91" width="8.28515625" style="73" customWidth="1"/>
    <col min="92" max="92" width="13.28515625" style="78" hidden="1" customWidth="1" outlineLevel="1"/>
    <col min="93" max="93" width="9.28515625" style="78" customWidth="1" collapsed="1"/>
    <col min="94" max="94" width="7.85546875" style="78" customWidth="1"/>
    <col min="95" max="95" width="7.85546875" style="78" hidden="1" customWidth="1" outlineLevel="1"/>
    <col min="96" max="96" width="8.85546875" style="78" customWidth="1" collapsed="1"/>
    <col min="97" max="97" width="7.7109375" style="78" customWidth="1"/>
    <col min="98" max="98" width="11.5703125" style="78" customWidth="1"/>
    <col min="99" max="99" width="6.85546875" style="73" customWidth="1"/>
    <col min="100" max="100" width="6.5703125" style="73" customWidth="1"/>
    <col min="101" max="101" width="6.42578125" style="73" customWidth="1"/>
    <col min="102" max="102" width="12.85546875" style="78" hidden="1" customWidth="1" outlineLevel="1"/>
    <col min="103" max="103" width="12.28515625" style="78" customWidth="1" collapsed="1"/>
    <col min="104" max="105" width="5.140625" style="78" hidden="1" customWidth="1" outlineLevel="1"/>
    <col min="106" max="106" width="6.7109375" style="78" hidden="1" customWidth="1" outlineLevel="1"/>
    <col min="107" max="107" width="13.85546875" style="78" customWidth="1" collapsed="1"/>
    <col min="108" max="108" width="24.28515625" style="73" customWidth="1"/>
    <col min="109" max="109" width="5.7109375" style="73" customWidth="1"/>
    <col min="110" max="110" width="6.28515625" style="73" customWidth="1"/>
    <col min="111" max="111" width="5.85546875" style="73" customWidth="1"/>
    <col min="112" max="112" width="12.140625" style="78" hidden="1" customWidth="1" outlineLevel="1"/>
    <col min="113" max="113" width="10.85546875" style="78" customWidth="1" collapsed="1"/>
    <col min="114" max="114" width="12.28515625" style="78" customWidth="1"/>
    <col min="115" max="115" width="8.85546875" style="78" hidden="1" customWidth="1" outlineLevel="1"/>
    <col min="116" max="116" width="8.140625" style="78" customWidth="1" collapsed="1"/>
    <col min="117" max="117" width="17.85546875" style="73" customWidth="1"/>
    <col min="118" max="119" width="6" style="73" customWidth="1"/>
    <col min="120" max="120" width="6.85546875" style="73" customWidth="1"/>
    <col min="121" max="121" width="14.28515625" style="78" hidden="1" customWidth="1" outlineLevel="1"/>
    <col min="122" max="122" width="9.140625" style="78" customWidth="1" collapsed="1"/>
    <col min="123" max="123" width="7.42578125" style="78" customWidth="1"/>
    <col min="124" max="124" width="7.42578125" style="78" hidden="1" customWidth="1" outlineLevel="1"/>
    <col min="125" max="125" width="7.140625" style="78" customWidth="1" collapsed="1"/>
    <col min="126" max="126" width="8.5703125" style="78" customWidth="1"/>
    <col min="127" max="127" width="11.7109375" style="78" customWidth="1"/>
    <col min="128" max="130" width="6.140625" style="73" customWidth="1"/>
    <col min="131" max="131" width="14.42578125" style="78" hidden="1" customWidth="1" outlineLevel="1"/>
    <col min="132" max="132" width="12.28515625" style="78" customWidth="1" collapsed="1"/>
    <col min="133" max="133" width="19.85546875" style="73" customWidth="1"/>
    <col min="134" max="134" width="6" style="73" customWidth="1"/>
    <col min="135" max="135" width="6.28515625" style="73" customWidth="1"/>
    <col min="136" max="136" width="5.7109375" style="73" customWidth="1"/>
    <col min="137" max="137" width="12.7109375" style="78" customWidth="1"/>
    <col min="138" max="138" width="7.140625" style="78" customWidth="1"/>
    <col min="139" max="139" width="19.140625" style="73" customWidth="1"/>
    <col min="140" max="140" width="5.85546875" style="73" customWidth="1"/>
    <col min="141" max="142" width="5.7109375" style="73" customWidth="1"/>
    <col min="143" max="143" width="12.28515625" style="78" hidden="1" customWidth="1" outlineLevel="1"/>
    <col min="144" max="144" width="8.7109375" style="78" customWidth="1" collapsed="1"/>
    <col min="145" max="145" width="5.85546875" style="78" customWidth="1"/>
    <col min="146" max="146" width="7.28515625" style="78" customWidth="1"/>
    <col min="147" max="147" width="6.42578125" style="78" customWidth="1"/>
    <col min="148" max="148" width="5.85546875" style="73" customWidth="1"/>
    <col min="149" max="149" width="6.5703125" style="73" customWidth="1"/>
    <col min="150" max="151" width="6.28515625" style="73" customWidth="1"/>
    <col min="152" max="152" width="6.85546875" style="73" customWidth="1"/>
    <col min="153" max="153" width="7.7109375" style="73" customWidth="1"/>
    <col min="154" max="16384" width="11.42578125" style="73"/>
  </cols>
  <sheetData>
    <row r="1" spans="1:153" ht="9" customHeight="1" thickBot="1" x14ac:dyDescent="0.25">
      <c r="ER1" s="77"/>
      <c r="ES1" s="77"/>
      <c r="ET1" s="77"/>
      <c r="EU1" s="77"/>
      <c r="EV1" s="77"/>
      <c r="EW1" s="77"/>
    </row>
    <row r="2" spans="1:153" ht="15" customHeight="1" x14ac:dyDescent="0.2">
      <c r="A2" s="79"/>
      <c r="B2" s="80"/>
      <c r="C2" s="80"/>
      <c r="D2" s="81" t="s">
        <v>99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3"/>
      <c r="ER2" s="84" t="s">
        <v>100</v>
      </c>
      <c r="ES2" s="85"/>
      <c r="ET2" s="85"/>
      <c r="EU2" s="85"/>
      <c r="EV2" s="85"/>
      <c r="EW2" s="86"/>
    </row>
    <row r="3" spans="1:153" ht="15" customHeight="1" x14ac:dyDescent="0.2">
      <c r="A3" s="87"/>
      <c r="B3" s="88"/>
      <c r="C3" s="88"/>
      <c r="D3" s="89" t="s">
        <v>101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1"/>
      <c r="ER3" s="92" t="s">
        <v>102</v>
      </c>
      <c r="ES3" s="93"/>
      <c r="ET3" s="93"/>
      <c r="EU3" s="93"/>
      <c r="EV3" s="93"/>
      <c r="EW3" s="94"/>
    </row>
    <row r="4" spans="1:153" ht="15" customHeight="1" x14ac:dyDescent="0.2">
      <c r="A4" s="87"/>
      <c r="B4" s="88"/>
      <c r="C4" s="88"/>
      <c r="D4" s="89" t="s">
        <v>103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1"/>
      <c r="ER4" s="92" t="s">
        <v>104</v>
      </c>
      <c r="ES4" s="93"/>
      <c r="ET4" s="93"/>
      <c r="EU4" s="93"/>
      <c r="EV4" s="93"/>
      <c r="EW4" s="94"/>
    </row>
    <row r="5" spans="1:153" ht="15" customHeight="1" thickBot="1" x14ac:dyDescent="0.25">
      <c r="A5" s="95"/>
      <c r="B5" s="96"/>
      <c r="C5" s="96"/>
      <c r="D5" s="97" t="s">
        <v>105</v>
      </c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9"/>
      <c r="ER5" s="100" t="s">
        <v>106</v>
      </c>
      <c r="ES5" s="101"/>
      <c r="ET5" s="101"/>
      <c r="EU5" s="101"/>
      <c r="EV5" s="101"/>
      <c r="EW5" s="102"/>
    </row>
    <row r="6" spans="1:153" ht="9" customHeight="1" thickBot="1" x14ac:dyDescent="0.25">
      <c r="B6" s="103"/>
      <c r="C6" s="104"/>
      <c r="D6" s="103"/>
      <c r="E6" s="103"/>
      <c r="F6" s="103"/>
      <c r="G6" s="103"/>
      <c r="H6" s="103"/>
      <c r="I6" s="103"/>
      <c r="J6" s="105"/>
      <c r="K6" s="106"/>
      <c r="L6" s="103"/>
      <c r="M6" s="103"/>
      <c r="N6" s="103"/>
      <c r="O6" s="107"/>
      <c r="P6" s="107"/>
      <c r="Q6" s="107"/>
      <c r="R6" s="103"/>
      <c r="S6" s="107"/>
      <c r="T6" s="107"/>
      <c r="U6" s="107"/>
      <c r="V6" s="107"/>
      <c r="W6" s="107"/>
      <c r="X6" s="108"/>
      <c r="Y6" s="108"/>
      <c r="Z6" s="109"/>
      <c r="AA6" s="109"/>
      <c r="AB6" s="109"/>
      <c r="AC6" s="110"/>
      <c r="AD6" s="109"/>
      <c r="AE6" s="109"/>
      <c r="AF6" s="109"/>
      <c r="AG6" s="110"/>
      <c r="AH6" s="109"/>
      <c r="AI6" s="109"/>
      <c r="AJ6" s="109"/>
      <c r="AK6" s="111"/>
      <c r="AL6" s="108"/>
      <c r="AM6" s="108"/>
      <c r="AN6" s="108"/>
      <c r="AO6" s="108"/>
      <c r="AP6" s="108"/>
      <c r="AQ6" s="108"/>
      <c r="AR6" s="108"/>
      <c r="AS6" s="108"/>
      <c r="AT6" s="108"/>
      <c r="AU6" s="112"/>
      <c r="AV6" s="108"/>
      <c r="AW6" s="108"/>
      <c r="AX6" s="108"/>
      <c r="AY6" s="111"/>
      <c r="AZ6" s="111"/>
      <c r="BA6" s="112"/>
      <c r="BB6" s="112"/>
      <c r="BC6" s="112"/>
      <c r="BD6" s="112"/>
      <c r="BE6" s="111"/>
      <c r="BF6" s="111"/>
      <c r="BG6" s="111"/>
      <c r="BH6" s="111"/>
      <c r="BI6" s="111"/>
      <c r="BJ6" s="111"/>
      <c r="DS6" s="113"/>
      <c r="DT6" s="113"/>
      <c r="DU6" s="113"/>
      <c r="DV6" s="108"/>
      <c r="DW6" s="108"/>
      <c r="DX6" s="112"/>
      <c r="DY6" s="112"/>
      <c r="DZ6" s="112"/>
      <c r="EA6" s="108"/>
      <c r="EB6" s="108"/>
      <c r="EQ6" s="114"/>
      <c r="ER6" s="115"/>
      <c r="ES6" s="115"/>
      <c r="ET6" s="115"/>
      <c r="EU6" s="115"/>
      <c r="EV6" s="115"/>
      <c r="EW6" s="115"/>
    </row>
    <row r="7" spans="1:153" s="103" customFormat="1" ht="51" customHeight="1" x14ac:dyDescent="0.15">
      <c r="A7" s="116">
        <f ca="1">W9</f>
        <v>45672</v>
      </c>
      <c r="B7" s="117"/>
      <c r="C7" s="118" t="s">
        <v>56</v>
      </c>
      <c r="D7" s="119"/>
      <c r="E7" s="120"/>
      <c r="F7" s="121"/>
      <c r="G7" s="122" t="s">
        <v>94</v>
      </c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4"/>
      <c r="S7" s="125" t="s">
        <v>26</v>
      </c>
      <c r="T7" s="126"/>
      <c r="U7" s="126"/>
      <c r="V7" s="126"/>
      <c r="W7" s="127"/>
      <c r="X7" s="128" t="s">
        <v>72</v>
      </c>
      <c r="Y7" s="129"/>
      <c r="Z7" s="130" t="s">
        <v>12</v>
      </c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2" t="s">
        <v>61</v>
      </c>
      <c r="AV7" s="133"/>
      <c r="AW7" s="133"/>
      <c r="AX7" s="133"/>
      <c r="AY7" s="133"/>
      <c r="AZ7" s="134"/>
      <c r="BA7" s="135" t="s">
        <v>60</v>
      </c>
      <c r="BB7" s="136"/>
      <c r="BC7" s="136"/>
      <c r="BD7" s="136"/>
      <c r="BE7" s="137"/>
      <c r="BF7" s="138"/>
      <c r="BG7" s="139">
        <v>20</v>
      </c>
      <c r="BH7" s="140" t="s">
        <v>28</v>
      </c>
      <c r="BI7" s="141"/>
      <c r="BJ7" s="142" t="s">
        <v>71</v>
      </c>
      <c r="BK7" s="143" t="s">
        <v>62</v>
      </c>
      <c r="BL7" s="143"/>
      <c r="BM7" s="143"/>
      <c r="BN7" s="143"/>
      <c r="BO7" s="143"/>
      <c r="BP7" s="144"/>
      <c r="BQ7" s="145" t="s">
        <v>60</v>
      </c>
      <c r="BR7" s="146"/>
      <c r="BS7" s="146"/>
      <c r="BT7" s="146"/>
      <c r="BU7" s="147"/>
      <c r="BV7" s="148"/>
      <c r="BW7" s="149">
        <v>80</v>
      </c>
      <c r="BX7" s="150" t="s">
        <v>28</v>
      </c>
      <c r="BY7" s="151"/>
      <c r="BZ7" s="142" t="s">
        <v>71</v>
      </c>
      <c r="CA7" s="152" t="s">
        <v>23</v>
      </c>
      <c r="CB7" s="152"/>
      <c r="CC7" s="152"/>
      <c r="CD7" s="152"/>
      <c r="CE7" s="152"/>
      <c r="CF7" s="152"/>
      <c r="CG7" s="152"/>
      <c r="CH7" s="152"/>
      <c r="CI7" s="153"/>
      <c r="CJ7" s="154" t="s">
        <v>60</v>
      </c>
      <c r="CK7" s="155"/>
      <c r="CL7" s="155"/>
      <c r="CM7" s="156">
        <v>90</v>
      </c>
      <c r="CN7" s="157"/>
      <c r="CO7" s="158" t="s">
        <v>91</v>
      </c>
      <c r="CP7" s="159"/>
      <c r="CQ7" s="159"/>
      <c r="CR7" s="159"/>
      <c r="CS7" s="159"/>
      <c r="CT7" s="142" t="s">
        <v>70</v>
      </c>
      <c r="CU7" s="160" t="s">
        <v>69</v>
      </c>
      <c r="CV7" s="160"/>
      <c r="CW7" s="160"/>
      <c r="CX7" s="160"/>
      <c r="CY7" s="161"/>
      <c r="CZ7" s="162"/>
      <c r="DA7" s="162"/>
      <c r="DB7" s="162"/>
      <c r="DC7" s="163" t="s">
        <v>58</v>
      </c>
      <c r="DD7" s="164" t="s">
        <v>24</v>
      </c>
      <c r="DE7" s="164"/>
      <c r="DF7" s="164"/>
      <c r="DG7" s="164"/>
      <c r="DH7" s="164"/>
      <c r="DI7" s="164"/>
      <c r="DJ7" s="164"/>
      <c r="DK7" s="164"/>
      <c r="DL7" s="165"/>
      <c r="DM7" s="166" t="s">
        <v>60</v>
      </c>
      <c r="DN7" s="167"/>
      <c r="DO7" s="167"/>
      <c r="DP7" s="168">
        <v>350</v>
      </c>
      <c r="DQ7" s="169"/>
      <c r="DR7" s="170" t="s">
        <v>90</v>
      </c>
      <c r="DS7" s="171"/>
      <c r="DT7" s="171"/>
      <c r="DU7" s="171"/>
      <c r="DV7" s="171"/>
      <c r="DW7" s="142" t="s">
        <v>70</v>
      </c>
      <c r="DX7" s="160" t="s">
        <v>69</v>
      </c>
      <c r="DY7" s="160"/>
      <c r="DZ7" s="160"/>
      <c r="EA7" s="172"/>
      <c r="EB7" s="173" t="s">
        <v>89</v>
      </c>
      <c r="EC7" s="174" t="s">
        <v>25</v>
      </c>
      <c r="ED7" s="175"/>
      <c r="EE7" s="175"/>
      <c r="EF7" s="175"/>
      <c r="EG7" s="175"/>
      <c r="EH7" s="176"/>
      <c r="EI7" s="177" t="s">
        <v>27</v>
      </c>
      <c r="EJ7" s="178"/>
      <c r="EK7" s="178"/>
      <c r="EL7" s="178"/>
      <c r="EM7" s="179"/>
      <c r="EN7" s="180"/>
      <c r="EO7" s="181">
        <v>60</v>
      </c>
      <c r="EP7" s="182" t="s">
        <v>28</v>
      </c>
      <c r="EQ7" s="183"/>
      <c r="ER7" s="184" t="s">
        <v>8</v>
      </c>
      <c r="ES7" s="185"/>
      <c r="ET7" s="185"/>
      <c r="EU7" s="186" t="s">
        <v>3</v>
      </c>
      <c r="EV7" s="187"/>
      <c r="EW7" s="188"/>
    </row>
    <row r="8" spans="1:153" s="103" customFormat="1" ht="53.25" customHeight="1" x14ac:dyDescent="0.15">
      <c r="A8" s="189" t="s">
        <v>29</v>
      </c>
      <c r="B8" s="190" t="s">
        <v>0</v>
      </c>
      <c r="C8" s="191" t="s">
        <v>50</v>
      </c>
      <c r="D8" s="192" t="s">
        <v>51</v>
      </c>
      <c r="E8" s="193"/>
      <c r="F8" s="191" t="s">
        <v>68</v>
      </c>
      <c r="G8" s="194" t="s">
        <v>53</v>
      </c>
      <c r="H8" s="195"/>
      <c r="I8" s="196"/>
      <c r="J8" s="197" t="s">
        <v>45</v>
      </c>
      <c r="K8" s="198" t="s">
        <v>31</v>
      </c>
      <c r="L8" s="199" t="s">
        <v>32</v>
      </c>
      <c r="M8" s="199"/>
      <c r="N8" s="199"/>
      <c r="O8" s="200" t="s">
        <v>18</v>
      </c>
      <c r="P8" s="200" t="s">
        <v>14</v>
      </c>
      <c r="Q8" s="201" t="s">
        <v>33</v>
      </c>
      <c r="R8" s="202" t="s">
        <v>30</v>
      </c>
      <c r="S8" s="203" t="s">
        <v>34</v>
      </c>
      <c r="T8" s="204"/>
      <c r="U8" s="205"/>
      <c r="V8" s="206"/>
      <c r="W8" s="207" t="s">
        <v>35</v>
      </c>
      <c r="X8" s="208" t="s">
        <v>67</v>
      </c>
      <c r="Y8" s="209"/>
      <c r="Z8" s="210" t="s">
        <v>10</v>
      </c>
      <c r="AA8" s="211"/>
      <c r="AB8" s="211"/>
      <c r="AC8" s="212"/>
      <c r="AD8" s="213" t="s">
        <v>57</v>
      </c>
      <c r="AE8" s="214"/>
      <c r="AF8" s="214"/>
      <c r="AG8" s="215"/>
      <c r="AH8" s="216" t="s">
        <v>11</v>
      </c>
      <c r="AI8" s="211"/>
      <c r="AJ8" s="211"/>
      <c r="AK8" s="212"/>
      <c r="AL8" s="217" t="s">
        <v>46</v>
      </c>
      <c r="AM8" s="218"/>
      <c r="AN8" s="219" t="s">
        <v>2</v>
      </c>
      <c r="AO8" s="220"/>
      <c r="AP8" s="221"/>
      <c r="AQ8" s="222" t="s">
        <v>54</v>
      </c>
      <c r="AR8" s="223" t="s">
        <v>43</v>
      </c>
      <c r="AS8" s="224"/>
      <c r="AT8" s="224"/>
      <c r="AU8" s="225" t="s">
        <v>9</v>
      </c>
      <c r="AV8" s="226"/>
      <c r="AW8" s="226"/>
      <c r="AX8" s="227"/>
      <c r="AY8" s="228" t="s">
        <v>19</v>
      </c>
      <c r="AZ8" s="229"/>
      <c r="BA8" s="230" t="s">
        <v>63</v>
      </c>
      <c r="BB8" s="226"/>
      <c r="BC8" s="226"/>
      <c r="BD8" s="227"/>
      <c r="BE8" s="231" t="s">
        <v>47</v>
      </c>
      <c r="BF8" s="232" t="s">
        <v>4</v>
      </c>
      <c r="BG8" s="233" t="s">
        <v>5</v>
      </c>
      <c r="BH8" s="234" t="s">
        <v>6</v>
      </c>
      <c r="BI8" s="235" t="s">
        <v>22</v>
      </c>
      <c r="BJ8" s="236"/>
      <c r="BK8" s="237" t="s">
        <v>63</v>
      </c>
      <c r="BL8" s="237"/>
      <c r="BM8" s="237"/>
      <c r="BN8" s="237"/>
      <c r="BO8" s="238" t="s">
        <v>19</v>
      </c>
      <c r="BP8" s="239"/>
      <c r="BQ8" s="230" t="s">
        <v>97</v>
      </c>
      <c r="BR8" s="226"/>
      <c r="BS8" s="226"/>
      <c r="BT8" s="227"/>
      <c r="BU8" s="240" t="s">
        <v>48</v>
      </c>
      <c r="BV8" s="241" t="s">
        <v>4</v>
      </c>
      <c r="BW8" s="242" t="s">
        <v>5</v>
      </c>
      <c r="BX8" s="243" t="s">
        <v>6</v>
      </c>
      <c r="BY8" s="244" t="s">
        <v>22</v>
      </c>
      <c r="BZ8" s="236"/>
      <c r="CA8" s="245" t="s">
        <v>107</v>
      </c>
      <c r="CB8" s="245"/>
      <c r="CC8" s="245"/>
      <c r="CD8" s="246"/>
      <c r="CE8" s="247" t="s">
        <v>48</v>
      </c>
      <c r="CF8" s="248" t="s">
        <v>49</v>
      </c>
      <c r="CG8" s="238" t="s">
        <v>19</v>
      </c>
      <c r="CH8" s="249"/>
      <c r="CI8" s="239"/>
      <c r="CJ8" s="230" t="s">
        <v>98</v>
      </c>
      <c r="CK8" s="226"/>
      <c r="CL8" s="226"/>
      <c r="CM8" s="227"/>
      <c r="CN8" s="250" t="s">
        <v>48</v>
      </c>
      <c r="CO8" s="241" t="s">
        <v>4</v>
      </c>
      <c r="CP8" s="242" t="s">
        <v>5</v>
      </c>
      <c r="CQ8" s="251" t="s">
        <v>96</v>
      </c>
      <c r="CR8" s="243" t="s">
        <v>6</v>
      </c>
      <c r="CS8" s="252" t="s">
        <v>22</v>
      </c>
      <c r="CT8" s="236"/>
      <c r="CU8" s="253" t="s">
        <v>92</v>
      </c>
      <c r="CV8" s="253"/>
      <c r="CW8" s="254"/>
      <c r="CX8" s="255" t="s">
        <v>48</v>
      </c>
      <c r="CY8" s="256" t="s">
        <v>88</v>
      </c>
      <c r="CZ8" s="220" t="s">
        <v>2</v>
      </c>
      <c r="DA8" s="220"/>
      <c r="DB8" s="221"/>
      <c r="DC8" s="257"/>
      <c r="DD8" s="245" t="s">
        <v>108</v>
      </c>
      <c r="DE8" s="245"/>
      <c r="DF8" s="245"/>
      <c r="DG8" s="246"/>
      <c r="DH8" s="250" t="s">
        <v>48</v>
      </c>
      <c r="DI8" s="248" t="s">
        <v>49</v>
      </c>
      <c r="DJ8" s="238" t="s">
        <v>19</v>
      </c>
      <c r="DK8" s="249"/>
      <c r="DL8" s="239"/>
      <c r="DM8" s="230" t="s">
        <v>7</v>
      </c>
      <c r="DN8" s="226"/>
      <c r="DO8" s="226"/>
      <c r="DP8" s="227"/>
      <c r="DQ8" s="250" t="s">
        <v>48</v>
      </c>
      <c r="DR8" s="241" t="s">
        <v>4</v>
      </c>
      <c r="DS8" s="242" t="s">
        <v>5</v>
      </c>
      <c r="DT8" s="251" t="s">
        <v>96</v>
      </c>
      <c r="DU8" s="243" t="s">
        <v>6</v>
      </c>
      <c r="DV8" s="252" t="s">
        <v>22</v>
      </c>
      <c r="DW8" s="236"/>
      <c r="DX8" s="253" t="s">
        <v>59</v>
      </c>
      <c r="DY8" s="253"/>
      <c r="DZ8" s="253"/>
      <c r="EA8" s="258" t="s">
        <v>18</v>
      </c>
      <c r="EB8" s="259"/>
      <c r="EC8" s="260" t="s">
        <v>1</v>
      </c>
      <c r="ED8" s="226"/>
      <c r="EE8" s="226"/>
      <c r="EF8" s="227"/>
      <c r="EG8" s="238" t="s">
        <v>19</v>
      </c>
      <c r="EH8" s="239"/>
      <c r="EI8" s="230" t="s">
        <v>55</v>
      </c>
      <c r="EJ8" s="226"/>
      <c r="EK8" s="226"/>
      <c r="EL8" s="227"/>
      <c r="EM8" s="250" t="s">
        <v>47</v>
      </c>
      <c r="EN8" s="241" t="s">
        <v>4</v>
      </c>
      <c r="EO8" s="242" t="s">
        <v>5</v>
      </c>
      <c r="EP8" s="243" t="s">
        <v>6</v>
      </c>
      <c r="EQ8" s="244" t="s">
        <v>22</v>
      </c>
      <c r="ER8" s="261"/>
      <c r="ES8" s="253"/>
      <c r="ET8" s="253"/>
      <c r="EU8" s="262"/>
      <c r="EV8" s="263"/>
      <c r="EW8" s="264"/>
    </row>
    <row r="9" spans="1:153" s="339" customFormat="1" ht="57" customHeight="1" thickBot="1" x14ac:dyDescent="0.2">
      <c r="A9" s="265"/>
      <c r="B9" s="266"/>
      <c r="C9" s="267"/>
      <c r="D9" s="268" t="s">
        <v>52</v>
      </c>
      <c r="E9" s="269" t="s">
        <v>29</v>
      </c>
      <c r="F9" s="267"/>
      <c r="G9" s="270" t="s">
        <v>15</v>
      </c>
      <c r="H9" s="270" t="s">
        <v>16</v>
      </c>
      <c r="I9" s="270" t="s">
        <v>17</v>
      </c>
      <c r="J9" s="271"/>
      <c r="K9" s="272"/>
      <c r="L9" s="273" t="s">
        <v>15</v>
      </c>
      <c r="M9" s="273" t="s">
        <v>16</v>
      </c>
      <c r="N9" s="273" t="s">
        <v>17</v>
      </c>
      <c r="O9" s="274" t="s">
        <v>37</v>
      </c>
      <c r="P9" s="275" t="s">
        <v>38</v>
      </c>
      <c r="Q9" s="276" t="s">
        <v>86</v>
      </c>
      <c r="R9" s="277"/>
      <c r="S9" s="278" t="s">
        <v>39</v>
      </c>
      <c r="T9" s="275" t="s">
        <v>40</v>
      </c>
      <c r="U9" s="279" t="s">
        <v>41</v>
      </c>
      <c r="V9" s="280" t="s">
        <v>41</v>
      </c>
      <c r="W9" s="281">
        <f ca="1">TODAY()</f>
        <v>45672</v>
      </c>
      <c r="X9" s="282" t="s">
        <v>66</v>
      </c>
      <c r="Y9" s="282" t="s">
        <v>65</v>
      </c>
      <c r="Z9" s="283" t="s">
        <v>15</v>
      </c>
      <c r="AA9" s="284" t="s">
        <v>16</v>
      </c>
      <c r="AB9" s="284" t="s">
        <v>17</v>
      </c>
      <c r="AC9" s="285" t="s">
        <v>18</v>
      </c>
      <c r="AD9" s="286" t="s">
        <v>15</v>
      </c>
      <c r="AE9" s="285" t="s">
        <v>16</v>
      </c>
      <c r="AF9" s="287" t="s">
        <v>17</v>
      </c>
      <c r="AG9" s="288" t="s">
        <v>18</v>
      </c>
      <c r="AH9" s="289" t="s">
        <v>15</v>
      </c>
      <c r="AI9" s="290" t="s">
        <v>16</v>
      </c>
      <c r="AJ9" s="290" t="s">
        <v>17</v>
      </c>
      <c r="AK9" s="291" t="s">
        <v>18</v>
      </c>
      <c r="AL9" s="292" t="s">
        <v>14</v>
      </c>
      <c r="AM9" s="293" t="s">
        <v>13</v>
      </c>
      <c r="AN9" s="294" t="s">
        <v>15</v>
      </c>
      <c r="AO9" s="294" t="s">
        <v>16</v>
      </c>
      <c r="AP9" s="295" t="s">
        <v>17</v>
      </c>
      <c r="AQ9" s="296" t="s">
        <v>44</v>
      </c>
      <c r="AR9" s="297" t="s">
        <v>14</v>
      </c>
      <c r="AS9" s="298">
        <f>365*2</f>
        <v>730</v>
      </c>
      <c r="AT9" s="299" t="s">
        <v>13</v>
      </c>
      <c r="AU9" s="300" t="s">
        <v>109</v>
      </c>
      <c r="AV9" s="301" t="s">
        <v>15</v>
      </c>
      <c r="AW9" s="302" t="s">
        <v>16</v>
      </c>
      <c r="AX9" s="302" t="s">
        <v>17</v>
      </c>
      <c r="AY9" s="303" t="s">
        <v>20</v>
      </c>
      <c r="AZ9" s="303" t="s">
        <v>21</v>
      </c>
      <c r="BA9" s="290" t="s">
        <v>64</v>
      </c>
      <c r="BB9" s="304" t="s">
        <v>15</v>
      </c>
      <c r="BC9" s="304" t="s">
        <v>16</v>
      </c>
      <c r="BD9" s="304" t="s">
        <v>17</v>
      </c>
      <c r="BE9" s="305"/>
      <c r="BF9" s="306"/>
      <c r="BG9" s="307"/>
      <c r="BH9" s="308"/>
      <c r="BI9" s="309"/>
      <c r="BJ9" s="310"/>
      <c r="BK9" s="311" t="s">
        <v>64</v>
      </c>
      <c r="BL9" s="302" t="s">
        <v>15</v>
      </c>
      <c r="BM9" s="302" t="s">
        <v>16</v>
      </c>
      <c r="BN9" s="299" t="s">
        <v>17</v>
      </c>
      <c r="BO9" s="312" t="s">
        <v>20</v>
      </c>
      <c r="BP9" s="312" t="s">
        <v>21</v>
      </c>
      <c r="BQ9" s="290" t="s">
        <v>110</v>
      </c>
      <c r="BR9" s="304" t="s">
        <v>15</v>
      </c>
      <c r="BS9" s="304" t="s">
        <v>16</v>
      </c>
      <c r="BT9" s="304" t="s">
        <v>17</v>
      </c>
      <c r="BU9" s="313"/>
      <c r="BV9" s="314"/>
      <c r="BW9" s="315"/>
      <c r="BX9" s="316"/>
      <c r="BY9" s="317"/>
      <c r="BZ9" s="318"/>
      <c r="CA9" s="289" t="s">
        <v>111</v>
      </c>
      <c r="CB9" s="304" t="s">
        <v>15</v>
      </c>
      <c r="CC9" s="304" t="s">
        <v>16</v>
      </c>
      <c r="CD9" s="319" t="s">
        <v>17</v>
      </c>
      <c r="CE9" s="320"/>
      <c r="CF9" s="321"/>
      <c r="CG9" s="312" t="s">
        <v>20</v>
      </c>
      <c r="CH9" s="322" t="s">
        <v>95</v>
      </c>
      <c r="CI9" s="312" t="s">
        <v>21</v>
      </c>
      <c r="CJ9" s="291" t="s">
        <v>112</v>
      </c>
      <c r="CK9" s="304" t="s">
        <v>15</v>
      </c>
      <c r="CL9" s="304" t="s">
        <v>16</v>
      </c>
      <c r="CM9" s="304" t="s">
        <v>17</v>
      </c>
      <c r="CN9" s="323"/>
      <c r="CO9" s="314"/>
      <c r="CP9" s="315"/>
      <c r="CQ9" s="324"/>
      <c r="CR9" s="316"/>
      <c r="CS9" s="325"/>
      <c r="CT9" s="310"/>
      <c r="CU9" s="326" t="s">
        <v>15</v>
      </c>
      <c r="CV9" s="304" t="s">
        <v>16</v>
      </c>
      <c r="CW9" s="319" t="s">
        <v>17</v>
      </c>
      <c r="CX9" s="327">
        <v>365</v>
      </c>
      <c r="CY9" s="328"/>
      <c r="CZ9" s="329" t="s">
        <v>15</v>
      </c>
      <c r="DA9" s="294" t="s">
        <v>16</v>
      </c>
      <c r="DB9" s="295" t="s">
        <v>17</v>
      </c>
      <c r="DC9" s="330"/>
      <c r="DD9" s="289" t="s">
        <v>113</v>
      </c>
      <c r="DE9" s="304" t="s">
        <v>15</v>
      </c>
      <c r="DF9" s="304" t="s">
        <v>16</v>
      </c>
      <c r="DG9" s="319" t="s">
        <v>17</v>
      </c>
      <c r="DH9" s="323"/>
      <c r="DI9" s="321"/>
      <c r="DJ9" s="312" t="s">
        <v>20</v>
      </c>
      <c r="DK9" s="322" t="s">
        <v>95</v>
      </c>
      <c r="DL9" s="312" t="s">
        <v>21</v>
      </c>
      <c r="DM9" s="290" t="s">
        <v>114</v>
      </c>
      <c r="DN9" s="304" t="s">
        <v>15</v>
      </c>
      <c r="DO9" s="304" t="s">
        <v>16</v>
      </c>
      <c r="DP9" s="304" t="s">
        <v>17</v>
      </c>
      <c r="DQ9" s="323"/>
      <c r="DR9" s="314"/>
      <c r="DS9" s="315"/>
      <c r="DT9" s="324"/>
      <c r="DU9" s="316"/>
      <c r="DV9" s="325"/>
      <c r="DW9" s="310"/>
      <c r="DX9" s="331" t="s">
        <v>15</v>
      </c>
      <c r="DY9" s="304" t="s">
        <v>16</v>
      </c>
      <c r="DZ9" s="319" t="s">
        <v>17</v>
      </c>
      <c r="EA9" s="332"/>
      <c r="EB9" s="333"/>
      <c r="EC9" s="334" t="s">
        <v>115</v>
      </c>
      <c r="ED9" s="304" t="s">
        <v>15</v>
      </c>
      <c r="EE9" s="304" t="s">
        <v>16</v>
      </c>
      <c r="EF9" s="319" t="s">
        <v>17</v>
      </c>
      <c r="EG9" s="312" t="s">
        <v>20</v>
      </c>
      <c r="EH9" s="312" t="s">
        <v>21</v>
      </c>
      <c r="EI9" s="290" t="s">
        <v>116</v>
      </c>
      <c r="EJ9" s="304" t="s">
        <v>15</v>
      </c>
      <c r="EK9" s="304" t="s">
        <v>16</v>
      </c>
      <c r="EL9" s="304" t="s">
        <v>17</v>
      </c>
      <c r="EM9" s="323"/>
      <c r="EN9" s="314"/>
      <c r="EO9" s="315"/>
      <c r="EP9" s="316"/>
      <c r="EQ9" s="317"/>
      <c r="ER9" s="335" t="s">
        <v>15</v>
      </c>
      <c r="ES9" s="304" t="s">
        <v>16</v>
      </c>
      <c r="ET9" s="319" t="s">
        <v>17</v>
      </c>
      <c r="EU9" s="336" t="s">
        <v>15</v>
      </c>
      <c r="EV9" s="337" t="s">
        <v>16</v>
      </c>
      <c r="EW9" s="338" t="s">
        <v>17</v>
      </c>
    </row>
    <row r="10" spans="1:153" s="339" customFormat="1" ht="21.75" customHeight="1" x14ac:dyDescent="0.15">
      <c r="A10" s="340"/>
      <c r="B10" s="341"/>
      <c r="C10" s="342"/>
      <c r="D10" s="343"/>
      <c r="E10" s="344"/>
      <c r="F10" s="344"/>
      <c r="G10" s="345"/>
      <c r="H10" s="345"/>
      <c r="I10" s="345"/>
      <c r="J10" s="346"/>
      <c r="K10" s="347"/>
      <c r="L10" s="345"/>
      <c r="M10" s="345"/>
      <c r="N10" s="345"/>
      <c r="O10" s="348"/>
      <c r="P10" s="349"/>
      <c r="Q10" s="350"/>
      <c r="R10" s="351"/>
      <c r="S10" s="352"/>
      <c r="T10" s="353"/>
      <c r="U10" s="354"/>
      <c r="V10" s="355"/>
      <c r="W10" s="356"/>
      <c r="X10" s="357"/>
      <c r="Y10" s="358"/>
      <c r="Z10" s="359"/>
      <c r="AA10" s="360"/>
      <c r="AB10" s="360"/>
      <c r="AC10" s="361"/>
      <c r="AD10" s="362"/>
      <c r="AE10" s="363"/>
      <c r="AF10" s="364"/>
      <c r="AG10" s="365"/>
      <c r="AH10" s="366"/>
      <c r="AI10" s="367"/>
      <c r="AJ10" s="367"/>
      <c r="AK10" s="368"/>
      <c r="AL10" s="369"/>
      <c r="AM10" s="370"/>
      <c r="AN10" s="371"/>
      <c r="AO10" s="371"/>
      <c r="AP10" s="371"/>
      <c r="AQ10" s="372"/>
      <c r="AR10" s="373"/>
      <c r="AS10" s="374"/>
      <c r="AT10" s="371"/>
      <c r="AU10" s="375"/>
      <c r="AV10" s="376"/>
      <c r="AW10" s="376"/>
      <c r="AX10" s="376"/>
      <c r="AY10" s="377"/>
      <c r="AZ10" s="378"/>
      <c r="BA10" s="367"/>
      <c r="BB10" s="367"/>
      <c r="BC10" s="367"/>
      <c r="BD10" s="367"/>
      <c r="BE10" s="379"/>
      <c r="BF10" s="380"/>
      <c r="BG10" s="381"/>
      <c r="BH10" s="382"/>
      <c r="BI10" s="383"/>
      <c r="BJ10" s="384"/>
      <c r="BK10" s="373"/>
      <c r="BL10" s="376"/>
      <c r="BM10" s="376"/>
      <c r="BN10" s="371"/>
      <c r="BO10" s="385"/>
      <c r="BP10" s="385"/>
      <c r="BQ10" s="367"/>
      <c r="BR10" s="367"/>
      <c r="BS10" s="367"/>
      <c r="BT10" s="386"/>
      <c r="BU10" s="387"/>
      <c r="BV10" s="388"/>
      <c r="BW10" s="389"/>
      <c r="BX10" s="373"/>
      <c r="BY10" s="390"/>
      <c r="BZ10" s="391"/>
      <c r="CA10" s="366"/>
      <c r="CB10" s="367"/>
      <c r="CC10" s="367"/>
      <c r="CD10" s="386"/>
      <c r="CE10" s="392"/>
      <c r="CF10" s="393"/>
      <c r="CG10" s="385"/>
      <c r="CH10" s="394"/>
      <c r="CI10" s="395"/>
      <c r="CJ10" s="396"/>
      <c r="CK10" s="367"/>
      <c r="CL10" s="367"/>
      <c r="CM10" s="386"/>
      <c r="CN10" s="392"/>
      <c r="CO10" s="388"/>
      <c r="CP10" s="389"/>
      <c r="CQ10" s="397"/>
      <c r="CR10" s="373"/>
      <c r="CS10" s="390"/>
      <c r="CT10" s="398"/>
      <c r="CU10" s="366"/>
      <c r="CV10" s="367"/>
      <c r="CW10" s="386"/>
      <c r="CX10" s="399"/>
      <c r="CY10" s="400"/>
      <c r="CZ10" s="401"/>
      <c r="DA10" s="371"/>
      <c r="DB10" s="371"/>
      <c r="DC10" s="402"/>
      <c r="DD10" s="366"/>
      <c r="DE10" s="367"/>
      <c r="DF10" s="367"/>
      <c r="DG10" s="386"/>
      <c r="DH10" s="403"/>
      <c r="DI10" s="393"/>
      <c r="DJ10" s="385"/>
      <c r="DK10" s="394"/>
      <c r="DL10" s="395"/>
      <c r="DM10" s="367"/>
      <c r="DN10" s="367"/>
      <c r="DO10" s="367"/>
      <c r="DP10" s="386"/>
      <c r="DQ10" s="392"/>
      <c r="DR10" s="388"/>
      <c r="DS10" s="389"/>
      <c r="DT10" s="404"/>
      <c r="DU10" s="373"/>
      <c r="DV10" s="390"/>
      <c r="DW10" s="398"/>
      <c r="DX10" s="366"/>
      <c r="DY10" s="367"/>
      <c r="DZ10" s="405"/>
      <c r="EA10" s="406"/>
      <c r="EB10" s="407"/>
      <c r="EC10" s="408"/>
      <c r="ED10" s="367"/>
      <c r="EE10" s="367"/>
      <c r="EF10" s="386"/>
      <c r="EG10" s="385"/>
      <c r="EH10" s="385"/>
      <c r="EI10" s="367"/>
      <c r="EJ10" s="367"/>
      <c r="EK10" s="367"/>
      <c r="EL10" s="386"/>
      <c r="EM10" s="392"/>
      <c r="EN10" s="388"/>
      <c r="EO10" s="389"/>
      <c r="EP10" s="373"/>
      <c r="EQ10" s="390"/>
      <c r="ER10" s="409"/>
      <c r="ES10" s="367"/>
      <c r="ET10" s="386"/>
      <c r="EU10" s="410"/>
      <c r="EV10" s="411"/>
      <c r="EW10" s="412"/>
    </row>
    <row r="11" spans="1:153" s="339" customFormat="1" ht="21.75" customHeight="1" x14ac:dyDescent="0.15">
      <c r="A11" s="413"/>
      <c r="B11" s="414"/>
      <c r="C11" s="415"/>
      <c r="D11" s="416"/>
      <c r="E11" s="417"/>
      <c r="F11" s="416"/>
      <c r="G11" s="418"/>
      <c r="H11" s="418"/>
      <c r="I11" s="418"/>
      <c r="J11" s="419"/>
      <c r="K11" s="420"/>
      <c r="L11" s="418"/>
      <c r="M11" s="418"/>
      <c r="N11" s="418"/>
      <c r="O11" s="421"/>
      <c r="P11" s="422"/>
      <c r="Q11" s="423"/>
      <c r="R11" s="424"/>
      <c r="S11" s="425"/>
      <c r="T11" s="426"/>
      <c r="U11" s="426"/>
      <c r="V11" s="422"/>
      <c r="W11" s="427"/>
      <c r="X11" s="428"/>
      <c r="Y11" s="429"/>
      <c r="Z11" s="430"/>
      <c r="AA11" s="431"/>
      <c r="AB11" s="431"/>
      <c r="AC11" s="432"/>
      <c r="AD11" s="433"/>
      <c r="AE11" s="431"/>
      <c r="AF11" s="434"/>
      <c r="AG11" s="435"/>
      <c r="AH11" s="430"/>
      <c r="AI11" s="431"/>
      <c r="AJ11" s="431"/>
      <c r="AK11" s="432"/>
      <c r="AL11" s="436"/>
      <c r="AM11" s="437"/>
      <c r="AN11" s="438"/>
      <c r="AO11" s="439"/>
      <c r="AP11" s="439"/>
      <c r="AQ11" s="440"/>
      <c r="AR11" s="438"/>
      <c r="AS11" s="441"/>
      <c r="AT11" s="439"/>
      <c r="AU11" s="442"/>
      <c r="AV11" s="439"/>
      <c r="AW11" s="439"/>
      <c r="AX11" s="443"/>
      <c r="AY11" s="444"/>
      <c r="AZ11" s="445"/>
      <c r="BA11" s="446"/>
      <c r="BB11" s="431"/>
      <c r="BC11" s="431"/>
      <c r="BD11" s="446"/>
      <c r="BE11" s="447"/>
      <c r="BF11" s="448"/>
      <c r="BG11" s="449"/>
      <c r="BH11" s="450"/>
      <c r="BI11" s="451"/>
      <c r="BJ11" s="452"/>
      <c r="BK11" s="453"/>
      <c r="BL11" s="439"/>
      <c r="BM11" s="439"/>
      <c r="BN11" s="439"/>
      <c r="BO11" s="454"/>
      <c r="BP11" s="455"/>
      <c r="BQ11" s="446"/>
      <c r="BR11" s="431"/>
      <c r="BS11" s="431"/>
      <c r="BT11" s="431"/>
      <c r="BU11" s="456"/>
      <c r="BV11" s="453"/>
      <c r="BW11" s="457"/>
      <c r="BX11" s="453"/>
      <c r="BY11" s="455"/>
      <c r="BZ11" s="458"/>
      <c r="CA11" s="459"/>
      <c r="CB11" s="431"/>
      <c r="CC11" s="431"/>
      <c r="CD11" s="431"/>
      <c r="CE11" s="460"/>
      <c r="CF11" s="461"/>
      <c r="CG11" s="454"/>
      <c r="CH11" s="454"/>
      <c r="CI11" s="454"/>
      <c r="CJ11" s="430"/>
      <c r="CK11" s="431"/>
      <c r="CL11" s="431"/>
      <c r="CM11" s="431"/>
      <c r="CN11" s="462"/>
      <c r="CO11" s="453"/>
      <c r="CP11" s="457"/>
      <c r="CQ11" s="463"/>
      <c r="CR11" s="453"/>
      <c r="CS11" s="455"/>
      <c r="CT11" s="464"/>
      <c r="CU11" s="459"/>
      <c r="CV11" s="446"/>
      <c r="CW11" s="431"/>
      <c r="CX11" s="465"/>
      <c r="CY11" s="466"/>
      <c r="CZ11" s="438"/>
      <c r="DA11" s="439"/>
      <c r="DB11" s="439"/>
      <c r="DC11" s="467"/>
      <c r="DD11" s="459"/>
      <c r="DE11" s="431"/>
      <c r="DF11" s="431"/>
      <c r="DG11" s="431"/>
      <c r="DH11" s="462"/>
      <c r="DI11" s="461"/>
      <c r="DJ11" s="454"/>
      <c r="DK11" s="455"/>
      <c r="DL11" s="454"/>
      <c r="DM11" s="446"/>
      <c r="DN11" s="431"/>
      <c r="DO11" s="431"/>
      <c r="DP11" s="431"/>
      <c r="DQ11" s="462"/>
      <c r="DR11" s="453"/>
      <c r="DS11" s="457"/>
      <c r="DT11" s="463"/>
      <c r="DU11" s="453"/>
      <c r="DV11" s="455"/>
      <c r="DW11" s="464"/>
      <c r="DX11" s="459"/>
      <c r="DY11" s="446"/>
      <c r="DZ11" s="431"/>
      <c r="EA11" s="468"/>
      <c r="EB11" s="469"/>
      <c r="EC11" s="470"/>
      <c r="ED11" s="431"/>
      <c r="EE11" s="431"/>
      <c r="EF11" s="431"/>
      <c r="EG11" s="454"/>
      <c r="EH11" s="455"/>
      <c r="EI11" s="446"/>
      <c r="EJ11" s="431"/>
      <c r="EK11" s="431"/>
      <c r="EL11" s="431"/>
      <c r="EM11" s="462"/>
      <c r="EN11" s="453"/>
      <c r="EO11" s="457"/>
      <c r="EP11" s="453"/>
      <c r="EQ11" s="455"/>
      <c r="ER11" s="471"/>
      <c r="ES11" s="446"/>
      <c r="ET11" s="431"/>
      <c r="EU11" s="472"/>
      <c r="EV11" s="473"/>
      <c r="EW11" s="474"/>
    </row>
    <row r="12" spans="1:153" s="339" customFormat="1" ht="21.75" customHeight="1" x14ac:dyDescent="0.15">
      <c r="A12" s="413"/>
      <c r="B12" s="414"/>
      <c r="C12" s="415"/>
      <c r="D12" s="416"/>
      <c r="E12" s="417"/>
      <c r="F12" s="416"/>
      <c r="G12" s="418"/>
      <c r="H12" s="418"/>
      <c r="I12" s="418"/>
      <c r="J12" s="419"/>
      <c r="K12" s="420"/>
      <c r="L12" s="418"/>
      <c r="M12" s="418"/>
      <c r="N12" s="418"/>
      <c r="O12" s="421"/>
      <c r="P12" s="422"/>
      <c r="Q12" s="423"/>
      <c r="R12" s="424"/>
      <c r="S12" s="425"/>
      <c r="T12" s="426"/>
      <c r="U12" s="426"/>
      <c r="V12" s="422"/>
      <c r="W12" s="427"/>
      <c r="X12" s="428"/>
      <c r="Y12" s="429"/>
      <c r="Z12" s="430"/>
      <c r="AA12" s="431"/>
      <c r="AB12" s="431"/>
      <c r="AC12" s="432"/>
      <c r="AD12" s="433"/>
      <c r="AE12" s="431"/>
      <c r="AF12" s="434"/>
      <c r="AG12" s="435"/>
      <c r="AH12" s="430"/>
      <c r="AI12" s="431"/>
      <c r="AJ12" s="431"/>
      <c r="AK12" s="432"/>
      <c r="AL12" s="436"/>
      <c r="AM12" s="437"/>
      <c r="AN12" s="438"/>
      <c r="AO12" s="439"/>
      <c r="AP12" s="439"/>
      <c r="AQ12" s="440"/>
      <c r="AR12" s="438"/>
      <c r="AS12" s="441"/>
      <c r="AT12" s="439"/>
      <c r="AU12" s="442"/>
      <c r="AV12" s="439"/>
      <c r="AW12" s="439"/>
      <c r="AX12" s="443"/>
      <c r="AY12" s="444"/>
      <c r="AZ12" s="445"/>
      <c r="BA12" s="446"/>
      <c r="BB12" s="431"/>
      <c r="BC12" s="431"/>
      <c r="BD12" s="446"/>
      <c r="BE12" s="447"/>
      <c r="BF12" s="448"/>
      <c r="BG12" s="449"/>
      <c r="BH12" s="450"/>
      <c r="BI12" s="451"/>
      <c r="BJ12" s="452"/>
      <c r="BK12" s="453"/>
      <c r="BL12" s="439"/>
      <c r="BM12" s="439"/>
      <c r="BN12" s="439"/>
      <c r="BO12" s="454"/>
      <c r="BP12" s="455"/>
      <c r="BQ12" s="446"/>
      <c r="BR12" s="431"/>
      <c r="BS12" s="431"/>
      <c r="BT12" s="431"/>
      <c r="BU12" s="456"/>
      <c r="BV12" s="453"/>
      <c r="BW12" s="457"/>
      <c r="BX12" s="453"/>
      <c r="BY12" s="455"/>
      <c r="BZ12" s="458"/>
      <c r="CA12" s="459"/>
      <c r="CB12" s="431"/>
      <c r="CC12" s="431"/>
      <c r="CD12" s="431"/>
      <c r="CE12" s="460"/>
      <c r="CF12" s="461"/>
      <c r="CG12" s="454"/>
      <c r="CH12" s="454"/>
      <c r="CI12" s="454"/>
      <c r="CJ12" s="430"/>
      <c r="CK12" s="431"/>
      <c r="CL12" s="431"/>
      <c r="CM12" s="431"/>
      <c r="CN12" s="462"/>
      <c r="CO12" s="453"/>
      <c r="CP12" s="457"/>
      <c r="CQ12" s="463"/>
      <c r="CR12" s="453"/>
      <c r="CS12" s="455"/>
      <c r="CT12" s="464"/>
      <c r="CU12" s="459"/>
      <c r="CV12" s="446"/>
      <c r="CW12" s="431"/>
      <c r="CX12" s="465"/>
      <c r="CY12" s="466"/>
      <c r="CZ12" s="438"/>
      <c r="DA12" s="439"/>
      <c r="DB12" s="439"/>
      <c r="DC12" s="467"/>
      <c r="DD12" s="459"/>
      <c r="DE12" s="431"/>
      <c r="DF12" s="431"/>
      <c r="DG12" s="431"/>
      <c r="DH12" s="462"/>
      <c r="DI12" s="461"/>
      <c r="DJ12" s="454"/>
      <c r="DK12" s="455"/>
      <c r="DL12" s="454"/>
      <c r="DM12" s="446"/>
      <c r="DN12" s="431"/>
      <c r="DO12" s="431"/>
      <c r="DP12" s="431"/>
      <c r="DQ12" s="462"/>
      <c r="DR12" s="453"/>
      <c r="DS12" s="457"/>
      <c r="DT12" s="463"/>
      <c r="DU12" s="453"/>
      <c r="DV12" s="455"/>
      <c r="DW12" s="464"/>
      <c r="DX12" s="459"/>
      <c r="DY12" s="446"/>
      <c r="DZ12" s="431"/>
      <c r="EA12" s="468"/>
      <c r="EB12" s="469"/>
      <c r="EC12" s="470"/>
      <c r="ED12" s="431"/>
      <c r="EE12" s="431"/>
      <c r="EF12" s="431"/>
      <c r="EG12" s="454"/>
      <c r="EH12" s="455"/>
      <c r="EI12" s="446"/>
      <c r="EJ12" s="431"/>
      <c r="EK12" s="431"/>
      <c r="EL12" s="431"/>
      <c r="EM12" s="462"/>
      <c r="EN12" s="453"/>
      <c r="EO12" s="457"/>
      <c r="EP12" s="453"/>
      <c r="EQ12" s="455"/>
      <c r="ER12" s="471"/>
      <c r="ES12" s="446"/>
      <c r="ET12" s="431"/>
      <c r="EU12" s="472"/>
      <c r="EV12" s="473"/>
      <c r="EW12" s="474"/>
    </row>
    <row r="13" spans="1:153" s="339" customFormat="1" ht="21.75" customHeight="1" x14ac:dyDescent="0.15">
      <c r="A13" s="413"/>
      <c r="B13" s="414"/>
      <c r="C13" s="415"/>
      <c r="D13" s="416"/>
      <c r="E13" s="417"/>
      <c r="F13" s="416"/>
      <c r="G13" s="418"/>
      <c r="H13" s="418"/>
      <c r="I13" s="418"/>
      <c r="J13" s="419"/>
      <c r="K13" s="420"/>
      <c r="L13" s="418"/>
      <c r="M13" s="418"/>
      <c r="N13" s="418"/>
      <c r="O13" s="421"/>
      <c r="P13" s="422"/>
      <c r="Q13" s="423"/>
      <c r="R13" s="424"/>
      <c r="S13" s="425"/>
      <c r="T13" s="426"/>
      <c r="U13" s="426"/>
      <c r="V13" s="422"/>
      <c r="W13" s="427"/>
      <c r="X13" s="428"/>
      <c r="Y13" s="429"/>
      <c r="Z13" s="430"/>
      <c r="AA13" s="431"/>
      <c r="AB13" s="431"/>
      <c r="AC13" s="432"/>
      <c r="AD13" s="433"/>
      <c r="AE13" s="431"/>
      <c r="AF13" s="434"/>
      <c r="AG13" s="435"/>
      <c r="AH13" s="430"/>
      <c r="AI13" s="431"/>
      <c r="AJ13" s="431"/>
      <c r="AK13" s="432"/>
      <c r="AL13" s="436"/>
      <c r="AM13" s="437"/>
      <c r="AN13" s="438"/>
      <c r="AO13" s="439"/>
      <c r="AP13" s="439"/>
      <c r="AQ13" s="440"/>
      <c r="AR13" s="438"/>
      <c r="AS13" s="441"/>
      <c r="AT13" s="439"/>
      <c r="AU13" s="442"/>
      <c r="AV13" s="439"/>
      <c r="AW13" s="439"/>
      <c r="AX13" s="443"/>
      <c r="AY13" s="444"/>
      <c r="AZ13" s="445"/>
      <c r="BA13" s="446"/>
      <c r="BB13" s="431"/>
      <c r="BC13" s="431"/>
      <c r="BD13" s="446"/>
      <c r="BE13" s="447"/>
      <c r="BF13" s="448"/>
      <c r="BG13" s="449"/>
      <c r="BH13" s="450"/>
      <c r="BI13" s="451"/>
      <c r="BJ13" s="452"/>
      <c r="BK13" s="453"/>
      <c r="BL13" s="439"/>
      <c r="BM13" s="439"/>
      <c r="BN13" s="439"/>
      <c r="BO13" s="454"/>
      <c r="BP13" s="455"/>
      <c r="BQ13" s="446"/>
      <c r="BR13" s="431"/>
      <c r="BS13" s="431"/>
      <c r="BT13" s="431"/>
      <c r="BU13" s="456"/>
      <c r="BV13" s="453"/>
      <c r="BW13" s="457"/>
      <c r="BX13" s="453"/>
      <c r="BY13" s="455"/>
      <c r="BZ13" s="458"/>
      <c r="CA13" s="459"/>
      <c r="CB13" s="431"/>
      <c r="CC13" s="431"/>
      <c r="CD13" s="431"/>
      <c r="CE13" s="460"/>
      <c r="CF13" s="461"/>
      <c r="CG13" s="454"/>
      <c r="CH13" s="454"/>
      <c r="CI13" s="454"/>
      <c r="CJ13" s="430"/>
      <c r="CK13" s="431"/>
      <c r="CL13" s="431"/>
      <c r="CM13" s="431"/>
      <c r="CN13" s="462"/>
      <c r="CO13" s="453"/>
      <c r="CP13" s="457"/>
      <c r="CQ13" s="463"/>
      <c r="CR13" s="453"/>
      <c r="CS13" s="455"/>
      <c r="CT13" s="464"/>
      <c r="CU13" s="459"/>
      <c r="CV13" s="446"/>
      <c r="CW13" s="431"/>
      <c r="CX13" s="465"/>
      <c r="CY13" s="466"/>
      <c r="CZ13" s="438"/>
      <c r="DA13" s="439"/>
      <c r="DB13" s="439"/>
      <c r="DC13" s="467"/>
      <c r="DD13" s="459"/>
      <c r="DE13" s="431"/>
      <c r="DF13" s="431"/>
      <c r="DG13" s="431"/>
      <c r="DH13" s="462"/>
      <c r="DI13" s="461"/>
      <c r="DJ13" s="454"/>
      <c r="DK13" s="455"/>
      <c r="DL13" s="454"/>
      <c r="DM13" s="446"/>
      <c r="DN13" s="431"/>
      <c r="DO13" s="431"/>
      <c r="DP13" s="431"/>
      <c r="DQ13" s="462"/>
      <c r="DR13" s="453"/>
      <c r="DS13" s="457"/>
      <c r="DT13" s="463"/>
      <c r="DU13" s="453"/>
      <c r="DV13" s="455"/>
      <c r="DW13" s="464"/>
      <c r="DX13" s="459"/>
      <c r="DY13" s="446"/>
      <c r="DZ13" s="431"/>
      <c r="EA13" s="468"/>
      <c r="EB13" s="469"/>
      <c r="EC13" s="470"/>
      <c r="ED13" s="431"/>
      <c r="EE13" s="431"/>
      <c r="EF13" s="431"/>
      <c r="EG13" s="454"/>
      <c r="EH13" s="455"/>
      <c r="EI13" s="446"/>
      <c r="EJ13" s="431"/>
      <c r="EK13" s="431"/>
      <c r="EL13" s="431"/>
      <c r="EM13" s="462"/>
      <c r="EN13" s="453"/>
      <c r="EO13" s="457"/>
      <c r="EP13" s="453"/>
      <c r="EQ13" s="455"/>
      <c r="ER13" s="471"/>
      <c r="ES13" s="446"/>
      <c r="ET13" s="431"/>
      <c r="EU13" s="472"/>
      <c r="EV13" s="473"/>
      <c r="EW13" s="474"/>
    </row>
  </sheetData>
  <sheetProtection formatCells="0" formatColumns="0" formatRows="0" insertHyperlinks="0" autoFilter="0"/>
  <autoFilter ref="A10:EW13" xr:uid="{00000000-0009-0000-0000-000000000000}"/>
  <sortState xmlns:xlrd2="http://schemas.microsoft.com/office/spreadsheetml/2017/richdata2" ref="K156:K165">
    <sortCondition ref="K156:K165"/>
  </sortState>
  <mergeCells count="107">
    <mergeCell ref="G8:I8"/>
    <mergeCell ref="J8:J9"/>
    <mergeCell ref="K8:K9"/>
    <mergeCell ref="CJ8:CM8"/>
    <mergeCell ref="CN8:CN9"/>
    <mergeCell ref="BU8:BU9"/>
    <mergeCell ref="B8:B9"/>
    <mergeCell ref="DU8:DU9"/>
    <mergeCell ref="DV8:DV9"/>
    <mergeCell ref="AN8:AP8"/>
    <mergeCell ref="AR8:AT8"/>
    <mergeCell ref="AU8:AX8"/>
    <mergeCell ref="BF8:BF9"/>
    <mergeCell ref="BG8:BG9"/>
    <mergeCell ref="BH8:BH9"/>
    <mergeCell ref="BI8:BI9"/>
    <mergeCell ref="BK8:BN8"/>
    <mergeCell ref="BO8:BP8"/>
    <mergeCell ref="C8:C9"/>
    <mergeCell ref="D8:E8"/>
    <mergeCell ref="F8:F9"/>
    <mergeCell ref="CU7:CY7"/>
    <mergeCell ref="CU8:CW8"/>
    <mergeCell ref="CY8:CY9"/>
    <mergeCell ref="BZ7:BZ9"/>
    <mergeCell ref="CA7:CI7"/>
    <mergeCell ref="CQ8:CQ9"/>
    <mergeCell ref="R8:R9"/>
    <mergeCell ref="X7:Y7"/>
    <mergeCell ref="X8:Y8"/>
    <mergeCell ref="CJ7:CL7"/>
    <mergeCell ref="BV8:BV9"/>
    <mergeCell ref="BW8:BW9"/>
    <mergeCell ref="S8:U8"/>
    <mergeCell ref="Z8:AC8"/>
    <mergeCell ref="AD8:AG8"/>
    <mergeCell ref="AH8:AK8"/>
    <mergeCell ref="AL8:AM8"/>
    <mergeCell ref="BQ8:BT8"/>
    <mergeCell ref="CO7:CS7"/>
    <mergeCell ref="CR8:CR9"/>
    <mergeCell ref="CS8:CS9"/>
    <mergeCell ref="BX8:BX9"/>
    <mergeCell ref="BY8:BY9"/>
    <mergeCell ref="CA8:CD8"/>
    <mergeCell ref="CE8:CE9"/>
    <mergeCell ref="CF8:CF9"/>
    <mergeCell ref="CG8:CI8"/>
    <mergeCell ref="CO8:CO9"/>
    <mergeCell ref="CP8:CP9"/>
    <mergeCell ref="DH8:DH9"/>
    <mergeCell ref="ER7:ET8"/>
    <mergeCell ref="EU7:EW8"/>
    <mergeCell ref="EC7:EH7"/>
    <mergeCell ref="EM8:EM9"/>
    <mergeCell ref="EN8:EN9"/>
    <mergeCell ref="EO8:EO9"/>
    <mergeCell ref="EP8:EP9"/>
    <mergeCell ref="EQ8:EQ9"/>
    <mergeCell ref="CZ8:DB8"/>
    <mergeCell ref="DW7:DW9"/>
    <mergeCell ref="DX7:DZ7"/>
    <mergeCell ref="EC8:EF8"/>
    <mergeCell ref="EG8:EH8"/>
    <mergeCell ref="EA8:EA9"/>
    <mergeCell ref="DT8:DT9"/>
    <mergeCell ref="EI8:EL8"/>
    <mergeCell ref="EI7:EL7"/>
    <mergeCell ref="DC7:DC9"/>
    <mergeCell ref="DD7:DL7"/>
    <mergeCell ref="EB7:EB9"/>
    <mergeCell ref="DD8:DG8"/>
    <mergeCell ref="DI8:DI9"/>
    <mergeCell ref="DX8:DZ8"/>
    <mergeCell ref="DS6:DU6"/>
    <mergeCell ref="A7:B7"/>
    <mergeCell ref="C7:E7"/>
    <mergeCell ref="G7:R7"/>
    <mergeCell ref="S7:W7"/>
    <mergeCell ref="Z7:AT7"/>
    <mergeCell ref="AU7:AZ7"/>
    <mergeCell ref="BA7:BD7"/>
    <mergeCell ref="BJ7:BJ9"/>
    <mergeCell ref="A8:A9"/>
    <mergeCell ref="L8:N8"/>
    <mergeCell ref="AY8:AZ8"/>
    <mergeCell ref="BA8:BD8"/>
    <mergeCell ref="BE8:BE9"/>
    <mergeCell ref="BK7:BP7"/>
    <mergeCell ref="BQ7:BT7"/>
    <mergeCell ref="DJ8:DL8"/>
    <mergeCell ref="DR7:DV7"/>
    <mergeCell ref="DQ8:DQ9"/>
    <mergeCell ref="DR8:DR9"/>
    <mergeCell ref="DS8:DS9"/>
    <mergeCell ref="DM7:DO7"/>
    <mergeCell ref="DM8:DP8"/>
    <mergeCell ref="CT7:CT9"/>
    <mergeCell ref="D5:EQ5"/>
    <mergeCell ref="A2:C5"/>
    <mergeCell ref="ER2:EW2"/>
    <mergeCell ref="ER3:EW3"/>
    <mergeCell ref="ER4:EW4"/>
    <mergeCell ref="ER5:EW5"/>
    <mergeCell ref="D2:EQ2"/>
    <mergeCell ref="D3:EQ3"/>
    <mergeCell ref="D4:EQ4"/>
  </mergeCells>
  <printOptions horizontalCentered="1" verticalCentered="1"/>
  <pageMargins left="0.11811023622047245" right="0.19685039370078741" top="0.15748031496062992" bottom="0.15748031496062992" header="0.31496062992125984" footer="0.31496062992125984"/>
  <pageSetup paperSize="14" scale="17" orientation="landscape" horizontalDpi="4294967295" vertic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148"/>
  <sheetViews>
    <sheetView zoomScale="90" zoomScaleNormal="90" workbookViewId="0">
      <pane xSplit="3" ySplit="6" topLeftCell="H7" activePane="bottomRight" state="frozen"/>
      <selection pane="topRight" activeCell="D1" sqref="D1"/>
      <selection pane="bottomLeft" activeCell="A7" sqref="A7"/>
      <selection pane="bottomRight" activeCell="V5" sqref="V5:X5"/>
    </sheetView>
  </sheetViews>
  <sheetFormatPr baseColWidth="10" defaultColWidth="11.42578125" defaultRowHeight="15" x14ac:dyDescent="0.25"/>
  <cols>
    <col min="1" max="1" width="7.5703125" customWidth="1"/>
    <col min="2" max="2" width="7.42578125" style="27" customWidth="1"/>
    <col min="3" max="3" width="28.140625" style="46" customWidth="1"/>
    <col min="4" max="4" width="15" customWidth="1"/>
    <col min="5" max="5" width="12.42578125" customWidth="1"/>
    <col min="6" max="6" width="7.85546875" customWidth="1"/>
    <col min="7" max="7" width="6.85546875" customWidth="1"/>
    <col min="8" max="8" width="10" customWidth="1"/>
    <col min="9" max="9" width="15.85546875" customWidth="1"/>
    <col min="10" max="10" width="12.7109375" customWidth="1"/>
    <col min="11" max="13" width="7.85546875" customWidth="1"/>
    <col min="14" max="14" width="14.5703125" customWidth="1"/>
    <col min="15" max="15" width="11.85546875" customWidth="1"/>
    <col min="16" max="18" width="7.140625" customWidth="1"/>
    <col min="19" max="19" width="10.7109375" style="28" customWidth="1"/>
    <col min="20" max="20" width="6.7109375" customWidth="1"/>
    <col min="21" max="21" width="9.7109375" customWidth="1"/>
    <col min="22" max="22" width="10.140625" style="28" customWidth="1"/>
    <col min="23" max="23" width="6.140625" customWidth="1"/>
    <col min="24" max="24" width="11.7109375" customWidth="1"/>
  </cols>
  <sheetData>
    <row r="3" spans="2:24" ht="6.75" customHeight="1" thickBot="1" x14ac:dyDescent="0.3"/>
    <row r="4" spans="2:24" ht="27" customHeight="1" thickTop="1" thickBot="1" x14ac:dyDescent="0.3">
      <c r="B4" s="49" t="s">
        <v>87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1"/>
    </row>
    <row r="5" spans="2:24" ht="24.75" customHeight="1" thickTop="1" thickBot="1" x14ac:dyDescent="0.3">
      <c r="B5" s="52" t="s">
        <v>29</v>
      </c>
      <c r="C5" s="71" t="s">
        <v>93</v>
      </c>
      <c r="D5" s="54" t="s">
        <v>73</v>
      </c>
      <c r="E5" s="55"/>
      <c r="F5" s="55"/>
      <c r="G5" s="55"/>
      <c r="H5" s="56"/>
      <c r="I5" s="57" t="s">
        <v>74</v>
      </c>
      <c r="J5" s="58"/>
      <c r="K5" s="59" t="s">
        <v>75</v>
      </c>
      <c r="L5" s="60"/>
      <c r="M5" s="1">
        <v>350</v>
      </c>
      <c r="N5" s="61" t="s">
        <v>76</v>
      </c>
      <c r="O5" s="62"/>
      <c r="P5" s="63" t="s">
        <v>75</v>
      </c>
      <c r="Q5" s="64"/>
      <c r="R5" s="2">
        <v>410</v>
      </c>
      <c r="S5" s="65" t="s">
        <v>77</v>
      </c>
      <c r="T5" s="66"/>
      <c r="U5" s="67"/>
      <c r="V5" s="68" t="s">
        <v>78</v>
      </c>
      <c r="W5" s="69"/>
      <c r="X5" s="70"/>
    </row>
    <row r="6" spans="2:24" ht="42.75" customHeight="1" thickTop="1" thickBot="1" x14ac:dyDescent="0.3">
      <c r="B6" s="53"/>
      <c r="C6" s="72"/>
      <c r="D6" s="3" t="s">
        <v>79</v>
      </c>
      <c r="E6" s="4" t="s">
        <v>18</v>
      </c>
      <c r="F6" s="5" t="s">
        <v>80</v>
      </c>
      <c r="G6" s="5" t="s">
        <v>16</v>
      </c>
      <c r="H6" s="6" t="s">
        <v>42</v>
      </c>
      <c r="I6" s="7" t="s">
        <v>81</v>
      </c>
      <c r="J6" s="8" t="s">
        <v>18</v>
      </c>
      <c r="K6" s="9" t="s">
        <v>80</v>
      </c>
      <c r="L6" s="9" t="s">
        <v>16</v>
      </c>
      <c r="M6" s="10" t="s">
        <v>42</v>
      </c>
      <c r="N6" s="11" t="s">
        <v>82</v>
      </c>
      <c r="O6" s="12" t="s">
        <v>18</v>
      </c>
      <c r="P6" s="13" t="s">
        <v>80</v>
      </c>
      <c r="Q6" s="13" t="s">
        <v>16</v>
      </c>
      <c r="R6" s="14" t="s">
        <v>42</v>
      </c>
      <c r="S6" s="15" t="s">
        <v>83</v>
      </c>
      <c r="T6" s="16" t="s">
        <v>36</v>
      </c>
      <c r="U6" s="17" t="s">
        <v>84</v>
      </c>
      <c r="V6" s="15" t="s">
        <v>83</v>
      </c>
      <c r="W6" s="16" t="s">
        <v>36</v>
      </c>
      <c r="X6" s="17" t="s">
        <v>85</v>
      </c>
    </row>
    <row r="7" spans="2:24" x14ac:dyDescent="0.25">
      <c r="B7" s="29">
        <v>1</v>
      </c>
      <c r="C7" s="47" t="e">
        <f>'SEGUIMIENTO REGIMEN CAMBIARIO'!#REF!</f>
        <v>#REF!</v>
      </c>
      <c r="D7" s="44" t="e">
        <f>'SEGUIMIENTO REGIMEN CAMBIARIO'!#REF!</f>
        <v>#REF!</v>
      </c>
      <c r="E7" s="30" t="e">
        <f>'SEGUIMIENTO REGIMEN CAMBIARIO'!#REF!</f>
        <v>#REF!</v>
      </c>
      <c r="F7" s="21" t="e">
        <f t="shared" ref="F7:F16" si="0">DAY(E7)</f>
        <v>#REF!</v>
      </c>
      <c r="G7" s="21" t="e">
        <f t="shared" ref="G7:G16" si="1">MONTH(E7)</f>
        <v>#REF!</v>
      </c>
      <c r="H7" s="22" t="e">
        <f t="shared" ref="H7:H16" si="2">YEAR(E7)</f>
        <v>#REF!</v>
      </c>
      <c r="I7" s="44" t="e">
        <f>'SEGUIMIENTO REGIMEN CAMBIARIO'!#REF!</f>
        <v>#REF!</v>
      </c>
      <c r="J7" s="30" t="e">
        <f>'SEGUIMIENTO REGIMEN CAMBIARIO'!#REF!</f>
        <v>#REF!</v>
      </c>
      <c r="K7" s="23" t="e">
        <f t="shared" ref="K7:K16" si="3">DAY(J7)</f>
        <v>#REF!</v>
      </c>
      <c r="L7" s="23" t="e">
        <f t="shared" ref="L7:L16" si="4">MONTH(J7)</f>
        <v>#REF!</v>
      </c>
      <c r="M7" s="24" t="e">
        <f t="shared" ref="M7:M16" si="5">YEAR(J7)</f>
        <v>#REF!</v>
      </c>
      <c r="N7" s="31" t="e">
        <f>'SEGUIMIENTO REGIMEN CAMBIARIO'!#REF!</f>
        <v>#REF!</v>
      </c>
      <c r="O7" s="30" t="e">
        <f>'SEGUIMIENTO REGIMEN CAMBIARIO'!#REF!</f>
        <v>#REF!</v>
      </c>
      <c r="P7" s="25" t="e">
        <f t="shared" ref="P7:P16" si="6">DAY(O7)</f>
        <v>#REF!</v>
      </c>
      <c r="Q7" s="25" t="e">
        <f t="shared" ref="Q7:Q16" si="7">MONTH(O7)</f>
        <v>#REF!</v>
      </c>
      <c r="R7" s="26" t="e">
        <f t="shared" ref="R7:R16" si="8">YEAR(O7)</f>
        <v>#REF!</v>
      </c>
      <c r="S7" s="18" t="e">
        <f t="shared" ref="S7:S16" si="9">IF(AND((K7&gt;0),(F7&gt;0)),J7-E7,0)</f>
        <v>#REF!</v>
      </c>
      <c r="T7" s="19">
        <v>30</v>
      </c>
      <c r="U7" s="20" t="e">
        <f t="shared" ref="U7:U16" si="10">IF((S7&gt;0),((S7-T7)/$M$5),"0")</f>
        <v>#REF!</v>
      </c>
      <c r="V7" s="18" t="e">
        <f t="shared" ref="V7:V16" si="11">IF(AND((P7&gt;0),(F7&gt;0)),O7-E7,0)</f>
        <v>#REF!</v>
      </c>
      <c r="W7" s="19">
        <v>30</v>
      </c>
      <c r="X7" s="20" t="e">
        <f t="shared" ref="X7:X16" si="12">IF((V7&gt;0),((V7-W7)/$R$5),"0")</f>
        <v>#REF!</v>
      </c>
    </row>
    <row r="8" spans="2:24" x14ac:dyDescent="0.25">
      <c r="B8" s="29">
        <f>B7+1</f>
        <v>2</v>
      </c>
      <c r="C8" s="47" t="e">
        <f>'SEGUIMIENTO REGIMEN CAMBIARIO'!#REF!</f>
        <v>#REF!</v>
      </c>
      <c r="D8" s="44" t="e">
        <f>'SEGUIMIENTO REGIMEN CAMBIARIO'!#REF!</f>
        <v>#REF!</v>
      </c>
      <c r="E8" s="30" t="e">
        <f>'SEGUIMIENTO REGIMEN CAMBIARIO'!#REF!</f>
        <v>#REF!</v>
      </c>
      <c r="F8" s="21" t="e">
        <f t="shared" si="0"/>
        <v>#REF!</v>
      </c>
      <c r="G8" s="21" t="e">
        <f t="shared" si="1"/>
        <v>#REF!</v>
      </c>
      <c r="H8" s="22" t="e">
        <f t="shared" si="2"/>
        <v>#REF!</v>
      </c>
      <c r="I8" s="44" t="e">
        <f>'SEGUIMIENTO REGIMEN CAMBIARIO'!#REF!</f>
        <v>#REF!</v>
      </c>
      <c r="J8" s="30" t="e">
        <f>'SEGUIMIENTO REGIMEN CAMBIARIO'!#REF!</f>
        <v>#REF!</v>
      </c>
      <c r="K8" s="23" t="e">
        <f t="shared" si="3"/>
        <v>#REF!</v>
      </c>
      <c r="L8" s="23" t="e">
        <f t="shared" si="4"/>
        <v>#REF!</v>
      </c>
      <c r="M8" s="24" t="e">
        <f t="shared" si="5"/>
        <v>#REF!</v>
      </c>
      <c r="N8" s="31" t="e">
        <f>'SEGUIMIENTO REGIMEN CAMBIARIO'!#REF!</f>
        <v>#REF!</v>
      </c>
      <c r="O8" s="30" t="e">
        <f>'SEGUIMIENTO REGIMEN CAMBIARIO'!#REF!</f>
        <v>#REF!</v>
      </c>
      <c r="P8" s="25" t="e">
        <f t="shared" si="6"/>
        <v>#REF!</v>
      </c>
      <c r="Q8" s="25" t="e">
        <f t="shared" si="7"/>
        <v>#REF!</v>
      </c>
      <c r="R8" s="26" t="e">
        <f t="shared" si="8"/>
        <v>#REF!</v>
      </c>
      <c r="S8" s="18" t="e">
        <f t="shared" si="9"/>
        <v>#REF!</v>
      </c>
      <c r="T8" s="19">
        <v>30</v>
      </c>
      <c r="U8" s="20" t="e">
        <f t="shared" si="10"/>
        <v>#REF!</v>
      </c>
      <c r="V8" s="18" t="e">
        <f t="shared" si="11"/>
        <v>#REF!</v>
      </c>
      <c r="W8" s="19">
        <v>30</v>
      </c>
      <c r="X8" s="20" t="e">
        <f t="shared" si="12"/>
        <v>#REF!</v>
      </c>
    </row>
    <row r="9" spans="2:24" x14ac:dyDescent="0.25">
      <c r="B9" s="29">
        <f t="shared" ref="B9:B16" si="13">B8+1</f>
        <v>3</v>
      </c>
      <c r="C9" s="47" t="e">
        <f>'SEGUIMIENTO REGIMEN CAMBIARIO'!#REF!</f>
        <v>#REF!</v>
      </c>
      <c r="D9" s="44" t="e">
        <f>'SEGUIMIENTO REGIMEN CAMBIARIO'!#REF!</f>
        <v>#REF!</v>
      </c>
      <c r="E9" s="30" t="e">
        <f>'SEGUIMIENTO REGIMEN CAMBIARIO'!#REF!</f>
        <v>#REF!</v>
      </c>
      <c r="F9" s="21" t="e">
        <f t="shared" si="0"/>
        <v>#REF!</v>
      </c>
      <c r="G9" s="21" t="e">
        <f t="shared" si="1"/>
        <v>#REF!</v>
      </c>
      <c r="H9" s="22" t="e">
        <f t="shared" si="2"/>
        <v>#REF!</v>
      </c>
      <c r="I9" s="44" t="e">
        <f>'SEGUIMIENTO REGIMEN CAMBIARIO'!#REF!</f>
        <v>#REF!</v>
      </c>
      <c r="J9" s="30" t="e">
        <f>'SEGUIMIENTO REGIMEN CAMBIARIO'!#REF!</f>
        <v>#REF!</v>
      </c>
      <c r="K9" s="23" t="e">
        <f t="shared" si="3"/>
        <v>#REF!</v>
      </c>
      <c r="L9" s="23" t="e">
        <f t="shared" si="4"/>
        <v>#REF!</v>
      </c>
      <c r="M9" s="24" t="e">
        <f t="shared" si="5"/>
        <v>#REF!</v>
      </c>
      <c r="N9" s="31" t="e">
        <f>'SEGUIMIENTO REGIMEN CAMBIARIO'!#REF!</f>
        <v>#REF!</v>
      </c>
      <c r="O9" s="30" t="e">
        <f>'SEGUIMIENTO REGIMEN CAMBIARIO'!#REF!</f>
        <v>#REF!</v>
      </c>
      <c r="P9" s="25" t="e">
        <f t="shared" si="6"/>
        <v>#REF!</v>
      </c>
      <c r="Q9" s="25" t="e">
        <f t="shared" si="7"/>
        <v>#REF!</v>
      </c>
      <c r="R9" s="26" t="e">
        <f t="shared" si="8"/>
        <v>#REF!</v>
      </c>
      <c r="S9" s="18" t="e">
        <f t="shared" si="9"/>
        <v>#REF!</v>
      </c>
      <c r="T9" s="19">
        <v>30</v>
      </c>
      <c r="U9" s="20" t="e">
        <f t="shared" si="10"/>
        <v>#REF!</v>
      </c>
      <c r="V9" s="18" t="e">
        <f t="shared" si="11"/>
        <v>#REF!</v>
      </c>
      <c r="W9" s="19">
        <v>30</v>
      </c>
      <c r="X9" s="20" t="e">
        <f t="shared" si="12"/>
        <v>#REF!</v>
      </c>
    </row>
    <row r="10" spans="2:24" x14ac:dyDescent="0.25">
      <c r="B10" s="29">
        <f t="shared" si="13"/>
        <v>4</v>
      </c>
      <c r="C10" s="47" t="e">
        <f>'SEGUIMIENTO REGIMEN CAMBIARIO'!#REF!</f>
        <v>#REF!</v>
      </c>
      <c r="D10" s="44" t="e">
        <f>'SEGUIMIENTO REGIMEN CAMBIARIO'!#REF!</f>
        <v>#REF!</v>
      </c>
      <c r="E10" s="30" t="e">
        <f>'SEGUIMIENTO REGIMEN CAMBIARIO'!#REF!</f>
        <v>#REF!</v>
      </c>
      <c r="F10" s="21" t="e">
        <f t="shared" si="0"/>
        <v>#REF!</v>
      </c>
      <c r="G10" s="21" t="e">
        <f t="shared" si="1"/>
        <v>#REF!</v>
      </c>
      <c r="H10" s="22" t="e">
        <f t="shared" si="2"/>
        <v>#REF!</v>
      </c>
      <c r="I10" s="44" t="e">
        <f>'SEGUIMIENTO REGIMEN CAMBIARIO'!#REF!</f>
        <v>#REF!</v>
      </c>
      <c r="J10" s="30" t="e">
        <f>'SEGUIMIENTO REGIMEN CAMBIARIO'!#REF!</f>
        <v>#REF!</v>
      </c>
      <c r="K10" s="23" t="e">
        <f t="shared" si="3"/>
        <v>#REF!</v>
      </c>
      <c r="L10" s="23" t="e">
        <f t="shared" si="4"/>
        <v>#REF!</v>
      </c>
      <c r="M10" s="24" t="e">
        <f t="shared" si="5"/>
        <v>#REF!</v>
      </c>
      <c r="N10" s="31" t="e">
        <f>'SEGUIMIENTO REGIMEN CAMBIARIO'!#REF!</f>
        <v>#REF!</v>
      </c>
      <c r="O10" s="30" t="e">
        <f>'SEGUIMIENTO REGIMEN CAMBIARIO'!#REF!</f>
        <v>#REF!</v>
      </c>
      <c r="P10" s="25" t="e">
        <f t="shared" si="6"/>
        <v>#REF!</v>
      </c>
      <c r="Q10" s="25" t="e">
        <f t="shared" si="7"/>
        <v>#REF!</v>
      </c>
      <c r="R10" s="26" t="e">
        <f t="shared" si="8"/>
        <v>#REF!</v>
      </c>
      <c r="S10" s="18" t="e">
        <f t="shared" si="9"/>
        <v>#REF!</v>
      </c>
      <c r="T10" s="19">
        <v>30</v>
      </c>
      <c r="U10" s="20" t="e">
        <f t="shared" si="10"/>
        <v>#REF!</v>
      </c>
      <c r="V10" s="18" t="e">
        <f t="shared" si="11"/>
        <v>#REF!</v>
      </c>
      <c r="W10" s="19">
        <v>30</v>
      </c>
      <c r="X10" s="20" t="e">
        <f t="shared" si="12"/>
        <v>#REF!</v>
      </c>
    </row>
    <row r="11" spans="2:24" x14ac:dyDescent="0.25">
      <c r="B11" s="29">
        <f t="shared" si="13"/>
        <v>5</v>
      </c>
      <c r="C11" s="47" t="e">
        <f>'SEGUIMIENTO REGIMEN CAMBIARIO'!#REF!</f>
        <v>#REF!</v>
      </c>
      <c r="D11" s="44" t="e">
        <f>'SEGUIMIENTO REGIMEN CAMBIARIO'!#REF!</f>
        <v>#REF!</v>
      </c>
      <c r="E11" s="30" t="e">
        <f>'SEGUIMIENTO REGIMEN CAMBIARIO'!#REF!</f>
        <v>#REF!</v>
      </c>
      <c r="F11" s="21" t="e">
        <f t="shared" si="0"/>
        <v>#REF!</v>
      </c>
      <c r="G11" s="21" t="e">
        <f t="shared" si="1"/>
        <v>#REF!</v>
      </c>
      <c r="H11" s="22" t="e">
        <f t="shared" si="2"/>
        <v>#REF!</v>
      </c>
      <c r="I11" s="44" t="e">
        <f>'SEGUIMIENTO REGIMEN CAMBIARIO'!#REF!</f>
        <v>#REF!</v>
      </c>
      <c r="J11" s="30" t="e">
        <f>'SEGUIMIENTO REGIMEN CAMBIARIO'!#REF!</f>
        <v>#REF!</v>
      </c>
      <c r="K11" s="23" t="e">
        <f t="shared" si="3"/>
        <v>#REF!</v>
      </c>
      <c r="L11" s="23" t="e">
        <f t="shared" si="4"/>
        <v>#REF!</v>
      </c>
      <c r="M11" s="24" t="e">
        <f t="shared" si="5"/>
        <v>#REF!</v>
      </c>
      <c r="N11" s="31" t="e">
        <f>'SEGUIMIENTO REGIMEN CAMBIARIO'!#REF!</f>
        <v>#REF!</v>
      </c>
      <c r="O11" s="30" t="e">
        <f>'SEGUIMIENTO REGIMEN CAMBIARIO'!#REF!</f>
        <v>#REF!</v>
      </c>
      <c r="P11" s="25" t="e">
        <f t="shared" si="6"/>
        <v>#REF!</v>
      </c>
      <c r="Q11" s="25" t="e">
        <f t="shared" si="7"/>
        <v>#REF!</v>
      </c>
      <c r="R11" s="26" t="e">
        <f t="shared" si="8"/>
        <v>#REF!</v>
      </c>
      <c r="S11" s="18" t="e">
        <f t="shared" si="9"/>
        <v>#REF!</v>
      </c>
      <c r="T11" s="19">
        <v>30</v>
      </c>
      <c r="U11" s="20" t="e">
        <f t="shared" si="10"/>
        <v>#REF!</v>
      </c>
      <c r="V11" s="18" t="e">
        <f t="shared" si="11"/>
        <v>#REF!</v>
      </c>
      <c r="W11" s="19">
        <v>30</v>
      </c>
      <c r="X11" s="20" t="e">
        <f t="shared" si="12"/>
        <v>#REF!</v>
      </c>
    </row>
    <row r="12" spans="2:24" x14ac:dyDescent="0.25">
      <c r="B12" s="29">
        <f t="shared" si="13"/>
        <v>6</v>
      </c>
      <c r="C12" s="47" t="e">
        <f>'SEGUIMIENTO REGIMEN CAMBIARIO'!#REF!</f>
        <v>#REF!</v>
      </c>
      <c r="D12" s="44" t="e">
        <f>'SEGUIMIENTO REGIMEN CAMBIARIO'!#REF!</f>
        <v>#REF!</v>
      </c>
      <c r="E12" s="30" t="e">
        <f>'SEGUIMIENTO REGIMEN CAMBIARIO'!#REF!</f>
        <v>#REF!</v>
      </c>
      <c r="F12" s="21" t="e">
        <f t="shared" si="0"/>
        <v>#REF!</v>
      </c>
      <c r="G12" s="21" t="e">
        <f t="shared" si="1"/>
        <v>#REF!</v>
      </c>
      <c r="H12" s="22" t="e">
        <f t="shared" si="2"/>
        <v>#REF!</v>
      </c>
      <c r="I12" s="44" t="e">
        <f>'SEGUIMIENTO REGIMEN CAMBIARIO'!#REF!</f>
        <v>#REF!</v>
      </c>
      <c r="J12" s="30" t="e">
        <f>'SEGUIMIENTO REGIMEN CAMBIARIO'!#REF!</f>
        <v>#REF!</v>
      </c>
      <c r="K12" s="23" t="e">
        <f t="shared" si="3"/>
        <v>#REF!</v>
      </c>
      <c r="L12" s="23" t="e">
        <f t="shared" si="4"/>
        <v>#REF!</v>
      </c>
      <c r="M12" s="24" t="e">
        <f t="shared" si="5"/>
        <v>#REF!</v>
      </c>
      <c r="N12" s="31" t="e">
        <f>'SEGUIMIENTO REGIMEN CAMBIARIO'!#REF!</f>
        <v>#REF!</v>
      </c>
      <c r="O12" s="30" t="e">
        <f>'SEGUIMIENTO REGIMEN CAMBIARIO'!#REF!</f>
        <v>#REF!</v>
      </c>
      <c r="P12" s="25" t="e">
        <f t="shared" si="6"/>
        <v>#REF!</v>
      </c>
      <c r="Q12" s="25" t="e">
        <f t="shared" si="7"/>
        <v>#REF!</v>
      </c>
      <c r="R12" s="26" t="e">
        <f t="shared" si="8"/>
        <v>#REF!</v>
      </c>
      <c r="S12" s="18" t="e">
        <f t="shared" si="9"/>
        <v>#REF!</v>
      </c>
      <c r="T12" s="19">
        <v>30</v>
      </c>
      <c r="U12" s="20" t="e">
        <f t="shared" si="10"/>
        <v>#REF!</v>
      </c>
      <c r="V12" s="18" t="e">
        <f t="shared" si="11"/>
        <v>#REF!</v>
      </c>
      <c r="W12" s="19">
        <v>30</v>
      </c>
      <c r="X12" s="20" t="e">
        <f t="shared" si="12"/>
        <v>#REF!</v>
      </c>
    </row>
    <row r="13" spans="2:24" x14ac:dyDescent="0.25">
      <c r="B13" s="29">
        <f t="shared" si="13"/>
        <v>7</v>
      </c>
      <c r="C13" s="47" t="e">
        <f>'SEGUIMIENTO REGIMEN CAMBIARIO'!#REF!</f>
        <v>#REF!</v>
      </c>
      <c r="D13" s="44" t="e">
        <f>'SEGUIMIENTO REGIMEN CAMBIARIO'!#REF!</f>
        <v>#REF!</v>
      </c>
      <c r="E13" s="30" t="e">
        <f>'SEGUIMIENTO REGIMEN CAMBIARIO'!#REF!</f>
        <v>#REF!</v>
      </c>
      <c r="F13" s="21" t="e">
        <f t="shared" si="0"/>
        <v>#REF!</v>
      </c>
      <c r="G13" s="21" t="e">
        <f t="shared" si="1"/>
        <v>#REF!</v>
      </c>
      <c r="H13" s="22" t="e">
        <f t="shared" si="2"/>
        <v>#REF!</v>
      </c>
      <c r="I13" s="44" t="e">
        <f>'SEGUIMIENTO REGIMEN CAMBIARIO'!#REF!</f>
        <v>#REF!</v>
      </c>
      <c r="J13" s="30" t="e">
        <f>'SEGUIMIENTO REGIMEN CAMBIARIO'!#REF!</f>
        <v>#REF!</v>
      </c>
      <c r="K13" s="23" t="e">
        <f t="shared" si="3"/>
        <v>#REF!</v>
      </c>
      <c r="L13" s="23" t="e">
        <f t="shared" si="4"/>
        <v>#REF!</v>
      </c>
      <c r="M13" s="24" t="e">
        <f t="shared" si="5"/>
        <v>#REF!</v>
      </c>
      <c r="N13" s="31" t="e">
        <f>'SEGUIMIENTO REGIMEN CAMBIARIO'!#REF!</f>
        <v>#REF!</v>
      </c>
      <c r="O13" s="30" t="e">
        <f>'SEGUIMIENTO REGIMEN CAMBIARIO'!#REF!</f>
        <v>#REF!</v>
      </c>
      <c r="P13" s="25" t="e">
        <f t="shared" si="6"/>
        <v>#REF!</v>
      </c>
      <c r="Q13" s="25" t="e">
        <f t="shared" si="7"/>
        <v>#REF!</v>
      </c>
      <c r="R13" s="26" t="e">
        <f t="shared" si="8"/>
        <v>#REF!</v>
      </c>
      <c r="S13" s="18" t="e">
        <f t="shared" si="9"/>
        <v>#REF!</v>
      </c>
      <c r="T13" s="19">
        <v>30</v>
      </c>
      <c r="U13" s="20" t="e">
        <f t="shared" si="10"/>
        <v>#REF!</v>
      </c>
      <c r="V13" s="18" t="e">
        <f t="shared" si="11"/>
        <v>#REF!</v>
      </c>
      <c r="W13" s="19">
        <v>30</v>
      </c>
      <c r="X13" s="20" t="e">
        <f t="shared" si="12"/>
        <v>#REF!</v>
      </c>
    </row>
    <row r="14" spans="2:24" x14ac:dyDescent="0.25">
      <c r="B14" s="29">
        <f t="shared" si="13"/>
        <v>8</v>
      </c>
      <c r="C14" s="47" t="e">
        <f>'SEGUIMIENTO REGIMEN CAMBIARIO'!#REF!</f>
        <v>#REF!</v>
      </c>
      <c r="D14" s="44" t="e">
        <f>'SEGUIMIENTO REGIMEN CAMBIARIO'!#REF!</f>
        <v>#REF!</v>
      </c>
      <c r="E14" s="30" t="e">
        <f>'SEGUIMIENTO REGIMEN CAMBIARIO'!#REF!</f>
        <v>#REF!</v>
      </c>
      <c r="F14" s="21" t="e">
        <f t="shared" si="0"/>
        <v>#REF!</v>
      </c>
      <c r="G14" s="21" t="e">
        <f t="shared" si="1"/>
        <v>#REF!</v>
      </c>
      <c r="H14" s="22" t="e">
        <f t="shared" si="2"/>
        <v>#REF!</v>
      </c>
      <c r="I14" s="44" t="e">
        <f>'SEGUIMIENTO REGIMEN CAMBIARIO'!#REF!</f>
        <v>#REF!</v>
      </c>
      <c r="J14" s="30" t="e">
        <f>'SEGUIMIENTO REGIMEN CAMBIARIO'!#REF!</f>
        <v>#REF!</v>
      </c>
      <c r="K14" s="23" t="e">
        <f t="shared" si="3"/>
        <v>#REF!</v>
      </c>
      <c r="L14" s="23" t="e">
        <f t="shared" si="4"/>
        <v>#REF!</v>
      </c>
      <c r="M14" s="24" t="e">
        <f t="shared" si="5"/>
        <v>#REF!</v>
      </c>
      <c r="N14" s="31" t="e">
        <f>'SEGUIMIENTO REGIMEN CAMBIARIO'!#REF!</f>
        <v>#REF!</v>
      </c>
      <c r="O14" s="30" t="e">
        <f>'SEGUIMIENTO REGIMEN CAMBIARIO'!#REF!</f>
        <v>#REF!</v>
      </c>
      <c r="P14" s="25" t="e">
        <f t="shared" si="6"/>
        <v>#REF!</v>
      </c>
      <c r="Q14" s="25" t="e">
        <f t="shared" si="7"/>
        <v>#REF!</v>
      </c>
      <c r="R14" s="26" t="e">
        <f t="shared" si="8"/>
        <v>#REF!</v>
      </c>
      <c r="S14" s="18" t="e">
        <f t="shared" si="9"/>
        <v>#REF!</v>
      </c>
      <c r="T14" s="19">
        <v>30</v>
      </c>
      <c r="U14" s="20" t="e">
        <f t="shared" si="10"/>
        <v>#REF!</v>
      </c>
      <c r="V14" s="18" t="e">
        <f t="shared" si="11"/>
        <v>#REF!</v>
      </c>
      <c r="W14" s="19">
        <v>30</v>
      </c>
      <c r="X14" s="20" t="e">
        <f t="shared" si="12"/>
        <v>#REF!</v>
      </c>
    </row>
    <row r="15" spans="2:24" x14ac:dyDescent="0.25">
      <c r="B15" s="29">
        <f t="shared" si="13"/>
        <v>9</v>
      </c>
      <c r="C15" s="47" t="e">
        <f>'SEGUIMIENTO REGIMEN CAMBIARIO'!#REF!</f>
        <v>#REF!</v>
      </c>
      <c r="D15" s="44" t="e">
        <f>'SEGUIMIENTO REGIMEN CAMBIARIO'!#REF!</f>
        <v>#REF!</v>
      </c>
      <c r="E15" s="30" t="e">
        <f>'SEGUIMIENTO REGIMEN CAMBIARIO'!#REF!</f>
        <v>#REF!</v>
      </c>
      <c r="F15" s="21" t="e">
        <f t="shared" si="0"/>
        <v>#REF!</v>
      </c>
      <c r="G15" s="21" t="e">
        <f t="shared" si="1"/>
        <v>#REF!</v>
      </c>
      <c r="H15" s="22" t="e">
        <f t="shared" si="2"/>
        <v>#REF!</v>
      </c>
      <c r="I15" s="44" t="e">
        <f>'SEGUIMIENTO REGIMEN CAMBIARIO'!#REF!</f>
        <v>#REF!</v>
      </c>
      <c r="J15" s="30" t="e">
        <f>'SEGUIMIENTO REGIMEN CAMBIARIO'!#REF!</f>
        <v>#REF!</v>
      </c>
      <c r="K15" s="23" t="e">
        <f t="shared" si="3"/>
        <v>#REF!</v>
      </c>
      <c r="L15" s="23" t="e">
        <f t="shared" si="4"/>
        <v>#REF!</v>
      </c>
      <c r="M15" s="24" t="e">
        <f t="shared" si="5"/>
        <v>#REF!</v>
      </c>
      <c r="N15" s="31" t="e">
        <f>'SEGUIMIENTO REGIMEN CAMBIARIO'!#REF!</f>
        <v>#REF!</v>
      </c>
      <c r="O15" s="30" t="e">
        <f>'SEGUIMIENTO REGIMEN CAMBIARIO'!#REF!</f>
        <v>#REF!</v>
      </c>
      <c r="P15" s="25" t="e">
        <f t="shared" si="6"/>
        <v>#REF!</v>
      </c>
      <c r="Q15" s="25" t="e">
        <f t="shared" si="7"/>
        <v>#REF!</v>
      </c>
      <c r="R15" s="26" t="e">
        <f t="shared" si="8"/>
        <v>#REF!</v>
      </c>
      <c r="S15" s="18" t="e">
        <f t="shared" si="9"/>
        <v>#REF!</v>
      </c>
      <c r="T15" s="19">
        <v>30</v>
      </c>
      <c r="U15" s="20" t="e">
        <f t="shared" si="10"/>
        <v>#REF!</v>
      </c>
      <c r="V15" s="18" t="e">
        <f t="shared" si="11"/>
        <v>#REF!</v>
      </c>
      <c r="W15" s="19">
        <v>30</v>
      </c>
      <c r="X15" s="20" t="e">
        <f t="shared" si="12"/>
        <v>#REF!</v>
      </c>
    </row>
    <row r="16" spans="2:24" x14ac:dyDescent="0.25">
      <c r="B16" s="29">
        <f t="shared" si="13"/>
        <v>10</v>
      </c>
      <c r="C16" s="47" t="e">
        <f>'SEGUIMIENTO REGIMEN CAMBIARIO'!#REF!</f>
        <v>#REF!</v>
      </c>
      <c r="D16" s="44" t="e">
        <f>'SEGUIMIENTO REGIMEN CAMBIARIO'!#REF!</f>
        <v>#REF!</v>
      </c>
      <c r="E16" s="30" t="e">
        <f>'SEGUIMIENTO REGIMEN CAMBIARIO'!#REF!</f>
        <v>#REF!</v>
      </c>
      <c r="F16" s="21" t="e">
        <f t="shared" si="0"/>
        <v>#REF!</v>
      </c>
      <c r="G16" s="21" t="e">
        <f t="shared" si="1"/>
        <v>#REF!</v>
      </c>
      <c r="H16" s="22" t="e">
        <f t="shared" si="2"/>
        <v>#REF!</v>
      </c>
      <c r="I16" s="44" t="e">
        <f>'SEGUIMIENTO REGIMEN CAMBIARIO'!#REF!</f>
        <v>#REF!</v>
      </c>
      <c r="J16" s="30" t="e">
        <f>'SEGUIMIENTO REGIMEN CAMBIARIO'!#REF!</f>
        <v>#REF!</v>
      </c>
      <c r="K16" s="23" t="e">
        <f t="shared" si="3"/>
        <v>#REF!</v>
      </c>
      <c r="L16" s="23" t="e">
        <f t="shared" si="4"/>
        <v>#REF!</v>
      </c>
      <c r="M16" s="24" t="e">
        <f t="shared" si="5"/>
        <v>#REF!</v>
      </c>
      <c r="N16" s="31" t="e">
        <f>'SEGUIMIENTO REGIMEN CAMBIARIO'!#REF!</f>
        <v>#REF!</v>
      </c>
      <c r="O16" s="30" t="e">
        <f>'SEGUIMIENTO REGIMEN CAMBIARIO'!#REF!</f>
        <v>#REF!</v>
      </c>
      <c r="P16" s="25" t="e">
        <f t="shared" si="6"/>
        <v>#REF!</v>
      </c>
      <c r="Q16" s="25" t="e">
        <f t="shared" si="7"/>
        <v>#REF!</v>
      </c>
      <c r="R16" s="26" t="e">
        <f t="shared" si="8"/>
        <v>#REF!</v>
      </c>
      <c r="S16" s="18" t="e">
        <f t="shared" si="9"/>
        <v>#REF!</v>
      </c>
      <c r="T16" s="19">
        <v>30</v>
      </c>
      <c r="U16" s="20" t="e">
        <f t="shared" si="10"/>
        <v>#REF!</v>
      </c>
      <c r="V16" s="18" t="e">
        <f t="shared" si="11"/>
        <v>#REF!</v>
      </c>
      <c r="W16" s="19">
        <v>30</v>
      </c>
      <c r="X16" s="20" t="e">
        <f t="shared" si="12"/>
        <v>#REF!</v>
      </c>
    </row>
    <row r="17" spans="2:24" x14ac:dyDescent="0.25">
      <c r="B17" s="29">
        <f t="shared" ref="B17:B80" si="14">B16+1</f>
        <v>11</v>
      </c>
      <c r="C17" s="47" t="e">
        <f>'SEGUIMIENTO REGIMEN CAMBIARIO'!#REF!</f>
        <v>#REF!</v>
      </c>
      <c r="D17" s="44" t="e">
        <f>'SEGUIMIENTO REGIMEN CAMBIARIO'!#REF!</f>
        <v>#REF!</v>
      </c>
      <c r="E17" s="30" t="e">
        <f>'SEGUIMIENTO REGIMEN CAMBIARIO'!#REF!</f>
        <v>#REF!</v>
      </c>
      <c r="F17" s="21" t="e">
        <f t="shared" ref="F17:F80" si="15">DAY(E17)</f>
        <v>#REF!</v>
      </c>
      <c r="G17" s="21" t="e">
        <f t="shared" ref="G17:G80" si="16">MONTH(E17)</f>
        <v>#REF!</v>
      </c>
      <c r="H17" s="22" t="e">
        <f t="shared" ref="H17:H80" si="17">YEAR(E17)</f>
        <v>#REF!</v>
      </c>
      <c r="I17" s="44" t="e">
        <f>'SEGUIMIENTO REGIMEN CAMBIARIO'!#REF!</f>
        <v>#REF!</v>
      </c>
      <c r="J17" s="30" t="e">
        <f>'SEGUIMIENTO REGIMEN CAMBIARIO'!#REF!</f>
        <v>#REF!</v>
      </c>
      <c r="K17" s="23" t="e">
        <f t="shared" ref="K17:K80" si="18">DAY(J17)</f>
        <v>#REF!</v>
      </c>
      <c r="L17" s="23" t="e">
        <f t="shared" ref="L17:L80" si="19">MONTH(J17)</f>
        <v>#REF!</v>
      </c>
      <c r="M17" s="24" t="e">
        <f t="shared" ref="M17:M80" si="20">YEAR(J17)</f>
        <v>#REF!</v>
      </c>
      <c r="N17" s="31" t="e">
        <f>'SEGUIMIENTO REGIMEN CAMBIARIO'!#REF!</f>
        <v>#REF!</v>
      </c>
      <c r="O17" s="30" t="e">
        <f>'SEGUIMIENTO REGIMEN CAMBIARIO'!#REF!</f>
        <v>#REF!</v>
      </c>
      <c r="P17" s="25" t="e">
        <f t="shared" ref="P17:P80" si="21">DAY(O17)</f>
        <v>#REF!</v>
      </c>
      <c r="Q17" s="25" t="e">
        <f t="shared" ref="Q17:Q80" si="22">MONTH(O17)</f>
        <v>#REF!</v>
      </c>
      <c r="R17" s="26" t="e">
        <f t="shared" ref="R17:R80" si="23">YEAR(O17)</f>
        <v>#REF!</v>
      </c>
      <c r="S17" s="18" t="e">
        <f t="shared" ref="S17:S80" si="24">IF(AND((K17&gt;0),(F17&gt;0)),J17-E17,0)</f>
        <v>#REF!</v>
      </c>
      <c r="T17" s="19">
        <v>30</v>
      </c>
      <c r="U17" s="20" t="e">
        <f t="shared" ref="U17:U80" si="25">IF((S17&gt;0),((S17-T17)/$M$5),"0")</f>
        <v>#REF!</v>
      </c>
      <c r="V17" s="18" t="e">
        <f t="shared" ref="V17:V80" si="26">IF(AND((P17&gt;0),(F17&gt;0)),O17-E17,0)</f>
        <v>#REF!</v>
      </c>
      <c r="W17" s="19">
        <v>30</v>
      </c>
      <c r="X17" s="20" t="e">
        <f t="shared" ref="X17:X80" si="27">IF((V17&gt;0),((V17-W17)/$R$5),"0")</f>
        <v>#REF!</v>
      </c>
    </row>
    <row r="18" spans="2:24" x14ac:dyDescent="0.25">
      <c r="B18" s="29">
        <f t="shared" si="14"/>
        <v>12</v>
      </c>
      <c r="C18" s="47" t="e">
        <f>'SEGUIMIENTO REGIMEN CAMBIARIO'!#REF!</f>
        <v>#REF!</v>
      </c>
      <c r="D18" s="44" t="e">
        <f>'SEGUIMIENTO REGIMEN CAMBIARIO'!#REF!</f>
        <v>#REF!</v>
      </c>
      <c r="E18" s="30" t="e">
        <f>'SEGUIMIENTO REGIMEN CAMBIARIO'!#REF!</f>
        <v>#REF!</v>
      </c>
      <c r="F18" s="21" t="e">
        <f t="shared" si="15"/>
        <v>#REF!</v>
      </c>
      <c r="G18" s="21" t="e">
        <f t="shared" si="16"/>
        <v>#REF!</v>
      </c>
      <c r="H18" s="22" t="e">
        <f t="shared" si="17"/>
        <v>#REF!</v>
      </c>
      <c r="I18" s="44" t="e">
        <f>'SEGUIMIENTO REGIMEN CAMBIARIO'!#REF!</f>
        <v>#REF!</v>
      </c>
      <c r="J18" s="30" t="e">
        <f>'SEGUIMIENTO REGIMEN CAMBIARIO'!#REF!</f>
        <v>#REF!</v>
      </c>
      <c r="K18" s="23" t="e">
        <f t="shared" si="18"/>
        <v>#REF!</v>
      </c>
      <c r="L18" s="23" t="e">
        <f t="shared" si="19"/>
        <v>#REF!</v>
      </c>
      <c r="M18" s="24" t="e">
        <f t="shared" si="20"/>
        <v>#REF!</v>
      </c>
      <c r="N18" s="31" t="e">
        <f>'SEGUIMIENTO REGIMEN CAMBIARIO'!#REF!</f>
        <v>#REF!</v>
      </c>
      <c r="O18" s="30" t="e">
        <f>'SEGUIMIENTO REGIMEN CAMBIARIO'!#REF!</f>
        <v>#REF!</v>
      </c>
      <c r="P18" s="25" t="e">
        <f t="shared" si="21"/>
        <v>#REF!</v>
      </c>
      <c r="Q18" s="25" t="e">
        <f t="shared" si="22"/>
        <v>#REF!</v>
      </c>
      <c r="R18" s="26" t="e">
        <f t="shared" si="23"/>
        <v>#REF!</v>
      </c>
      <c r="S18" s="18" t="e">
        <f t="shared" si="24"/>
        <v>#REF!</v>
      </c>
      <c r="T18" s="19">
        <v>30</v>
      </c>
      <c r="U18" s="20" t="e">
        <f t="shared" si="25"/>
        <v>#REF!</v>
      </c>
      <c r="V18" s="18" t="e">
        <f t="shared" si="26"/>
        <v>#REF!</v>
      </c>
      <c r="W18" s="19">
        <v>30</v>
      </c>
      <c r="X18" s="20" t="e">
        <f t="shared" si="27"/>
        <v>#REF!</v>
      </c>
    </row>
    <row r="19" spans="2:24" x14ac:dyDescent="0.25">
      <c r="B19" s="29">
        <f t="shared" si="14"/>
        <v>13</v>
      </c>
      <c r="C19" s="47" t="e">
        <f>'SEGUIMIENTO REGIMEN CAMBIARIO'!#REF!</f>
        <v>#REF!</v>
      </c>
      <c r="D19" s="44" t="e">
        <f>'SEGUIMIENTO REGIMEN CAMBIARIO'!#REF!</f>
        <v>#REF!</v>
      </c>
      <c r="E19" s="30" t="e">
        <f>'SEGUIMIENTO REGIMEN CAMBIARIO'!#REF!</f>
        <v>#REF!</v>
      </c>
      <c r="F19" s="21" t="e">
        <f t="shared" si="15"/>
        <v>#REF!</v>
      </c>
      <c r="G19" s="21" t="e">
        <f t="shared" si="16"/>
        <v>#REF!</v>
      </c>
      <c r="H19" s="22" t="e">
        <f t="shared" si="17"/>
        <v>#REF!</v>
      </c>
      <c r="I19" s="44" t="e">
        <f>'SEGUIMIENTO REGIMEN CAMBIARIO'!#REF!</f>
        <v>#REF!</v>
      </c>
      <c r="J19" s="30" t="e">
        <f>'SEGUIMIENTO REGIMEN CAMBIARIO'!#REF!</f>
        <v>#REF!</v>
      </c>
      <c r="K19" s="23" t="e">
        <f t="shared" si="18"/>
        <v>#REF!</v>
      </c>
      <c r="L19" s="23" t="e">
        <f t="shared" si="19"/>
        <v>#REF!</v>
      </c>
      <c r="M19" s="24" t="e">
        <f t="shared" si="20"/>
        <v>#REF!</v>
      </c>
      <c r="N19" s="31" t="e">
        <f>'SEGUIMIENTO REGIMEN CAMBIARIO'!#REF!</f>
        <v>#REF!</v>
      </c>
      <c r="O19" s="30" t="e">
        <f>'SEGUIMIENTO REGIMEN CAMBIARIO'!#REF!</f>
        <v>#REF!</v>
      </c>
      <c r="P19" s="25" t="e">
        <f t="shared" si="21"/>
        <v>#REF!</v>
      </c>
      <c r="Q19" s="25" t="e">
        <f t="shared" si="22"/>
        <v>#REF!</v>
      </c>
      <c r="R19" s="26" t="e">
        <f t="shared" si="23"/>
        <v>#REF!</v>
      </c>
      <c r="S19" s="18" t="e">
        <f t="shared" si="24"/>
        <v>#REF!</v>
      </c>
      <c r="T19" s="19">
        <v>30</v>
      </c>
      <c r="U19" s="20" t="e">
        <f t="shared" si="25"/>
        <v>#REF!</v>
      </c>
      <c r="V19" s="18" t="e">
        <f t="shared" si="26"/>
        <v>#REF!</v>
      </c>
      <c r="W19" s="19">
        <v>30</v>
      </c>
      <c r="X19" s="20" t="e">
        <f t="shared" si="27"/>
        <v>#REF!</v>
      </c>
    </row>
    <row r="20" spans="2:24" x14ac:dyDescent="0.25">
      <c r="B20" s="29">
        <f t="shared" si="14"/>
        <v>14</v>
      </c>
      <c r="C20" s="47" t="e">
        <f>'SEGUIMIENTO REGIMEN CAMBIARIO'!#REF!</f>
        <v>#REF!</v>
      </c>
      <c r="D20" s="44" t="e">
        <f>'SEGUIMIENTO REGIMEN CAMBIARIO'!#REF!</f>
        <v>#REF!</v>
      </c>
      <c r="E20" s="30" t="e">
        <f>'SEGUIMIENTO REGIMEN CAMBIARIO'!#REF!</f>
        <v>#REF!</v>
      </c>
      <c r="F20" s="21" t="e">
        <f t="shared" si="15"/>
        <v>#REF!</v>
      </c>
      <c r="G20" s="21" t="e">
        <f t="shared" si="16"/>
        <v>#REF!</v>
      </c>
      <c r="H20" s="22" t="e">
        <f t="shared" si="17"/>
        <v>#REF!</v>
      </c>
      <c r="I20" s="44" t="e">
        <f>'SEGUIMIENTO REGIMEN CAMBIARIO'!#REF!</f>
        <v>#REF!</v>
      </c>
      <c r="J20" s="30" t="e">
        <f>'SEGUIMIENTO REGIMEN CAMBIARIO'!#REF!</f>
        <v>#REF!</v>
      </c>
      <c r="K20" s="23" t="e">
        <f t="shared" si="18"/>
        <v>#REF!</v>
      </c>
      <c r="L20" s="23" t="e">
        <f t="shared" si="19"/>
        <v>#REF!</v>
      </c>
      <c r="M20" s="24" t="e">
        <f t="shared" si="20"/>
        <v>#REF!</v>
      </c>
      <c r="N20" s="31" t="e">
        <f>'SEGUIMIENTO REGIMEN CAMBIARIO'!#REF!</f>
        <v>#REF!</v>
      </c>
      <c r="O20" s="30" t="e">
        <f>'SEGUIMIENTO REGIMEN CAMBIARIO'!#REF!</f>
        <v>#REF!</v>
      </c>
      <c r="P20" s="25" t="e">
        <f t="shared" si="21"/>
        <v>#REF!</v>
      </c>
      <c r="Q20" s="25" t="e">
        <f t="shared" si="22"/>
        <v>#REF!</v>
      </c>
      <c r="R20" s="26" t="e">
        <f t="shared" si="23"/>
        <v>#REF!</v>
      </c>
      <c r="S20" s="18" t="e">
        <f t="shared" si="24"/>
        <v>#REF!</v>
      </c>
      <c r="T20" s="19">
        <v>30</v>
      </c>
      <c r="U20" s="20" t="e">
        <f t="shared" si="25"/>
        <v>#REF!</v>
      </c>
      <c r="V20" s="18" t="e">
        <f t="shared" si="26"/>
        <v>#REF!</v>
      </c>
      <c r="W20" s="19">
        <v>30</v>
      </c>
      <c r="X20" s="20" t="e">
        <f t="shared" si="27"/>
        <v>#REF!</v>
      </c>
    </row>
    <row r="21" spans="2:24" x14ac:dyDescent="0.25">
      <c r="B21" s="29">
        <f t="shared" si="14"/>
        <v>15</v>
      </c>
      <c r="C21" s="47" t="e">
        <f>'SEGUIMIENTO REGIMEN CAMBIARIO'!#REF!</f>
        <v>#REF!</v>
      </c>
      <c r="D21" s="44" t="e">
        <f>'SEGUIMIENTO REGIMEN CAMBIARIO'!#REF!</f>
        <v>#REF!</v>
      </c>
      <c r="E21" s="30" t="e">
        <f>'SEGUIMIENTO REGIMEN CAMBIARIO'!#REF!</f>
        <v>#REF!</v>
      </c>
      <c r="F21" s="21" t="e">
        <f t="shared" si="15"/>
        <v>#REF!</v>
      </c>
      <c r="G21" s="21" t="e">
        <f t="shared" si="16"/>
        <v>#REF!</v>
      </c>
      <c r="H21" s="22" t="e">
        <f t="shared" si="17"/>
        <v>#REF!</v>
      </c>
      <c r="I21" s="44" t="e">
        <f>'SEGUIMIENTO REGIMEN CAMBIARIO'!#REF!</f>
        <v>#REF!</v>
      </c>
      <c r="J21" s="30" t="e">
        <f>'SEGUIMIENTO REGIMEN CAMBIARIO'!#REF!</f>
        <v>#REF!</v>
      </c>
      <c r="K21" s="23" t="e">
        <f t="shared" si="18"/>
        <v>#REF!</v>
      </c>
      <c r="L21" s="23" t="e">
        <f t="shared" si="19"/>
        <v>#REF!</v>
      </c>
      <c r="M21" s="24" t="e">
        <f t="shared" si="20"/>
        <v>#REF!</v>
      </c>
      <c r="N21" s="31" t="e">
        <f>'SEGUIMIENTO REGIMEN CAMBIARIO'!#REF!</f>
        <v>#REF!</v>
      </c>
      <c r="O21" s="30" t="e">
        <f>'SEGUIMIENTO REGIMEN CAMBIARIO'!#REF!</f>
        <v>#REF!</v>
      </c>
      <c r="P21" s="25" t="e">
        <f t="shared" si="21"/>
        <v>#REF!</v>
      </c>
      <c r="Q21" s="25" t="e">
        <f t="shared" si="22"/>
        <v>#REF!</v>
      </c>
      <c r="R21" s="26" t="e">
        <f t="shared" si="23"/>
        <v>#REF!</v>
      </c>
      <c r="S21" s="18" t="e">
        <f t="shared" si="24"/>
        <v>#REF!</v>
      </c>
      <c r="T21" s="19">
        <v>30</v>
      </c>
      <c r="U21" s="20" t="e">
        <f t="shared" si="25"/>
        <v>#REF!</v>
      </c>
      <c r="V21" s="18" t="e">
        <f t="shared" si="26"/>
        <v>#REF!</v>
      </c>
      <c r="W21" s="19">
        <v>30</v>
      </c>
      <c r="X21" s="20" t="e">
        <f t="shared" si="27"/>
        <v>#REF!</v>
      </c>
    </row>
    <row r="22" spans="2:24" x14ac:dyDescent="0.25">
      <c r="B22" s="29">
        <f t="shared" si="14"/>
        <v>16</v>
      </c>
      <c r="C22" s="47" t="e">
        <f>'SEGUIMIENTO REGIMEN CAMBIARIO'!#REF!</f>
        <v>#REF!</v>
      </c>
      <c r="D22" s="44" t="e">
        <f>'SEGUIMIENTO REGIMEN CAMBIARIO'!#REF!</f>
        <v>#REF!</v>
      </c>
      <c r="E22" s="30" t="e">
        <f>'SEGUIMIENTO REGIMEN CAMBIARIO'!#REF!</f>
        <v>#REF!</v>
      </c>
      <c r="F22" s="21" t="e">
        <f t="shared" si="15"/>
        <v>#REF!</v>
      </c>
      <c r="G22" s="21" t="e">
        <f t="shared" si="16"/>
        <v>#REF!</v>
      </c>
      <c r="H22" s="22" t="e">
        <f t="shared" si="17"/>
        <v>#REF!</v>
      </c>
      <c r="I22" s="44" t="e">
        <f>'SEGUIMIENTO REGIMEN CAMBIARIO'!#REF!</f>
        <v>#REF!</v>
      </c>
      <c r="J22" s="30" t="e">
        <f>'SEGUIMIENTO REGIMEN CAMBIARIO'!#REF!</f>
        <v>#REF!</v>
      </c>
      <c r="K22" s="23" t="e">
        <f t="shared" si="18"/>
        <v>#REF!</v>
      </c>
      <c r="L22" s="23" t="e">
        <f t="shared" si="19"/>
        <v>#REF!</v>
      </c>
      <c r="M22" s="24" t="e">
        <f t="shared" si="20"/>
        <v>#REF!</v>
      </c>
      <c r="N22" s="31" t="e">
        <f>'SEGUIMIENTO REGIMEN CAMBIARIO'!#REF!</f>
        <v>#REF!</v>
      </c>
      <c r="O22" s="30" t="e">
        <f>'SEGUIMIENTO REGIMEN CAMBIARIO'!#REF!</f>
        <v>#REF!</v>
      </c>
      <c r="P22" s="25" t="e">
        <f t="shared" si="21"/>
        <v>#REF!</v>
      </c>
      <c r="Q22" s="25" t="e">
        <f t="shared" si="22"/>
        <v>#REF!</v>
      </c>
      <c r="R22" s="26" t="e">
        <f t="shared" si="23"/>
        <v>#REF!</v>
      </c>
      <c r="S22" s="18" t="e">
        <f t="shared" si="24"/>
        <v>#REF!</v>
      </c>
      <c r="T22" s="19">
        <v>30</v>
      </c>
      <c r="U22" s="20" t="e">
        <f t="shared" si="25"/>
        <v>#REF!</v>
      </c>
      <c r="V22" s="18" t="e">
        <f t="shared" si="26"/>
        <v>#REF!</v>
      </c>
      <c r="W22" s="19">
        <v>30</v>
      </c>
      <c r="X22" s="20" t="e">
        <f t="shared" si="27"/>
        <v>#REF!</v>
      </c>
    </row>
    <row r="23" spans="2:24" x14ac:dyDescent="0.25">
      <c r="B23" s="29">
        <f t="shared" si="14"/>
        <v>17</v>
      </c>
      <c r="C23" s="47" t="e">
        <f>'SEGUIMIENTO REGIMEN CAMBIARIO'!#REF!</f>
        <v>#REF!</v>
      </c>
      <c r="D23" s="44" t="e">
        <f>'SEGUIMIENTO REGIMEN CAMBIARIO'!#REF!</f>
        <v>#REF!</v>
      </c>
      <c r="E23" s="30" t="e">
        <f>'SEGUIMIENTO REGIMEN CAMBIARIO'!#REF!</f>
        <v>#REF!</v>
      </c>
      <c r="F23" s="21" t="e">
        <f t="shared" si="15"/>
        <v>#REF!</v>
      </c>
      <c r="G23" s="21" t="e">
        <f t="shared" si="16"/>
        <v>#REF!</v>
      </c>
      <c r="H23" s="22" t="e">
        <f t="shared" si="17"/>
        <v>#REF!</v>
      </c>
      <c r="I23" s="44" t="e">
        <f>'SEGUIMIENTO REGIMEN CAMBIARIO'!#REF!</f>
        <v>#REF!</v>
      </c>
      <c r="J23" s="30" t="e">
        <f>'SEGUIMIENTO REGIMEN CAMBIARIO'!#REF!</f>
        <v>#REF!</v>
      </c>
      <c r="K23" s="23" t="e">
        <f t="shared" si="18"/>
        <v>#REF!</v>
      </c>
      <c r="L23" s="23" t="e">
        <f t="shared" si="19"/>
        <v>#REF!</v>
      </c>
      <c r="M23" s="24" t="e">
        <f t="shared" si="20"/>
        <v>#REF!</v>
      </c>
      <c r="N23" s="31" t="e">
        <f>'SEGUIMIENTO REGIMEN CAMBIARIO'!#REF!</f>
        <v>#REF!</v>
      </c>
      <c r="O23" s="30" t="e">
        <f>'SEGUIMIENTO REGIMEN CAMBIARIO'!#REF!</f>
        <v>#REF!</v>
      </c>
      <c r="P23" s="25" t="e">
        <f t="shared" si="21"/>
        <v>#REF!</v>
      </c>
      <c r="Q23" s="25" t="e">
        <f t="shared" si="22"/>
        <v>#REF!</v>
      </c>
      <c r="R23" s="26" t="e">
        <f t="shared" si="23"/>
        <v>#REF!</v>
      </c>
      <c r="S23" s="18" t="e">
        <f t="shared" si="24"/>
        <v>#REF!</v>
      </c>
      <c r="T23" s="19">
        <v>30</v>
      </c>
      <c r="U23" s="20" t="e">
        <f t="shared" si="25"/>
        <v>#REF!</v>
      </c>
      <c r="V23" s="18" t="e">
        <f t="shared" si="26"/>
        <v>#REF!</v>
      </c>
      <c r="W23" s="19">
        <v>30</v>
      </c>
      <c r="X23" s="20" t="e">
        <f t="shared" si="27"/>
        <v>#REF!</v>
      </c>
    </row>
    <row r="24" spans="2:24" x14ac:dyDescent="0.25">
      <c r="B24" s="29">
        <f t="shared" si="14"/>
        <v>18</v>
      </c>
      <c r="C24" s="47" t="e">
        <f>'SEGUIMIENTO REGIMEN CAMBIARIO'!#REF!</f>
        <v>#REF!</v>
      </c>
      <c r="D24" s="44" t="e">
        <f>'SEGUIMIENTO REGIMEN CAMBIARIO'!#REF!</f>
        <v>#REF!</v>
      </c>
      <c r="E24" s="30" t="e">
        <f>'SEGUIMIENTO REGIMEN CAMBIARIO'!#REF!</f>
        <v>#REF!</v>
      </c>
      <c r="F24" s="21" t="e">
        <f t="shared" si="15"/>
        <v>#REF!</v>
      </c>
      <c r="G24" s="21" t="e">
        <f t="shared" si="16"/>
        <v>#REF!</v>
      </c>
      <c r="H24" s="22" t="e">
        <f t="shared" si="17"/>
        <v>#REF!</v>
      </c>
      <c r="I24" s="44" t="e">
        <f>'SEGUIMIENTO REGIMEN CAMBIARIO'!#REF!</f>
        <v>#REF!</v>
      </c>
      <c r="J24" s="30" t="e">
        <f>'SEGUIMIENTO REGIMEN CAMBIARIO'!#REF!</f>
        <v>#REF!</v>
      </c>
      <c r="K24" s="23" t="e">
        <f t="shared" si="18"/>
        <v>#REF!</v>
      </c>
      <c r="L24" s="23" t="e">
        <f t="shared" si="19"/>
        <v>#REF!</v>
      </c>
      <c r="M24" s="24" t="e">
        <f t="shared" si="20"/>
        <v>#REF!</v>
      </c>
      <c r="N24" s="31" t="e">
        <f>'SEGUIMIENTO REGIMEN CAMBIARIO'!#REF!</f>
        <v>#REF!</v>
      </c>
      <c r="O24" s="30" t="e">
        <f>'SEGUIMIENTO REGIMEN CAMBIARIO'!#REF!</f>
        <v>#REF!</v>
      </c>
      <c r="P24" s="25" t="e">
        <f t="shared" si="21"/>
        <v>#REF!</v>
      </c>
      <c r="Q24" s="25" t="e">
        <f t="shared" si="22"/>
        <v>#REF!</v>
      </c>
      <c r="R24" s="26" t="e">
        <f t="shared" si="23"/>
        <v>#REF!</v>
      </c>
      <c r="S24" s="18" t="e">
        <f t="shared" si="24"/>
        <v>#REF!</v>
      </c>
      <c r="T24" s="19">
        <v>30</v>
      </c>
      <c r="U24" s="20" t="e">
        <f t="shared" si="25"/>
        <v>#REF!</v>
      </c>
      <c r="V24" s="18" t="e">
        <f t="shared" si="26"/>
        <v>#REF!</v>
      </c>
      <c r="W24" s="19">
        <v>30</v>
      </c>
      <c r="X24" s="20" t="e">
        <f t="shared" si="27"/>
        <v>#REF!</v>
      </c>
    </row>
    <row r="25" spans="2:24" x14ac:dyDescent="0.25">
      <c r="B25" s="29">
        <f t="shared" si="14"/>
        <v>19</v>
      </c>
      <c r="C25" s="47" t="e">
        <f>'SEGUIMIENTO REGIMEN CAMBIARIO'!#REF!</f>
        <v>#REF!</v>
      </c>
      <c r="D25" s="44" t="e">
        <f>'SEGUIMIENTO REGIMEN CAMBIARIO'!#REF!</f>
        <v>#REF!</v>
      </c>
      <c r="E25" s="30" t="e">
        <f>'SEGUIMIENTO REGIMEN CAMBIARIO'!#REF!</f>
        <v>#REF!</v>
      </c>
      <c r="F25" s="21" t="e">
        <f t="shared" si="15"/>
        <v>#REF!</v>
      </c>
      <c r="G25" s="21" t="e">
        <f t="shared" si="16"/>
        <v>#REF!</v>
      </c>
      <c r="H25" s="22" t="e">
        <f t="shared" si="17"/>
        <v>#REF!</v>
      </c>
      <c r="I25" s="44" t="e">
        <f>'SEGUIMIENTO REGIMEN CAMBIARIO'!#REF!</f>
        <v>#REF!</v>
      </c>
      <c r="J25" s="30" t="e">
        <f>'SEGUIMIENTO REGIMEN CAMBIARIO'!#REF!</f>
        <v>#REF!</v>
      </c>
      <c r="K25" s="23" t="e">
        <f t="shared" si="18"/>
        <v>#REF!</v>
      </c>
      <c r="L25" s="23" t="e">
        <f t="shared" si="19"/>
        <v>#REF!</v>
      </c>
      <c r="M25" s="24" t="e">
        <f t="shared" si="20"/>
        <v>#REF!</v>
      </c>
      <c r="N25" s="31" t="e">
        <f>'SEGUIMIENTO REGIMEN CAMBIARIO'!#REF!</f>
        <v>#REF!</v>
      </c>
      <c r="O25" s="30" t="e">
        <f>'SEGUIMIENTO REGIMEN CAMBIARIO'!#REF!</f>
        <v>#REF!</v>
      </c>
      <c r="P25" s="25" t="e">
        <f t="shared" si="21"/>
        <v>#REF!</v>
      </c>
      <c r="Q25" s="25" t="e">
        <f t="shared" si="22"/>
        <v>#REF!</v>
      </c>
      <c r="R25" s="26" t="e">
        <f t="shared" si="23"/>
        <v>#REF!</v>
      </c>
      <c r="S25" s="18" t="e">
        <f t="shared" si="24"/>
        <v>#REF!</v>
      </c>
      <c r="T25" s="19">
        <v>30</v>
      </c>
      <c r="U25" s="20" t="e">
        <f t="shared" si="25"/>
        <v>#REF!</v>
      </c>
      <c r="V25" s="18" t="e">
        <f t="shared" si="26"/>
        <v>#REF!</v>
      </c>
      <c r="W25" s="19">
        <v>30</v>
      </c>
      <c r="X25" s="20" t="e">
        <f t="shared" si="27"/>
        <v>#REF!</v>
      </c>
    </row>
    <row r="26" spans="2:24" x14ac:dyDescent="0.25">
      <c r="B26" s="29">
        <f t="shared" si="14"/>
        <v>20</v>
      </c>
      <c r="C26" s="47" t="e">
        <f>'SEGUIMIENTO REGIMEN CAMBIARIO'!#REF!</f>
        <v>#REF!</v>
      </c>
      <c r="D26" s="44" t="e">
        <f>'SEGUIMIENTO REGIMEN CAMBIARIO'!#REF!</f>
        <v>#REF!</v>
      </c>
      <c r="E26" s="30" t="e">
        <f>'SEGUIMIENTO REGIMEN CAMBIARIO'!#REF!</f>
        <v>#REF!</v>
      </c>
      <c r="F26" s="21" t="e">
        <f t="shared" si="15"/>
        <v>#REF!</v>
      </c>
      <c r="G26" s="21" t="e">
        <f t="shared" si="16"/>
        <v>#REF!</v>
      </c>
      <c r="H26" s="22" t="e">
        <f t="shared" si="17"/>
        <v>#REF!</v>
      </c>
      <c r="I26" s="44" t="e">
        <f>'SEGUIMIENTO REGIMEN CAMBIARIO'!#REF!</f>
        <v>#REF!</v>
      </c>
      <c r="J26" s="30" t="e">
        <f>'SEGUIMIENTO REGIMEN CAMBIARIO'!#REF!</f>
        <v>#REF!</v>
      </c>
      <c r="K26" s="23" t="e">
        <f t="shared" si="18"/>
        <v>#REF!</v>
      </c>
      <c r="L26" s="23" t="e">
        <f t="shared" si="19"/>
        <v>#REF!</v>
      </c>
      <c r="M26" s="24" t="e">
        <f t="shared" si="20"/>
        <v>#REF!</v>
      </c>
      <c r="N26" s="31" t="e">
        <f>'SEGUIMIENTO REGIMEN CAMBIARIO'!#REF!</f>
        <v>#REF!</v>
      </c>
      <c r="O26" s="30" t="e">
        <f>'SEGUIMIENTO REGIMEN CAMBIARIO'!#REF!</f>
        <v>#REF!</v>
      </c>
      <c r="P26" s="25" t="e">
        <f t="shared" si="21"/>
        <v>#REF!</v>
      </c>
      <c r="Q26" s="25" t="e">
        <f t="shared" si="22"/>
        <v>#REF!</v>
      </c>
      <c r="R26" s="26" t="e">
        <f t="shared" si="23"/>
        <v>#REF!</v>
      </c>
      <c r="S26" s="18" t="e">
        <f t="shared" si="24"/>
        <v>#REF!</v>
      </c>
      <c r="T26" s="19">
        <v>30</v>
      </c>
      <c r="U26" s="20" t="e">
        <f t="shared" si="25"/>
        <v>#REF!</v>
      </c>
      <c r="V26" s="18" t="e">
        <f t="shared" si="26"/>
        <v>#REF!</v>
      </c>
      <c r="W26" s="19">
        <v>30</v>
      </c>
      <c r="X26" s="20" t="e">
        <f t="shared" si="27"/>
        <v>#REF!</v>
      </c>
    </row>
    <row r="27" spans="2:24" x14ac:dyDescent="0.25">
      <c r="B27" s="29">
        <f t="shared" si="14"/>
        <v>21</v>
      </c>
      <c r="C27" s="47" t="e">
        <f>'SEGUIMIENTO REGIMEN CAMBIARIO'!#REF!</f>
        <v>#REF!</v>
      </c>
      <c r="D27" s="44" t="e">
        <f>'SEGUIMIENTO REGIMEN CAMBIARIO'!#REF!</f>
        <v>#REF!</v>
      </c>
      <c r="E27" s="30" t="e">
        <f>'SEGUIMIENTO REGIMEN CAMBIARIO'!#REF!</f>
        <v>#REF!</v>
      </c>
      <c r="F27" s="21" t="e">
        <f t="shared" si="15"/>
        <v>#REF!</v>
      </c>
      <c r="G27" s="21" t="e">
        <f t="shared" si="16"/>
        <v>#REF!</v>
      </c>
      <c r="H27" s="22" t="e">
        <f t="shared" si="17"/>
        <v>#REF!</v>
      </c>
      <c r="I27" s="44" t="e">
        <f>'SEGUIMIENTO REGIMEN CAMBIARIO'!#REF!</f>
        <v>#REF!</v>
      </c>
      <c r="J27" s="30" t="e">
        <f>'SEGUIMIENTO REGIMEN CAMBIARIO'!#REF!</f>
        <v>#REF!</v>
      </c>
      <c r="K27" s="23" t="e">
        <f t="shared" si="18"/>
        <v>#REF!</v>
      </c>
      <c r="L27" s="23" t="e">
        <f t="shared" si="19"/>
        <v>#REF!</v>
      </c>
      <c r="M27" s="24" t="e">
        <f t="shared" si="20"/>
        <v>#REF!</v>
      </c>
      <c r="N27" s="31" t="e">
        <f>'SEGUIMIENTO REGIMEN CAMBIARIO'!#REF!</f>
        <v>#REF!</v>
      </c>
      <c r="O27" s="30" t="e">
        <f>'SEGUIMIENTO REGIMEN CAMBIARIO'!#REF!</f>
        <v>#REF!</v>
      </c>
      <c r="P27" s="25" t="e">
        <f t="shared" si="21"/>
        <v>#REF!</v>
      </c>
      <c r="Q27" s="25" t="e">
        <f t="shared" si="22"/>
        <v>#REF!</v>
      </c>
      <c r="R27" s="26" t="e">
        <f t="shared" si="23"/>
        <v>#REF!</v>
      </c>
      <c r="S27" s="18" t="e">
        <f t="shared" si="24"/>
        <v>#REF!</v>
      </c>
      <c r="T27" s="19">
        <v>30</v>
      </c>
      <c r="U27" s="20" t="e">
        <f t="shared" si="25"/>
        <v>#REF!</v>
      </c>
      <c r="V27" s="18" t="e">
        <f t="shared" si="26"/>
        <v>#REF!</v>
      </c>
      <c r="W27" s="19">
        <v>30</v>
      </c>
      <c r="X27" s="20" t="e">
        <f t="shared" si="27"/>
        <v>#REF!</v>
      </c>
    </row>
    <row r="28" spans="2:24" x14ac:dyDescent="0.25">
      <c r="B28" s="29">
        <f t="shared" si="14"/>
        <v>22</v>
      </c>
      <c r="C28" s="47" t="e">
        <f>'SEGUIMIENTO REGIMEN CAMBIARIO'!#REF!</f>
        <v>#REF!</v>
      </c>
      <c r="D28" s="44" t="e">
        <f>'SEGUIMIENTO REGIMEN CAMBIARIO'!#REF!</f>
        <v>#REF!</v>
      </c>
      <c r="E28" s="30" t="e">
        <f>'SEGUIMIENTO REGIMEN CAMBIARIO'!#REF!</f>
        <v>#REF!</v>
      </c>
      <c r="F28" s="21" t="e">
        <f t="shared" si="15"/>
        <v>#REF!</v>
      </c>
      <c r="G28" s="21" t="e">
        <f t="shared" si="16"/>
        <v>#REF!</v>
      </c>
      <c r="H28" s="22" t="e">
        <f t="shared" si="17"/>
        <v>#REF!</v>
      </c>
      <c r="I28" s="44" t="e">
        <f>'SEGUIMIENTO REGIMEN CAMBIARIO'!#REF!</f>
        <v>#REF!</v>
      </c>
      <c r="J28" s="30" t="e">
        <f>'SEGUIMIENTO REGIMEN CAMBIARIO'!#REF!</f>
        <v>#REF!</v>
      </c>
      <c r="K28" s="23" t="e">
        <f t="shared" si="18"/>
        <v>#REF!</v>
      </c>
      <c r="L28" s="23" t="e">
        <f t="shared" si="19"/>
        <v>#REF!</v>
      </c>
      <c r="M28" s="24" t="e">
        <f t="shared" si="20"/>
        <v>#REF!</v>
      </c>
      <c r="N28" s="31" t="e">
        <f>'SEGUIMIENTO REGIMEN CAMBIARIO'!#REF!</f>
        <v>#REF!</v>
      </c>
      <c r="O28" s="30" t="e">
        <f>'SEGUIMIENTO REGIMEN CAMBIARIO'!#REF!</f>
        <v>#REF!</v>
      </c>
      <c r="P28" s="25" t="e">
        <f t="shared" si="21"/>
        <v>#REF!</v>
      </c>
      <c r="Q28" s="25" t="e">
        <f t="shared" si="22"/>
        <v>#REF!</v>
      </c>
      <c r="R28" s="26" t="e">
        <f t="shared" si="23"/>
        <v>#REF!</v>
      </c>
      <c r="S28" s="18" t="e">
        <f t="shared" si="24"/>
        <v>#REF!</v>
      </c>
      <c r="T28" s="19">
        <v>30</v>
      </c>
      <c r="U28" s="20" t="e">
        <f t="shared" si="25"/>
        <v>#REF!</v>
      </c>
      <c r="V28" s="18" t="e">
        <f t="shared" si="26"/>
        <v>#REF!</v>
      </c>
      <c r="W28" s="19">
        <v>30</v>
      </c>
      <c r="X28" s="20" t="e">
        <f t="shared" si="27"/>
        <v>#REF!</v>
      </c>
    </row>
    <row r="29" spans="2:24" x14ac:dyDescent="0.25">
      <c r="B29" s="29">
        <f t="shared" si="14"/>
        <v>23</v>
      </c>
      <c r="C29" s="47" t="e">
        <f>'SEGUIMIENTO REGIMEN CAMBIARIO'!#REF!</f>
        <v>#REF!</v>
      </c>
      <c r="D29" s="44" t="e">
        <f>'SEGUIMIENTO REGIMEN CAMBIARIO'!#REF!</f>
        <v>#REF!</v>
      </c>
      <c r="E29" s="30" t="e">
        <f>'SEGUIMIENTO REGIMEN CAMBIARIO'!#REF!</f>
        <v>#REF!</v>
      </c>
      <c r="F29" s="21" t="e">
        <f t="shared" si="15"/>
        <v>#REF!</v>
      </c>
      <c r="G29" s="21" t="e">
        <f t="shared" si="16"/>
        <v>#REF!</v>
      </c>
      <c r="H29" s="22" t="e">
        <f t="shared" si="17"/>
        <v>#REF!</v>
      </c>
      <c r="I29" s="44" t="e">
        <f>'SEGUIMIENTO REGIMEN CAMBIARIO'!#REF!</f>
        <v>#REF!</v>
      </c>
      <c r="J29" s="30" t="e">
        <f>'SEGUIMIENTO REGIMEN CAMBIARIO'!#REF!</f>
        <v>#REF!</v>
      </c>
      <c r="K29" s="23" t="e">
        <f t="shared" si="18"/>
        <v>#REF!</v>
      </c>
      <c r="L29" s="23" t="e">
        <f t="shared" si="19"/>
        <v>#REF!</v>
      </c>
      <c r="M29" s="24" t="e">
        <f t="shared" si="20"/>
        <v>#REF!</v>
      </c>
      <c r="N29" s="31" t="e">
        <f>'SEGUIMIENTO REGIMEN CAMBIARIO'!#REF!</f>
        <v>#REF!</v>
      </c>
      <c r="O29" s="30" t="e">
        <f>'SEGUIMIENTO REGIMEN CAMBIARIO'!#REF!</f>
        <v>#REF!</v>
      </c>
      <c r="P29" s="25" t="e">
        <f t="shared" si="21"/>
        <v>#REF!</v>
      </c>
      <c r="Q29" s="25" t="e">
        <f t="shared" si="22"/>
        <v>#REF!</v>
      </c>
      <c r="R29" s="26" t="e">
        <f t="shared" si="23"/>
        <v>#REF!</v>
      </c>
      <c r="S29" s="18" t="e">
        <f t="shared" si="24"/>
        <v>#REF!</v>
      </c>
      <c r="T29" s="19">
        <v>30</v>
      </c>
      <c r="U29" s="20" t="e">
        <f t="shared" si="25"/>
        <v>#REF!</v>
      </c>
      <c r="V29" s="18" t="e">
        <f t="shared" si="26"/>
        <v>#REF!</v>
      </c>
      <c r="W29" s="19">
        <v>30</v>
      </c>
      <c r="X29" s="20" t="e">
        <f t="shared" si="27"/>
        <v>#REF!</v>
      </c>
    </row>
    <row r="30" spans="2:24" x14ac:dyDescent="0.25">
      <c r="B30" s="29">
        <f t="shared" si="14"/>
        <v>24</v>
      </c>
      <c r="C30" s="47" t="e">
        <f>'SEGUIMIENTO REGIMEN CAMBIARIO'!#REF!</f>
        <v>#REF!</v>
      </c>
      <c r="D30" s="44" t="e">
        <f>'SEGUIMIENTO REGIMEN CAMBIARIO'!#REF!</f>
        <v>#REF!</v>
      </c>
      <c r="E30" s="30" t="e">
        <f>'SEGUIMIENTO REGIMEN CAMBIARIO'!#REF!</f>
        <v>#REF!</v>
      </c>
      <c r="F30" s="21" t="e">
        <f t="shared" si="15"/>
        <v>#REF!</v>
      </c>
      <c r="G30" s="21" t="e">
        <f t="shared" si="16"/>
        <v>#REF!</v>
      </c>
      <c r="H30" s="22" t="e">
        <f t="shared" si="17"/>
        <v>#REF!</v>
      </c>
      <c r="I30" s="44" t="e">
        <f>'SEGUIMIENTO REGIMEN CAMBIARIO'!#REF!</f>
        <v>#REF!</v>
      </c>
      <c r="J30" s="30" t="e">
        <f>'SEGUIMIENTO REGIMEN CAMBIARIO'!#REF!</f>
        <v>#REF!</v>
      </c>
      <c r="K30" s="23" t="e">
        <f t="shared" si="18"/>
        <v>#REF!</v>
      </c>
      <c r="L30" s="23" t="e">
        <f t="shared" si="19"/>
        <v>#REF!</v>
      </c>
      <c r="M30" s="24" t="e">
        <f t="shared" si="20"/>
        <v>#REF!</v>
      </c>
      <c r="N30" s="31" t="e">
        <f>'SEGUIMIENTO REGIMEN CAMBIARIO'!#REF!</f>
        <v>#REF!</v>
      </c>
      <c r="O30" s="30" t="e">
        <f>'SEGUIMIENTO REGIMEN CAMBIARIO'!#REF!</f>
        <v>#REF!</v>
      </c>
      <c r="P30" s="25" t="e">
        <f t="shared" si="21"/>
        <v>#REF!</v>
      </c>
      <c r="Q30" s="25" t="e">
        <f t="shared" si="22"/>
        <v>#REF!</v>
      </c>
      <c r="R30" s="26" t="e">
        <f t="shared" si="23"/>
        <v>#REF!</v>
      </c>
      <c r="S30" s="18" t="e">
        <f t="shared" si="24"/>
        <v>#REF!</v>
      </c>
      <c r="T30" s="19">
        <v>30</v>
      </c>
      <c r="U30" s="20" t="e">
        <f t="shared" si="25"/>
        <v>#REF!</v>
      </c>
      <c r="V30" s="18" t="e">
        <f t="shared" si="26"/>
        <v>#REF!</v>
      </c>
      <c r="W30" s="19">
        <v>30</v>
      </c>
      <c r="X30" s="20" t="e">
        <f t="shared" si="27"/>
        <v>#REF!</v>
      </c>
    </row>
    <row r="31" spans="2:24" x14ac:dyDescent="0.25">
      <c r="B31" s="29">
        <f t="shared" si="14"/>
        <v>25</v>
      </c>
      <c r="C31" s="47" t="e">
        <f>'SEGUIMIENTO REGIMEN CAMBIARIO'!#REF!</f>
        <v>#REF!</v>
      </c>
      <c r="D31" s="44" t="e">
        <f>'SEGUIMIENTO REGIMEN CAMBIARIO'!#REF!</f>
        <v>#REF!</v>
      </c>
      <c r="E31" s="30" t="e">
        <f>'SEGUIMIENTO REGIMEN CAMBIARIO'!#REF!</f>
        <v>#REF!</v>
      </c>
      <c r="F31" s="21" t="e">
        <f t="shared" si="15"/>
        <v>#REF!</v>
      </c>
      <c r="G31" s="21" t="e">
        <f t="shared" si="16"/>
        <v>#REF!</v>
      </c>
      <c r="H31" s="22" t="e">
        <f t="shared" si="17"/>
        <v>#REF!</v>
      </c>
      <c r="I31" s="44" t="e">
        <f>'SEGUIMIENTO REGIMEN CAMBIARIO'!#REF!</f>
        <v>#REF!</v>
      </c>
      <c r="J31" s="30" t="e">
        <f>'SEGUIMIENTO REGIMEN CAMBIARIO'!#REF!</f>
        <v>#REF!</v>
      </c>
      <c r="K31" s="23" t="e">
        <f t="shared" si="18"/>
        <v>#REF!</v>
      </c>
      <c r="L31" s="23" t="e">
        <f t="shared" si="19"/>
        <v>#REF!</v>
      </c>
      <c r="M31" s="24" t="e">
        <f t="shared" si="20"/>
        <v>#REF!</v>
      </c>
      <c r="N31" s="31" t="e">
        <f>'SEGUIMIENTO REGIMEN CAMBIARIO'!#REF!</f>
        <v>#REF!</v>
      </c>
      <c r="O31" s="30" t="e">
        <f>'SEGUIMIENTO REGIMEN CAMBIARIO'!#REF!</f>
        <v>#REF!</v>
      </c>
      <c r="P31" s="25" t="e">
        <f t="shared" si="21"/>
        <v>#REF!</v>
      </c>
      <c r="Q31" s="25" t="e">
        <f t="shared" si="22"/>
        <v>#REF!</v>
      </c>
      <c r="R31" s="26" t="e">
        <f t="shared" si="23"/>
        <v>#REF!</v>
      </c>
      <c r="S31" s="18" t="e">
        <f t="shared" si="24"/>
        <v>#REF!</v>
      </c>
      <c r="T31" s="19">
        <v>30</v>
      </c>
      <c r="U31" s="20" t="e">
        <f t="shared" si="25"/>
        <v>#REF!</v>
      </c>
      <c r="V31" s="18" t="e">
        <f t="shared" si="26"/>
        <v>#REF!</v>
      </c>
      <c r="W31" s="19">
        <v>30</v>
      </c>
      <c r="X31" s="20" t="e">
        <f t="shared" si="27"/>
        <v>#REF!</v>
      </c>
    </row>
    <row r="32" spans="2:24" x14ac:dyDescent="0.25">
      <c r="B32" s="29">
        <f t="shared" si="14"/>
        <v>26</v>
      </c>
      <c r="C32" s="47" t="e">
        <f>'SEGUIMIENTO REGIMEN CAMBIARIO'!#REF!</f>
        <v>#REF!</v>
      </c>
      <c r="D32" s="44" t="e">
        <f>'SEGUIMIENTO REGIMEN CAMBIARIO'!#REF!</f>
        <v>#REF!</v>
      </c>
      <c r="E32" s="30" t="e">
        <f>'SEGUIMIENTO REGIMEN CAMBIARIO'!#REF!</f>
        <v>#REF!</v>
      </c>
      <c r="F32" s="21" t="e">
        <f t="shared" si="15"/>
        <v>#REF!</v>
      </c>
      <c r="G32" s="21" t="e">
        <f t="shared" si="16"/>
        <v>#REF!</v>
      </c>
      <c r="H32" s="22" t="e">
        <f t="shared" si="17"/>
        <v>#REF!</v>
      </c>
      <c r="I32" s="44" t="e">
        <f>'SEGUIMIENTO REGIMEN CAMBIARIO'!#REF!</f>
        <v>#REF!</v>
      </c>
      <c r="J32" s="30" t="e">
        <f>'SEGUIMIENTO REGIMEN CAMBIARIO'!#REF!</f>
        <v>#REF!</v>
      </c>
      <c r="K32" s="23" t="e">
        <f t="shared" si="18"/>
        <v>#REF!</v>
      </c>
      <c r="L32" s="23" t="e">
        <f t="shared" si="19"/>
        <v>#REF!</v>
      </c>
      <c r="M32" s="24" t="e">
        <f t="shared" si="20"/>
        <v>#REF!</v>
      </c>
      <c r="N32" s="31" t="e">
        <f>'SEGUIMIENTO REGIMEN CAMBIARIO'!#REF!</f>
        <v>#REF!</v>
      </c>
      <c r="O32" s="30" t="e">
        <f>'SEGUIMIENTO REGIMEN CAMBIARIO'!#REF!</f>
        <v>#REF!</v>
      </c>
      <c r="P32" s="25" t="e">
        <f t="shared" si="21"/>
        <v>#REF!</v>
      </c>
      <c r="Q32" s="25" t="e">
        <f t="shared" si="22"/>
        <v>#REF!</v>
      </c>
      <c r="R32" s="26" t="e">
        <f t="shared" si="23"/>
        <v>#REF!</v>
      </c>
      <c r="S32" s="18" t="e">
        <f t="shared" si="24"/>
        <v>#REF!</v>
      </c>
      <c r="T32" s="19">
        <v>30</v>
      </c>
      <c r="U32" s="20" t="e">
        <f t="shared" si="25"/>
        <v>#REF!</v>
      </c>
      <c r="V32" s="18" t="e">
        <f t="shared" si="26"/>
        <v>#REF!</v>
      </c>
      <c r="W32" s="19">
        <v>30</v>
      </c>
      <c r="X32" s="20" t="e">
        <f t="shared" si="27"/>
        <v>#REF!</v>
      </c>
    </row>
    <row r="33" spans="2:24" x14ac:dyDescent="0.25">
      <c r="B33" s="29">
        <f t="shared" si="14"/>
        <v>27</v>
      </c>
      <c r="C33" s="47" t="e">
        <f>'SEGUIMIENTO REGIMEN CAMBIARIO'!#REF!</f>
        <v>#REF!</v>
      </c>
      <c r="D33" s="44" t="e">
        <f>'SEGUIMIENTO REGIMEN CAMBIARIO'!#REF!</f>
        <v>#REF!</v>
      </c>
      <c r="E33" s="30" t="e">
        <f>'SEGUIMIENTO REGIMEN CAMBIARIO'!#REF!</f>
        <v>#REF!</v>
      </c>
      <c r="F33" s="21" t="e">
        <f t="shared" si="15"/>
        <v>#REF!</v>
      </c>
      <c r="G33" s="21" t="e">
        <f t="shared" si="16"/>
        <v>#REF!</v>
      </c>
      <c r="H33" s="22" t="e">
        <f t="shared" si="17"/>
        <v>#REF!</v>
      </c>
      <c r="I33" s="44" t="e">
        <f>'SEGUIMIENTO REGIMEN CAMBIARIO'!#REF!</f>
        <v>#REF!</v>
      </c>
      <c r="J33" s="30" t="e">
        <f>'SEGUIMIENTO REGIMEN CAMBIARIO'!#REF!</f>
        <v>#REF!</v>
      </c>
      <c r="K33" s="23" t="e">
        <f t="shared" si="18"/>
        <v>#REF!</v>
      </c>
      <c r="L33" s="23" t="e">
        <f t="shared" si="19"/>
        <v>#REF!</v>
      </c>
      <c r="M33" s="24" t="e">
        <f t="shared" si="20"/>
        <v>#REF!</v>
      </c>
      <c r="N33" s="31" t="e">
        <f>'SEGUIMIENTO REGIMEN CAMBIARIO'!#REF!</f>
        <v>#REF!</v>
      </c>
      <c r="O33" s="30" t="e">
        <f>'SEGUIMIENTO REGIMEN CAMBIARIO'!#REF!</f>
        <v>#REF!</v>
      </c>
      <c r="P33" s="25" t="e">
        <f t="shared" si="21"/>
        <v>#REF!</v>
      </c>
      <c r="Q33" s="25" t="e">
        <f t="shared" si="22"/>
        <v>#REF!</v>
      </c>
      <c r="R33" s="26" t="e">
        <f t="shared" si="23"/>
        <v>#REF!</v>
      </c>
      <c r="S33" s="18" t="e">
        <f t="shared" si="24"/>
        <v>#REF!</v>
      </c>
      <c r="T33" s="19">
        <v>30</v>
      </c>
      <c r="U33" s="20" t="e">
        <f t="shared" si="25"/>
        <v>#REF!</v>
      </c>
      <c r="V33" s="18" t="e">
        <f t="shared" si="26"/>
        <v>#REF!</v>
      </c>
      <c r="W33" s="19">
        <v>30</v>
      </c>
      <c r="X33" s="20" t="e">
        <f t="shared" si="27"/>
        <v>#REF!</v>
      </c>
    </row>
    <row r="34" spans="2:24" x14ac:dyDescent="0.25">
      <c r="B34" s="29">
        <f t="shared" si="14"/>
        <v>28</v>
      </c>
      <c r="C34" s="47" t="e">
        <f>'SEGUIMIENTO REGIMEN CAMBIARIO'!#REF!</f>
        <v>#REF!</v>
      </c>
      <c r="D34" s="44" t="e">
        <f>'SEGUIMIENTO REGIMEN CAMBIARIO'!#REF!</f>
        <v>#REF!</v>
      </c>
      <c r="E34" s="30" t="e">
        <f>'SEGUIMIENTO REGIMEN CAMBIARIO'!#REF!</f>
        <v>#REF!</v>
      </c>
      <c r="F34" s="21" t="e">
        <f t="shared" si="15"/>
        <v>#REF!</v>
      </c>
      <c r="G34" s="21" t="e">
        <f t="shared" si="16"/>
        <v>#REF!</v>
      </c>
      <c r="H34" s="22" t="e">
        <f t="shared" si="17"/>
        <v>#REF!</v>
      </c>
      <c r="I34" s="44" t="e">
        <f>'SEGUIMIENTO REGIMEN CAMBIARIO'!#REF!</f>
        <v>#REF!</v>
      </c>
      <c r="J34" s="30" t="e">
        <f>'SEGUIMIENTO REGIMEN CAMBIARIO'!#REF!</f>
        <v>#REF!</v>
      </c>
      <c r="K34" s="23" t="e">
        <f t="shared" si="18"/>
        <v>#REF!</v>
      </c>
      <c r="L34" s="23" t="e">
        <f t="shared" si="19"/>
        <v>#REF!</v>
      </c>
      <c r="M34" s="24" t="e">
        <f t="shared" si="20"/>
        <v>#REF!</v>
      </c>
      <c r="N34" s="31" t="e">
        <f>'SEGUIMIENTO REGIMEN CAMBIARIO'!#REF!</f>
        <v>#REF!</v>
      </c>
      <c r="O34" s="30" t="e">
        <f>'SEGUIMIENTO REGIMEN CAMBIARIO'!#REF!</f>
        <v>#REF!</v>
      </c>
      <c r="P34" s="25" t="e">
        <f t="shared" si="21"/>
        <v>#REF!</v>
      </c>
      <c r="Q34" s="25" t="e">
        <f t="shared" si="22"/>
        <v>#REF!</v>
      </c>
      <c r="R34" s="26" t="e">
        <f t="shared" si="23"/>
        <v>#REF!</v>
      </c>
      <c r="S34" s="18" t="e">
        <f t="shared" si="24"/>
        <v>#REF!</v>
      </c>
      <c r="T34" s="19">
        <v>30</v>
      </c>
      <c r="U34" s="20" t="e">
        <f t="shared" si="25"/>
        <v>#REF!</v>
      </c>
      <c r="V34" s="18" t="e">
        <f t="shared" si="26"/>
        <v>#REF!</v>
      </c>
      <c r="W34" s="19">
        <v>30</v>
      </c>
      <c r="X34" s="20" t="e">
        <f t="shared" si="27"/>
        <v>#REF!</v>
      </c>
    </row>
    <row r="35" spans="2:24" x14ac:dyDescent="0.25">
      <c r="B35" s="29">
        <f t="shared" si="14"/>
        <v>29</v>
      </c>
      <c r="C35" s="47" t="e">
        <f>'SEGUIMIENTO REGIMEN CAMBIARIO'!#REF!</f>
        <v>#REF!</v>
      </c>
      <c r="D35" s="44" t="e">
        <f>'SEGUIMIENTO REGIMEN CAMBIARIO'!#REF!</f>
        <v>#REF!</v>
      </c>
      <c r="E35" s="30" t="e">
        <f>'SEGUIMIENTO REGIMEN CAMBIARIO'!#REF!</f>
        <v>#REF!</v>
      </c>
      <c r="F35" s="21" t="e">
        <f t="shared" si="15"/>
        <v>#REF!</v>
      </c>
      <c r="G35" s="21" t="e">
        <f t="shared" si="16"/>
        <v>#REF!</v>
      </c>
      <c r="H35" s="22" t="e">
        <f t="shared" si="17"/>
        <v>#REF!</v>
      </c>
      <c r="I35" s="44" t="e">
        <f>'SEGUIMIENTO REGIMEN CAMBIARIO'!#REF!</f>
        <v>#REF!</v>
      </c>
      <c r="J35" s="30" t="e">
        <f>'SEGUIMIENTO REGIMEN CAMBIARIO'!#REF!</f>
        <v>#REF!</v>
      </c>
      <c r="K35" s="23" t="e">
        <f t="shared" si="18"/>
        <v>#REF!</v>
      </c>
      <c r="L35" s="23" t="e">
        <f t="shared" si="19"/>
        <v>#REF!</v>
      </c>
      <c r="M35" s="24" t="e">
        <f t="shared" si="20"/>
        <v>#REF!</v>
      </c>
      <c r="N35" s="31" t="e">
        <f>'SEGUIMIENTO REGIMEN CAMBIARIO'!#REF!</f>
        <v>#REF!</v>
      </c>
      <c r="O35" s="30" t="e">
        <f>'SEGUIMIENTO REGIMEN CAMBIARIO'!#REF!</f>
        <v>#REF!</v>
      </c>
      <c r="P35" s="25" t="e">
        <f t="shared" si="21"/>
        <v>#REF!</v>
      </c>
      <c r="Q35" s="25" t="e">
        <f t="shared" si="22"/>
        <v>#REF!</v>
      </c>
      <c r="R35" s="26" t="e">
        <f t="shared" si="23"/>
        <v>#REF!</v>
      </c>
      <c r="S35" s="18" t="e">
        <f t="shared" si="24"/>
        <v>#REF!</v>
      </c>
      <c r="T35" s="19">
        <v>30</v>
      </c>
      <c r="U35" s="20" t="e">
        <f t="shared" si="25"/>
        <v>#REF!</v>
      </c>
      <c r="V35" s="18" t="e">
        <f t="shared" si="26"/>
        <v>#REF!</v>
      </c>
      <c r="W35" s="19">
        <v>30</v>
      </c>
      <c r="X35" s="20" t="e">
        <f t="shared" si="27"/>
        <v>#REF!</v>
      </c>
    </row>
    <row r="36" spans="2:24" x14ac:dyDescent="0.25">
      <c r="B36" s="29">
        <f t="shared" si="14"/>
        <v>30</v>
      </c>
      <c r="C36" s="47" t="e">
        <f>'SEGUIMIENTO REGIMEN CAMBIARIO'!#REF!</f>
        <v>#REF!</v>
      </c>
      <c r="D36" s="44" t="e">
        <f>'SEGUIMIENTO REGIMEN CAMBIARIO'!#REF!</f>
        <v>#REF!</v>
      </c>
      <c r="E36" s="30" t="e">
        <f>'SEGUIMIENTO REGIMEN CAMBIARIO'!#REF!</f>
        <v>#REF!</v>
      </c>
      <c r="F36" s="21" t="e">
        <f t="shared" si="15"/>
        <v>#REF!</v>
      </c>
      <c r="G36" s="21" t="e">
        <f t="shared" si="16"/>
        <v>#REF!</v>
      </c>
      <c r="H36" s="22" t="e">
        <f t="shared" si="17"/>
        <v>#REF!</v>
      </c>
      <c r="I36" s="44" t="e">
        <f>'SEGUIMIENTO REGIMEN CAMBIARIO'!#REF!</f>
        <v>#REF!</v>
      </c>
      <c r="J36" s="30" t="e">
        <f>'SEGUIMIENTO REGIMEN CAMBIARIO'!#REF!</f>
        <v>#REF!</v>
      </c>
      <c r="K36" s="23" t="e">
        <f t="shared" si="18"/>
        <v>#REF!</v>
      </c>
      <c r="L36" s="23" t="e">
        <f t="shared" si="19"/>
        <v>#REF!</v>
      </c>
      <c r="M36" s="24" t="e">
        <f t="shared" si="20"/>
        <v>#REF!</v>
      </c>
      <c r="N36" s="31" t="e">
        <f>'SEGUIMIENTO REGIMEN CAMBIARIO'!#REF!</f>
        <v>#REF!</v>
      </c>
      <c r="O36" s="30" t="e">
        <f>'SEGUIMIENTO REGIMEN CAMBIARIO'!#REF!</f>
        <v>#REF!</v>
      </c>
      <c r="P36" s="25" t="e">
        <f t="shared" si="21"/>
        <v>#REF!</v>
      </c>
      <c r="Q36" s="25" t="e">
        <f t="shared" si="22"/>
        <v>#REF!</v>
      </c>
      <c r="R36" s="26" t="e">
        <f t="shared" si="23"/>
        <v>#REF!</v>
      </c>
      <c r="S36" s="18" t="e">
        <f t="shared" si="24"/>
        <v>#REF!</v>
      </c>
      <c r="T36" s="19">
        <v>30</v>
      </c>
      <c r="U36" s="20" t="e">
        <f t="shared" si="25"/>
        <v>#REF!</v>
      </c>
      <c r="V36" s="18" t="e">
        <f t="shared" si="26"/>
        <v>#REF!</v>
      </c>
      <c r="W36" s="19">
        <v>30</v>
      </c>
      <c r="X36" s="20" t="e">
        <f t="shared" si="27"/>
        <v>#REF!</v>
      </c>
    </row>
    <row r="37" spans="2:24" x14ac:dyDescent="0.25">
      <c r="B37" s="29">
        <f t="shared" si="14"/>
        <v>31</v>
      </c>
      <c r="C37" s="47" t="e">
        <f>'SEGUIMIENTO REGIMEN CAMBIARIO'!#REF!</f>
        <v>#REF!</v>
      </c>
      <c r="D37" s="44" t="e">
        <f>'SEGUIMIENTO REGIMEN CAMBIARIO'!#REF!</f>
        <v>#REF!</v>
      </c>
      <c r="E37" s="30" t="e">
        <f>'SEGUIMIENTO REGIMEN CAMBIARIO'!#REF!</f>
        <v>#REF!</v>
      </c>
      <c r="F37" s="21" t="e">
        <f t="shared" si="15"/>
        <v>#REF!</v>
      </c>
      <c r="G37" s="21" t="e">
        <f t="shared" si="16"/>
        <v>#REF!</v>
      </c>
      <c r="H37" s="22" t="e">
        <f t="shared" si="17"/>
        <v>#REF!</v>
      </c>
      <c r="I37" s="44" t="e">
        <f>'SEGUIMIENTO REGIMEN CAMBIARIO'!#REF!</f>
        <v>#REF!</v>
      </c>
      <c r="J37" s="30" t="e">
        <f>'SEGUIMIENTO REGIMEN CAMBIARIO'!#REF!</f>
        <v>#REF!</v>
      </c>
      <c r="K37" s="23" t="e">
        <f t="shared" si="18"/>
        <v>#REF!</v>
      </c>
      <c r="L37" s="23" t="e">
        <f t="shared" si="19"/>
        <v>#REF!</v>
      </c>
      <c r="M37" s="24" t="e">
        <f t="shared" si="20"/>
        <v>#REF!</v>
      </c>
      <c r="N37" s="31" t="e">
        <f>'SEGUIMIENTO REGIMEN CAMBIARIO'!#REF!</f>
        <v>#REF!</v>
      </c>
      <c r="O37" s="30" t="e">
        <f>'SEGUIMIENTO REGIMEN CAMBIARIO'!#REF!</f>
        <v>#REF!</v>
      </c>
      <c r="P37" s="25" t="e">
        <f t="shared" si="21"/>
        <v>#REF!</v>
      </c>
      <c r="Q37" s="25" t="e">
        <f t="shared" si="22"/>
        <v>#REF!</v>
      </c>
      <c r="R37" s="26" t="e">
        <f t="shared" si="23"/>
        <v>#REF!</v>
      </c>
      <c r="S37" s="18" t="e">
        <f t="shared" si="24"/>
        <v>#REF!</v>
      </c>
      <c r="T37" s="19">
        <v>30</v>
      </c>
      <c r="U37" s="20" t="e">
        <f t="shared" si="25"/>
        <v>#REF!</v>
      </c>
      <c r="V37" s="18" t="e">
        <f t="shared" si="26"/>
        <v>#REF!</v>
      </c>
      <c r="W37" s="19">
        <v>30</v>
      </c>
      <c r="X37" s="20" t="e">
        <f t="shared" si="27"/>
        <v>#REF!</v>
      </c>
    </row>
    <row r="38" spans="2:24" x14ac:dyDescent="0.25">
      <c r="B38" s="29">
        <f t="shared" si="14"/>
        <v>32</v>
      </c>
      <c r="C38" s="47" t="e">
        <f>'SEGUIMIENTO REGIMEN CAMBIARIO'!#REF!</f>
        <v>#REF!</v>
      </c>
      <c r="D38" s="44" t="e">
        <f>'SEGUIMIENTO REGIMEN CAMBIARIO'!#REF!</f>
        <v>#REF!</v>
      </c>
      <c r="E38" s="30" t="e">
        <f>'SEGUIMIENTO REGIMEN CAMBIARIO'!#REF!</f>
        <v>#REF!</v>
      </c>
      <c r="F38" s="21" t="e">
        <f t="shared" si="15"/>
        <v>#REF!</v>
      </c>
      <c r="G38" s="21" t="e">
        <f t="shared" si="16"/>
        <v>#REF!</v>
      </c>
      <c r="H38" s="22" t="e">
        <f t="shared" si="17"/>
        <v>#REF!</v>
      </c>
      <c r="I38" s="44" t="e">
        <f>'SEGUIMIENTO REGIMEN CAMBIARIO'!#REF!</f>
        <v>#REF!</v>
      </c>
      <c r="J38" s="30" t="e">
        <f>'SEGUIMIENTO REGIMEN CAMBIARIO'!#REF!</f>
        <v>#REF!</v>
      </c>
      <c r="K38" s="23" t="e">
        <f t="shared" si="18"/>
        <v>#REF!</v>
      </c>
      <c r="L38" s="23" t="e">
        <f t="shared" si="19"/>
        <v>#REF!</v>
      </c>
      <c r="M38" s="24" t="e">
        <f t="shared" si="20"/>
        <v>#REF!</v>
      </c>
      <c r="N38" s="31" t="e">
        <f>'SEGUIMIENTO REGIMEN CAMBIARIO'!#REF!</f>
        <v>#REF!</v>
      </c>
      <c r="O38" s="30" t="e">
        <f>'SEGUIMIENTO REGIMEN CAMBIARIO'!#REF!</f>
        <v>#REF!</v>
      </c>
      <c r="P38" s="25" t="e">
        <f t="shared" si="21"/>
        <v>#REF!</v>
      </c>
      <c r="Q38" s="25" t="e">
        <f t="shared" si="22"/>
        <v>#REF!</v>
      </c>
      <c r="R38" s="26" t="e">
        <f t="shared" si="23"/>
        <v>#REF!</v>
      </c>
      <c r="S38" s="18" t="e">
        <f t="shared" si="24"/>
        <v>#REF!</v>
      </c>
      <c r="T38" s="19">
        <v>30</v>
      </c>
      <c r="U38" s="20" t="e">
        <f t="shared" si="25"/>
        <v>#REF!</v>
      </c>
      <c r="V38" s="18" t="e">
        <f t="shared" si="26"/>
        <v>#REF!</v>
      </c>
      <c r="W38" s="19">
        <v>30</v>
      </c>
      <c r="X38" s="20" t="e">
        <f t="shared" si="27"/>
        <v>#REF!</v>
      </c>
    </row>
    <row r="39" spans="2:24" x14ac:dyDescent="0.25">
      <c r="B39" s="29">
        <f t="shared" si="14"/>
        <v>33</v>
      </c>
      <c r="C39" s="47" t="e">
        <f>'SEGUIMIENTO REGIMEN CAMBIARIO'!#REF!</f>
        <v>#REF!</v>
      </c>
      <c r="D39" s="44" t="e">
        <f>'SEGUIMIENTO REGIMEN CAMBIARIO'!#REF!</f>
        <v>#REF!</v>
      </c>
      <c r="E39" s="30" t="e">
        <f>'SEGUIMIENTO REGIMEN CAMBIARIO'!#REF!</f>
        <v>#REF!</v>
      </c>
      <c r="F39" s="21" t="e">
        <f t="shared" si="15"/>
        <v>#REF!</v>
      </c>
      <c r="G39" s="21" t="e">
        <f t="shared" si="16"/>
        <v>#REF!</v>
      </c>
      <c r="H39" s="22" t="e">
        <f t="shared" si="17"/>
        <v>#REF!</v>
      </c>
      <c r="I39" s="44" t="e">
        <f>'SEGUIMIENTO REGIMEN CAMBIARIO'!#REF!</f>
        <v>#REF!</v>
      </c>
      <c r="J39" s="30" t="e">
        <f>'SEGUIMIENTO REGIMEN CAMBIARIO'!#REF!</f>
        <v>#REF!</v>
      </c>
      <c r="K39" s="23" t="e">
        <f t="shared" si="18"/>
        <v>#REF!</v>
      </c>
      <c r="L39" s="23" t="e">
        <f t="shared" si="19"/>
        <v>#REF!</v>
      </c>
      <c r="M39" s="24" t="e">
        <f t="shared" si="20"/>
        <v>#REF!</v>
      </c>
      <c r="N39" s="31" t="e">
        <f>'SEGUIMIENTO REGIMEN CAMBIARIO'!#REF!</f>
        <v>#REF!</v>
      </c>
      <c r="O39" s="30" t="e">
        <f>'SEGUIMIENTO REGIMEN CAMBIARIO'!#REF!</f>
        <v>#REF!</v>
      </c>
      <c r="P39" s="25" t="e">
        <f t="shared" si="21"/>
        <v>#REF!</v>
      </c>
      <c r="Q39" s="25" t="e">
        <f t="shared" si="22"/>
        <v>#REF!</v>
      </c>
      <c r="R39" s="26" t="e">
        <f t="shared" si="23"/>
        <v>#REF!</v>
      </c>
      <c r="S39" s="18" t="e">
        <f t="shared" si="24"/>
        <v>#REF!</v>
      </c>
      <c r="T39" s="19">
        <v>30</v>
      </c>
      <c r="U39" s="20" t="e">
        <f t="shared" si="25"/>
        <v>#REF!</v>
      </c>
      <c r="V39" s="18" t="e">
        <f t="shared" si="26"/>
        <v>#REF!</v>
      </c>
      <c r="W39" s="19">
        <v>30</v>
      </c>
      <c r="X39" s="20" t="e">
        <f t="shared" si="27"/>
        <v>#REF!</v>
      </c>
    </row>
    <row r="40" spans="2:24" x14ac:dyDescent="0.25">
      <c r="B40" s="29">
        <f t="shared" si="14"/>
        <v>34</v>
      </c>
      <c r="C40" s="47" t="e">
        <f>'SEGUIMIENTO REGIMEN CAMBIARIO'!#REF!</f>
        <v>#REF!</v>
      </c>
      <c r="D40" s="44" t="e">
        <f>'SEGUIMIENTO REGIMEN CAMBIARIO'!#REF!</f>
        <v>#REF!</v>
      </c>
      <c r="E40" s="30" t="e">
        <f>'SEGUIMIENTO REGIMEN CAMBIARIO'!#REF!</f>
        <v>#REF!</v>
      </c>
      <c r="F40" s="21" t="e">
        <f t="shared" si="15"/>
        <v>#REF!</v>
      </c>
      <c r="G40" s="21" t="e">
        <f t="shared" si="16"/>
        <v>#REF!</v>
      </c>
      <c r="H40" s="22" t="e">
        <f t="shared" si="17"/>
        <v>#REF!</v>
      </c>
      <c r="I40" s="44" t="e">
        <f>'SEGUIMIENTO REGIMEN CAMBIARIO'!#REF!</f>
        <v>#REF!</v>
      </c>
      <c r="J40" s="30" t="e">
        <f>'SEGUIMIENTO REGIMEN CAMBIARIO'!#REF!</f>
        <v>#REF!</v>
      </c>
      <c r="K40" s="23" t="e">
        <f t="shared" si="18"/>
        <v>#REF!</v>
      </c>
      <c r="L40" s="23" t="e">
        <f t="shared" si="19"/>
        <v>#REF!</v>
      </c>
      <c r="M40" s="24" t="e">
        <f t="shared" si="20"/>
        <v>#REF!</v>
      </c>
      <c r="N40" s="31" t="e">
        <f>'SEGUIMIENTO REGIMEN CAMBIARIO'!#REF!</f>
        <v>#REF!</v>
      </c>
      <c r="O40" s="30" t="e">
        <f>'SEGUIMIENTO REGIMEN CAMBIARIO'!#REF!</f>
        <v>#REF!</v>
      </c>
      <c r="P40" s="25" t="e">
        <f t="shared" si="21"/>
        <v>#REF!</v>
      </c>
      <c r="Q40" s="25" t="e">
        <f t="shared" si="22"/>
        <v>#REF!</v>
      </c>
      <c r="R40" s="26" t="e">
        <f t="shared" si="23"/>
        <v>#REF!</v>
      </c>
      <c r="S40" s="18" t="e">
        <f t="shared" si="24"/>
        <v>#REF!</v>
      </c>
      <c r="T40" s="19">
        <v>30</v>
      </c>
      <c r="U40" s="20" t="e">
        <f t="shared" si="25"/>
        <v>#REF!</v>
      </c>
      <c r="V40" s="18" t="e">
        <f t="shared" si="26"/>
        <v>#REF!</v>
      </c>
      <c r="W40" s="19">
        <v>30</v>
      </c>
      <c r="X40" s="20" t="e">
        <f t="shared" si="27"/>
        <v>#REF!</v>
      </c>
    </row>
    <row r="41" spans="2:24" x14ac:dyDescent="0.25">
      <c r="B41" s="29">
        <f t="shared" si="14"/>
        <v>35</v>
      </c>
      <c r="C41" s="47" t="e">
        <f>'SEGUIMIENTO REGIMEN CAMBIARIO'!#REF!</f>
        <v>#REF!</v>
      </c>
      <c r="D41" s="44" t="e">
        <f>'SEGUIMIENTO REGIMEN CAMBIARIO'!#REF!</f>
        <v>#REF!</v>
      </c>
      <c r="E41" s="30" t="e">
        <f>'SEGUIMIENTO REGIMEN CAMBIARIO'!#REF!</f>
        <v>#REF!</v>
      </c>
      <c r="F41" s="21" t="e">
        <f t="shared" si="15"/>
        <v>#REF!</v>
      </c>
      <c r="G41" s="21" t="e">
        <f t="shared" si="16"/>
        <v>#REF!</v>
      </c>
      <c r="H41" s="22" t="e">
        <f t="shared" si="17"/>
        <v>#REF!</v>
      </c>
      <c r="I41" s="44" t="e">
        <f>'SEGUIMIENTO REGIMEN CAMBIARIO'!#REF!</f>
        <v>#REF!</v>
      </c>
      <c r="J41" s="30" t="e">
        <f>'SEGUIMIENTO REGIMEN CAMBIARIO'!#REF!</f>
        <v>#REF!</v>
      </c>
      <c r="K41" s="23" t="e">
        <f t="shared" si="18"/>
        <v>#REF!</v>
      </c>
      <c r="L41" s="23" t="e">
        <f t="shared" si="19"/>
        <v>#REF!</v>
      </c>
      <c r="M41" s="24" t="e">
        <f t="shared" si="20"/>
        <v>#REF!</v>
      </c>
      <c r="N41" s="31" t="e">
        <f>'SEGUIMIENTO REGIMEN CAMBIARIO'!#REF!</f>
        <v>#REF!</v>
      </c>
      <c r="O41" s="30" t="e">
        <f>'SEGUIMIENTO REGIMEN CAMBIARIO'!#REF!</f>
        <v>#REF!</v>
      </c>
      <c r="P41" s="25" t="e">
        <f t="shared" si="21"/>
        <v>#REF!</v>
      </c>
      <c r="Q41" s="25" t="e">
        <f t="shared" si="22"/>
        <v>#REF!</v>
      </c>
      <c r="R41" s="26" t="e">
        <f t="shared" si="23"/>
        <v>#REF!</v>
      </c>
      <c r="S41" s="18" t="e">
        <f t="shared" si="24"/>
        <v>#REF!</v>
      </c>
      <c r="T41" s="19">
        <v>30</v>
      </c>
      <c r="U41" s="20" t="e">
        <f t="shared" si="25"/>
        <v>#REF!</v>
      </c>
      <c r="V41" s="18" t="e">
        <f t="shared" si="26"/>
        <v>#REF!</v>
      </c>
      <c r="W41" s="19">
        <v>30</v>
      </c>
      <c r="X41" s="20" t="e">
        <f t="shared" si="27"/>
        <v>#REF!</v>
      </c>
    </row>
    <row r="42" spans="2:24" x14ac:dyDescent="0.25">
      <c r="B42" s="29">
        <f t="shared" si="14"/>
        <v>36</v>
      </c>
      <c r="C42" s="47" t="e">
        <f>'SEGUIMIENTO REGIMEN CAMBIARIO'!#REF!</f>
        <v>#REF!</v>
      </c>
      <c r="D42" s="44" t="e">
        <f>'SEGUIMIENTO REGIMEN CAMBIARIO'!#REF!</f>
        <v>#REF!</v>
      </c>
      <c r="E42" s="30" t="e">
        <f>'SEGUIMIENTO REGIMEN CAMBIARIO'!#REF!</f>
        <v>#REF!</v>
      </c>
      <c r="F42" s="21" t="e">
        <f t="shared" si="15"/>
        <v>#REF!</v>
      </c>
      <c r="G42" s="21" t="e">
        <f t="shared" si="16"/>
        <v>#REF!</v>
      </c>
      <c r="H42" s="22" t="e">
        <f t="shared" si="17"/>
        <v>#REF!</v>
      </c>
      <c r="I42" s="44" t="e">
        <f>'SEGUIMIENTO REGIMEN CAMBIARIO'!#REF!</f>
        <v>#REF!</v>
      </c>
      <c r="J42" s="30" t="e">
        <f>'SEGUIMIENTO REGIMEN CAMBIARIO'!#REF!</f>
        <v>#REF!</v>
      </c>
      <c r="K42" s="23" t="e">
        <f t="shared" si="18"/>
        <v>#REF!</v>
      </c>
      <c r="L42" s="23" t="e">
        <f t="shared" si="19"/>
        <v>#REF!</v>
      </c>
      <c r="M42" s="24" t="e">
        <f t="shared" si="20"/>
        <v>#REF!</v>
      </c>
      <c r="N42" s="31" t="e">
        <f>'SEGUIMIENTO REGIMEN CAMBIARIO'!#REF!</f>
        <v>#REF!</v>
      </c>
      <c r="O42" s="30" t="e">
        <f>'SEGUIMIENTO REGIMEN CAMBIARIO'!#REF!</f>
        <v>#REF!</v>
      </c>
      <c r="P42" s="25" t="e">
        <f t="shared" si="21"/>
        <v>#REF!</v>
      </c>
      <c r="Q42" s="25" t="e">
        <f t="shared" si="22"/>
        <v>#REF!</v>
      </c>
      <c r="R42" s="26" t="e">
        <f t="shared" si="23"/>
        <v>#REF!</v>
      </c>
      <c r="S42" s="18" t="e">
        <f t="shared" si="24"/>
        <v>#REF!</v>
      </c>
      <c r="T42" s="19">
        <v>30</v>
      </c>
      <c r="U42" s="20" t="e">
        <f t="shared" si="25"/>
        <v>#REF!</v>
      </c>
      <c r="V42" s="18" t="e">
        <f t="shared" si="26"/>
        <v>#REF!</v>
      </c>
      <c r="W42" s="19">
        <v>30</v>
      </c>
      <c r="X42" s="20" t="e">
        <f t="shared" si="27"/>
        <v>#REF!</v>
      </c>
    </row>
    <row r="43" spans="2:24" x14ac:dyDescent="0.25">
      <c r="B43" s="29">
        <f t="shared" si="14"/>
        <v>37</v>
      </c>
      <c r="C43" s="47" t="e">
        <f>'SEGUIMIENTO REGIMEN CAMBIARIO'!#REF!</f>
        <v>#REF!</v>
      </c>
      <c r="D43" s="44" t="e">
        <f>'SEGUIMIENTO REGIMEN CAMBIARIO'!#REF!</f>
        <v>#REF!</v>
      </c>
      <c r="E43" s="30" t="e">
        <f>'SEGUIMIENTO REGIMEN CAMBIARIO'!#REF!</f>
        <v>#REF!</v>
      </c>
      <c r="F43" s="21" t="e">
        <f t="shared" si="15"/>
        <v>#REF!</v>
      </c>
      <c r="G43" s="21" t="e">
        <f t="shared" si="16"/>
        <v>#REF!</v>
      </c>
      <c r="H43" s="22" t="e">
        <f t="shared" si="17"/>
        <v>#REF!</v>
      </c>
      <c r="I43" s="44" t="e">
        <f>'SEGUIMIENTO REGIMEN CAMBIARIO'!#REF!</f>
        <v>#REF!</v>
      </c>
      <c r="J43" s="30" t="e">
        <f>'SEGUIMIENTO REGIMEN CAMBIARIO'!#REF!</f>
        <v>#REF!</v>
      </c>
      <c r="K43" s="23" t="e">
        <f t="shared" si="18"/>
        <v>#REF!</v>
      </c>
      <c r="L43" s="23" t="e">
        <f t="shared" si="19"/>
        <v>#REF!</v>
      </c>
      <c r="M43" s="24" t="e">
        <f t="shared" si="20"/>
        <v>#REF!</v>
      </c>
      <c r="N43" s="31" t="e">
        <f>'SEGUIMIENTO REGIMEN CAMBIARIO'!#REF!</f>
        <v>#REF!</v>
      </c>
      <c r="O43" s="30" t="e">
        <f>'SEGUIMIENTO REGIMEN CAMBIARIO'!#REF!</f>
        <v>#REF!</v>
      </c>
      <c r="P43" s="25" t="e">
        <f t="shared" si="21"/>
        <v>#REF!</v>
      </c>
      <c r="Q43" s="25" t="e">
        <f t="shared" si="22"/>
        <v>#REF!</v>
      </c>
      <c r="R43" s="26" t="e">
        <f t="shared" si="23"/>
        <v>#REF!</v>
      </c>
      <c r="S43" s="18" t="e">
        <f t="shared" si="24"/>
        <v>#REF!</v>
      </c>
      <c r="T43" s="19">
        <v>30</v>
      </c>
      <c r="U43" s="20" t="e">
        <f t="shared" si="25"/>
        <v>#REF!</v>
      </c>
      <c r="V43" s="18" t="e">
        <f t="shared" si="26"/>
        <v>#REF!</v>
      </c>
      <c r="W43" s="19">
        <v>30</v>
      </c>
      <c r="X43" s="20" t="e">
        <f t="shared" si="27"/>
        <v>#REF!</v>
      </c>
    </row>
    <row r="44" spans="2:24" x14ac:dyDescent="0.25">
      <c r="B44" s="29">
        <f t="shared" si="14"/>
        <v>38</v>
      </c>
      <c r="C44" s="47" t="e">
        <f>'SEGUIMIENTO REGIMEN CAMBIARIO'!#REF!</f>
        <v>#REF!</v>
      </c>
      <c r="D44" s="44" t="e">
        <f>'SEGUIMIENTO REGIMEN CAMBIARIO'!#REF!</f>
        <v>#REF!</v>
      </c>
      <c r="E44" s="30" t="e">
        <f>'SEGUIMIENTO REGIMEN CAMBIARIO'!#REF!</f>
        <v>#REF!</v>
      </c>
      <c r="F44" s="21" t="e">
        <f t="shared" si="15"/>
        <v>#REF!</v>
      </c>
      <c r="G44" s="21" t="e">
        <f t="shared" si="16"/>
        <v>#REF!</v>
      </c>
      <c r="H44" s="22" t="e">
        <f t="shared" si="17"/>
        <v>#REF!</v>
      </c>
      <c r="I44" s="44" t="e">
        <f>'SEGUIMIENTO REGIMEN CAMBIARIO'!#REF!</f>
        <v>#REF!</v>
      </c>
      <c r="J44" s="30" t="e">
        <f>'SEGUIMIENTO REGIMEN CAMBIARIO'!#REF!</f>
        <v>#REF!</v>
      </c>
      <c r="K44" s="23" t="e">
        <f t="shared" si="18"/>
        <v>#REF!</v>
      </c>
      <c r="L44" s="23" t="e">
        <f t="shared" si="19"/>
        <v>#REF!</v>
      </c>
      <c r="M44" s="24" t="e">
        <f t="shared" si="20"/>
        <v>#REF!</v>
      </c>
      <c r="N44" s="31" t="e">
        <f>'SEGUIMIENTO REGIMEN CAMBIARIO'!#REF!</f>
        <v>#REF!</v>
      </c>
      <c r="O44" s="30" t="e">
        <f>'SEGUIMIENTO REGIMEN CAMBIARIO'!#REF!</f>
        <v>#REF!</v>
      </c>
      <c r="P44" s="25" t="e">
        <f t="shared" si="21"/>
        <v>#REF!</v>
      </c>
      <c r="Q44" s="25" t="e">
        <f t="shared" si="22"/>
        <v>#REF!</v>
      </c>
      <c r="R44" s="26" t="e">
        <f t="shared" si="23"/>
        <v>#REF!</v>
      </c>
      <c r="S44" s="18" t="e">
        <f t="shared" si="24"/>
        <v>#REF!</v>
      </c>
      <c r="T44" s="19">
        <v>30</v>
      </c>
      <c r="U44" s="20" t="e">
        <f t="shared" si="25"/>
        <v>#REF!</v>
      </c>
      <c r="V44" s="18" t="e">
        <f t="shared" si="26"/>
        <v>#REF!</v>
      </c>
      <c r="W44" s="19">
        <v>30</v>
      </c>
      <c r="X44" s="20" t="e">
        <f t="shared" si="27"/>
        <v>#REF!</v>
      </c>
    </row>
    <row r="45" spans="2:24" x14ac:dyDescent="0.25">
      <c r="B45" s="29">
        <f t="shared" si="14"/>
        <v>39</v>
      </c>
      <c r="C45" s="47" t="e">
        <f>'SEGUIMIENTO REGIMEN CAMBIARIO'!#REF!</f>
        <v>#REF!</v>
      </c>
      <c r="D45" s="44" t="e">
        <f>'SEGUIMIENTO REGIMEN CAMBIARIO'!#REF!</f>
        <v>#REF!</v>
      </c>
      <c r="E45" s="30" t="e">
        <f>'SEGUIMIENTO REGIMEN CAMBIARIO'!#REF!</f>
        <v>#REF!</v>
      </c>
      <c r="F45" s="21" t="e">
        <f t="shared" si="15"/>
        <v>#REF!</v>
      </c>
      <c r="G45" s="21" t="e">
        <f t="shared" si="16"/>
        <v>#REF!</v>
      </c>
      <c r="H45" s="22" t="e">
        <f t="shared" si="17"/>
        <v>#REF!</v>
      </c>
      <c r="I45" s="44" t="e">
        <f>'SEGUIMIENTO REGIMEN CAMBIARIO'!#REF!</f>
        <v>#REF!</v>
      </c>
      <c r="J45" s="30" t="e">
        <f>'SEGUIMIENTO REGIMEN CAMBIARIO'!#REF!</f>
        <v>#REF!</v>
      </c>
      <c r="K45" s="23" t="e">
        <f t="shared" si="18"/>
        <v>#REF!</v>
      </c>
      <c r="L45" s="23" t="e">
        <f t="shared" si="19"/>
        <v>#REF!</v>
      </c>
      <c r="M45" s="24" t="e">
        <f t="shared" si="20"/>
        <v>#REF!</v>
      </c>
      <c r="N45" s="31" t="e">
        <f>'SEGUIMIENTO REGIMEN CAMBIARIO'!#REF!</f>
        <v>#REF!</v>
      </c>
      <c r="O45" s="30" t="e">
        <f>'SEGUIMIENTO REGIMEN CAMBIARIO'!#REF!</f>
        <v>#REF!</v>
      </c>
      <c r="P45" s="25" t="e">
        <f t="shared" si="21"/>
        <v>#REF!</v>
      </c>
      <c r="Q45" s="25" t="e">
        <f t="shared" si="22"/>
        <v>#REF!</v>
      </c>
      <c r="R45" s="26" t="e">
        <f t="shared" si="23"/>
        <v>#REF!</v>
      </c>
      <c r="S45" s="18" t="e">
        <f t="shared" si="24"/>
        <v>#REF!</v>
      </c>
      <c r="T45" s="19">
        <v>30</v>
      </c>
      <c r="U45" s="20" t="e">
        <f t="shared" si="25"/>
        <v>#REF!</v>
      </c>
      <c r="V45" s="18" t="e">
        <f t="shared" si="26"/>
        <v>#REF!</v>
      </c>
      <c r="W45" s="19">
        <v>30</v>
      </c>
      <c r="X45" s="20" t="e">
        <f t="shared" si="27"/>
        <v>#REF!</v>
      </c>
    </row>
    <row r="46" spans="2:24" x14ac:dyDescent="0.25">
      <c r="B46" s="29">
        <f t="shared" si="14"/>
        <v>40</v>
      </c>
      <c r="C46" s="47" t="e">
        <f>'SEGUIMIENTO REGIMEN CAMBIARIO'!#REF!</f>
        <v>#REF!</v>
      </c>
      <c r="D46" s="44" t="e">
        <f>'SEGUIMIENTO REGIMEN CAMBIARIO'!#REF!</f>
        <v>#REF!</v>
      </c>
      <c r="E46" s="30" t="e">
        <f>'SEGUIMIENTO REGIMEN CAMBIARIO'!#REF!</f>
        <v>#REF!</v>
      </c>
      <c r="F46" s="21" t="e">
        <f t="shared" si="15"/>
        <v>#REF!</v>
      </c>
      <c r="G46" s="21" t="e">
        <f t="shared" si="16"/>
        <v>#REF!</v>
      </c>
      <c r="H46" s="22" t="e">
        <f t="shared" si="17"/>
        <v>#REF!</v>
      </c>
      <c r="I46" s="44" t="e">
        <f>'SEGUIMIENTO REGIMEN CAMBIARIO'!#REF!</f>
        <v>#REF!</v>
      </c>
      <c r="J46" s="30" t="e">
        <f>'SEGUIMIENTO REGIMEN CAMBIARIO'!#REF!</f>
        <v>#REF!</v>
      </c>
      <c r="K46" s="23" t="e">
        <f t="shared" si="18"/>
        <v>#REF!</v>
      </c>
      <c r="L46" s="23" t="e">
        <f t="shared" si="19"/>
        <v>#REF!</v>
      </c>
      <c r="M46" s="24" t="e">
        <f t="shared" si="20"/>
        <v>#REF!</v>
      </c>
      <c r="N46" s="31" t="e">
        <f>'SEGUIMIENTO REGIMEN CAMBIARIO'!#REF!</f>
        <v>#REF!</v>
      </c>
      <c r="O46" s="30" t="e">
        <f>'SEGUIMIENTO REGIMEN CAMBIARIO'!#REF!</f>
        <v>#REF!</v>
      </c>
      <c r="P46" s="25" t="e">
        <f t="shared" si="21"/>
        <v>#REF!</v>
      </c>
      <c r="Q46" s="25" t="e">
        <f t="shared" si="22"/>
        <v>#REF!</v>
      </c>
      <c r="R46" s="26" t="e">
        <f t="shared" si="23"/>
        <v>#REF!</v>
      </c>
      <c r="S46" s="18" t="e">
        <f t="shared" si="24"/>
        <v>#REF!</v>
      </c>
      <c r="T46" s="19">
        <v>30</v>
      </c>
      <c r="U46" s="20" t="e">
        <f t="shared" si="25"/>
        <v>#REF!</v>
      </c>
      <c r="V46" s="18" t="e">
        <f t="shared" si="26"/>
        <v>#REF!</v>
      </c>
      <c r="W46" s="19">
        <v>30</v>
      </c>
      <c r="X46" s="20" t="e">
        <f t="shared" si="27"/>
        <v>#REF!</v>
      </c>
    </row>
    <row r="47" spans="2:24" x14ac:dyDescent="0.25">
      <c r="B47" s="29">
        <f t="shared" si="14"/>
        <v>41</v>
      </c>
      <c r="C47" s="47" t="e">
        <f>'SEGUIMIENTO REGIMEN CAMBIARIO'!#REF!</f>
        <v>#REF!</v>
      </c>
      <c r="D47" s="44" t="e">
        <f>'SEGUIMIENTO REGIMEN CAMBIARIO'!#REF!</f>
        <v>#REF!</v>
      </c>
      <c r="E47" s="30" t="e">
        <f>'SEGUIMIENTO REGIMEN CAMBIARIO'!#REF!</f>
        <v>#REF!</v>
      </c>
      <c r="F47" s="21" t="e">
        <f t="shared" si="15"/>
        <v>#REF!</v>
      </c>
      <c r="G47" s="21" t="e">
        <f t="shared" si="16"/>
        <v>#REF!</v>
      </c>
      <c r="H47" s="22" t="e">
        <f t="shared" si="17"/>
        <v>#REF!</v>
      </c>
      <c r="I47" s="44" t="e">
        <f>'SEGUIMIENTO REGIMEN CAMBIARIO'!#REF!</f>
        <v>#REF!</v>
      </c>
      <c r="J47" s="30" t="e">
        <f>'SEGUIMIENTO REGIMEN CAMBIARIO'!#REF!</f>
        <v>#REF!</v>
      </c>
      <c r="K47" s="23" t="e">
        <f t="shared" si="18"/>
        <v>#REF!</v>
      </c>
      <c r="L47" s="23" t="e">
        <f t="shared" si="19"/>
        <v>#REF!</v>
      </c>
      <c r="M47" s="24" t="e">
        <f t="shared" si="20"/>
        <v>#REF!</v>
      </c>
      <c r="N47" s="31" t="e">
        <f>'SEGUIMIENTO REGIMEN CAMBIARIO'!#REF!</f>
        <v>#REF!</v>
      </c>
      <c r="O47" s="30" t="e">
        <f>'SEGUIMIENTO REGIMEN CAMBIARIO'!#REF!</f>
        <v>#REF!</v>
      </c>
      <c r="P47" s="25" t="e">
        <f t="shared" si="21"/>
        <v>#REF!</v>
      </c>
      <c r="Q47" s="25" t="e">
        <f t="shared" si="22"/>
        <v>#REF!</v>
      </c>
      <c r="R47" s="26" t="e">
        <f t="shared" si="23"/>
        <v>#REF!</v>
      </c>
      <c r="S47" s="18" t="e">
        <f t="shared" si="24"/>
        <v>#REF!</v>
      </c>
      <c r="T47" s="19">
        <v>30</v>
      </c>
      <c r="U47" s="20" t="e">
        <f t="shared" si="25"/>
        <v>#REF!</v>
      </c>
      <c r="V47" s="18" t="e">
        <f t="shared" si="26"/>
        <v>#REF!</v>
      </c>
      <c r="W47" s="19">
        <v>30</v>
      </c>
      <c r="X47" s="20" t="e">
        <f t="shared" si="27"/>
        <v>#REF!</v>
      </c>
    </row>
    <row r="48" spans="2:24" x14ac:dyDescent="0.25">
      <c r="B48" s="29">
        <f t="shared" si="14"/>
        <v>42</v>
      </c>
      <c r="C48" s="47" t="e">
        <f>'SEGUIMIENTO REGIMEN CAMBIARIO'!#REF!</f>
        <v>#REF!</v>
      </c>
      <c r="D48" s="44" t="e">
        <f>'SEGUIMIENTO REGIMEN CAMBIARIO'!#REF!</f>
        <v>#REF!</v>
      </c>
      <c r="E48" s="30" t="e">
        <f>'SEGUIMIENTO REGIMEN CAMBIARIO'!#REF!</f>
        <v>#REF!</v>
      </c>
      <c r="F48" s="21" t="e">
        <f t="shared" si="15"/>
        <v>#REF!</v>
      </c>
      <c r="G48" s="21" t="e">
        <f t="shared" si="16"/>
        <v>#REF!</v>
      </c>
      <c r="H48" s="22" t="e">
        <f t="shared" si="17"/>
        <v>#REF!</v>
      </c>
      <c r="I48" s="44" t="e">
        <f>'SEGUIMIENTO REGIMEN CAMBIARIO'!#REF!</f>
        <v>#REF!</v>
      </c>
      <c r="J48" s="30" t="e">
        <f>'SEGUIMIENTO REGIMEN CAMBIARIO'!#REF!</f>
        <v>#REF!</v>
      </c>
      <c r="K48" s="23" t="e">
        <f t="shared" si="18"/>
        <v>#REF!</v>
      </c>
      <c r="L48" s="23" t="e">
        <f t="shared" si="19"/>
        <v>#REF!</v>
      </c>
      <c r="M48" s="24" t="e">
        <f t="shared" si="20"/>
        <v>#REF!</v>
      </c>
      <c r="N48" s="31" t="e">
        <f>'SEGUIMIENTO REGIMEN CAMBIARIO'!#REF!</f>
        <v>#REF!</v>
      </c>
      <c r="O48" s="30" t="e">
        <f>'SEGUIMIENTO REGIMEN CAMBIARIO'!#REF!</f>
        <v>#REF!</v>
      </c>
      <c r="P48" s="25" t="e">
        <f t="shared" si="21"/>
        <v>#REF!</v>
      </c>
      <c r="Q48" s="25" t="e">
        <f t="shared" si="22"/>
        <v>#REF!</v>
      </c>
      <c r="R48" s="26" t="e">
        <f t="shared" si="23"/>
        <v>#REF!</v>
      </c>
      <c r="S48" s="18" t="e">
        <f t="shared" si="24"/>
        <v>#REF!</v>
      </c>
      <c r="T48" s="19">
        <v>30</v>
      </c>
      <c r="U48" s="20" t="e">
        <f t="shared" si="25"/>
        <v>#REF!</v>
      </c>
      <c r="V48" s="18" t="e">
        <f t="shared" si="26"/>
        <v>#REF!</v>
      </c>
      <c r="W48" s="19">
        <v>30</v>
      </c>
      <c r="X48" s="20" t="e">
        <f t="shared" si="27"/>
        <v>#REF!</v>
      </c>
    </row>
    <row r="49" spans="2:24" x14ac:dyDescent="0.25">
      <c r="B49" s="29">
        <f t="shared" si="14"/>
        <v>43</v>
      </c>
      <c r="C49" s="47" t="e">
        <f>'SEGUIMIENTO REGIMEN CAMBIARIO'!#REF!</f>
        <v>#REF!</v>
      </c>
      <c r="D49" s="44" t="e">
        <f>'SEGUIMIENTO REGIMEN CAMBIARIO'!#REF!</f>
        <v>#REF!</v>
      </c>
      <c r="E49" s="30" t="e">
        <f>'SEGUIMIENTO REGIMEN CAMBIARIO'!#REF!</f>
        <v>#REF!</v>
      </c>
      <c r="F49" s="21" t="e">
        <f t="shared" si="15"/>
        <v>#REF!</v>
      </c>
      <c r="G49" s="21" t="e">
        <f t="shared" si="16"/>
        <v>#REF!</v>
      </c>
      <c r="H49" s="22" t="e">
        <f t="shared" si="17"/>
        <v>#REF!</v>
      </c>
      <c r="I49" s="44" t="e">
        <f>'SEGUIMIENTO REGIMEN CAMBIARIO'!#REF!</f>
        <v>#REF!</v>
      </c>
      <c r="J49" s="30" t="e">
        <f>'SEGUIMIENTO REGIMEN CAMBIARIO'!#REF!</f>
        <v>#REF!</v>
      </c>
      <c r="K49" s="23" t="e">
        <f t="shared" si="18"/>
        <v>#REF!</v>
      </c>
      <c r="L49" s="23" t="e">
        <f t="shared" si="19"/>
        <v>#REF!</v>
      </c>
      <c r="M49" s="24" t="e">
        <f t="shared" si="20"/>
        <v>#REF!</v>
      </c>
      <c r="N49" s="31" t="e">
        <f>'SEGUIMIENTO REGIMEN CAMBIARIO'!#REF!</f>
        <v>#REF!</v>
      </c>
      <c r="O49" s="30" t="e">
        <f>'SEGUIMIENTO REGIMEN CAMBIARIO'!#REF!</f>
        <v>#REF!</v>
      </c>
      <c r="P49" s="25" t="e">
        <f t="shared" si="21"/>
        <v>#REF!</v>
      </c>
      <c r="Q49" s="25" t="e">
        <f t="shared" si="22"/>
        <v>#REF!</v>
      </c>
      <c r="R49" s="26" t="e">
        <f t="shared" si="23"/>
        <v>#REF!</v>
      </c>
      <c r="S49" s="18" t="e">
        <f t="shared" si="24"/>
        <v>#REF!</v>
      </c>
      <c r="T49" s="19">
        <v>30</v>
      </c>
      <c r="U49" s="20" t="e">
        <f t="shared" si="25"/>
        <v>#REF!</v>
      </c>
      <c r="V49" s="18" t="e">
        <f t="shared" si="26"/>
        <v>#REF!</v>
      </c>
      <c r="W49" s="19">
        <v>30</v>
      </c>
      <c r="X49" s="20" t="e">
        <f t="shared" si="27"/>
        <v>#REF!</v>
      </c>
    </row>
    <row r="50" spans="2:24" x14ac:dyDescent="0.25">
      <c r="B50" s="29">
        <f t="shared" si="14"/>
        <v>44</v>
      </c>
      <c r="C50" s="47" t="e">
        <f>'SEGUIMIENTO REGIMEN CAMBIARIO'!#REF!</f>
        <v>#REF!</v>
      </c>
      <c r="D50" s="44" t="e">
        <f>'SEGUIMIENTO REGIMEN CAMBIARIO'!#REF!</f>
        <v>#REF!</v>
      </c>
      <c r="E50" s="30" t="e">
        <f>'SEGUIMIENTO REGIMEN CAMBIARIO'!#REF!</f>
        <v>#REF!</v>
      </c>
      <c r="F50" s="21" t="e">
        <f t="shared" si="15"/>
        <v>#REF!</v>
      </c>
      <c r="G50" s="21" t="e">
        <f t="shared" si="16"/>
        <v>#REF!</v>
      </c>
      <c r="H50" s="22" t="e">
        <f t="shared" si="17"/>
        <v>#REF!</v>
      </c>
      <c r="I50" s="44" t="e">
        <f>'SEGUIMIENTO REGIMEN CAMBIARIO'!#REF!</f>
        <v>#REF!</v>
      </c>
      <c r="J50" s="30" t="e">
        <f>'SEGUIMIENTO REGIMEN CAMBIARIO'!#REF!</f>
        <v>#REF!</v>
      </c>
      <c r="K50" s="23" t="e">
        <f t="shared" si="18"/>
        <v>#REF!</v>
      </c>
      <c r="L50" s="23" t="e">
        <f t="shared" si="19"/>
        <v>#REF!</v>
      </c>
      <c r="M50" s="24" t="e">
        <f t="shared" si="20"/>
        <v>#REF!</v>
      </c>
      <c r="N50" s="31" t="e">
        <f>'SEGUIMIENTO REGIMEN CAMBIARIO'!#REF!</f>
        <v>#REF!</v>
      </c>
      <c r="O50" s="30" t="e">
        <f>'SEGUIMIENTO REGIMEN CAMBIARIO'!#REF!</f>
        <v>#REF!</v>
      </c>
      <c r="P50" s="25" t="e">
        <f t="shared" si="21"/>
        <v>#REF!</v>
      </c>
      <c r="Q50" s="25" t="e">
        <f t="shared" si="22"/>
        <v>#REF!</v>
      </c>
      <c r="R50" s="26" t="e">
        <f t="shared" si="23"/>
        <v>#REF!</v>
      </c>
      <c r="S50" s="18" t="e">
        <f t="shared" si="24"/>
        <v>#REF!</v>
      </c>
      <c r="T50" s="19">
        <v>30</v>
      </c>
      <c r="U50" s="20" t="e">
        <f t="shared" si="25"/>
        <v>#REF!</v>
      </c>
      <c r="V50" s="18" t="e">
        <f t="shared" si="26"/>
        <v>#REF!</v>
      </c>
      <c r="W50" s="19">
        <v>30</v>
      </c>
      <c r="X50" s="20" t="e">
        <f t="shared" si="27"/>
        <v>#REF!</v>
      </c>
    </row>
    <row r="51" spans="2:24" x14ac:dyDescent="0.25">
      <c r="B51" s="29">
        <f t="shared" si="14"/>
        <v>45</v>
      </c>
      <c r="C51" s="47" t="e">
        <f>'SEGUIMIENTO REGIMEN CAMBIARIO'!#REF!</f>
        <v>#REF!</v>
      </c>
      <c r="D51" s="44" t="e">
        <f>'SEGUIMIENTO REGIMEN CAMBIARIO'!#REF!</f>
        <v>#REF!</v>
      </c>
      <c r="E51" s="30" t="e">
        <f>'SEGUIMIENTO REGIMEN CAMBIARIO'!#REF!</f>
        <v>#REF!</v>
      </c>
      <c r="F51" s="21" t="e">
        <f t="shared" si="15"/>
        <v>#REF!</v>
      </c>
      <c r="G51" s="21" t="e">
        <f t="shared" si="16"/>
        <v>#REF!</v>
      </c>
      <c r="H51" s="22" t="e">
        <f t="shared" si="17"/>
        <v>#REF!</v>
      </c>
      <c r="I51" s="44" t="e">
        <f>'SEGUIMIENTO REGIMEN CAMBIARIO'!#REF!</f>
        <v>#REF!</v>
      </c>
      <c r="J51" s="30" t="e">
        <f>'SEGUIMIENTO REGIMEN CAMBIARIO'!#REF!</f>
        <v>#REF!</v>
      </c>
      <c r="K51" s="23" t="e">
        <f t="shared" si="18"/>
        <v>#REF!</v>
      </c>
      <c r="L51" s="23" t="e">
        <f t="shared" si="19"/>
        <v>#REF!</v>
      </c>
      <c r="M51" s="24" t="e">
        <f t="shared" si="20"/>
        <v>#REF!</v>
      </c>
      <c r="N51" s="31" t="e">
        <f>'SEGUIMIENTO REGIMEN CAMBIARIO'!#REF!</f>
        <v>#REF!</v>
      </c>
      <c r="O51" s="30" t="e">
        <f>'SEGUIMIENTO REGIMEN CAMBIARIO'!#REF!</f>
        <v>#REF!</v>
      </c>
      <c r="P51" s="25" t="e">
        <f t="shared" si="21"/>
        <v>#REF!</v>
      </c>
      <c r="Q51" s="25" t="e">
        <f t="shared" si="22"/>
        <v>#REF!</v>
      </c>
      <c r="R51" s="26" t="e">
        <f t="shared" si="23"/>
        <v>#REF!</v>
      </c>
      <c r="S51" s="18" t="e">
        <f t="shared" si="24"/>
        <v>#REF!</v>
      </c>
      <c r="T51" s="19">
        <v>30</v>
      </c>
      <c r="U51" s="20" t="e">
        <f t="shared" si="25"/>
        <v>#REF!</v>
      </c>
      <c r="V51" s="18" t="e">
        <f t="shared" si="26"/>
        <v>#REF!</v>
      </c>
      <c r="W51" s="19">
        <v>30</v>
      </c>
      <c r="X51" s="20" t="e">
        <f t="shared" si="27"/>
        <v>#REF!</v>
      </c>
    </row>
    <row r="52" spans="2:24" x14ac:dyDescent="0.25">
      <c r="B52" s="29">
        <f t="shared" si="14"/>
        <v>46</v>
      </c>
      <c r="C52" s="47" t="e">
        <f>'SEGUIMIENTO REGIMEN CAMBIARIO'!#REF!</f>
        <v>#REF!</v>
      </c>
      <c r="D52" s="44" t="e">
        <f>'SEGUIMIENTO REGIMEN CAMBIARIO'!#REF!</f>
        <v>#REF!</v>
      </c>
      <c r="E52" s="30" t="e">
        <f>'SEGUIMIENTO REGIMEN CAMBIARIO'!#REF!</f>
        <v>#REF!</v>
      </c>
      <c r="F52" s="21" t="e">
        <f t="shared" si="15"/>
        <v>#REF!</v>
      </c>
      <c r="G52" s="21" t="e">
        <f t="shared" si="16"/>
        <v>#REF!</v>
      </c>
      <c r="H52" s="22" t="e">
        <f t="shared" si="17"/>
        <v>#REF!</v>
      </c>
      <c r="I52" s="44" t="e">
        <f>'SEGUIMIENTO REGIMEN CAMBIARIO'!#REF!</f>
        <v>#REF!</v>
      </c>
      <c r="J52" s="30" t="e">
        <f>'SEGUIMIENTO REGIMEN CAMBIARIO'!#REF!</f>
        <v>#REF!</v>
      </c>
      <c r="K52" s="23" t="e">
        <f t="shared" si="18"/>
        <v>#REF!</v>
      </c>
      <c r="L52" s="23" t="e">
        <f t="shared" si="19"/>
        <v>#REF!</v>
      </c>
      <c r="M52" s="24" t="e">
        <f t="shared" si="20"/>
        <v>#REF!</v>
      </c>
      <c r="N52" s="31" t="e">
        <f>'SEGUIMIENTO REGIMEN CAMBIARIO'!#REF!</f>
        <v>#REF!</v>
      </c>
      <c r="O52" s="30" t="e">
        <f>'SEGUIMIENTO REGIMEN CAMBIARIO'!#REF!</f>
        <v>#REF!</v>
      </c>
      <c r="P52" s="25" t="e">
        <f t="shared" si="21"/>
        <v>#REF!</v>
      </c>
      <c r="Q52" s="25" t="e">
        <f t="shared" si="22"/>
        <v>#REF!</v>
      </c>
      <c r="R52" s="26" t="e">
        <f t="shared" si="23"/>
        <v>#REF!</v>
      </c>
      <c r="S52" s="18" t="e">
        <f t="shared" si="24"/>
        <v>#REF!</v>
      </c>
      <c r="T52" s="19">
        <v>30</v>
      </c>
      <c r="U52" s="20" t="e">
        <f t="shared" si="25"/>
        <v>#REF!</v>
      </c>
      <c r="V52" s="18" t="e">
        <f t="shared" si="26"/>
        <v>#REF!</v>
      </c>
      <c r="W52" s="19">
        <v>30</v>
      </c>
      <c r="X52" s="20" t="e">
        <f t="shared" si="27"/>
        <v>#REF!</v>
      </c>
    </row>
    <row r="53" spans="2:24" x14ac:dyDescent="0.25">
      <c r="B53" s="29">
        <f t="shared" si="14"/>
        <v>47</v>
      </c>
      <c r="C53" s="47" t="e">
        <f>'SEGUIMIENTO REGIMEN CAMBIARIO'!#REF!</f>
        <v>#REF!</v>
      </c>
      <c r="D53" s="44" t="e">
        <f>'SEGUIMIENTO REGIMEN CAMBIARIO'!#REF!</f>
        <v>#REF!</v>
      </c>
      <c r="E53" s="30" t="e">
        <f>'SEGUIMIENTO REGIMEN CAMBIARIO'!#REF!</f>
        <v>#REF!</v>
      </c>
      <c r="F53" s="21" t="e">
        <f t="shared" si="15"/>
        <v>#REF!</v>
      </c>
      <c r="G53" s="21" t="e">
        <f t="shared" si="16"/>
        <v>#REF!</v>
      </c>
      <c r="H53" s="22" t="e">
        <f t="shared" si="17"/>
        <v>#REF!</v>
      </c>
      <c r="I53" s="44" t="e">
        <f>'SEGUIMIENTO REGIMEN CAMBIARIO'!#REF!</f>
        <v>#REF!</v>
      </c>
      <c r="J53" s="30" t="e">
        <f>'SEGUIMIENTO REGIMEN CAMBIARIO'!#REF!</f>
        <v>#REF!</v>
      </c>
      <c r="K53" s="23" t="e">
        <f t="shared" si="18"/>
        <v>#REF!</v>
      </c>
      <c r="L53" s="23" t="e">
        <f t="shared" si="19"/>
        <v>#REF!</v>
      </c>
      <c r="M53" s="24" t="e">
        <f t="shared" si="20"/>
        <v>#REF!</v>
      </c>
      <c r="N53" s="31" t="e">
        <f>'SEGUIMIENTO REGIMEN CAMBIARIO'!#REF!</f>
        <v>#REF!</v>
      </c>
      <c r="O53" s="30" t="e">
        <f>'SEGUIMIENTO REGIMEN CAMBIARIO'!#REF!</f>
        <v>#REF!</v>
      </c>
      <c r="P53" s="25" t="e">
        <f t="shared" si="21"/>
        <v>#REF!</v>
      </c>
      <c r="Q53" s="25" t="e">
        <f t="shared" si="22"/>
        <v>#REF!</v>
      </c>
      <c r="R53" s="26" t="e">
        <f t="shared" si="23"/>
        <v>#REF!</v>
      </c>
      <c r="S53" s="18" t="e">
        <f t="shared" si="24"/>
        <v>#REF!</v>
      </c>
      <c r="T53" s="19">
        <v>30</v>
      </c>
      <c r="U53" s="20" t="e">
        <f t="shared" si="25"/>
        <v>#REF!</v>
      </c>
      <c r="V53" s="18" t="e">
        <f t="shared" si="26"/>
        <v>#REF!</v>
      </c>
      <c r="W53" s="19">
        <v>30</v>
      </c>
      <c r="X53" s="20" t="e">
        <f t="shared" si="27"/>
        <v>#REF!</v>
      </c>
    </row>
    <row r="54" spans="2:24" x14ac:dyDescent="0.25">
      <c r="B54" s="29">
        <f t="shared" si="14"/>
        <v>48</v>
      </c>
      <c r="C54" s="47" t="e">
        <f>'SEGUIMIENTO REGIMEN CAMBIARIO'!#REF!</f>
        <v>#REF!</v>
      </c>
      <c r="D54" s="44" t="e">
        <f>'SEGUIMIENTO REGIMEN CAMBIARIO'!#REF!</f>
        <v>#REF!</v>
      </c>
      <c r="E54" s="30" t="e">
        <f>'SEGUIMIENTO REGIMEN CAMBIARIO'!#REF!</f>
        <v>#REF!</v>
      </c>
      <c r="F54" s="21" t="e">
        <f t="shared" si="15"/>
        <v>#REF!</v>
      </c>
      <c r="G54" s="21" t="e">
        <f t="shared" si="16"/>
        <v>#REF!</v>
      </c>
      <c r="H54" s="22" t="e">
        <f t="shared" si="17"/>
        <v>#REF!</v>
      </c>
      <c r="I54" s="44" t="e">
        <f>'SEGUIMIENTO REGIMEN CAMBIARIO'!#REF!</f>
        <v>#REF!</v>
      </c>
      <c r="J54" s="30" t="e">
        <f>'SEGUIMIENTO REGIMEN CAMBIARIO'!#REF!</f>
        <v>#REF!</v>
      </c>
      <c r="K54" s="23" t="e">
        <f t="shared" si="18"/>
        <v>#REF!</v>
      </c>
      <c r="L54" s="23" t="e">
        <f t="shared" si="19"/>
        <v>#REF!</v>
      </c>
      <c r="M54" s="24" t="e">
        <f t="shared" si="20"/>
        <v>#REF!</v>
      </c>
      <c r="N54" s="31" t="e">
        <f>'SEGUIMIENTO REGIMEN CAMBIARIO'!#REF!</f>
        <v>#REF!</v>
      </c>
      <c r="O54" s="30" t="e">
        <f>'SEGUIMIENTO REGIMEN CAMBIARIO'!#REF!</f>
        <v>#REF!</v>
      </c>
      <c r="P54" s="25" t="e">
        <f t="shared" si="21"/>
        <v>#REF!</v>
      </c>
      <c r="Q54" s="25" t="e">
        <f t="shared" si="22"/>
        <v>#REF!</v>
      </c>
      <c r="R54" s="26" t="e">
        <f t="shared" si="23"/>
        <v>#REF!</v>
      </c>
      <c r="S54" s="18" t="e">
        <f t="shared" si="24"/>
        <v>#REF!</v>
      </c>
      <c r="T54" s="19">
        <v>30</v>
      </c>
      <c r="U54" s="20" t="e">
        <f t="shared" si="25"/>
        <v>#REF!</v>
      </c>
      <c r="V54" s="18" t="e">
        <f t="shared" si="26"/>
        <v>#REF!</v>
      </c>
      <c r="W54" s="19">
        <v>30</v>
      </c>
      <c r="X54" s="20" t="e">
        <f t="shared" si="27"/>
        <v>#REF!</v>
      </c>
    </row>
    <row r="55" spans="2:24" x14ac:dyDescent="0.25">
      <c r="B55" s="29">
        <f t="shared" si="14"/>
        <v>49</v>
      </c>
      <c r="C55" s="47" t="e">
        <f>'SEGUIMIENTO REGIMEN CAMBIARIO'!#REF!</f>
        <v>#REF!</v>
      </c>
      <c r="D55" s="44" t="e">
        <f>'SEGUIMIENTO REGIMEN CAMBIARIO'!#REF!</f>
        <v>#REF!</v>
      </c>
      <c r="E55" s="30" t="e">
        <f>'SEGUIMIENTO REGIMEN CAMBIARIO'!#REF!</f>
        <v>#REF!</v>
      </c>
      <c r="F55" s="21" t="e">
        <f t="shared" si="15"/>
        <v>#REF!</v>
      </c>
      <c r="G55" s="21" t="e">
        <f t="shared" si="16"/>
        <v>#REF!</v>
      </c>
      <c r="H55" s="22" t="e">
        <f t="shared" si="17"/>
        <v>#REF!</v>
      </c>
      <c r="I55" s="44" t="e">
        <f>'SEGUIMIENTO REGIMEN CAMBIARIO'!#REF!</f>
        <v>#REF!</v>
      </c>
      <c r="J55" s="30" t="e">
        <f>'SEGUIMIENTO REGIMEN CAMBIARIO'!#REF!</f>
        <v>#REF!</v>
      </c>
      <c r="K55" s="23" t="e">
        <f t="shared" si="18"/>
        <v>#REF!</v>
      </c>
      <c r="L55" s="23" t="e">
        <f t="shared" si="19"/>
        <v>#REF!</v>
      </c>
      <c r="M55" s="24" t="e">
        <f t="shared" si="20"/>
        <v>#REF!</v>
      </c>
      <c r="N55" s="31" t="e">
        <f>'SEGUIMIENTO REGIMEN CAMBIARIO'!#REF!</f>
        <v>#REF!</v>
      </c>
      <c r="O55" s="30" t="e">
        <f>'SEGUIMIENTO REGIMEN CAMBIARIO'!#REF!</f>
        <v>#REF!</v>
      </c>
      <c r="P55" s="25" t="e">
        <f t="shared" si="21"/>
        <v>#REF!</v>
      </c>
      <c r="Q55" s="25" t="e">
        <f t="shared" si="22"/>
        <v>#REF!</v>
      </c>
      <c r="R55" s="26" t="e">
        <f t="shared" si="23"/>
        <v>#REF!</v>
      </c>
      <c r="S55" s="18" t="e">
        <f t="shared" si="24"/>
        <v>#REF!</v>
      </c>
      <c r="T55" s="19">
        <v>30</v>
      </c>
      <c r="U55" s="20" t="e">
        <f t="shared" si="25"/>
        <v>#REF!</v>
      </c>
      <c r="V55" s="18" t="e">
        <f t="shared" si="26"/>
        <v>#REF!</v>
      </c>
      <c r="W55" s="19">
        <v>30</v>
      </c>
      <c r="X55" s="20" t="e">
        <f t="shared" si="27"/>
        <v>#REF!</v>
      </c>
    </row>
    <row r="56" spans="2:24" x14ac:dyDescent="0.25">
      <c r="B56" s="29">
        <f t="shared" si="14"/>
        <v>50</v>
      </c>
      <c r="C56" s="47" t="e">
        <f>'SEGUIMIENTO REGIMEN CAMBIARIO'!#REF!</f>
        <v>#REF!</v>
      </c>
      <c r="D56" s="44" t="e">
        <f>'SEGUIMIENTO REGIMEN CAMBIARIO'!#REF!</f>
        <v>#REF!</v>
      </c>
      <c r="E56" s="30" t="e">
        <f>'SEGUIMIENTO REGIMEN CAMBIARIO'!#REF!</f>
        <v>#REF!</v>
      </c>
      <c r="F56" s="21" t="e">
        <f t="shared" si="15"/>
        <v>#REF!</v>
      </c>
      <c r="G56" s="21" t="e">
        <f t="shared" si="16"/>
        <v>#REF!</v>
      </c>
      <c r="H56" s="22" t="e">
        <f t="shared" si="17"/>
        <v>#REF!</v>
      </c>
      <c r="I56" s="44" t="e">
        <f>'SEGUIMIENTO REGIMEN CAMBIARIO'!#REF!</f>
        <v>#REF!</v>
      </c>
      <c r="J56" s="30" t="e">
        <f>'SEGUIMIENTO REGIMEN CAMBIARIO'!#REF!</f>
        <v>#REF!</v>
      </c>
      <c r="K56" s="23" t="e">
        <f t="shared" si="18"/>
        <v>#REF!</v>
      </c>
      <c r="L56" s="23" t="e">
        <f t="shared" si="19"/>
        <v>#REF!</v>
      </c>
      <c r="M56" s="24" t="e">
        <f t="shared" si="20"/>
        <v>#REF!</v>
      </c>
      <c r="N56" s="31" t="e">
        <f>'SEGUIMIENTO REGIMEN CAMBIARIO'!#REF!</f>
        <v>#REF!</v>
      </c>
      <c r="O56" s="30" t="e">
        <f>'SEGUIMIENTO REGIMEN CAMBIARIO'!#REF!</f>
        <v>#REF!</v>
      </c>
      <c r="P56" s="25" t="e">
        <f t="shared" si="21"/>
        <v>#REF!</v>
      </c>
      <c r="Q56" s="25" t="e">
        <f t="shared" si="22"/>
        <v>#REF!</v>
      </c>
      <c r="R56" s="26" t="e">
        <f t="shared" si="23"/>
        <v>#REF!</v>
      </c>
      <c r="S56" s="18" t="e">
        <f t="shared" si="24"/>
        <v>#REF!</v>
      </c>
      <c r="T56" s="19">
        <v>30</v>
      </c>
      <c r="U56" s="20" t="e">
        <f t="shared" si="25"/>
        <v>#REF!</v>
      </c>
      <c r="V56" s="18" t="e">
        <f t="shared" si="26"/>
        <v>#REF!</v>
      </c>
      <c r="W56" s="19">
        <v>30</v>
      </c>
      <c r="X56" s="20" t="e">
        <f t="shared" si="27"/>
        <v>#REF!</v>
      </c>
    </row>
    <row r="57" spans="2:24" x14ac:dyDescent="0.25">
      <c r="B57" s="29">
        <f t="shared" si="14"/>
        <v>51</v>
      </c>
      <c r="C57" s="47" t="e">
        <f>'SEGUIMIENTO REGIMEN CAMBIARIO'!#REF!</f>
        <v>#REF!</v>
      </c>
      <c r="D57" s="44" t="e">
        <f>'SEGUIMIENTO REGIMEN CAMBIARIO'!#REF!</f>
        <v>#REF!</v>
      </c>
      <c r="E57" s="30" t="e">
        <f>'SEGUIMIENTO REGIMEN CAMBIARIO'!#REF!</f>
        <v>#REF!</v>
      </c>
      <c r="F57" s="21" t="e">
        <f t="shared" si="15"/>
        <v>#REF!</v>
      </c>
      <c r="G57" s="21" t="e">
        <f t="shared" si="16"/>
        <v>#REF!</v>
      </c>
      <c r="H57" s="22" t="e">
        <f t="shared" si="17"/>
        <v>#REF!</v>
      </c>
      <c r="I57" s="44" t="e">
        <f>'SEGUIMIENTO REGIMEN CAMBIARIO'!#REF!</f>
        <v>#REF!</v>
      </c>
      <c r="J57" s="30" t="e">
        <f>'SEGUIMIENTO REGIMEN CAMBIARIO'!#REF!</f>
        <v>#REF!</v>
      </c>
      <c r="K57" s="23" t="e">
        <f t="shared" si="18"/>
        <v>#REF!</v>
      </c>
      <c r="L57" s="23" t="e">
        <f t="shared" si="19"/>
        <v>#REF!</v>
      </c>
      <c r="M57" s="24" t="e">
        <f t="shared" si="20"/>
        <v>#REF!</v>
      </c>
      <c r="N57" s="31" t="e">
        <f>'SEGUIMIENTO REGIMEN CAMBIARIO'!#REF!</f>
        <v>#REF!</v>
      </c>
      <c r="O57" s="30" t="e">
        <f>'SEGUIMIENTO REGIMEN CAMBIARIO'!#REF!</f>
        <v>#REF!</v>
      </c>
      <c r="P57" s="25" t="e">
        <f t="shared" si="21"/>
        <v>#REF!</v>
      </c>
      <c r="Q57" s="25" t="e">
        <f t="shared" si="22"/>
        <v>#REF!</v>
      </c>
      <c r="R57" s="26" t="e">
        <f t="shared" si="23"/>
        <v>#REF!</v>
      </c>
      <c r="S57" s="18" t="e">
        <f t="shared" si="24"/>
        <v>#REF!</v>
      </c>
      <c r="T57" s="19">
        <v>30</v>
      </c>
      <c r="U57" s="20" t="e">
        <f t="shared" si="25"/>
        <v>#REF!</v>
      </c>
      <c r="V57" s="18" t="e">
        <f t="shared" si="26"/>
        <v>#REF!</v>
      </c>
      <c r="W57" s="19">
        <v>30</v>
      </c>
      <c r="X57" s="20" t="e">
        <f t="shared" si="27"/>
        <v>#REF!</v>
      </c>
    </row>
    <row r="58" spans="2:24" x14ac:dyDescent="0.25">
      <c r="B58" s="29">
        <f t="shared" si="14"/>
        <v>52</v>
      </c>
      <c r="C58" s="47" t="e">
        <f>'SEGUIMIENTO REGIMEN CAMBIARIO'!#REF!</f>
        <v>#REF!</v>
      </c>
      <c r="D58" s="44" t="e">
        <f>'SEGUIMIENTO REGIMEN CAMBIARIO'!#REF!</f>
        <v>#REF!</v>
      </c>
      <c r="E58" s="30" t="e">
        <f>'SEGUIMIENTO REGIMEN CAMBIARIO'!#REF!</f>
        <v>#REF!</v>
      </c>
      <c r="F58" s="21" t="e">
        <f t="shared" si="15"/>
        <v>#REF!</v>
      </c>
      <c r="G58" s="21" t="e">
        <f t="shared" si="16"/>
        <v>#REF!</v>
      </c>
      <c r="H58" s="22" t="e">
        <f t="shared" si="17"/>
        <v>#REF!</v>
      </c>
      <c r="I58" s="44" t="e">
        <f>'SEGUIMIENTO REGIMEN CAMBIARIO'!#REF!</f>
        <v>#REF!</v>
      </c>
      <c r="J58" s="30" t="e">
        <f>'SEGUIMIENTO REGIMEN CAMBIARIO'!#REF!</f>
        <v>#REF!</v>
      </c>
      <c r="K58" s="23" t="e">
        <f t="shared" si="18"/>
        <v>#REF!</v>
      </c>
      <c r="L58" s="23" t="e">
        <f t="shared" si="19"/>
        <v>#REF!</v>
      </c>
      <c r="M58" s="24" t="e">
        <f t="shared" si="20"/>
        <v>#REF!</v>
      </c>
      <c r="N58" s="31" t="e">
        <f>'SEGUIMIENTO REGIMEN CAMBIARIO'!#REF!</f>
        <v>#REF!</v>
      </c>
      <c r="O58" s="30" t="e">
        <f>'SEGUIMIENTO REGIMEN CAMBIARIO'!#REF!</f>
        <v>#REF!</v>
      </c>
      <c r="P58" s="25" t="e">
        <f t="shared" si="21"/>
        <v>#REF!</v>
      </c>
      <c r="Q58" s="25" t="e">
        <f t="shared" si="22"/>
        <v>#REF!</v>
      </c>
      <c r="R58" s="26" t="e">
        <f t="shared" si="23"/>
        <v>#REF!</v>
      </c>
      <c r="S58" s="18" t="e">
        <f t="shared" si="24"/>
        <v>#REF!</v>
      </c>
      <c r="T58" s="19">
        <v>30</v>
      </c>
      <c r="U58" s="20" t="e">
        <f t="shared" si="25"/>
        <v>#REF!</v>
      </c>
      <c r="V58" s="18" t="e">
        <f t="shared" si="26"/>
        <v>#REF!</v>
      </c>
      <c r="W58" s="19">
        <v>30</v>
      </c>
      <c r="X58" s="20" t="e">
        <f t="shared" si="27"/>
        <v>#REF!</v>
      </c>
    </row>
    <row r="59" spans="2:24" x14ac:dyDescent="0.25">
      <c r="B59" s="29">
        <f t="shared" si="14"/>
        <v>53</v>
      </c>
      <c r="C59" s="47" t="e">
        <f>'SEGUIMIENTO REGIMEN CAMBIARIO'!#REF!</f>
        <v>#REF!</v>
      </c>
      <c r="D59" s="44" t="e">
        <f>'SEGUIMIENTO REGIMEN CAMBIARIO'!#REF!</f>
        <v>#REF!</v>
      </c>
      <c r="E59" s="30" t="e">
        <f>'SEGUIMIENTO REGIMEN CAMBIARIO'!#REF!</f>
        <v>#REF!</v>
      </c>
      <c r="F59" s="21" t="e">
        <f t="shared" si="15"/>
        <v>#REF!</v>
      </c>
      <c r="G59" s="21" t="e">
        <f t="shared" si="16"/>
        <v>#REF!</v>
      </c>
      <c r="H59" s="22" t="e">
        <f t="shared" si="17"/>
        <v>#REF!</v>
      </c>
      <c r="I59" s="44" t="e">
        <f>'SEGUIMIENTO REGIMEN CAMBIARIO'!#REF!</f>
        <v>#REF!</v>
      </c>
      <c r="J59" s="30" t="e">
        <f>'SEGUIMIENTO REGIMEN CAMBIARIO'!#REF!</f>
        <v>#REF!</v>
      </c>
      <c r="K59" s="23" t="e">
        <f t="shared" si="18"/>
        <v>#REF!</v>
      </c>
      <c r="L59" s="23" t="e">
        <f t="shared" si="19"/>
        <v>#REF!</v>
      </c>
      <c r="M59" s="24" t="e">
        <f t="shared" si="20"/>
        <v>#REF!</v>
      </c>
      <c r="N59" s="31" t="e">
        <f>'SEGUIMIENTO REGIMEN CAMBIARIO'!#REF!</f>
        <v>#REF!</v>
      </c>
      <c r="O59" s="30" t="e">
        <f>'SEGUIMIENTO REGIMEN CAMBIARIO'!#REF!</f>
        <v>#REF!</v>
      </c>
      <c r="P59" s="25" t="e">
        <f t="shared" si="21"/>
        <v>#REF!</v>
      </c>
      <c r="Q59" s="25" t="e">
        <f t="shared" si="22"/>
        <v>#REF!</v>
      </c>
      <c r="R59" s="26" t="e">
        <f t="shared" si="23"/>
        <v>#REF!</v>
      </c>
      <c r="S59" s="18" t="e">
        <f t="shared" si="24"/>
        <v>#REF!</v>
      </c>
      <c r="T59" s="19">
        <v>30</v>
      </c>
      <c r="U59" s="20" t="e">
        <f t="shared" si="25"/>
        <v>#REF!</v>
      </c>
      <c r="V59" s="18" t="e">
        <f t="shared" si="26"/>
        <v>#REF!</v>
      </c>
      <c r="W59" s="19">
        <v>30</v>
      </c>
      <c r="X59" s="20" t="e">
        <f t="shared" si="27"/>
        <v>#REF!</v>
      </c>
    </row>
    <row r="60" spans="2:24" x14ac:dyDescent="0.25">
      <c r="B60" s="29">
        <f t="shared" si="14"/>
        <v>54</v>
      </c>
      <c r="C60" s="47" t="e">
        <f>'SEGUIMIENTO REGIMEN CAMBIARIO'!#REF!</f>
        <v>#REF!</v>
      </c>
      <c r="D60" s="44" t="e">
        <f>'SEGUIMIENTO REGIMEN CAMBIARIO'!#REF!</f>
        <v>#REF!</v>
      </c>
      <c r="E60" s="30" t="e">
        <f>'SEGUIMIENTO REGIMEN CAMBIARIO'!#REF!</f>
        <v>#REF!</v>
      </c>
      <c r="F60" s="21" t="e">
        <f t="shared" si="15"/>
        <v>#REF!</v>
      </c>
      <c r="G60" s="21" t="e">
        <f t="shared" si="16"/>
        <v>#REF!</v>
      </c>
      <c r="H60" s="22" t="e">
        <f t="shared" si="17"/>
        <v>#REF!</v>
      </c>
      <c r="I60" s="44" t="e">
        <f>'SEGUIMIENTO REGIMEN CAMBIARIO'!#REF!</f>
        <v>#REF!</v>
      </c>
      <c r="J60" s="30" t="e">
        <f>'SEGUIMIENTO REGIMEN CAMBIARIO'!#REF!</f>
        <v>#REF!</v>
      </c>
      <c r="K60" s="23" t="e">
        <f t="shared" si="18"/>
        <v>#REF!</v>
      </c>
      <c r="L60" s="23" t="e">
        <f t="shared" si="19"/>
        <v>#REF!</v>
      </c>
      <c r="M60" s="24" t="e">
        <f t="shared" si="20"/>
        <v>#REF!</v>
      </c>
      <c r="N60" s="31" t="e">
        <f>'SEGUIMIENTO REGIMEN CAMBIARIO'!#REF!</f>
        <v>#REF!</v>
      </c>
      <c r="O60" s="30" t="e">
        <f>'SEGUIMIENTO REGIMEN CAMBIARIO'!#REF!</f>
        <v>#REF!</v>
      </c>
      <c r="P60" s="25" t="e">
        <f t="shared" si="21"/>
        <v>#REF!</v>
      </c>
      <c r="Q60" s="25" t="e">
        <f t="shared" si="22"/>
        <v>#REF!</v>
      </c>
      <c r="R60" s="26" t="e">
        <f t="shared" si="23"/>
        <v>#REF!</v>
      </c>
      <c r="S60" s="18" t="e">
        <f t="shared" si="24"/>
        <v>#REF!</v>
      </c>
      <c r="T60" s="19">
        <v>30</v>
      </c>
      <c r="U60" s="20" t="e">
        <f t="shared" si="25"/>
        <v>#REF!</v>
      </c>
      <c r="V60" s="18" t="e">
        <f t="shared" si="26"/>
        <v>#REF!</v>
      </c>
      <c r="W60" s="19">
        <v>30</v>
      </c>
      <c r="X60" s="20" t="e">
        <f t="shared" si="27"/>
        <v>#REF!</v>
      </c>
    </row>
    <row r="61" spans="2:24" x14ac:dyDescent="0.25">
      <c r="B61" s="29">
        <f t="shared" si="14"/>
        <v>55</v>
      </c>
      <c r="C61" s="47" t="e">
        <f>'SEGUIMIENTO REGIMEN CAMBIARIO'!#REF!</f>
        <v>#REF!</v>
      </c>
      <c r="D61" s="44" t="e">
        <f>'SEGUIMIENTO REGIMEN CAMBIARIO'!#REF!</f>
        <v>#REF!</v>
      </c>
      <c r="E61" s="30" t="e">
        <f>'SEGUIMIENTO REGIMEN CAMBIARIO'!#REF!</f>
        <v>#REF!</v>
      </c>
      <c r="F61" s="21" t="e">
        <f t="shared" si="15"/>
        <v>#REF!</v>
      </c>
      <c r="G61" s="21" t="e">
        <f t="shared" si="16"/>
        <v>#REF!</v>
      </c>
      <c r="H61" s="22" t="e">
        <f t="shared" si="17"/>
        <v>#REF!</v>
      </c>
      <c r="I61" s="44" t="e">
        <f>'SEGUIMIENTO REGIMEN CAMBIARIO'!#REF!</f>
        <v>#REF!</v>
      </c>
      <c r="J61" s="30" t="e">
        <f>'SEGUIMIENTO REGIMEN CAMBIARIO'!#REF!</f>
        <v>#REF!</v>
      </c>
      <c r="K61" s="23" t="e">
        <f t="shared" si="18"/>
        <v>#REF!</v>
      </c>
      <c r="L61" s="23" t="e">
        <f t="shared" si="19"/>
        <v>#REF!</v>
      </c>
      <c r="M61" s="24" t="e">
        <f t="shared" si="20"/>
        <v>#REF!</v>
      </c>
      <c r="N61" s="31" t="e">
        <f>'SEGUIMIENTO REGIMEN CAMBIARIO'!#REF!</f>
        <v>#REF!</v>
      </c>
      <c r="O61" s="30" t="e">
        <f>'SEGUIMIENTO REGIMEN CAMBIARIO'!#REF!</f>
        <v>#REF!</v>
      </c>
      <c r="P61" s="25" t="e">
        <f t="shared" si="21"/>
        <v>#REF!</v>
      </c>
      <c r="Q61" s="25" t="e">
        <f t="shared" si="22"/>
        <v>#REF!</v>
      </c>
      <c r="R61" s="26" t="e">
        <f t="shared" si="23"/>
        <v>#REF!</v>
      </c>
      <c r="S61" s="18" t="e">
        <f t="shared" si="24"/>
        <v>#REF!</v>
      </c>
      <c r="T61" s="19">
        <v>30</v>
      </c>
      <c r="U61" s="20" t="e">
        <f t="shared" si="25"/>
        <v>#REF!</v>
      </c>
      <c r="V61" s="18" t="e">
        <f t="shared" si="26"/>
        <v>#REF!</v>
      </c>
      <c r="W61" s="19">
        <v>30</v>
      </c>
      <c r="X61" s="20" t="e">
        <f t="shared" si="27"/>
        <v>#REF!</v>
      </c>
    </row>
    <row r="62" spans="2:24" x14ac:dyDescent="0.25">
      <c r="B62" s="29">
        <f t="shared" si="14"/>
        <v>56</v>
      </c>
      <c r="C62" s="47" t="e">
        <f>'SEGUIMIENTO REGIMEN CAMBIARIO'!#REF!</f>
        <v>#REF!</v>
      </c>
      <c r="D62" s="44" t="e">
        <f>'SEGUIMIENTO REGIMEN CAMBIARIO'!#REF!</f>
        <v>#REF!</v>
      </c>
      <c r="E62" s="30" t="e">
        <f>'SEGUIMIENTO REGIMEN CAMBIARIO'!#REF!</f>
        <v>#REF!</v>
      </c>
      <c r="F62" s="21" t="e">
        <f t="shared" si="15"/>
        <v>#REF!</v>
      </c>
      <c r="G62" s="21" t="e">
        <f t="shared" si="16"/>
        <v>#REF!</v>
      </c>
      <c r="H62" s="22" t="e">
        <f t="shared" si="17"/>
        <v>#REF!</v>
      </c>
      <c r="I62" s="44" t="e">
        <f>'SEGUIMIENTO REGIMEN CAMBIARIO'!#REF!</f>
        <v>#REF!</v>
      </c>
      <c r="J62" s="30" t="e">
        <f>'SEGUIMIENTO REGIMEN CAMBIARIO'!#REF!</f>
        <v>#REF!</v>
      </c>
      <c r="K62" s="23" t="e">
        <f t="shared" si="18"/>
        <v>#REF!</v>
      </c>
      <c r="L62" s="23" t="e">
        <f t="shared" si="19"/>
        <v>#REF!</v>
      </c>
      <c r="M62" s="24" t="e">
        <f t="shared" si="20"/>
        <v>#REF!</v>
      </c>
      <c r="N62" s="31" t="e">
        <f>'SEGUIMIENTO REGIMEN CAMBIARIO'!#REF!</f>
        <v>#REF!</v>
      </c>
      <c r="O62" s="30" t="e">
        <f>'SEGUIMIENTO REGIMEN CAMBIARIO'!#REF!</f>
        <v>#REF!</v>
      </c>
      <c r="P62" s="25" t="e">
        <f t="shared" si="21"/>
        <v>#REF!</v>
      </c>
      <c r="Q62" s="25" t="e">
        <f t="shared" si="22"/>
        <v>#REF!</v>
      </c>
      <c r="R62" s="26" t="e">
        <f t="shared" si="23"/>
        <v>#REF!</v>
      </c>
      <c r="S62" s="18" t="e">
        <f t="shared" si="24"/>
        <v>#REF!</v>
      </c>
      <c r="T62" s="19">
        <v>30</v>
      </c>
      <c r="U62" s="20" t="e">
        <f t="shared" si="25"/>
        <v>#REF!</v>
      </c>
      <c r="V62" s="18" t="e">
        <f t="shared" si="26"/>
        <v>#REF!</v>
      </c>
      <c r="W62" s="19">
        <v>30</v>
      </c>
      <c r="X62" s="20" t="e">
        <f t="shared" si="27"/>
        <v>#REF!</v>
      </c>
    </row>
    <row r="63" spans="2:24" x14ac:dyDescent="0.25">
      <c r="B63" s="29">
        <f t="shared" si="14"/>
        <v>57</v>
      </c>
      <c r="C63" s="47" t="e">
        <f>'SEGUIMIENTO REGIMEN CAMBIARIO'!#REF!</f>
        <v>#REF!</v>
      </c>
      <c r="D63" s="44" t="e">
        <f>'SEGUIMIENTO REGIMEN CAMBIARIO'!#REF!</f>
        <v>#REF!</v>
      </c>
      <c r="E63" s="30" t="e">
        <f>'SEGUIMIENTO REGIMEN CAMBIARIO'!#REF!</f>
        <v>#REF!</v>
      </c>
      <c r="F63" s="21" t="e">
        <f t="shared" si="15"/>
        <v>#REF!</v>
      </c>
      <c r="G63" s="21" t="e">
        <f t="shared" si="16"/>
        <v>#REF!</v>
      </c>
      <c r="H63" s="22" t="e">
        <f t="shared" si="17"/>
        <v>#REF!</v>
      </c>
      <c r="I63" s="44" t="e">
        <f>'SEGUIMIENTO REGIMEN CAMBIARIO'!#REF!</f>
        <v>#REF!</v>
      </c>
      <c r="J63" s="30" t="e">
        <f>'SEGUIMIENTO REGIMEN CAMBIARIO'!#REF!</f>
        <v>#REF!</v>
      </c>
      <c r="K63" s="23" t="e">
        <f t="shared" si="18"/>
        <v>#REF!</v>
      </c>
      <c r="L63" s="23" t="e">
        <f t="shared" si="19"/>
        <v>#REF!</v>
      </c>
      <c r="M63" s="24" t="e">
        <f t="shared" si="20"/>
        <v>#REF!</v>
      </c>
      <c r="N63" s="31" t="e">
        <f>'SEGUIMIENTO REGIMEN CAMBIARIO'!#REF!</f>
        <v>#REF!</v>
      </c>
      <c r="O63" s="30" t="e">
        <f>'SEGUIMIENTO REGIMEN CAMBIARIO'!#REF!</f>
        <v>#REF!</v>
      </c>
      <c r="P63" s="25" t="e">
        <f t="shared" si="21"/>
        <v>#REF!</v>
      </c>
      <c r="Q63" s="25" t="e">
        <f t="shared" si="22"/>
        <v>#REF!</v>
      </c>
      <c r="R63" s="26" t="e">
        <f t="shared" si="23"/>
        <v>#REF!</v>
      </c>
      <c r="S63" s="18" t="e">
        <f t="shared" si="24"/>
        <v>#REF!</v>
      </c>
      <c r="T63" s="19">
        <v>30</v>
      </c>
      <c r="U63" s="20" t="e">
        <f t="shared" si="25"/>
        <v>#REF!</v>
      </c>
      <c r="V63" s="18" t="e">
        <f t="shared" si="26"/>
        <v>#REF!</v>
      </c>
      <c r="W63" s="19">
        <v>30</v>
      </c>
      <c r="X63" s="20" t="e">
        <f t="shared" si="27"/>
        <v>#REF!</v>
      </c>
    </row>
    <row r="64" spans="2:24" x14ac:dyDescent="0.25">
      <c r="B64" s="29">
        <f t="shared" si="14"/>
        <v>58</v>
      </c>
      <c r="C64" s="47" t="e">
        <f>'SEGUIMIENTO REGIMEN CAMBIARIO'!#REF!</f>
        <v>#REF!</v>
      </c>
      <c r="D64" s="44" t="e">
        <f>'SEGUIMIENTO REGIMEN CAMBIARIO'!#REF!</f>
        <v>#REF!</v>
      </c>
      <c r="E64" s="30" t="e">
        <f>'SEGUIMIENTO REGIMEN CAMBIARIO'!#REF!</f>
        <v>#REF!</v>
      </c>
      <c r="F64" s="21" t="e">
        <f t="shared" si="15"/>
        <v>#REF!</v>
      </c>
      <c r="G64" s="21" t="e">
        <f t="shared" si="16"/>
        <v>#REF!</v>
      </c>
      <c r="H64" s="22" t="e">
        <f t="shared" si="17"/>
        <v>#REF!</v>
      </c>
      <c r="I64" s="44" t="e">
        <f>'SEGUIMIENTO REGIMEN CAMBIARIO'!#REF!</f>
        <v>#REF!</v>
      </c>
      <c r="J64" s="30" t="e">
        <f>'SEGUIMIENTO REGIMEN CAMBIARIO'!#REF!</f>
        <v>#REF!</v>
      </c>
      <c r="K64" s="23" t="e">
        <f t="shared" si="18"/>
        <v>#REF!</v>
      </c>
      <c r="L64" s="23" t="e">
        <f t="shared" si="19"/>
        <v>#REF!</v>
      </c>
      <c r="M64" s="24" t="e">
        <f t="shared" si="20"/>
        <v>#REF!</v>
      </c>
      <c r="N64" s="31" t="e">
        <f>'SEGUIMIENTO REGIMEN CAMBIARIO'!#REF!</f>
        <v>#REF!</v>
      </c>
      <c r="O64" s="30" t="e">
        <f>'SEGUIMIENTO REGIMEN CAMBIARIO'!#REF!</f>
        <v>#REF!</v>
      </c>
      <c r="P64" s="25" t="e">
        <f t="shared" si="21"/>
        <v>#REF!</v>
      </c>
      <c r="Q64" s="25" t="e">
        <f t="shared" si="22"/>
        <v>#REF!</v>
      </c>
      <c r="R64" s="26" t="e">
        <f t="shared" si="23"/>
        <v>#REF!</v>
      </c>
      <c r="S64" s="18" t="e">
        <f t="shared" si="24"/>
        <v>#REF!</v>
      </c>
      <c r="T64" s="19">
        <v>30</v>
      </c>
      <c r="U64" s="20" t="e">
        <f t="shared" si="25"/>
        <v>#REF!</v>
      </c>
      <c r="V64" s="18" t="e">
        <f t="shared" si="26"/>
        <v>#REF!</v>
      </c>
      <c r="W64" s="19">
        <v>30</v>
      </c>
      <c r="X64" s="20" t="e">
        <f t="shared" si="27"/>
        <v>#REF!</v>
      </c>
    </row>
    <row r="65" spans="2:24" x14ac:dyDescent="0.25">
      <c r="B65" s="29">
        <f t="shared" si="14"/>
        <v>59</v>
      </c>
      <c r="C65" s="47" t="e">
        <f>'SEGUIMIENTO REGIMEN CAMBIARIO'!#REF!</f>
        <v>#REF!</v>
      </c>
      <c r="D65" s="44" t="e">
        <f>'SEGUIMIENTO REGIMEN CAMBIARIO'!#REF!</f>
        <v>#REF!</v>
      </c>
      <c r="E65" s="30" t="e">
        <f>'SEGUIMIENTO REGIMEN CAMBIARIO'!#REF!</f>
        <v>#REF!</v>
      </c>
      <c r="F65" s="21" t="e">
        <f t="shared" si="15"/>
        <v>#REF!</v>
      </c>
      <c r="G65" s="21" t="e">
        <f t="shared" si="16"/>
        <v>#REF!</v>
      </c>
      <c r="H65" s="22" t="e">
        <f t="shared" si="17"/>
        <v>#REF!</v>
      </c>
      <c r="I65" s="44" t="e">
        <f>'SEGUIMIENTO REGIMEN CAMBIARIO'!#REF!</f>
        <v>#REF!</v>
      </c>
      <c r="J65" s="30" t="e">
        <f>'SEGUIMIENTO REGIMEN CAMBIARIO'!#REF!</f>
        <v>#REF!</v>
      </c>
      <c r="K65" s="23" t="e">
        <f t="shared" si="18"/>
        <v>#REF!</v>
      </c>
      <c r="L65" s="23" t="e">
        <f t="shared" si="19"/>
        <v>#REF!</v>
      </c>
      <c r="M65" s="24" t="e">
        <f t="shared" si="20"/>
        <v>#REF!</v>
      </c>
      <c r="N65" s="31" t="e">
        <f>'SEGUIMIENTO REGIMEN CAMBIARIO'!#REF!</f>
        <v>#REF!</v>
      </c>
      <c r="O65" s="30" t="e">
        <f>'SEGUIMIENTO REGIMEN CAMBIARIO'!#REF!</f>
        <v>#REF!</v>
      </c>
      <c r="P65" s="25" t="e">
        <f t="shared" si="21"/>
        <v>#REF!</v>
      </c>
      <c r="Q65" s="25" t="e">
        <f t="shared" si="22"/>
        <v>#REF!</v>
      </c>
      <c r="R65" s="26" t="e">
        <f t="shared" si="23"/>
        <v>#REF!</v>
      </c>
      <c r="S65" s="18" t="e">
        <f t="shared" si="24"/>
        <v>#REF!</v>
      </c>
      <c r="T65" s="19">
        <v>30</v>
      </c>
      <c r="U65" s="20" t="e">
        <f t="shared" si="25"/>
        <v>#REF!</v>
      </c>
      <c r="V65" s="18" t="e">
        <f t="shared" si="26"/>
        <v>#REF!</v>
      </c>
      <c r="W65" s="19">
        <v>30</v>
      </c>
      <c r="X65" s="20" t="e">
        <f t="shared" si="27"/>
        <v>#REF!</v>
      </c>
    </row>
    <row r="66" spans="2:24" x14ac:dyDescent="0.25">
      <c r="B66" s="29">
        <f t="shared" si="14"/>
        <v>60</v>
      </c>
      <c r="C66" s="47" t="e">
        <f>'SEGUIMIENTO REGIMEN CAMBIARIO'!#REF!</f>
        <v>#REF!</v>
      </c>
      <c r="D66" s="44" t="e">
        <f>'SEGUIMIENTO REGIMEN CAMBIARIO'!#REF!</f>
        <v>#REF!</v>
      </c>
      <c r="E66" s="30" t="e">
        <f>'SEGUIMIENTO REGIMEN CAMBIARIO'!#REF!</f>
        <v>#REF!</v>
      </c>
      <c r="F66" s="21" t="e">
        <f t="shared" si="15"/>
        <v>#REF!</v>
      </c>
      <c r="G66" s="21" t="e">
        <f t="shared" si="16"/>
        <v>#REF!</v>
      </c>
      <c r="H66" s="22" t="e">
        <f t="shared" si="17"/>
        <v>#REF!</v>
      </c>
      <c r="I66" s="44" t="e">
        <f>'SEGUIMIENTO REGIMEN CAMBIARIO'!#REF!</f>
        <v>#REF!</v>
      </c>
      <c r="J66" s="30" t="e">
        <f>'SEGUIMIENTO REGIMEN CAMBIARIO'!#REF!</f>
        <v>#REF!</v>
      </c>
      <c r="K66" s="23" t="e">
        <f t="shared" si="18"/>
        <v>#REF!</v>
      </c>
      <c r="L66" s="23" t="e">
        <f t="shared" si="19"/>
        <v>#REF!</v>
      </c>
      <c r="M66" s="24" t="e">
        <f t="shared" si="20"/>
        <v>#REF!</v>
      </c>
      <c r="N66" s="31" t="e">
        <f>'SEGUIMIENTO REGIMEN CAMBIARIO'!#REF!</f>
        <v>#REF!</v>
      </c>
      <c r="O66" s="30" t="e">
        <f>'SEGUIMIENTO REGIMEN CAMBIARIO'!#REF!</f>
        <v>#REF!</v>
      </c>
      <c r="P66" s="25" t="e">
        <f t="shared" si="21"/>
        <v>#REF!</v>
      </c>
      <c r="Q66" s="25" t="e">
        <f t="shared" si="22"/>
        <v>#REF!</v>
      </c>
      <c r="R66" s="26" t="e">
        <f t="shared" si="23"/>
        <v>#REF!</v>
      </c>
      <c r="S66" s="18" t="e">
        <f t="shared" si="24"/>
        <v>#REF!</v>
      </c>
      <c r="T66" s="19">
        <v>30</v>
      </c>
      <c r="U66" s="20" t="e">
        <f t="shared" si="25"/>
        <v>#REF!</v>
      </c>
      <c r="V66" s="18" t="e">
        <f t="shared" si="26"/>
        <v>#REF!</v>
      </c>
      <c r="W66" s="19">
        <v>30</v>
      </c>
      <c r="X66" s="20" t="e">
        <f t="shared" si="27"/>
        <v>#REF!</v>
      </c>
    </row>
    <row r="67" spans="2:24" x14ac:dyDescent="0.25">
      <c r="B67" s="29">
        <f t="shared" si="14"/>
        <v>61</v>
      </c>
      <c r="C67" s="47" t="e">
        <f>'SEGUIMIENTO REGIMEN CAMBIARIO'!#REF!</f>
        <v>#REF!</v>
      </c>
      <c r="D67" s="44" t="e">
        <f>'SEGUIMIENTO REGIMEN CAMBIARIO'!#REF!</f>
        <v>#REF!</v>
      </c>
      <c r="E67" s="30" t="e">
        <f>'SEGUIMIENTO REGIMEN CAMBIARIO'!#REF!</f>
        <v>#REF!</v>
      </c>
      <c r="F67" s="21" t="e">
        <f t="shared" si="15"/>
        <v>#REF!</v>
      </c>
      <c r="G67" s="21" t="e">
        <f t="shared" si="16"/>
        <v>#REF!</v>
      </c>
      <c r="H67" s="22" t="e">
        <f t="shared" si="17"/>
        <v>#REF!</v>
      </c>
      <c r="I67" s="44" t="e">
        <f>'SEGUIMIENTO REGIMEN CAMBIARIO'!#REF!</f>
        <v>#REF!</v>
      </c>
      <c r="J67" s="30" t="e">
        <f>'SEGUIMIENTO REGIMEN CAMBIARIO'!#REF!</f>
        <v>#REF!</v>
      </c>
      <c r="K67" s="23" t="e">
        <f t="shared" si="18"/>
        <v>#REF!</v>
      </c>
      <c r="L67" s="23" t="e">
        <f t="shared" si="19"/>
        <v>#REF!</v>
      </c>
      <c r="M67" s="24" t="e">
        <f t="shared" si="20"/>
        <v>#REF!</v>
      </c>
      <c r="N67" s="31" t="e">
        <f>'SEGUIMIENTO REGIMEN CAMBIARIO'!#REF!</f>
        <v>#REF!</v>
      </c>
      <c r="O67" s="30" t="e">
        <f>'SEGUIMIENTO REGIMEN CAMBIARIO'!#REF!</f>
        <v>#REF!</v>
      </c>
      <c r="P67" s="25" t="e">
        <f t="shared" si="21"/>
        <v>#REF!</v>
      </c>
      <c r="Q67" s="25" t="e">
        <f t="shared" si="22"/>
        <v>#REF!</v>
      </c>
      <c r="R67" s="26" t="e">
        <f t="shared" si="23"/>
        <v>#REF!</v>
      </c>
      <c r="S67" s="18" t="e">
        <f t="shared" si="24"/>
        <v>#REF!</v>
      </c>
      <c r="T67" s="19">
        <v>30</v>
      </c>
      <c r="U67" s="20" t="e">
        <f t="shared" si="25"/>
        <v>#REF!</v>
      </c>
      <c r="V67" s="18" t="e">
        <f t="shared" si="26"/>
        <v>#REF!</v>
      </c>
      <c r="W67" s="19">
        <v>30</v>
      </c>
      <c r="X67" s="20" t="e">
        <f t="shared" si="27"/>
        <v>#REF!</v>
      </c>
    </row>
    <row r="68" spans="2:24" x14ac:dyDescent="0.25">
      <c r="B68" s="29">
        <f t="shared" si="14"/>
        <v>62</v>
      </c>
      <c r="C68" s="47" t="e">
        <f>'SEGUIMIENTO REGIMEN CAMBIARIO'!#REF!</f>
        <v>#REF!</v>
      </c>
      <c r="D68" s="44" t="e">
        <f>'SEGUIMIENTO REGIMEN CAMBIARIO'!#REF!</f>
        <v>#REF!</v>
      </c>
      <c r="E68" s="30" t="e">
        <f>'SEGUIMIENTO REGIMEN CAMBIARIO'!#REF!</f>
        <v>#REF!</v>
      </c>
      <c r="F68" s="21" t="e">
        <f t="shared" si="15"/>
        <v>#REF!</v>
      </c>
      <c r="G68" s="21" t="e">
        <f t="shared" si="16"/>
        <v>#REF!</v>
      </c>
      <c r="H68" s="22" t="e">
        <f t="shared" si="17"/>
        <v>#REF!</v>
      </c>
      <c r="I68" s="44" t="e">
        <f>'SEGUIMIENTO REGIMEN CAMBIARIO'!#REF!</f>
        <v>#REF!</v>
      </c>
      <c r="J68" s="30" t="e">
        <f>'SEGUIMIENTO REGIMEN CAMBIARIO'!#REF!</f>
        <v>#REF!</v>
      </c>
      <c r="K68" s="23" t="e">
        <f t="shared" si="18"/>
        <v>#REF!</v>
      </c>
      <c r="L68" s="23" t="e">
        <f t="shared" si="19"/>
        <v>#REF!</v>
      </c>
      <c r="M68" s="24" t="e">
        <f t="shared" si="20"/>
        <v>#REF!</v>
      </c>
      <c r="N68" s="31" t="e">
        <f>'SEGUIMIENTO REGIMEN CAMBIARIO'!#REF!</f>
        <v>#REF!</v>
      </c>
      <c r="O68" s="30" t="e">
        <f>'SEGUIMIENTO REGIMEN CAMBIARIO'!#REF!</f>
        <v>#REF!</v>
      </c>
      <c r="P68" s="25" t="e">
        <f t="shared" si="21"/>
        <v>#REF!</v>
      </c>
      <c r="Q68" s="25" t="e">
        <f t="shared" si="22"/>
        <v>#REF!</v>
      </c>
      <c r="R68" s="26" t="e">
        <f t="shared" si="23"/>
        <v>#REF!</v>
      </c>
      <c r="S68" s="18" t="e">
        <f t="shared" si="24"/>
        <v>#REF!</v>
      </c>
      <c r="T68" s="19">
        <v>30</v>
      </c>
      <c r="U68" s="20" t="e">
        <f t="shared" si="25"/>
        <v>#REF!</v>
      </c>
      <c r="V68" s="18" t="e">
        <f t="shared" si="26"/>
        <v>#REF!</v>
      </c>
      <c r="W68" s="19">
        <v>30</v>
      </c>
      <c r="X68" s="20" t="e">
        <f t="shared" si="27"/>
        <v>#REF!</v>
      </c>
    </row>
    <row r="69" spans="2:24" x14ac:dyDescent="0.25">
      <c r="B69" s="29">
        <f t="shared" si="14"/>
        <v>63</v>
      </c>
      <c r="C69" s="47" t="e">
        <f>'SEGUIMIENTO REGIMEN CAMBIARIO'!#REF!</f>
        <v>#REF!</v>
      </c>
      <c r="D69" s="44" t="e">
        <f>'SEGUIMIENTO REGIMEN CAMBIARIO'!#REF!</f>
        <v>#REF!</v>
      </c>
      <c r="E69" s="30" t="e">
        <f>'SEGUIMIENTO REGIMEN CAMBIARIO'!#REF!</f>
        <v>#REF!</v>
      </c>
      <c r="F69" s="21" t="e">
        <f t="shared" si="15"/>
        <v>#REF!</v>
      </c>
      <c r="G69" s="21" t="e">
        <f t="shared" si="16"/>
        <v>#REF!</v>
      </c>
      <c r="H69" s="22" t="e">
        <f t="shared" si="17"/>
        <v>#REF!</v>
      </c>
      <c r="I69" s="44" t="e">
        <f>'SEGUIMIENTO REGIMEN CAMBIARIO'!#REF!</f>
        <v>#REF!</v>
      </c>
      <c r="J69" s="30" t="e">
        <f>'SEGUIMIENTO REGIMEN CAMBIARIO'!#REF!</f>
        <v>#REF!</v>
      </c>
      <c r="K69" s="23" t="e">
        <f t="shared" si="18"/>
        <v>#REF!</v>
      </c>
      <c r="L69" s="23" t="e">
        <f t="shared" si="19"/>
        <v>#REF!</v>
      </c>
      <c r="M69" s="24" t="e">
        <f t="shared" si="20"/>
        <v>#REF!</v>
      </c>
      <c r="N69" s="31" t="e">
        <f>'SEGUIMIENTO REGIMEN CAMBIARIO'!#REF!</f>
        <v>#REF!</v>
      </c>
      <c r="O69" s="30" t="e">
        <f>'SEGUIMIENTO REGIMEN CAMBIARIO'!#REF!</f>
        <v>#REF!</v>
      </c>
      <c r="P69" s="25" t="e">
        <f t="shared" si="21"/>
        <v>#REF!</v>
      </c>
      <c r="Q69" s="25" t="e">
        <f t="shared" si="22"/>
        <v>#REF!</v>
      </c>
      <c r="R69" s="26" t="e">
        <f t="shared" si="23"/>
        <v>#REF!</v>
      </c>
      <c r="S69" s="18" t="e">
        <f t="shared" si="24"/>
        <v>#REF!</v>
      </c>
      <c r="T69" s="19">
        <v>30</v>
      </c>
      <c r="U69" s="20" t="e">
        <f t="shared" si="25"/>
        <v>#REF!</v>
      </c>
      <c r="V69" s="18" t="e">
        <f t="shared" si="26"/>
        <v>#REF!</v>
      </c>
      <c r="W69" s="19">
        <v>30</v>
      </c>
      <c r="X69" s="20" t="e">
        <f t="shared" si="27"/>
        <v>#REF!</v>
      </c>
    </row>
    <row r="70" spans="2:24" x14ac:dyDescent="0.25">
      <c r="B70" s="29">
        <f t="shared" si="14"/>
        <v>64</v>
      </c>
      <c r="C70" s="47" t="e">
        <f>'SEGUIMIENTO REGIMEN CAMBIARIO'!#REF!</f>
        <v>#REF!</v>
      </c>
      <c r="D70" s="44" t="e">
        <f>'SEGUIMIENTO REGIMEN CAMBIARIO'!#REF!</f>
        <v>#REF!</v>
      </c>
      <c r="E70" s="30" t="e">
        <f>'SEGUIMIENTO REGIMEN CAMBIARIO'!#REF!</f>
        <v>#REF!</v>
      </c>
      <c r="F70" s="21" t="e">
        <f t="shared" si="15"/>
        <v>#REF!</v>
      </c>
      <c r="G70" s="21" t="e">
        <f t="shared" si="16"/>
        <v>#REF!</v>
      </c>
      <c r="H70" s="22" t="e">
        <f t="shared" si="17"/>
        <v>#REF!</v>
      </c>
      <c r="I70" s="44" t="e">
        <f>'SEGUIMIENTO REGIMEN CAMBIARIO'!#REF!</f>
        <v>#REF!</v>
      </c>
      <c r="J70" s="30" t="e">
        <f>'SEGUIMIENTO REGIMEN CAMBIARIO'!#REF!</f>
        <v>#REF!</v>
      </c>
      <c r="K70" s="23" t="e">
        <f t="shared" si="18"/>
        <v>#REF!</v>
      </c>
      <c r="L70" s="23" t="e">
        <f t="shared" si="19"/>
        <v>#REF!</v>
      </c>
      <c r="M70" s="24" t="e">
        <f t="shared" si="20"/>
        <v>#REF!</v>
      </c>
      <c r="N70" s="31" t="e">
        <f>'SEGUIMIENTO REGIMEN CAMBIARIO'!#REF!</f>
        <v>#REF!</v>
      </c>
      <c r="O70" s="30" t="e">
        <f>'SEGUIMIENTO REGIMEN CAMBIARIO'!#REF!</f>
        <v>#REF!</v>
      </c>
      <c r="P70" s="25" t="e">
        <f t="shared" si="21"/>
        <v>#REF!</v>
      </c>
      <c r="Q70" s="25" t="e">
        <f t="shared" si="22"/>
        <v>#REF!</v>
      </c>
      <c r="R70" s="26" t="e">
        <f t="shared" si="23"/>
        <v>#REF!</v>
      </c>
      <c r="S70" s="18" t="e">
        <f t="shared" si="24"/>
        <v>#REF!</v>
      </c>
      <c r="T70" s="19">
        <v>30</v>
      </c>
      <c r="U70" s="20" t="e">
        <f t="shared" si="25"/>
        <v>#REF!</v>
      </c>
      <c r="V70" s="18" t="e">
        <f t="shared" si="26"/>
        <v>#REF!</v>
      </c>
      <c r="W70" s="19">
        <v>30</v>
      </c>
      <c r="X70" s="20" t="e">
        <f t="shared" si="27"/>
        <v>#REF!</v>
      </c>
    </row>
    <row r="71" spans="2:24" x14ac:dyDescent="0.25">
      <c r="B71" s="29">
        <f t="shared" si="14"/>
        <v>65</v>
      </c>
      <c r="C71" s="47" t="e">
        <f>'SEGUIMIENTO REGIMEN CAMBIARIO'!#REF!</f>
        <v>#REF!</v>
      </c>
      <c r="D71" s="44" t="e">
        <f>'SEGUIMIENTO REGIMEN CAMBIARIO'!#REF!</f>
        <v>#REF!</v>
      </c>
      <c r="E71" s="30" t="e">
        <f>'SEGUIMIENTO REGIMEN CAMBIARIO'!#REF!</f>
        <v>#REF!</v>
      </c>
      <c r="F71" s="21" t="e">
        <f t="shared" si="15"/>
        <v>#REF!</v>
      </c>
      <c r="G71" s="21" t="e">
        <f t="shared" si="16"/>
        <v>#REF!</v>
      </c>
      <c r="H71" s="22" t="e">
        <f t="shared" si="17"/>
        <v>#REF!</v>
      </c>
      <c r="I71" s="44" t="e">
        <f>'SEGUIMIENTO REGIMEN CAMBIARIO'!#REF!</f>
        <v>#REF!</v>
      </c>
      <c r="J71" s="30" t="e">
        <f>'SEGUIMIENTO REGIMEN CAMBIARIO'!#REF!</f>
        <v>#REF!</v>
      </c>
      <c r="K71" s="23" t="e">
        <f t="shared" si="18"/>
        <v>#REF!</v>
      </c>
      <c r="L71" s="23" t="e">
        <f t="shared" si="19"/>
        <v>#REF!</v>
      </c>
      <c r="M71" s="24" t="e">
        <f t="shared" si="20"/>
        <v>#REF!</v>
      </c>
      <c r="N71" s="31" t="e">
        <f>'SEGUIMIENTO REGIMEN CAMBIARIO'!#REF!</f>
        <v>#REF!</v>
      </c>
      <c r="O71" s="30" t="e">
        <f>'SEGUIMIENTO REGIMEN CAMBIARIO'!#REF!</f>
        <v>#REF!</v>
      </c>
      <c r="P71" s="25" t="e">
        <f t="shared" si="21"/>
        <v>#REF!</v>
      </c>
      <c r="Q71" s="25" t="e">
        <f t="shared" si="22"/>
        <v>#REF!</v>
      </c>
      <c r="R71" s="26" t="e">
        <f t="shared" si="23"/>
        <v>#REF!</v>
      </c>
      <c r="S71" s="18" t="e">
        <f t="shared" si="24"/>
        <v>#REF!</v>
      </c>
      <c r="T71" s="19">
        <v>30</v>
      </c>
      <c r="U71" s="20" t="e">
        <f t="shared" si="25"/>
        <v>#REF!</v>
      </c>
      <c r="V71" s="18" t="e">
        <f t="shared" si="26"/>
        <v>#REF!</v>
      </c>
      <c r="W71" s="19">
        <v>30</v>
      </c>
      <c r="X71" s="20" t="e">
        <f t="shared" si="27"/>
        <v>#REF!</v>
      </c>
    </row>
    <row r="72" spans="2:24" x14ac:dyDescent="0.25">
      <c r="B72" s="29">
        <f t="shared" si="14"/>
        <v>66</v>
      </c>
      <c r="C72" s="47" t="e">
        <f>'SEGUIMIENTO REGIMEN CAMBIARIO'!#REF!</f>
        <v>#REF!</v>
      </c>
      <c r="D72" s="44" t="e">
        <f>'SEGUIMIENTO REGIMEN CAMBIARIO'!#REF!</f>
        <v>#REF!</v>
      </c>
      <c r="E72" s="30" t="e">
        <f>'SEGUIMIENTO REGIMEN CAMBIARIO'!#REF!</f>
        <v>#REF!</v>
      </c>
      <c r="F72" s="21" t="e">
        <f t="shared" si="15"/>
        <v>#REF!</v>
      </c>
      <c r="G72" s="21" t="e">
        <f t="shared" si="16"/>
        <v>#REF!</v>
      </c>
      <c r="H72" s="22" t="e">
        <f t="shared" si="17"/>
        <v>#REF!</v>
      </c>
      <c r="I72" s="44" t="e">
        <f>'SEGUIMIENTO REGIMEN CAMBIARIO'!#REF!</f>
        <v>#REF!</v>
      </c>
      <c r="J72" s="30" t="e">
        <f>'SEGUIMIENTO REGIMEN CAMBIARIO'!#REF!</f>
        <v>#REF!</v>
      </c>
      <c r="K72" s="23" t="e">
        <f t="shared" si="18"/>
        <v>#REF!</v>
      </c>
      <c r="L72" s="23" t="e">
        <f t="shared" si="19"/>
        <v>#REF!</v>
      </c>
      <c r="M72" s="24" t="e">
        <f t="shared" si="20"/>
        <v>#REF!</v>
      </c>
      <c r="N72" s="31" t="e">
        <f>'SEGUIMIENTO REGIMEN CAMBIARIO'!#REF!</f>
        <v>#REF!</v>
      </c>
      <c r="O72" s="30" t="e">
        <f>'SEGUIMIENTO REGIMEN CAMBIARIO'!#REF!</f>
        <v>#REF!</v>
      </c>
      <c r="P72" s="25" t="e">
        <f t="shared" si="21"/>
        <v>#REF!</v>
      </c>
      <c r="Q72" s="25" t="e">
        <f t="shared" si="22"/>
        <v>#REF!</v>
      </c>
      <c r="R72" s="26" t="e">
        <f t="shared" si="23"/>
        <v>#REF!</v>
      </c>
      <c r="S72" s="18" t="e">
        <f t="shared" si="24"/>
        <v>#REF!</v>
      </c>
      <c r="T72" s="19">
        <v>30</v>
      </c>
      <c r="U72" s="20" t="e">
        <f t="shared" si="25"/>
        <v>#REF!</v>
      </c>
      <c r="V72" s="18" t="e">
        <f t="shared" si="26"/>
        <v>#REF!</v>
      </c>
      <c r="W72" s="19">
        <v>30</v>
      </c>
      <c r="X72" s="20" t="e">
        <f t="shared" si="27"/>
        <v>#REF!</v>
      </c>
    </row>
    <row r="73" spans="2:24" x14ac:dyDescent="0.25">
      <c r="B73" s="29">
        <f t="shared" si="14"/>
        <v>67</v>
      </c>
      <c r="C73" s="47" t="e">
        <f>'SEGUIMIENTO REGIMEN CAMBIARIO'!#REF!</f>
        <v>#REF!</v>
      </c>
      <c r="D73" s="44" t="e">
        <f>'SEGUIMIENTO REGIMEN CAMBIARIO'!#REF!</f>
        <v>#REF!</v>
      </c>
      <c r="E73" s="30" t="e">
        <f>'SEGUIMIENTO REGIMEN CAMBIARIO'!#REF!</f>
        <v>#REF!</v>
      </c>
      <c r="F73" s="21" t="e">
        <f t="shared" si="15"/>
        <v>#REF!</v>
      </c>
      <c r="G73" s="21" t="e">
        <f t="shared" si="16"/>
        <v>#REF!</v>
      </c>
      <c r="H73" s="22" t="e">
        <f t="shared" si="17"/>
        <v>#REF!</v>
      </c>
      <c r="I73" s="44" t="e">
        <f>'SEGUIMIENTO REGIMEN CAMBIARIO'!#REF!</f>
        <v>#REF!</v>
      </c>
      <c r="J73" s="30" t="e">
        <f>'SEGUIMIENTO REGIMEN CAMBIARIO'!#REF!</f>
        <v>#REF!</v>
      </c>
      <c r="K73" s="23" t="e">
        <f t="shared" si="18"/>
        <v>#REF!</v>
      </c>
      <c r="L73" s="23" t="e">
        <f t="shared" si="19"/>
        <v>#REF!</v>
      </c>
      <c r="M73" s="24" t="e">
        <f t="shared" si="20"/>
        <v>#REF!</v>
      </c>
      <c r="N73" s="31" t="e">
        <f>'SEGUIMIENTO REGIMEN CAMBIARIO'!#REF!</f>
        <v>#REF!</v>
      </c>
      <c r="O73" s="30" t="e">
        <f>'SEGUIMIENTO REGIMEN CAMBIARIO'!#REF!</f>
        <v>#REF!</v>
      </c>
      <c r="P73" s="25" t="e">
        <f t="shared" si="21"/>
        <v>#REF!</v>
      </c>
      <c r="Q73" s="25" t="e">
        <f t="shared" si="22"/>
        <v>#REF!</v>
      </c>
      <c r="R73" s="26" t="e">
        <f t="shared" si="23"/>
        <v>#REF!</v>
      </c>
      <c r="S73" s="18" t="e">
        <f t="shared" si="24"/>
        <v>#REF!</v>
      </c>
      <c r="T73" s="19">
        <v>30</v>
      </c>
      <c r="U73" s="20" t="e">
        <f t="shared" si="25"/>
        <v>#REF!</v>
      </c>
      <c r="V73" s="18" t="e">
        <f t="shared" si="26"/>
        <v>#REF!</v>
      </c>
      <c r="W73" s="19">
        <v>30</v>
      </c>
      <c r="X73" s="20" t="e">
        <f t="shared" si="27"/>
        <v>#REF!</v>
      </c>
    </row>
    <row r="74" spans="2:24" x14ac:dyDescent="0.25">
      <c r="B74" s="29">
        <f t="shared" si="14"/>
        <v>68</v>
      </c>
      <c r="C74" s="47" t="e">
        <f>'SEGUIMIENTO REGIMEN CAMBIARIO'!#REF!</f>
        <v>#REF!</v>
      </c>
      <c r="D74" s="44" t="e">
        <f>'SEGUIMIENTO REGIMEN CAMBIARIO'!#REF!</f>
        <v>#REF!</v>
      </c>
      <c r="E74" s="30" t="e">
        <f>'SEGUIMIENTO REGIMEN CAMBIARIO'!#REF!</f>
        <v>#REF!</v>
      </c>
      <c r="F74" s="21" t="e">
        <f t="shared" si="15"/>
        <v>#REF!</v>
      </c>
      <c r="G74" s="21" t="e">
        <f t="shared" si="16"/>
        <v>#REF!</v>
      </c>
      <c r="H74" s="22" t="e">
        <f t="shared" si="17"/>
        <v>#REF!</v>
      </c>
      <c r="I74" s="44" t="e">
        <f>'SEGUIMIENTO REGIMEN CAMBIARIO'!#REF!</f>
        <v>#REF!</v>
      </c>
      <c r="J74" s="30" t="e">
        <f>'SEGUIMIENTO REGIMEN CAMBIARIO'!#REF!</f>
        <v>#REF!</v>
      </c>
      <c r="K74" s="23" t="e">
        <f t="shared" si="18"/>
        <v>#REF!</v>
      </c>
      <c r="L74" s="23" t="e">
        <f t="shared" si="19"/>
        <v>#REF!</v>
      </c>
      <c r="M74" s="24" t="e">
        <f t="shared" si="20"/>
        <v>#REF!</v>
      </c>
      <c r="N74" s="31" t="e">
        <f>'SEGUIMIENTO REGIMEN CAMBIARIO'!#REF!</f>
        <v>#REF!</v>
      </c>
      <c r="O74" s="30" t="e">
        <f>'SEGUIMIENTO REGIMEN CAMBIARIO'!#REF!</f>
        <v>#REF!</v>
      </c>
      <c r="P74" s="25" t="e">
        <f t="shared" si="21"/>
        <v>#REF!</v>
      </c>
      <c r="Q74" s="25" t="e">
        <f t="shared" si="22"/>
        <v>#REF!</v>
      </c>
      <c r="R74" s="26" t="e">
        <f t="shared" si="23"/>
        <v>#REF!</v>
      </c>
      <c r="S74" s="18" t="e">
        <f t="shared" si="24"/>
        <v>#REF!</v>
      </c>
      <c r="T74" s="19">
        <v>30</v>
      </c>
      <c r="U74" s="20" t="e">
        <f t="shared" si="25"/>
        <v>#REF!</v>
      </c>
      <c r="V74" s="18" t="e">
        <f t="shared" si="26"/>
        <v>#REF!</v>
      </c>
      <c r="W74" s="19">
        <v>30</v>
      </c>
      <c r="X74" s="20" t="e">
        <f t="shared" si="27"/>
        <v>#REF!</v>
      </c>
    </row>
    <row r="75" spans="2:24" x14ac:dyDescent="0.25">
      <c r="B75" s="29">
        <f t="shared" si="14"/>
        <v>69</v>
      </c>
      <c r="C75" s="47" t="e">
        <f>'SEGUIMIENTO REGIMEN CAMBIARIO'!#REF!</f>
        <v>#REF!</v>
      </c>
      <c r="D75" s="44" t="e">
        <f>'SEGUIMIENTO REGIMEN CAMBIARIO'!#REF!</f>
        <v>#REF!</v>
      </c>
      <c r="E75" s="30" t="e">
        <f>'SEGUIMIENTO REGIMEN CAMBIARIO'!#REF!</f>
        <v>#REF!</v>
      </c>
      <c r="F75" s="21" t="e">
        <f t="shared" si="15"/>
        <v>#REF!</v>
      </c>
      <c r="G75" s="21" t="e">
        <f t="shared" si="16"/>
        <v>#REF!</v>
      </c>
      <c r="H75" s="22" t="e">
        <f t="shared" si="17"/>
        <v>#REF!</v>
      </c>
      <c r="I75" s="44" t="e">
        <f>'SEGUIMIENTO REGIMEN CAMBIARIO'!#REF!</f>
        <v>#REF!</v>
      </c>
      <c r="J75" s="30" t="e">
        <f>'SEGUIMIENTO REGIMEN CAMBIARIO'!#REF!</f>
        <v>#REF!</v>
      </c>
      <c r="K75" s="23" t="e">
        <f t="shared" si="18"/>
        <v>#REF!</v>
      </c>
      <c r="L75" s="23" t="e">
        <f t="shared" si="19"/>
        <v>#REF!</v>
      </c>
      <c r="M75" s="24" t="e">
        <f t="shared" si="20"/>
        <v>#REF!</v>
      </c>
      <c r="N75" s="31" t="e">
        <f>'SEGUIMIENTO REGIMEN CAMBIARIO'!#REF!</f>
        <v>#REF!</v>
      </c>
      <c r="O75" s="30" t="e">
        <f>'SEGUIMIENTO REGIMEN CAMBIARIO'!#REF!</f>
        <v>#REF!</v>
      </c>
      <c r="P75" s="25" t="e">
        <f t="shared" si="21"/>
        <v>#REF!</v>
      </c>
      <c r="Q75" s="25" t="e">
        <f t="shared" si="22"/>
        <v>#REF!</v>
      </c>
      <c r="R75" s="26" t="e">
        <f t="shared" si="23"/>
        <v>#REF!</v>
      </c>
      <c r="S75" s="18" t="e">
        <f t="shared" si="24"/>
        <v>#REF!</v>
      </c>
      <c r="T75" s="19">
        <v>30</v>
      </c>
      <c r="U75" s="20" t="e">
        <f t="shared" si="25"/>
        <v>#REF!</v>
      </c>
      <c r="V75" s="18" t="e">
        <f t="shared" si="26"/>
        <v>#REF!</v>
      </c>
      <c r="W75" s="19">
        <v>30</v>
      </c>
      <c r="X75" s="20" t="e">
        <f t="shared" si="27"/>
        <v>#REF!</v>
      </c>
    </row>
    <row r="76" spans="2:24" x14ac:dyDescent="0.25">
      <c r="B76" s="29">
        <f t="shared" si="14"/>
        <v>70</v>
      </c>
      <c r="C76" s="47" t="e">
        <f>'SEGUIMIENTO REGIMEN CAMBIARIO'!#REF!</f>
        <v>#REF!</v>
      </c>
      <c r="D76" s="44" t="e">
        <f>'SEGUIMIENTO REGIMEN CAMBIARIO'!#REF!</f>
        <v>#REF!</v>
      </c>
      <c r="E76" s="30" t="e">
        <f>'SEGUIMIENTO REGIMEN CAMBIARIO'!#REF!</f>
        <v>#REF!</v>
      </c>
      <c r="F76" s="21" t="e">
        <f t="shared" si="15"/>
        <v>#REF!</v>
      </c>
      <c r="G76" s="21" t="e">
        <f t="shared" si="16"/>
        <v>#REF!</v>
      </c>
      <c r="H76" s="22" t="e">
        <f t="shared" si="17"/>
        <v>#REF!</v>
      </c>
      <c r="I76" s="44" t="e">
        <f>'SEGUIMIENTO REGIMEN CAMBIARIO'!#REF!</f>
        <v>#REF!</v>
      </c>
      <c r="J76" s="30" t="e">
        <f>'SEGUIMIENTO REGIMEN CAMBIARIO'!#REF!</f>
        <v>#REF!</v>
      </c>
      <c r="K76" s="23" t="e">
        <f t="shared" si="18"/>
        <v>#REF!</v>
      </c>
      <c r="L76" s="23" t="e">
        <f t="shared" si="19"/>
        <v>#REF!</v>
      </c>
      <c r="M76" s="24" t="e">
        <f t="shared" si="20"/>
        <v>#REF!</v>
      </c>
      <c r="N76" s="31" t="e">
        <f>'SEGUIMIENTO REGIMEN CAMBIARIO'!#REF!</f>
        <v>#REF!</v>
      </c>
      <c r="O76" s="30" t="e">
        <f>'SEGUIMIENTO REGIMEN CAMBIARIO'!#REF!</f>
        <v>#REF!</v>
      </c>
      <c r="P76" s="25" t="e">
        <f t="shared" si="21"/>
        <v>#REF!</v>
      </c>
      <c r="Q76" s="25" t="e">
        <f t="shared" si="22"/>
        <v>#REF!</v>
      </c>
      <c r="R76" s="26" t="e">
        <f t="shared" si="23"/>
        <v>#REF!</v>
      </c>
      <c r="S76" s="18" t="e">
        <f t="shared" si="24"/>
        <v>#REF!</v>
      </c>
      <c r="T76" s="19">
        <v>30</v>
      </c>
      <c r="U76" s="20" t="e">
        <f t="shared" si="25"/>
        <v>#REF!</v>
      </c>
      <c r="V76" s="18" t="e">
        <f t="shared" si="26"/>
        <v>#REF!</v>
      </c>
      <c r="W76" s="19">
        <v>30</v>
      </c>
      <c r="X76" s="20" t="e">
        <f t="shared" si="27"/>
        <v>#REF!</v>
      </c>
    </row>
    <row r="77" spans="2:24" x14ac:dyDescent="0.25">
      <c r="B77" s="29">
        <f t="shared" si="14"/>
        <v>71</v>
      </c>
      <c r="C77" s="47" t="e">
        <f>'SEGUIMIENTO REGIMEN CAMBIARIO'!#REF!</f>
        <v>#REF!</v>
      </c>
      <c r="D77" s="44" t="e">
        <f>'SEGUIMIENTO REGIMEN CAMBIARIO'!#REF!</f>
        <v>#REF!</v>
      </c>
      <c r="E77" s="30" t="e">
        <f>'SEGUIMIENTO REGIMEN CAMBIARIO'!#REF!</f>
        <v>#REF!</v>
      </c>
      <c r="F77" s="21" t="e">
        <f t="shared" si="15"/>
        <v>#REF!</v>
      </c>
      <c r="G77" s="21" t="e">
        <f t="shared" si="16"/>
        <v>#REF!</v>
      </c>
      <c r="H77" s="22" t="e">
        <f t="shared" si="17"/>
        <v>#REF!</v>
      </c>
      <c r="I77" s="44" t="e">
        <f>'SEGUIMIENTO REGIMEN CAMBIARIO'!#REF!</f>
        <v>#REF!</v>
      </c>
      <c r="J77" s="30" t="e">
        <f>'SEGUIMIENTO REGIMEN CAMBIARIO'!#REF!</f>
        <v>#REF!</v>
      </c>
      <c r="K77" s="23" t="e">
        <f t="shared" si="18"/>
        <v>#REF!</v>
      </c>
      <c r="L77" s="23" t="e">
        <f t="shared" si="19"/>
        <v>#REF!</v>
      </c>
      <c r="M77" s="24" t="e">
        <f t="shared" si="20"/>
        <v>#REF!</v>
      </c>
      <c r="N77" s="31" t="e">
        <f>'SEGUIMIENTO REGIMEN CAMBIARIO'!#REF!</f>
        <v>#REF!</v>
      </c>
      <c r="O77" s="30" t="e">
        <f>'SEGUIMIENTO REGIMEN CAMBIARIO'!#REF!</f>
        <v>#REF!</v>
      </c>
      <c r="P77" s="25" t="e">
        <f t="shared" si="21"/>
        <v>#REF!</v>
      </c>
      <c r="Q77" s="25" t="e">
        <f t="shared" si="22"/>
        <v>#REF!</v>
      </c>
      <c r="R77" s="26" t="e">
        <f t="shared" si="23"/>
        <v>#REF!</v>
      </c>
      <c r="S77" s="18" t="e">
        <f t="shared" si="24"/>
        <v>#REF!</v>
      </c>
      <c r="T77" s="19">
        <v>30</v>
      </c>
      <c r="U77" s="20" t="e">
        <f t="shared" si="25"/>
        <v>#REF!</v>
      </c>
      <c r="V77" s="18" t="e">
        <f t="shared" si="26"/>
        <v>#REF!</v>
      </c>
      <c r="W77" s="19">
        <v>30</v>
      </c>
      <c r="X77" s="20" t="e">
        <f t="shared" si="27"/>
        <v>#REF!</v>
      </c>
    </row>
    <row r="78" spans="2:24" x14ac:dyDescent="0.25">
      <c r="B78" s="29">
        <f t="shared" si="14"/>
        <v>72</v>
      </c>
      <c r="C78" s="47" t="e">
        <f>'SEGUIMIENTO REGIMEN CAMBIARIO'!#REF!</f>
        <v>#REF!</v>
      </c>
      <c r="D78" s="44" t="e">
        <f>'SEGUIMIENTO REGIMEN CAMBIARIO'!#REF!</f>
        <v>#REF!</v>
      </c>
      <c r="E78" s="30" t="e">
        <f>'SEGUIMIENTO REGIMEN CAMBIARIO'!#REF!</f>
        <v>#REF!</v>
      </c>
      <c r="F78" s="21" t="e">
        <f t="shared" si="15"/>
        <v>#REF!</v>
      </c>
      <c r="G78" s="21" t="e">
        <f t="shared" si="16"/>
        <v>#REF!</v>
      </c>
      <c r="H78" s="22" t="e">
        <f t="shared" si="17"/>
        <v>#REF!</v>
      </c>
      <c r="I78" s="44" t="e">
        <f>'SEGUIMIENTO REGIMEN CAMBIARIO'!#REF!</f>
        <v>#REF!</v>
      </c>
      <c r="J78" s="30" t="e">
        <f>'SEGUIMIENTO REGIMEN CAMBIARIO'!#REF!</f>
        <v>#REF!</v>
      </c>
      <c r="K78" s="23" t="e">
        <f t="shared" si="18"/>
        <v>#REF!</v>
      </c>
      <c r="L78" s="23" t="e">
        <f t="shared" si="19"/>
        <v>#REF!</v>
      </c>
      <c r="M78" s="24" t="e">
        <f t="shared" si="20"/>
        <v>#REF!</v>
      </c>
      <c r="N78" s="31" t="e">
        <f>'SEGUIMIENTO REGIMEN CAMBIARIO'!#REF!</f>
        <v>#REF!</v>
      </c>
      <c r="O78" s="30" t="e">
        <f>'SEGUIMIENTO REGIMEN CAMBIARIO'!#REF!</f>
        <v>#REF!</v>
      </c>
      <c r="P78" s="25" t="e">
        <f t="shared" si="21"/>
        <v>#REF!</v>
      </c>
      <c r="Q78" s="25" t="e">
        <f t="shared" si="22"/>
        <v>#REF!</v>
      </c>
      <c r="R78" s="26" t="e">
        <f t="shared" si="23"/>
        <v>#REF!</v>
      </c>
      <c r="S78" s="18" t="e">
        <f t="shared" si="24"/>
        <v>#REF!</v>
      </c>
      <c r="T78" s="19">
        <v>30</v>
      </c>
      <c r="U78" s="20" t="e">
        <f t="shared" si="25"/>
        <v>#REF!</v>
      </c>
      <c r="V78" s="18" t="e">
        <f t="shared" si="26"/>
        <v>#REF!</v>
      </c>
      <c r="W78" s="19">
        <v>30</v>
      </c>
      <c r="X78" s="20" t="e">
        <f t="shared" si="27"/>
        <v>#REF!</v>
      </c>
    </row>
    <row r="79" spans="2:24" x14ac:dyDescent="0.25">
      <c r="B79" s="29">
        <f t="shared" si="14"/>
        <v>73</v>
      </c>
      <c r="C79" s="47" t="e">
        <f>'SEGUIMIENTO REGIMEN CAMBIARIO'!#REF!</f>
        <v>#REF!</v>
      </c>
      <c r="D79" s="44" t="e">
        <f>'SEGUIMIENTO REGIMEN CAMBIARIO'!#REF!</f>
        <v>#REF!</v>
      </c>
      <c r="E79" s="30" t="e">
        <f>'SEGUIMIENTO REGIMEN CAMBIARIO'!#REF!</f>
        <v>#REF!</v>
      </c>
      <c r="F79" s="21" t="e">
        <f t="shared" si="15"/>
        <v>#REF!</v>
      </c>
      <c r="G79" s="21" t="e">
        <f t="shared" si="16"/>
        <v>#REF!</v>
      </c>
      <c r="H79" s="22" t="e">
        <f t="shared" si="17"/>
        <v>#REF!</v>
      </c>
      <c r="I79" s="44" t="e">
        <f>'SEGUIMIENTO REGIMEN CAMBIARIO'!#REF!</f>
        <v>#REF!</v>
      </c>
      <c r="J79" s="30" t="e">
        <f>'SEGUIMIENTO REGIMEN CAMBIARIO'!#REF!</f>
        <v>#REF!</v>
      </c>
      <c r="K79" s="23" t="e">
        <f t="shared" si="18"/>
        <v>#REF!</v>
      </c>
      <c r="L79" s="23" t="e">
        <f t="shared" si="19"/>
        <v>#REF!</v>
      </c>
      <c r="M79" s="24" t="e">
        <f t="shared" si="20"/>
        <v>#REF!</v>
      </c>
      <c r="N79" s="31" t="e">
        <f>'SEGUIMIENTO REGIMEN CAMBIARIO'!#REF!</f>
        <v>#REF!</v>
      </c>
      <c r="O79" s="30" t="e">
        <f>'SEGUIMIENTO REGIMEN CAMBIARIO'!#REF!</f>
        <v>#REF!</v>
      </c>
      <c r="P79" s="25" t="e">
        <f t="shared" si="21"/>
        <v>#REF!</v>
      </c>
      <c r="Q79" s="25" t="e">
        <f t="shared" si="22"/>
        <v>#REF!</v>
      </c>
      <c r="R79" s="26" t="e">
        <f t="shared" si="23"/>
        <v>#REF!</v>
      </c>
      <c r="S79" s="18" t="e">
        <f t="shared" si="24"/>
        <v>#REF!</v>
      </c>
      <c r="T79" s="19">
        <v>30</v>
      </c>
      <c r="U79" s="20" t="e">
        <f t="shared" si="25"/>
        <v>#REF!</v>
      </c>
      <c r="V79" s="18" t="e">
        <f t="shared" si="26"/>
        <v>#REF!</v>
      </c>
      <c r="W79" s="19">
        <v>30</v>
      </c>
      <c r="X79" s="20" t="e">
        <f t="shared" si="27"/>
        <v>#REF!</v>
      </c>
    </row>
    <row r="80" spans="2:24" x14ac:dyDescent="0.25">
      <c r="B80" s="29">
        <f t="shared" si="14"/>
        <v>74</v>
      </c>
      <c r="C80" s="47" t="e">
        <f>'SEGUIMIENTO REGIMEN CAMBIARIO'!#REF!</f>
        <v>#REF!</v>
      </c>
      <c r="D80" s="44" t="e">
        <f>'SEGUIMIENTO REGIMEN CAMBIARIO'!#REF!</f>
        <v>#REF!</v>
      </c>
      <c r="E80" s="30" t="e">
        <f>'SEGUIMIENTO REGIMEN CAMBIARIO'!#REF!</f>
        <v>#REF!</v>
      </c>
      <c r="F80" s="21" t="e">
        <f t="shared" si="15"/>
        <v>#REF!</v>
      </c>
      <c r="G80" s="21" t="e">
        <f t="shared" si="16"/>
        <v>#REF!</v>
      </c>
      <c r="H80" s="22" t="e">
        <f t="shared" si="17"/>
        <v>#REF!</v>
      </c>
      <c r="I80" s="44" t="e">
        <f>'SEGUIMIENTO REGIMEN CAMBIARIO'!#REF!</f>
        <v>#REF!</v>
      </c>
      <c r="J80" s="30" t="e">
        <f>'SEGUIMIENTO REGIMEN CAMBIARIO'!#REF!</f>
        <v>#REF!</v>
      </c>
      <c r="K80" s="23" t="e">
        <f t="shared" si="18"/>
        <v>#REF!</v>
      </c>
      <c r="L80" s="23" t="e">
        <f t="shared" si="19"/>
        <v>#REF!</v>
      </c>
      <c r="M80" s="24" t="e">
        <f t="shared" si="20"/>
        <v>#REF!</v>
      </c>
      <c r="N80" s="31" t="e">
        <f>'SEGUIMIENTO REGIMEN CAMBIARIO'!#REF!</f>
        <v>#REF!</v>
      </c>
      <c r="O80" s="30" t="e">
        <f>'SEGUIMIENTO REGIMEN CAMBIARIO'!#REF!</f>
        <v>#REF!</v>
      </c>
      <c r="P80" s="25" t="e">
        <f t="shared" si="21"/>
        <v>#REF!</v>
      </c>
      <c r="Q80" s="25" t="e">
        <f t="shared" si="22"/>
        <v>#REF!</v>
      </c>
      <c r="R80" s="26" t="e">
        <f t="shared" si="23"/>
        <v>#REF!</v>
      </c>
      <c r="S80" s="18" t="e">
        <f t="shared" si="24"/>
        <v>#REF!</v>
      </c>
      <c r="T80" s="19">
        <v>30</v>
      </c>
      <c r="U80" s="20" t="e">
        <f t="shared" si="25"/>
        <v>#REF!</v>
      </c>
      <c r="V80" s="18" t="e">
        <f t="shared" si="26"/>
        <v>#REF!</v>
      </c>
      <c r="W80" s="19">
        <v>30</v>
      </c>
      <c r="X80" s="20" t="e">
        <f t="shared" si="27"/>
        <v>#REF!</v>
      </c>
    </row>
    <row r="81" spans="2:24" x14ac:dyDescent="0.25">
      <c r="B81" s="29">
        <f t="shared" ref="B81:B144" si="28">B80+1</f>
        <v>75</v>
      </c>
      <c r="C81" s="47" t="e">
        <f>'SEGUIMIENTO REGIMEN CAMBIARIO'!#REF!</f>
        <v>#REF!</v>
      </c>
      <c r="D81" s="44" t="e">
        <f>'SEGUIMIENTO REGIMEN CAMBIARIO'!#REF!</f>
        <v>#REF!</v>
      </c>
      <c r="E81" s="30" t="e">
        <f>'SEGUIMIENTO REGIMEN CAMBIARIO'!#REF!</f>
        <v>#REF!</v>
      </c>
      <c r="F81" s="21" t="e">
        <f t="shared" ref="F81:F144" si="29">DAY(E81)</f>
        <v>#REF!</v>
      </c>
      <c r="G81" s="21" t="e">
        <f t="shared" ref="G81:G144" si="30">MONTH(E81)</f>
        <v>#REF!</v>
      </c>
      <c r="H81" s="22" t="e">
        <f t="shared" ref="H81:H144" si="31">YEAR(E81)</f>
        <v>#REF!</v>
      </c>
      <c r="I81" s="44" t="e">
        <f>'SEGUIMIENTO REGIMEN CAMBIARIO'!#REF!</f>
        <v>#REF!</v>
      </c>
      <c r="J81" s="30" t="e">
        <f>'SEGUIMIENTO REGIMEN CAMBIARIO'!#REF!</f>
        <v>#REF!</v>
      </c>
      <c r="K81" s="23" t="e">
        <f t="shared" ref="K81:K144" si="32">DAY(J81)</f>
        <v>#REF!</v>
      </c>
      <c r="L81" s="23" t="e">
        <f t="shared" ref="L81:L144" si="33">MONTH(J81)</f>
        <v>#REF!</v>
      </c>
      <c r="M81" s="24" t="e">
        <f t="shared" ref="M81:M144" si="34">YEAR(J81)</f>
        <v>#REF!</v>
      </c>
      <c r="N81" s="31" t="e">
        <f>'SEGUIMIENTO REGIMEN CAMBIARIO'!#REF!</f>
        <v>#REF!</v>
      </c>
      <c r="O81" s="30" t="e">
        <f>'SEGUIMIENTO REGIMEN CAMBIARIO'!#REF!</f>
        <v>#REF!</v>
      </c>
      <c r="P81" s="25" t="e">
        <f t="shared" ref="P81:P144" si="35">DAY(O81)</f>
        <v>#REF!</v>
      </c>
      <c r="Q81" s="25" t="e">
        <f t="shared" ref="Q81:Q144" si="36">MONTH(O81)</f>
        <v>#REF!</v>
      </c>
      <c r="R81" s="26" t="e">
        <f t="shared" ref="R81:R144" si="37">YEAR(O81)</f>
        <v>#REF!</v>
      </c>
      <c r="S81" s="18" t="e">
        <f t="shared" ref="S81:S144" si="38">IF(AND((K81&gt;0),(F81&gt;0)),J81-E81,0)</f>
        <v>#REF!</v>
      </c>
      <c r="T81" s="19">
        <v>30</v>
      </c>
      <c r="U81" s="20" t="e">
        <f t="shared" ref="U81:U144" si="39">IF((S81&gt;0),((S81-T81)/$M$5),"0")</f>
        <v>#REF!</v>
      </c>
      <c r="V81" s="18" t="e">
        <f t="shared" ref="V81:V144" si="40">IF(AND((P81&gt;0),(F81&gt;0)),O81-E81,0)</f>
        <v>#REF!</v>
      </c>
      <c r="W81" s="19">
        <v>30</v>
      </c>
      <c r="X81" s="20" t="e">
        <f t="shared" ref="X81:X144" si="41">IF((V81&gt;0),((V81-W81)/$R$5),"0")</f>
        <v>#REF!</v>
      </c>
    </row>
    <row r="82" spans="2:24" x14ac:dyDescent="0.25">
      <c r="B82" s="29">
        <f t="shared" si="28"/>
        <v>76</v>
      </c>
      <c r="C82" s="47" t="e">
        <f>'SEGUIMIENTO REGIMEN CAMBIARIO'!#REF!</f>
        <v>#REF!</v>
      </c>
      <c r="D82" s="44" t="e">
        <f>'SEGUIMIENTO REGIMEN CAMBIARIO'!#REF!</f>
        <v>#REF!</v>
      </c>
      <c r="E82" s="30" t="e">
        <f>'SEGUIMIENTO REGIMEN CAMBIARIO'!#REF!</f>
        <v>#REF!</v>
      </c>
      <c r="F82" s="21" t="e">
        <f t="shared" si="29"/>
        <v>#REF!</v>
      </c>
      <c r="G82" s="21" t="e">
        <f t="shared" si="30"/>
        <v>#REF!</v>
      </c>
      <c r="H82" s="22" t="e">
        <f t="shared" si="31"/>
        <v>#REF!</v>
      </c>
      <c r="I82" s="44" t="e">
        <f>'SEGUIMIENTO REGIMEN CAMBIARIO'!#REF!</f>
        <v>#REF!</v>
      </c>
      <c r="J82" s="30" t="e">
        <f>'SEGUIMIENTO REGIMEN CAMBIARIO'!#REF!</f>
        <v>#REF!</v>
      </c>
      <c r="K82" s="23" t="e">
        <f t="shared" si="32"/>
        <v>#REF!</v>
      </c>
      <c r="L82" s="23" t="e">
        <f t="shared" si="33"/>
        <v>#REF!</v>
      </c>
      <c r="M82" s="24" t="e">
        <f t="shared" si="34"/>
        <v>#REF!</v>
      </c>
      <c r="N82" s="31" t="e">
        <f>'SEGUIMIENTO REGIMEN CAMBIARIO'!#REF!</f>
        <v>#REF!</v>
      </c>
      <c r="O82" s="30" t="e">
        <f>'SEGUIMIENTO REGIMEN CAMBIARIO'!#REF!</f>
        <v>#REF!</v>
      </c>
      <c r="P82" s="25" t="e">
        <f t="shared" si="35"/>
        <v>#REF!</v>
      </c>
      <c r="Q82" s="25" t="e">
        <f t="shared" si="36"/>
        <v>#REF!</v>
      </c>
      <c r="R82" s="26" t="e">
        <f t="shared" si="37"/>
        <v>#REF!</v>
      </c>
      <c r="S82" s="18" t="e">
        <f t="shared" si="38"/>
        <v>#REF!</v>
      </c>
      <c r="T82" s="19">
        <v>30</v>
      </c>
      <c r="U82" s="20" t="e">
        <f t="shared" si="39"/>
        <v>#REF!</v>
      </c>
      <c r="V82" s="18" t="e">
        <f t="shared" si="40"/>
        <v>#REF!</v>
      </c>
      <c r="W82" s="19">
        <v>30</v>
      </c>
      <c r="X82" s="20" t="e">
        <f t="shared" si="41"/>
        <v>#REF!</v>
      </c>
    </row>
    <row r="83" spans="2:24" x14ac:dyDescent="0.25">
      <c r="B83" s="29">
        <f t="shared" si="28"/>
        <v>77</v>
      </c>
      <c r="C83" s="47" t="e">
        <f>'SEGUIMIENTO REGIMEN CAMBIARIO'!#REF!</f>
        <v>#REF!</v>
      </c>
      <c r="D83" s="44" t="e">
        <f>'SEGUIMIENTO REGIMEN CAMBIARIO'!#REF!</f>
        <v>#REF!</v>
      </c>
      <c r="E83" s="30" t="e">
        <f>'SEGUIMIENTO REGIMEN CAMBIARIO'!#REF!</f>
        <v>#REF!</v>
      </c>
      <c r="F83" s="21" t="e">
        <f t="shared" si="29"/>
        <v>#REF!</v>
      </c>
      <c r="G83" s="21" t="e">
        <f t="shared" si="30"/>
        <v>#REF!</v>
      </c>
      <c r="H83" s="22" t="e">
        <f t="shared" si="31"/>
        <v>#REF!</v>
      </c>
      <c r="I83" s="44" t="e">
        <f>'SEGUIMIENTO REGIMEN CAMBIARIO'!#REF!</f>
        <v>#REF!</v>
      </c>
      <c r="J83" s="30" t="e">
        <f>'SEGUIMIENTO REGIMEN CAMBIARIO'!#REF!</f>
        <v>#REF!</v>
      </c>
      <c r="K83" s="23" t="e">
        <f t="shared" si="32"/>
        <v>#REF!</v>
      </c>
      <c r="L83" s="23" t="e">
        <f t="shared" si="33"/>
        <v>#REF!</v>
      </c>
      <c r="M83" s="24" t="e">
        <f t="shared" si="34"/>
        <v>#REF!</v>
      </c>
      <c r="N83" s="31" t="e">
        <f>'SEGUIMIENTO REGIMEN CAMBIARIO'!#REF!</f>
        <v>#REF!</v>
      </c>
      <c r="O83" s="30" t="e">
        <f>'SEGUIMIENTO REGIMEN CAMBIARIO'!#REF!</f>
        <v>#REF!</v>
      </c>
      <c r="P83" s="25" t="e">
        <f t="shared" si="35"/>
        <v>#REF!</v>
      </c>
      <c r="Q83" s="25" t="e">
        <f t="shared" si="36"/>
        <v>#REF!</v>
      </c>
      <c r="R83" s="26" t="e">
        <f t="shared" si="37"/>
        <v>#REF!</v>
      </c>
      <c r="S83" s="18" t="e">
        <f t="shared" si="38"/>
        <v>#REF!</v>
      </c>
      <c r="T83" s="19">
        <v>30</v>
      </c>
      <c r="U83" s="20" t="e">
        <f t="shared" si="39"/>
        <v>#REF!</v>
      </c>
      <c r="V83" s="18" t="e">
        <f t="shared" si="40"/>
        <v>#REF!</v>
      </c>
      <c r="W83" s="19">
        <v>30</v>
      </c>
      <c r="X83" s="20" t="e">
        <f t="shared" si="41"/>
        <v>#REF!</v>
      </c>
    </row>
    <row r="84" spans="2:24" x14ac:dyDescent="0.25">
      <c r="B84" s="29">
        <f t="shared" si="28"/>
        <v>78</v>
      </c>
      <c r="C84" s="47" t="e">
        <f>'SEGUIMIENTO REGIMEN CAMBIARIO'!#REF!</f>
        <v>#REF!</v>
      </c>
      <c r="D84" s="44" t="e">
        <f>'SEGUIMIENTO REGIMEN CAMBIARIO'!#REF!</f>
        <v>#REF!</v>
      </c>
      <c r="E84" s="30" t="e">
        <f>'SEGUIMIENTO REGIMEN CAMBIARIO'!#REF!</f>
        <v>#REF!</v>
      </c>
      <c r="F84" s="21" t="e">
        <f t="shared" si="29"/>
        <v>#REF!</v>
      </c>
      <c r="G84" s="21" t="e">
        <f t="shared" si="30"/>
        <v>#REF!</v>
      </c>
      <c r="H84" s="22" t="e">
        <f t="shared" si="31"/>
        <v>#REF!</v>
      </c>
      <c r="I84" s="44" t="e">
        <f>'SEGUIMIENTO REGIMEN CAMBIARIO'!#REF!</f>
        <v>#REF!</v>
      </c>
      <c r="J84" s="30" t="e">
        <f>'SEGUIMIENTO REGIMEN CAMBIARIO'!#REF!</f>
        <v>#REF!</v>
      </c>
      <c r="K84" s="23" t="e">
        <f t="shared" si="32"/>
        <v>#REF!</v>
      </c>
      <c r="L84" s="23" t="e">
        <f t="shared" si="33"/>
        <v>#REF!</v>
      </c>
      <c r="M84" s="24" t="e">
        <f t="shared" si="34"/>
        <v>#REF!</v>
      </c>
      <c r="N84" s="31" t="e">
        <f>'SEGUIMIENTO REGIMEN CAMBIARIO'!#REF!</f>
        <v>#REF!</v>
      </c>
      <c r="O84" s="30" t="e">
        <f>'SEGUIMIENTO REGIMEN CAMBIARIO'!#REF!</f>
        <v>#REF!</v>
      </c>
      <c r="P84" s="25" t="e">
        <f t="shared" si="35"/>
        <v>#REF!</v>
      </c>
      <c r="Q84" s="25" t="e">
        <f t="shared" si="36"/>
        <v>#REF!</v>
      </c>
      <c r="R84" s="26" t="e">
        <f t="shared" si="37"/>
        <v>#REF!</v>
      </c>
      <c r="S84" s="18" t="e">
        <f t="shared" si="38"/>
        <v>#REF!</v>
      </c>
      <c r="T84" s="19">
        <v>30</v>
      </c>
      <c r="U84" s="20" t="e">
        <f t="shared" si="39"/>
        <v>#REF!</v>
      </c>
      <c r="V84" s="18" t="e">
        <f t="shared" si="40"/>
        <v>#REF!</v>
      </c>
      <c r="W84" s="19">
        <v>30</v>
      </c>
      <c r="X84" s="20" t="e">
        <f t="shared" si="41"/>
        <v>#REF!</v>
      </c>
    </row>
    <row r="85" spans="2:24" x14ac:dyDescent="0.25">
      <c r="B85" s="29">
        <f t="shared" si="28"/>
        <v>79</v>
      </c>
      <c r="C85" s="47" t="e">
        <f>'SEGUIMIENTO REGIMEN CAMBIARIO'!#REF!</f>
        <v>#REF!</v>
      </c>
      <c r="D85" s="44" t="e">
        <f>'SEGUIMIENTO REGIMEN CAMBIARIO'!#REF!</f>
        <v>#REF!</v>
      </c>
      <c r="E85" s="30" t="e">
        <f>'SEGUIMIENTO REGIMEN CAMBIARIO'!#REF!</f>
        <v>#REF!</v>
      </c>
      <c r="F85" s="21" t="e">
        <f t="shared" si="29"/>
        <v>#REF!</v>
      </c>
      <c r="G85" s="21" t="e">
        <f t="shared" si="30"/>
        <v>#REF!</v>
      </c>
      <c r="H85" s="22" t="e">
        <f t="shared" si="31"/>
        <v>#REF!</v>
      </c>
      <c r="I85" s="44" t="e">
        <f>'SEGUIMIENTO REGIMEN CAMBIARIO'!#REF!</f>
        <v>#REF!</v>
      </c>
      <c r="J85" s="30" t="e">
        <f>'SEGUIMIENTO REGIMEN CAMBIARIO'!#REF!</f>
        <v>#REF!</v>
      </c>
      <c r="K85" s="23" t="e">
        <f t="shared" si="32"/>
        <v>#REF!</v>
      </c>
      <c r="L85" s="23" t="e">
        <f t="shared" si="33"/>
        <v>#REF!</v>
      </c>
      <c r="M85" s="24" t="e">
        <f t="shared" si="34"/>
        <v>#REF!</v>
      </c>
      <c r="N85" s="31" t="e">
        <f>'SEGUIMIENTO REGIMEN CAMBIARIO'!#REF!</f>
        <v>#REF!</v>
      </c>
      <c r="O85" s="30" t="e">
        <f>'SEGUIMIENTO REGIMEN CAMBIARIO'!#REF!</f>
        <v>#REF!</v>
      </c>
      <c r="P85" s="25" t="e">
        <f t="shared" si="35"/>
        <v>#REF!</v>
      </c>
      <c r="Q85" s="25" t="e">
        <f t="shared" si="36"/>
        <v>#REF!</v>
      </c>
      <c r="R85" s="26" t="e">
        <f t="shared" si="37"/>
        <v>#REF!</v>
      </c>
      <c r="S85" s="18" t="e">
        <f t="shared" si="38"/>
        <v>#REF!</v>
      </c>
      <c r="T85" s="19">
        <v>30</v>
      </c>
      <c r="U85" s="20" t="e">
        <f t="shared" si="39"/>
        <v>#REF!</v>
      </c>
      <c r="V85" s="18" t="e">
        <f t="shared" si="40"/>
        <v>#REF!</v>
      </c>
      <c r="W85" s="19">
        <v>30</v>
      </c>
      <c r="X85" s="20" t="e">
        <f t="shared" si="41"/>
        <v>#REF!</v>
      </c>
    </row>
    <row r="86" spans="2:24" x14ac:dyDescent="0.25">
      <c r="B86" s="29">
        <f t="shared" si="28"/>
        <v>80</v>
      </c>
      <c r="C86" s="47" t="e">
        <f>'SEGUIMIENTO REGIMEN CAMBIARIO'!#REF!</f>
        <v>#REF!</v>
      </c>
      <c r="D86" s="44" t="e">
        <f>'SEGUIMIENTO REGIMEN CAMBIARIO'!#REF!</f>
        <v>#REF!</v>
      </c>
      <c r="E86" s="30" t="e">
        <f>'SEGUIMIENTO REGIMEN CAMBIARIO'!#REF!</f>
        <v>#REF!</v>
      </c>
      <c r="F86" s="21" t="e">
        <f t="shared" si="29"/>
        <v>#REF!</v>
      </c>
      <c r="G86" s="21" t="e">
        <f t="shared" si="30"/>
        <v>#REF!</v>
      </c>
      <c r="H86" s="22" t="e">
        <f t="shared" si="31"/>
        <v>#REF!</v>
      </c>
      <c r="I86" s="44" t="e">
        <f>'SEGUIMIENTO REGIMEN CAMBIARIO'!#REF!</f>
        <v>#REF!</v>
      </c>
      <c r="J86" s="30" t="e">
        <f>'SEGUIMIENTO REGIMEN CAMBIARIO'!#REF!</f>
        <v>#REF!</v>
      </c>
      <c r="K86" s="23" t="e">
        <f t="shared" si="32"/>
        <v>#REF!</v>
      </c>
      <c r="L86" s="23" t="e">
        <f t="shared" si="33"/>
        <v>#REF!</v>
      </c>
      <c r="M86" s="24" t="e">
        <f t="shared" si="34"/>
        <v>#REF!</v>
      </c>
      <c r="N86" s="31" t="e">
        <f>'SEGUIMIENTO REGIMEN CAMBIARIO'!#REF!</f>
        <v>#REF!</v>
      </c>
      <c r="O86" s="30" t="e">
        <f>'SEGUIMIENTO REGIMEN CAMBIARIO'!#REF!</f>
        <v>#REF!</v>
      </c>
      <c r="P86" s="25" t="e">
        <f t="shared" si="35"/>
        <v>#REF!</v>
      </c>
      <c r="Q86" s="25" t="e">
        <f t="shared" si="36"/>
        <v>#REF!</v>
      </c>
      <c r="R86" s="26" t="e">
        <f t="shared" si="37"/>
        <v>#REF!</v>
      </c>
      <c r="S86" s="18" t="e">
        <f t="shared" si="38"/>
        <v>#REF!</v>
      </c>
      <c r="T86" s="19">
        <v>30</v>
      </c>
      <c r="U86" s="20" t="e">
        <f t="shared" si="39"/>
        <v>#REF!</v>
      </c>
      <c r="V86" s="18" t="e">
        <f t="shared" si="40"/>
        <v>#REF!</v>
      </c>
      <c r="W86" s="19">
        <v>30</v>
      </c>
      <c r="X86" s="20" t="e">
        <f t="shared" si="41"/>
        <v>#REF!</v>
      </c>
    </row>
    <row r="87" spans="2:24" x14ac:dyDescent="0.25">
      <c r="B87" s="29">
        <f t="shared" si="28"/>
        <v>81</v>
      </c>
      <c r="C87" s="47" t="e">
        <f>'SEGUIMIENTO REGIMEN CAMBIARIO'!#REF!</f>
        <v>#REF!</v>
      </c>
      <c r="D87" s="44" t="e">
        <f>'SEGUIMIENTO REGIMEN CAMBIARIO'!#REF!</f>
        <v>#REF!</v>
      </c>
      <c r="E87" s="30" t="e">
        <f>'SEGUIMIENTO REGIMEN CAMBIARIO'!#REF!</f>
        <v>#REF!</v>
      </c>
      <c r="F87" s="21" t="e">
        <f t="shared" si="29"/>
        <v>#REF!</v>
      </c>
      <c r="G87" s="21" t="e">
        <f t="shared" si="30"/>
        <v>#REF!</v>
      </c>
      <c r="H87" s="22" t="e">
        <f t="shared" si="31"/>
        <v>#REF!</v>
      </c>
      <c r="I87" s="44" t="e">
        <f>'SEGUIMIENTO REGIMEN CAMBIARIO'!#REF!</f>
        <v>#REF!</v>
      </c>
      <c r="J87" s="30" t="e">
        <f>'SEGUIMIENTO REGIMEN CAMBIARIO'!#REF!</f>
        <v>#REF!</v>
      </c>
      <c r="K87" s="23" t="e">
        <f t="shared" si="32"/>
        <v>#REF!</v>
      </c>
      <c r="L87" s="23" t="e">
        <f t="shared" si="33"/>
        <v>#REF!</v>
      </c>
      <c r="M87" s="24" t="e">
        <f t="shared" si="34"/>
        <v>#REF!</v>
      </c>
      <c r="N87" s="31" t="e">
        <f>'SEGUIMIENTO REGIMEN CAMBIARIO'!#REF!</f>
        <v>#REF!</v>
      </c>
      <c r="O87" s="30" t="e">
        <f>'SEGUIMIENTO REGIMEN CAMBIARIO'!#REF!</f>
        <v>#REF!</v>
      </c>
      <c r="P87" s="25" t="e">
        <f t="shared" si="35"/>
        <v>#REF!</v>
      </c>
      <c r="Q87" s="25" t="e">
        <f t="shared" si="36"/>
        <v>#REF!</v>
      </c>
      <c r="R87" s="26" t="e">
        <f t="shared" si="37"/>
        <v>#REF!</v>
      </c>
      <c r="S87" s="18" t="e">
        <f t="shared" si="38"/>
        <v>#REF!</v>
      </c>
      <c r="T87" s="19">
        <v>30</v>
      </c>
      <c r="U87" s="20" t="e">
        <f t="shared" si="39"/>
        <v>#REF!</v>
      </c>
      <c r="V87" s="18" t="e">
        <f t="shared" si="40"/>
        <v>#REF!</v>
      </c>
      <c r="W87" s="19">
        <v>30</v>
      </c>
      <c r="X87" s="20" t="e">
        <f t="shared" si="41"/>
        <v>#REF!</v>
      </c>
    </row>
    <row r="88" spans="2:24" x14ac:dyDescent="0.25">
      <c r="B88" s="29">
        <f t="shared" si="28"/>
        <v>82</v>
      </c>
      <c r="C88" s="47" t="e">
        <f>'SEGUIMIENTO REGIMEN CAMBIARIO'!#REF!</f>
        <v>#REF!</v>
      </c>
      <c r="D88" s="44" t="e">
        <f>'SEGUIMIENTO REGIMEN CAMBIARIO'!#REF!</f>
        <v>#REF!</v>
      </c>
      <c r="E88" s="30" t="e">
        <f>'SEGUIMIENTO REGIMEN CAMBIARIO'!#REF!</f>
        <v>#REF!</v>
      </c>
      <c r="F88" s="21" t="e">
        <f t="shared" si="29"/>
        <v>#REF!</v>
      </c>
      <c r="G88" s="21" t="e">
        <f t="shared" si="30"/>
        <v>#REF!</v>
      </c>
      <c r="H88" s="22" t="e">
        <f t="shared" si="31"/>
        <v>#REF!</v>
      </c>
      <c r="I88" s="44" t="e">
        <f>'SEGUIMIENTO REGIMEN CAMBIARIO'!#REF!</f>
        <v>#REF!</v>
      </c>
      <c r="J88" s="30" t="e">
        <f>'SEGUIMIENTO REGIMEN CAMBIARIO'!#REF!</f>
        <v>#REF!</v>
      </c>
      <c r="K88" s="23" t="e">
        <f t="shared" si="32"/>
        <v>#REF!</v>
      </c>
      <c r="L88" s="23" t="e">
        <f t="shared" si="33"/>
        <v>#REF!</v>
      </c>
      <c r="M88" s="24" t="e">
        <f t="shared" si="34"/>
        <v>#REF!</v>
      </c>
      <c r="N88" s="31" t="e">
        <f>'SEGUIMIENTO REGIMEN CAMBIARIO'!#REF!</f>
        <v>#REF!</v>
      </c>
      <c r="O88" s="30" t="e">
        <f>'SEGUIMIENTO REGIMEN CAMBIARIO'!#REF!</f>
        <v>#REF!</v>
      </c>
      <c r="P88" s="25" t="e">
        <f t="shared" si="35"/>
        <v>#REF!</v>
      </c>
      <c r="Q88" s="25" t="e">
        <f t="shared" si="36"/>
        <v>#REF!</v>
      </c>
      <c r="R88" s="26" t="e">
        <f t="shared" si="37"/>
        <v>#REF!</v>
      </c>
      <c r="S88" s="18" t="e">
        <f t="shared" si="38"/>
        <v>#REF!</v>
      </c>
      <c r="T88" s="19">
        <v>30</v>
      </c>
      <c r="U88" s="20" t="e">
        <f t="shared" si="39"/>
        <v>#REF!</v>
      </c>
      <c r="V88" s="18" t="e">
        <f t="shared" si="40"/>
        <v>#REF!</v>
      </c>
      <c r="W88" s="19">
        <v>30</v>
      </c>
      <c r="X88" s="20" t="e">
        <f t="shared" si="41"/>
        <v>#REF!</v>
      </c>
    </row>
    <row r="89" spans="2:24" x14ac:dyDescent="0.25">
      <c r="B89" s="29">
        <f t="shared" si="28"/>
        <v>83</v>
      </c>
      <c r="C89" s="47" t="e">
        <f>'SEGUIMIENTO REGIMEN CAMBIARIO'!#REF!</f>
        <v>#REF!</v>
      </c>
      <c r="D89" s="44" t="e">
        <f>'SEGUIMIENTO REGIMEN CAMBIARIO'!#REF!</f>
        <v>#REF!</v>
      </c>
      <c r="E89" s="30" t="e">
        <f>'SEGUIMIENTO REGIMEN CAMBIARIO'!#REF!</f>
        <v>#REF!</v>
      </c>
      <c r="F89" s="21" t="e">
        <f t="shared" si="29"/>
        <v>#REF!</v>
      </c>
      <c r="G89" s="21" t="e">
        <f t="shared" si="30"/>
        <v>#REF!</v>
      </c>
      <c r="H89" s="22" t="e">
        <f t="shared" si="31"/>
        <v>#REF!</v>
      </c>
      <c r="I89" s="44" t="e">
        <f>'SEGUIMIENTO REGIMEN CAMBIARIO'!#REF!</f>
        <v>#REF!</v>
      </c>
      <c r="J89" s="30" t="e">
        <f>'SEGUIMIENTO REGIMEN CAMBIARIO'!#REF!</f>
        <v>#REF!</v>
      </c>
      <c r="K89" s="23" t="e">
        <f t="shared" si="32"/>
        <v>#REF!</v>
      </c>
      <c r="L89" s="23" t="e">
        <f t="shared" si="33"/>
        <v>#REF!</v>
      </c>
      <c r="M89" s="24" t="e">
        <f t="shared" si="34"/>
        <v>#REF!</v>
      </c>
      <c r="N89" s="31" t="e">
        <f>'SEGUIMIENTO REGIMEN CAMBIARIO'!#REF!</f>
        <v>#REF!</v>
      </c>
      <c r="O89" s="30" t="e">
        <f>'SEGUIMIENTO REGIMEN CAMBIARIO'!#REF!</f>
        <v>#REF!</v>
      </c>
      <c r="P89" s="25" t="e">
        <f t="shared" si="35"/>
        <v>#REF!</v>
      </c>
      <c r="Q89" s="25" t="e">
        <f t="shared" si="36"/>
        <v>#REF!</v>
      </c>
      <c r="R89" s="26" t="e">
        <f t="shared" si="37"/>
        <v>#REF!</v>
      </c>
      <c r="S89" s="18" t="e">
        <f t="shared" si="38"/>
        <v>#REF!</v>
      </c>
      <c r="T89" s="19">
        <v>30</v>
      </c>
      <c r="U89" s="20" t="e">
        <f t="shared" si="39"/>
        <v>#REF!</v>
      </c>
      <c r="V89" s="18" t="e">
        <f t="shared" si="40"/>
        <v>#REF!</v>
      </c>
      <c r="W89" s="19">
        <v>30</v>
      </c>
      <c r="X89" s="20" t="e">
        <f t="shared" si="41"/>
        <v>#REF!</v>
      </c>
    </row>
    <row r="90" spans="2:24" x14ac:dyDescent="0.25">
      <c r="B90" s="29">
        <f t="shared" si="28"/>
        <v>84</v>
      </c>
      <c r="C90" s="47" t="e">
        <f>'SEGUIMIENTO REGIMEN CAMBIARIO'!#REF!</f>
        <v>#REF!</v>
      </c>
      <c r="D90" s="44" t="e">
        <f>'SEGUIMIENTO REGIMEN CAMBIARIO'!#REF!</f>
        <v>#REF!</v>
      </c>
      <c r="E90" s="30" t="e">
        <f>'SEGUIMIENTO REGIMEN CAMBIARIO'!#REF!</f>
        <v>#REF!</v>
      </c>
      <c r="F90" s="21" t="e">
        <f t="shared" si="29"/>
        <v>#REF!</v>
      </c>
      <c r="G90" s="21" t="e">
        <f t="shared" si="30"/>
        <v>#REF!</v>
      </c>
      <c r="H90" s="22" t="e">
        <f t="shared" si="31"/>
        <v>#REF!</v>
      </c>
      <c r="I90" s="44" t="e">
        <f>'SEGUIMIENTO REGIMEN CAMBIARIO'!#REF!</f>
        <v>#REF!</v>
      </c>
      <c r="J90" s="30" t="e">
        <f>'SEGUIMIENTO REGIMEN CAMBIARIO'!#REF!</f>
        <v>#REF!</v>
      </c>
      <c r="K90" s="23" t="e">
        <f t="shared" si="32"/>
        <v>#REF!</v>
      </c>
      <c r="L90" s="23" t="e">
        <f t="shared" si="33"/>
        <v>#REF!</v>
      </c>
      <c r="M90" s="24" t="e">
        <f t="shared" si="34"/>
        <v>#REF!</v>
      </c>
      <c r="N90" s="31" t="e">
        <f>'SEGUIMIENTO REGIMEN CAMBIARIO'!#REF!</f>
        <v>#REF!</v>
      </c>
      <c r="O90" s="30" t="e">
        <f>'SEGUIMIENTO REGIMEN CAMBIARIO'!#REF!</f>
        <v>#REF!</v>
      </c>
      <c r="P90" s="25" t="e">
        <f t="shared" si="35"/>
        <v>#REF!</v>
      </c>
      <c r="Q90" s="25" t="e">
        <f t="shared" si="36"/>
        <v>#REF!</v>
      </c>
      <c r="R90" s="26" t="e">
        <f t="shared" si="37"/>
        <v>#REF!</v>
      </c>
      <c r="S90" s="18" t="e">
        <f t="shared" si="38"/>
        <v>#REF!</v>
      </c>
      <c r="T90" s="19">
        <v>30</v>
      </c>
      <c r="U90" s="20" t="e">
        <f t="shared" si="39"/>
        <v>#REF!</v>
      </c>
      <c r="V90" s="18" t="e">
        <f t="shared" si="40"/>
        <v>#REF!</v>
      </c>
      <c r="W90" s="19">
        <v>30</v>
      </c>
      <c r="X90" s="20" t="e">
        <f t="shared" si="41"/>
        <v>#REF!</v>
      </c>
    </row>
    <row r="91" spans="2:24" x14ac:dyDescent="0.25">
      <c r="B91" s="29">
        <f t="shared" si="28"/>
        <v>85</v>
      </c>
      <c r="C91" s="47" t="e">
        <f>'SEGUIMIENTO REGIMEN CAMBIARIO'!#REF!</f>
        <v>#REF!</v>
      </c>
      <c r="D91" s="44" t="e">
        <f>'SEGUIMIENTO REGIMEN CAMBIARIO'!#REF!</f>
        <v>#REF!</v>
      </c>
      <c r="E91" s="30" t="e">
        <f>'SEGUIMIENTO REGIMEN CAMBIARIO'!#REF!</f>
        <v>#REF!</v>
      </c>
      <c r="F91" s="21" t="e">
        <f t="shared" si="29"/>
        <v>#REF!</v>
      </c>
      <c r="G91" s="21" t="e">
        <f t="shared" si="30"/>
        <v>#REF!</v>
      </c>
      <c r="H91" s="22" t="e">
        <f t="shared" si="31"/>
        <v>#REF!</v>
      </c>
      <c r="I91" s="44" t="e">
        <f>'SEGUIMIENTO REGIMEN CAMBIARIO'!#REF!</f>
        <v>#REF!</v>
      </c>
      <c r="J91" s="30" t="e">
        <f>'SEGUIMIENTO REGIMEN CAMBIARIO'!#REF!</f>
        <v>#REF!</v>
      </c>
      <c r="K91" s="23" t="e">
        <f t="shared" si="32"/>
        <v>#REF!</v>
      </c>
      <c r="L91" s="23" t="e">
        <f t="shared" si="33"/>
        <v>#REF!</v>
      </c>
      <c r="M91" s="24" t="e">
        <f t="shared" si="34"/>
        <v>#REF!</v>
      </c>
      <c r="N91" s="31" t="e">
        <f>'SEGUIMIENTO REGIMEN CAMBIARIO'!#REF!</f>
        <v>#REF!</v>
      </c>
      <c r="O91" s="30" t="e">
        <f>'SEGUIMIENTO REGIMEN CAMBIARIO'!#REF!</f>
        <v>#REF!</v>
      </c>
      <c r="P91" s="25" t="e">
        <f t="shared" si="35"/>
        <v>#REF!</v>
      </c>
      <c r="Q91" s="25" t="e">
        <f t="shared" si="36"/>
        <v>#REF!</v>
      </c>
      <c r="R91" s="26" t="e">
        <f t="shared" si="37"/>
        <v>#REF!</v>
      </c>
      <c r="S91" s="18" t="e">
        <f t="shared" si="38"/>
        <v>#REF!</v>
      </c>
      <c r="T91" s="19">
        <v>30</v>
      </c>
      <c r="U91" s="20" t="e">
        <f t="shared" si="39"/>
        <v>#REF!</v>
      </c>
      <c r="V91" s="18" t="e">
        <f t="shared" si="40"/>
        <v>#REF!</v>
      </c>
      <c r="W91" s="19">
        <v>30</v>
      </c>
      <c r="X91" s="20" t="e">
        <f t="shared" si="41"/>
        <v>#REF!</v>
      </c>
    </row>
    <row r="92" spans="2:24" x14ac:dyDescent="0.25">
      <c r="B92" s="29">
        <f t="shared" si="28"/>
        <v>86</v>
      </c>
      <c r="C92" s="47" t="e">
        <f>'SEGUIMIENTO REGIMEN CAMBIARIO'!#REF!</f>
        <v>#REF!</v>
      </c>
      <c r="D92" s="44" t="e">
        <f>'SEGUIMIENTO REGIMEN CAMBIARIO'!#REF!</f>
        <v>#REF!</v>
      </c>
      <c r="E92" s="30" t="e">
        <f>'SEGUIMIENTO REGIMEN CAMBIARIO'!#REF!</f>
        <v>#REF!</v>
      </c>
      <c r="F92" s="21" t="e">
        <f t="shared" si="29"/>
        <v>#REF!</v>
      </c>
      <c r="G92" s="21" t="e">
        <f t="shared" si="30"/>
        <v>#REF!</v>
      </c>
      <c r="H92" s="22" t="e">
        <f t="shared" si="31"/>
        <v>#REF!</v>
      </c>
      <c r="I92" s="44" t="e">
        <f>'SEGUIMIENTO REGIMEN CAMBIARIO'!#REF!</f>
        <v>#REF!</v>
      </c>
      <c r="J92" s="30" t="e">
        <f>'SEGUIMIENTO REGIMEN CAMBIARIO'!#REF!</f>
        <v>#REF!</v>
      </c>
      <c r="K92" s="23" t="e">
        <f t="shared" si="32"/>
        <v>#REF!</v>
      </c>
      <c r="L92" s="23" t="e">
        <f t="shared" si="33"/>
        <v>#REF!</v>
      </c>
      <c r="M92" s="24" t="e">
        <f t="shared" si="34"/>
        <v>#REF!</v>
      </c>
      <c r="N92" s="31" t="e">
        <f>'SEGUIMIENTO REGIMEN CAMBIARIO'!#REF!</f>
        <v>#REF!</v>
      </c>
      <c r="O92" s="30" t="e">
        <f>'SEGUIMIENTO REGIMEN CAMBIARIO'!#REF!</f>
        <v>#REF!</v>
      </c>
      <c r="P92" s="25" t="e">
        <f t="shared" si="35"/>
        <v>#REF!</v>
      </c>
      <c r="Q92" s="25" t="e">
        <f t="shared" si="36"/>
        <v>#REF!</v>
      </c>
      <c r="R92" s="26" t="e">
        <f t="shared" si="37"/>
        <v>#REF!</v>
      </c>
      <c r="S92" s="18" t="e">
        <f t="shared" si="38"/>
        <v>#REF!</v>
      </c>
      <c r="T92" s="19">
        <v>30</v>
      </c>
      <c r="U92" s="20" t="e">
        <f t="shared" si="39"/>
        <v>#REF!</v>
      </c>
      <c r="V92" s="18" t="e">
        <f t="shared" si="40"/>
        <v>#REF!</v>
      </c>
      <c r="W92" s="19">
        <v>30</v>
      </c>
      <c r="X92" s="20" t="e">
        <f t="shared" si="41"/>
        <v>#REF!</v>
      </c>
    </row>
    <row r="93" spans="2:24" x14ac:dyDescent="0.25">
      <c r="B93" s="29">
        <f t="shared" si="28"/>
        <v>87</v>
      </c>
      <c r="C93" s="47" t="e">
        <f>'SEGUIMIENTO REGIMEN CAMBIARIO'!#REF!</f>
        <v>#REF!</v>
      </c>
      <c r="D93" s="44" t="e">
        <f>'SEGUIMIENTO REGIMEN CAMBIARIO'!#REF!</f>
        <v>#REF!</v>
      </c>
      <c r="E93" s="30" t="e">
        <f>'SEGUIMIENTO REGIMEN CAMBIARIO'!#REF!</f>
        <v>#REF!</v>
      </c>
      <c r="F93" s="21" t="e">
        <f t="shared" si="29"/>
        <v>#REF!</v>
      </c>
      <c r="G93" s="21" t="e">
        <f t="shared" si="30"/>
        <v>#REF!</v>
      </c>
      <c r="H93" s="22" t="e">
        <f t="shared" si="31"/>
        <v>#REF!</v>
      </c>
      <c r="I93" s="44" t="e">
        <f>'SEGUIMIENTO REGIMEN CAMBIARIO'!#REF!</f>
        <v>#REF!</v>
      </c>
      <c r="J93" s="30" t="e">
        <f>'SEGUIMIENTO REGIMEN CAMBIARIO'!#REF!</f>
        <v>#REF!</v>
      </c>
      <c r="K93" s="23" t="e">
        <f t="shared" si="32"/>
        <v>#REF!</v>
      </c>
      <c r="L93" s="23" t="e">
        <f t="shared" si="33"/>
        <v>#REF!</v>
      </c>
      <c r="M93" s="24" t="e">
        <f t="shared" si="34"/>
        <v>#REF!</v>
      </c>
      <c r="N93" s="31" t="e">
        <f>'SEGUIMIENTO REGIMEN CAMBIARIO'!#REF!</f>
        <v>#REF!</v>
      </c>
      <c r="O93" s="30" t="e">
        <f>'SEGUIMIENTO REGIMEN CAMBIARIO'!#REF!</f>
        <v>#REF!</v>
      </c>
      <c r="P93" s="25" t="e">
        <f t="shared" si="35"/>
        <v>#REF!</v>
      </c>
      <c r="Q93" s="25" t="e">
        <f t="shared" si="36"/>
        <v>#REF!</v>
      </c>
      <c r="R93" s="26" t="e">
        <f t="shared" si="37"/>
        <v>#REF!</v>
      </c>
      <c r="S93" s="18" t="e">
        <f t="shared" si="38"/>
        <v>#REF!</v>
      </c>
      <c r="T93" s="19">
        <v>30</v>
      </c>
      <c r="U93" s="20" t="e">
        <f t="shared" si="39"/>
        <v>#REF!</v>
      </c>
      <c r="V93" s="18" t="e">
        <f t="shared" si="40"/>
        <v>#REF!</v>
      </c>
      <c r="W93" s="19">
        <v>30</v>
      </c>
      <c r="X93" s="20" t="e">
        <f t="shared" si="41"/>
        <v>#REF!</v>
      </c>
    </row>
    <row r="94" spans="2:24" x14ac:dyDescent="0.25">
      <c r="B94" s="29">
        <f t="shared" si="28"/>
        <v>88</v>
      </c>
      <c r="C94" s="47" t="e">
        <f>'SEGUIMIENTO REGIMEN CAMBIARIO'!#REF!</f>
        <v>#REF!</v>
      </c>
      <c r="D94" s="44" t="e">
        <f>'SEGUIMIENTO REGIMEN CAMBIARIO'!#REF!</f>
        <v>#REF!</v>
      </c>
      <c r="E94" s="30" t="e">
        <f>'SEGUIMIENTO REGIMEN CAMBIARIO'!#REF!</f>
        <v>#REF!</v>
      </c>
      <c r="F94" s="21" t="e">
        <f t="shared" si="29"/>
        <v>#REF!</v>
      </c>
      <c r="G94" s="21" t="e">
        <f t="shared" si="30"/>
        <v>#REF!</v>
      </c>
      <c r="H94" s="22" t="e">
        <f t="shared" si="31"/>
        <v>#REF!</v>
      </c>
      <c r="I94" s="44" t="e">
        <f>'SEGUIMIENTO REGIMEN CAMBIARIO'!#REF!</f>
        <v>#REF!</v>
      </c>
      <c r="J94" s="30" t="e">
        <f>'SEGUIMIENTO REGIMEN CAMBIARIO'!#REF!</f>
        <v>#REF!</v>
      </c>
      <c r="K94" s="23" t="e">
        <f t="shared" si="32"/>
        <v>#REF!</v>
      </c>
      <c r="L94" s="23" t="e">
        <f t="shared" si="33"/>
        <v>#REF!</v>
      </c>
      <c r="M94" s="24" t="e">
        <f t="shared" si="34"/>
        <v>#REF!</v>
      </c>
      <c r="N94" s="31" t="e">
        <f>'SEGUIMIENTO REGIMEN CAMBIARIO'!#REF!</f>
        <v>#REF!</v>
      </c>
      <c r="O94" s="30" t="e">
        <f>'SEGUIMIENTO REGIMEN CAMBIARIO'!#REF!</f>
        <v>#REF!</v>
      </c>
      <c r="P94" s="25" t="e">
        <f t="shared" si="35"/>
        <v>#REF!</v>
      </c>
      <c r="Q94" s="25" t="e">
        <f t="shared" si="36"/>
        <v>#REF!</v>
      </c>
      <c r="R94" s="26" t="e">
        <f t="shared" si="37"/>
        <v>#REF!</v>
      </c>
      <c r="S94" s="18" t="e">
        <f t="shared" si="38"/>
        <v>#REF!</v>
      </c>
      <c r="T94" s="19">
        <v>30</v>
      </c>
      <c r="U94" s="20" t="e">
        <f t="shared" si="39"/>
        <v>#REF!</v>
      </c>
      <c r="V94" s="18" t="e">
        <f t="shared" si="40"/>
        <v>#REF!</v>
      </c>
      <c r="W94" s="19">
        <v>30</v>
      </c>
      <c r="X94" s="20" t="e">
        <f t="shared" si="41"/>
        <v>#REF!</v>
      </c>
    </row>
    <row r="95" spans="2:24" x14ac:dyDescent="0.25">
      <c r="B95" s="29">
        <f t="shared" si="28"/>
        <v>89</v>
      </c>
      <c r="C95" s="47" t="e">
        <f>'SEGUIMIENTO REGIMEN CAMBIARIO'!#REF!</f>
        <v>#REF!</v>
      </c>
      <c r="D95" s="44" t="e">
        <f>'SEGUIMIENTO REGIMEN CAMBIARIO'!#REF!</f>
        <v>#REF!</v>
      </c>
      <c r="E95" s="30" t="e">
        <f>'SEGUIMIENTO REGIMEN CAMBIARIO'!#REF!</f>
        <v>#REF!</v>
      </c>
      <c r="F95" s="21" t="e">
        <f t="shared" si="29"/>
        <v>#REF!</v>
      </c>
      <c r="G95" s="21" t="e">
        <f t="shared" si="30"/>
        <v>#REF!</v>
      </c>
      <c r="H95" s="22" t="e">
        <f t="shared" si="31"/>
        <v>#REF!</v>
      </c>
      <c r="I95" s="44" t="e">
        <f>'SEGUIMIENTO REGIMEN CAMBIARIO'!#REF!</f>
        <v>#REF!</v>
      </c>
      <c r="J95" s="30" t="e">
        <f>'SEGUIMIENTO REGIMEN CAMBIARIO'!#REF!</f>
        <v>#REF!</v>
      </c>
      <c r="K95" s="23" t="e">
        <f t="shared" si="32"/>
        <v>#REF!</v>
      </c>
      <c r="L95" s="23" t="e">
        <f t="shared" si="33"/>
        <v>#REF!</v>
      </c>
      <c r="M95" s="24" t="e">
        <f t="shared" si="34"/>
        <v>#REF!</v>
      </c>
      <c r="N95" s="31" t="e">
        <f>'SEGUIMIENTO REGIMEN CAMBIARIO'!#REF!</f>
        <v>#REF!</v>
      </c>
      <c r="O95" s="30" t="e">
        <f>'SEGUIMIENTO REGIMEN CAMBIARIO'!#REF!</f>
        <v>#REF!</v>
      </c>
      <c r="P95" s="25" t="e">
        <f t="shared" si="35"/>
        <v>#REF!</v>
      </c>
      <c r="Q95" s="25" t="e">
        <f t="shared" si="36"/>
        <v>#REF!</v>
      </c>
      <c r="R95" s="26" t="e">
        <f t="shared" si="37"/>
        <v>#REF!</v>
      </c>
      <c r="S95" s="18" t="e">
        <f t="shared" si="38"/>
        <v>#REF!</v>
      </c>
      <c r="T95" s="19">
        <v>30</v>
      </c>
      <c r="U95" s="20" t="e">
        <f t="shared" si="39"/>
        <v>#REF!</v>
      </c>
      <c r="V95" s="18" t="e">
        <f t="shared" si="40"/>
        <v>#REF!</v>
      </c>
      <c r="W95" s="19">
        <v>30</v>
      </c>
      <c r="X95" s="20" t="e">
        <f t="shared" si="41"/>
        <v>#REF!</v>
      </c>
    </row>
    <row r="96" spans="2:24" x14ac:dyDescent="0.25">
      <c r="B96" s="29">
        <f t="shared" si="28"/>
        <v>90</v>
      </c>
      <c r="C96" s="47" t="e">
        <f>'SEGUIMIENTO REGIMEN CAMBIARIO'!#REF!</f>
        <v>#REF!</v>
      </c>
      <c r="D96" s="44" t="e">
        <f>'SEGUIMIENTO REGIMEN CAMBIARIO'!#REF!</f>
        <v>#REF!</v>
      </c>
      <c r="E96" s="30" t="e">
        <f>'SEGUIMIENTO REGIMEN CAMBIARIO'!#REF!</f>
        <v>#REF!</v>
      </c>
      <c r="F96" s="21" t="e">
        <f t="shared" si="29"/>
        <v>#REF!</v>
      </c>
      <c r="G96" s="21" t="e">
        <f t="shared" si="30"/>
        <v>#REF!</v>
      </c>
      <c r="H96" s="22" t="e">
        <f t="shared" si="31"/>
        <v>#REF!</v>
      </c>
      <c r="I96" s="44" t="e">
        <f>'SEGUIMIENTO REGIMEN CAMBIARIO'!#REF!</f>
        <v>#REF!</v>
      </c>
      <c r="J96" s="30" t="e">
        <f>'SEGUIMIENTO REGIMEN CAMBIARIO'!#REF!</f>
        <v>#REF!</v>
      </c>
      <c r="K96" s="23" t="e">
        <f t="shared" si="32"/>
        <v>#REF!</v>
      </c>
      <c r="L96" s="23" t="e">
        <f t="shared" si="33"/>
        <v>#REF!</v>
      </c>
      <c r="M96" s="24" t="e">
        <f t="shared" si="34"/>
        <v>#REF!</v>
      </c>
      <c r="N96" s="31" t="e">
        <f>'SEGUIMIENTO REGIMEN CAMBIARIO'!#REF!</f>
        <v>#REF!</v>
      </c>
      <c r="O96" s="30" t="e">
        <f>'SEGUIMIENTO REGIMEN CAMBIARIO'!#REF!</f>
        <v>#REF!</v>
      </c>
      <c r="P96" s="25" t="e">
        <f t="shared" si="35"/>
        <v>#REF!</v>
      </c>
      <c r="Q96" s="25" t="e">
        <f t="shared" si="36"/>
        <v>#REF!</v>
      </c>
      <c r="R96" s="26" t="e">
        <f t="shared" si="37"/>
        <v>#REF!</v>
      </c>
      <c r="S96" s="18" t="e">
        <f t="shared" si="38"/>
        <v>#REF!</v>
      </c>
      <c r="T96" s="19">
        <v>30</v>
      </c>
      <c r="U96" s="20" t="e">
        <f t="shared" si="39"/>
        <v>#REF!</v>
      </c>
      <c r="V96" s="18" t="e">
        <f t="shared" si="40"/>
        <v>#REF!</v>
      </c>
      <c r="W96" s="19">
        <v>30</v>
      </c>
      <c r="X96" s="20" t="e">
        <f t="shared" si="41"/>
        <v>#REF!</v>
      </c>
    </row>
    <row r="97" spans="2:24" x14ac:dyDescent="0.25">
      <c r="B97" s="29">
        <f t="shared" si="28"/>
        <v>91</v>
      </c>
      <c r="C97" s="47" t="e">
        <f>'SEGUIMIENTO REGIMEN CAMBIARIO'!#REF!</f>
        <v>#REF!</v>
      </c>
      <c r="D97" s="44" t="e">
        <f>'SEGUIMIENTO REGIMEN CAMBIARIO'!#REF!</f>
        <v>#REF!</v>
      </c>
      <c r="E97" s="30" t="e">
        <f>'SEGUIMIENTO REGIMEN CAMBIARIO'!#REF!</f>
        <v>#REF!</v>
      </c>
      <c r="F97" s="21" t="e">
        <f t="shared" si="29"/>
        <v>#REF!</v>
      </c>
      <c r="G97" s="21" t="e">
        <f t="shared" si="30"/>
        <v>#REF!</v>
      </c>
      <c r="H97" s="22" t="e">
        <f t="shared" si="31"/>
        <v>#REF!</v>
      </c>
      <c r="I97" s="44" t="e">
        <f>'SEGUIMIENTO REGIMEN CAMBIARIO'!#REF!</f>
        <v>#REF!</v>
      </c>
      <c r="J97" s="30" t="e">
        <f>'SEGUIMIENTO REGIMEN CAMBIARIO'!#REF!</f>
        <v>#REF!</v>
      </c>
      <c r="K97" s="23" t="e">
        <f t="shared" si="32"/>
        <v>#REF!</v>
      </c>
      <c r="L97" s="23" t="e">
        <f t="shared" si="33"/>
        <v>#REF!</v>
      </c>
      <c r="M97" s="24" t="e">
        <f t="shared" si="34"/>
        <v>#REF!</v>
      </c>
      <c r="N97" s="31" t="e">
        <f>'SEGUIMIENTO REGIMEN CAMBIARIO'!#REF!</f>
        <v>#REF!</v>
      </c>
      <c r="O97" s="30" t="e">
        <f>'SEGUIMIENTO REGIMEN CAMBIARIO'!#REF!</f>
        <v>#REF!</v>
      </c>
      <c r="P97" s="25" t="e">
        <f t="shared" si="35"/>
        <v>#REF!</v>
      </c>
      <c r="Q97" s="25" t="e">
        <f t="shared" si="36"/>
        <v>#REF!</v>
      </c>
      <c r="R97" s="26" t="e">
        <f t="shared" si="37"/>
        <v>#REF!</v>
      </c>
      <c r="S97" s="18" t="e">
        <f t="shared" si="38"/>
        <v>#REF!</v>
      </c>
      <c r="T97" s="19">
        <v>30</v>
      </c>
      <c r="U97" s="20" t="e">
        <f t="shared" si="39"/>
        <v>#REF!</v>
      </c>
      <c r="V97" s="18" t="e">
        <f t="shared" si="40"/>
        <v>#REF!</v>
      </c>
      <c r="W97" s="19">
        <v>30</v>
      </c>
      <c r="X97" s="20" t="e">
        <f t="shared" si="41"/>
        <v>#REF!</v>
      </c>
    </row>
    <row r="98" spans="2:24" x14ac:dyDescent="0.25">
      <c r="B98" s="29">
        <f t="shared" si="28"/>
        <v>92</v>
      </c>
      <c r="C98" s="47" t="e">
        <f>'SEGUIMIENTO REGIMEN CAMBIARIO'!#REF!</f>
        <v>#REF!</v>
      </c>
      <c r="D98" s="44" t="e">
        <f>'SEGUIMIENTO REGIMEN CAMBIARIO'!#REF!</f>
        <v>#REF!</v>
      </c>
      <c r="E98" s="30" t="e">
        <f>'SEGUIMIENTO REGIMEN CAMBIARIO'!#REF!</f>
        <v>#REF!</v>
      </c>
      <c r="F98" s="21" t="e">
        <f t="shared" si="29"/>
        <v>#REF!</v>
      </c>
      <c r="G98" s="21" t="e">
        <f t="shared" si="30"/>
        <v>#REF!</v>
      </c>
      <c r="H98" s="22" t="e">
        <f t="shared" si="31"/>
        <v>#REF!</v>
      </c>
      <c r="I98" s="44" t="e">
        <f>'SEGUIMIENTO REGIMEN CAMBIARIO'!#REF!</f>
        <v>#REF!</v>
      </c>
      <c r="J98" s="30" t="e">
        <f>'SEGUIMIENTO REGIMEN CAMBIARIO'!#REF!</f>
        <v>#REF!</v>
      </c>
      <c r="K98" s="23" t="e">
        <f t="shared" si="32"/>
        <v>#REF!</v>
      </c>
      <c r="L98" s="23" t="e">
        <f t="shared" si="33"/>
        <v>#REF!</v>
      </c>
      <c r="M98" s="24" t="e">
        <f t="shared" si="34"/>
        <v>#REF!</v>
      </c>
      <c r="N98" s="31" t="e">
        <f>'SEGUIMIENTO REGIMEN CAMBIARIO'!#REF!</f>
        <v>#REF!</v>
      </c>
      <c r="O98" s="30" t="e">
        <f>'SEGUIMIENTO REGIMEN CAMBIARIO'!#REF!</f>
        <v>#REF!</v>
      </c>
      <c r="P98" s="25" t="e">
        <f t="shared" si="35"/>
        <v>#REF!</v>
      </c>
      <c r="Q98" s="25" t="e">
        <f t="shared" si="36"/>
        <v>#REF!</v>
      </c>
      <c r="R98" s="26" t="e">
        <f t="shared" si="37"/>
        <v>#REF!</v>
      </c>
      <c r="S98" s="18" t="e">
        <f t="shared" si="38"/>
        <v>#REF!</v>
      </c>
      <c r="T98" s="19">
        <v>30</v>
      </c>
      <c r="U98" s="20" t="e">
        <f t="shared" si="39"/>
        <v>#REF!</v>
      </c>
      <c r="V98" s="18" t="e">
        <f t="shared" si="40"/>
        <v>#REF!</v>
      </c>
      <c r="W98" s="19">
        <v>30</v>
      </c>
      <c r="X98" s="20" t="e">
        <f t="shared" si="41"/>
        <v>#REF!</v>
      </c>
    </row>
    <row r="99" spans="2:24" x14ac:dyDescent="0.25">
      <c r="B99" s="29">
        <f t="shared" si="28"/>
        <v>93</v>
      </c>
      <c r="C99" s="47" t="e">
        <f>'SEGUIMIENTO REGIMEN CAMBIARIO'!#REF!</f>
        <v>#REF!</v>
      </c>
      <c r="D99" s="44" t="e">
        <f>'SEGUIMIENTO REGIMEN CAMBIARIO'!#REF!</f>
        <v>#REF!</v>
      </c>
      <c r="E99" s="30" t="e">
        <f>'SEGUIMIENTO REGIMEN CAMBIARIO'!#REF!</f>
        <v>#REF!</v>
      </c>
      <c r="F99" s="21" t="e">
        <f t="shared" si="29"/>
        <v>#REF!</v>
      </c>
      <c r="G99" s="21" t="e">
        <f t="shared" si="30"/>
        <v>#REF!</v>
      </c>
      <c r="H99" s="22" t="e">
        <f t="shared" si="31"/>
        <v>#REF!</v>
      </c>
      <c r="I99" s="44" t="e">
        <f>'SEGUIMIENTO REGIMEN CAMBIARIO'!#REF!</f>
        <v>#REF!</v>
      </c>
      <c r="J99" s="30" t="e">
        <f>'SEGUIMIENTO REGIMEN CAMBIARIO'!#REF!</f>
        <v>#REF!</v>
      </c>
      <c r="K99" s="23" t="e">
        <f t="shared" si="32"/>
        <v>#REF!</v>
      </c>
      <c r="L99" s="23" t="e">
        <f t="shared" si="33"/>
        <v>#REF!</v>
      </c>
      <c r="M99" s="24" t="e">
        <f t="shared" si="34"/>
        <v>#REF!</v>
      </c>
      <c r="N99" s="31" t="e">
        <f>'SEGUIMIENTO REGIMEN CAMBIARIO'!#REF!</f>
        <v>#REF!</v>
      </c>
      <c r="O99" s="30" t="e">
        <f>'SEGUIMIENTO REGIMEN CAMBIARIO'!#REF!</f>
        <v>#REF!</v>
      </c>
      <c r="P99" s="25" t="e">
        <f t="shared" si="35"/>
        <v>#REF!</v>
      </c>
      <c r="Q99" s="25" t="e">
        <f t="shared" si="36"/>
        <v>#REF!</v>
      </c>
      <c r="R99" s="26" t="e">
        <f t="shared" si="37"/>
        <v>#REF!</v>
      </c>
      <c r="S99" s="18" t="e">
        <f t="shared" si="38"/>
        <v>#REF!</v>
      </c>
      <c r="T99" s="19">
        <v>30</v>
      </c>
      <c r="U99" s="20" t="e">
        <f t="shared" si="39"/>
        <v>#REF!</v>
      </c>
      <c r="V99" s="18" t="e">
        <f t="shared" si="40"/>
        <v>#REF!</v>
      </c>
      <c r="W99" s="19">
        <v>30</v>
      </c>
      <c r="X99" s="20" t="e">
        <f t="shared" si="41"/>
        <v>#REF!</v>
      </c>
    </row>
    <row r="100" spans="2:24" x14ac:dyDescent="0.25">
      <c r="B100" s="29">
        <f t="shared" si="28"/>
        <v>94</v>
      </c>
      <c r="C100" s="47" t="e">
        <f>'SEGUIMIENTO REGIMEN CAMBIARIO'!#REF!</f>
        <v>#REF!</v>
      </c>
      <c r="D100" s="44" t="e">
        <f>'SEGUIMIENTO REGIMEN CAMBIARIO'!#REF!</f>
        <v>#REF!</v>
      </c>
      <c r="E100" s="30" t="e">
        <f>'SEGUIMIENTO REGIMEN CAMBIARIO'!#REF!</f>
        <v>#REF!</v>
      </c>
      <c r="F100" s="21" t="e">
        <f t="shared" si="29"/>
        <v>#REF!</v>
      </c>
      <c r="G100" s="21" t="e">
        <f t="shared" si="30"/>
        <v>#REF!</v>
      </c>
      <c r="H100" s="22" t="e">
        <f t="shared" si="31"/>
        <v>#REF!</v>
      </c>
      <c r="I100" s="44" t="e">
        <f>'SEGUIMIENTO REGIMEN CAMBIARIO'!#REF!</f>
        <v>#REF!</v>
      </c>
      <c r="J100" s="30" t="e">
        <f>'SEGUIMIENTO REGIMEN CAMBIARIO'!#REF!</f>
        <v>#REF!</v>
      </c>
      <c r="K100" s="23" t="e">
        <f t="shared" si="32"/>
        <v>#REF!</v>
      </c>
      <c r="L100" s="23" t="e">
        <f t="shared" si="33"/>
        <v>#REF!</v>
      </c>
      <c r="M100" s="24" t="e">
        <f t="shared" si="34"/>
        <v>#REF!</v>
      </c>
      <c r="N100" s="31" t="e">
        <f>'SEGUIMIENTO REGIMEN CAMBIARIO'!#REF!</f>
        <v>#REF!</v>
      </c>
      <c r="O100" s="30" t="e">
        <f>'SEGUIMIENTO REGIMEN CAMBIARIO'!#REF!</f>
        <v>#REF!</v>
      </c>
      <c r="P100" s="25" t="e">
        <f t="shared" si="35"/>
        <v>#REF!</v>
      </c>
      <c r="Q100" s="25" t="e">
        <f t="shared" si="36"/>
        <v>#REF!</v>
      </c>
      <c r="R100" s="26" t="e">
        <f t="shared" si="37"/>
        <v>#REF!</v>
      </c>
      <c r="S100" s="18" t="e">
        <f t="shared" si="38"/>
        <v>#REF!</v>
      </c>
      <c r="T100" s="19">
        <v>30</v>
      </c>
      <c r="U100" s="20" t="e">
        <f t="shared" si="39"/>
        <v>#REF!</v>
      </c>
      <c r="V100" s="18" t="e">
        <f t="shared" si="40"/>
        <v>#REF!</v>
      </c>
      <c r="W100" s="19">
        <v>30</v>
      </c>
      <c r="X100" s="20" t="e">
        <f t="shared" si="41"/>
        <v>#REF!</v>
      </c>
    </row>
    <row r="101" spans="2:24" x14ac:dyDescent="0.25">
      <c r="B101" s="29">
        <f t="shared" si="28"/>
        <v>95</v>
      </c>
      <c r="C101" s="47" t="e">
        <f>'SEGUIMIENTO REGIMEN CAMBIARIO'!#REF!</f>
        <v>#REF!</v>
      </c>
      <c r="D101" s="44" t="e">
        <f>'SEGUIMIENTO REGIMEN CAMBIARIO'!#REF!</f>
        <v>#REF!</v>
      </c>
      <c r="E101" s="30" t="e">
        <f>'SEGUIMIENTO REGIMEN CAMBIARIO'!#REF!</f>
        <v>#REF!</v>
      </c>
      <c r="F101" s="21" t="e">
        <f t="shared" si="29"/>
        <v>#REF!</v>
      </c>
      <c r="G101" s="21" t="e">
        <f t="shared" si="30"/>
        <v>#REF!</v>
      </c>
      <c r="H101" s="22" t="e">
        <f t="shared" si="31"/>
        <v>#REF!</v>
      </c>
      <c r="I101" s="44" t="e">
        <f>'SEGUIMIENTO REGIMEN CAMBIARIO'!#REF!</f>
        <v>#REF!</v>
      </c>
      <c r="J101" s="30" t="e">
        <f>'SEGUIMIENTO REGIMEN CAMBIARIO'!#REF!</f>
        <v>#REF!</v>
      </c>
      <c r="K101" s="23" t="e">
        <f t="shared" si="32"/>
        <v>#REF!</v>
      </c>
      <c r="L101" s="23" t="e">
        <f t="shared" si="33"/>
        <v>#REF!</v>
      </c>
      <c r="M101" s="24" t="e">
        <f t="shared" si="34"/>
        <v>#REF!</v>
      </c>
      <c r="N101" s="31" t="e">
        <f>'SEGUIMIENTO REGIMEN CAMBIARIO'!#REF!</f>
        <v>#REF!</v>
      </c>
      <c r="O101" s="30" t="e">
        <f>'SEGUIMIENTO REGIMEN CAMBIARIO'!#REF!</f>
        <v>#REF!</v>
      </c>
      <c r="P101" s="25" t="e">
        <f t="shared" si="35"/>
        <v>#REF!</v>
      </c>
      <c r="Q101" s="25" t="e">
        <f t="shared" si="36"/>
        <v>#REF!</v>
      </c>
      <c r="R101" s="26" t="e">
        <f t="shared" si="37"/>
        <v>#REF!</v>
      </c>
      <c r="S101" s="18" t="e">
        <f t="shared" si="38"/>
        <v>#REF!</v>
      </c>
      <c r="T101" s="19">
        <v>30</v>
      </c>
      <c r="U101" s="20" t="e">
        <f t="shared" si="39"/>
        <v>#REF!</v>
      </c>
      <c r="V101" s="18" t="e">
        <f t="shared" si="40"/>
        <v>#REF!</v>
      </c>
      <c r="W101" s="19">
        <v>30</v>
      </c>
      <c r="X101" s="20" t="e">
        <f t="shared" si="41"/>
        <v>#REF!</v>
      </c>
    </row>
    <row r="102" spans="2:24" x14ac:dyDescent="0.25">
      <c r="B102" s="29">
        <f t="shared" si="28"/>
        <v>96</v>
      </c>
      <c r="C102" s="47" t="e">
        <f>'SEGUIMIENTO REGIMEN CAMBIARIO'!#REF!</f>
        <v>#REF!</v>
      </c>
      <c r="D102" s="44" t="e">
        <f>'SEGUIMIENTO REGIMEN CAMBIARIO'!#REF!</f>
        <v>#REF!</v>
      </c>
      <c r="E102" s="30" t="e">
        <f>'SEGUIMIENTO REGIMEN CAMBIARIO'!#REF!</f>
        <v>#REF!</v>
      </c>
      <c r="F102" s="21" t="e">
        <f t="shared" si="29"/>
        <v>#REF!</v>
      </c>
      <c r="G102" s="21" t="e">
        <f t="shared" si="30"/>
        <v>#REF!</v>
      </c>
      <c r="H102" s="22" t="e">
        <f t="shared" si="31"/>
        <v>#REF!</v>
      </c>
      <c r="I102" s="44" t="e">
        <f>'SEGUIMIENTO REGIMEN CAMBIARIO'!#REF!</f>
        <v>#REF!</v>
      </c>
      <c r="J102" s="30" t="e">
        <f>'SEGUIMIENTO REGIMEN CAMBIARIO'!#REF!</f>
        <v>#REF!</v>
      </c>
      <c r="K102" s="23" t="e">
        <f t="shared" si="32"/>
        <v>#REF!</v>
      </c>
      <c r="L102" s="23" t="e">
        <f t="shared" si="33"/>
        <v>#REF!</v>
      </c>
      <c r="M102" s="24" t="e">
        <f t="shared" si="34"/>
        <v>#REF!</v>
      </c>
      <c r="N102" s="31" t="e">
        <f>'SEGUIMIENTO REGIMEN CAMBIARIO'!#REF!</f>
        <v>#REF!</v>
      </c>
      <c r="O102" s="30" t="e">
        <f>'SEGUIMIENTO REGIMEN CAMBIARIO'!#REF!</f>
        <v>#REF!</v>
      </c>
      <c r="P102" s="25" t="e">
        <f t="shared" si="35"/>
        <v>#REF!</v>
      </c>
      <c r="Q102" s="25" t="e">
        <f t="shared" si="36"/>
        <v>#REF!</v>
      </c>
      <c r="R102" s="26" t="e">
        <f t="shared" si="37"/>
        <v>#REF!</v>
      </c>
      <c r="S102" s="18" t="e">
        <f t="shared" si="38"/>
        <v>#REF!</v>
      </c>
      <c r="T102" s="19">
        <v>30</v>
      </c>
      <c r="U102" s="20" t="e">
        <f t="shared" si="39"/>
        <v>#REF!</v>
      </c>
      <c r="V102" s="18" t="e">
        <f t="shared" si="40"/>
        <v>#REF!</v>
      </c>
      <c r="W102" s="19">
        <v>30</v>
      </c>
      <c r="X102" s="20" t="e">
        <f t="shared" si="41"/>
        <v>#REF!</v>
      </c>
    </row>
    <row r="103" spans="2:24" x14ac:dyDescent="0.25">
      <c r="B103" s="29">
        <f t="shared" si="28"/>
        <v>97</v>
      </c>
      <c r="C103" s="47" t="e">
        <f>'SEGUIMIENTO REGIMEN CAMBIARIO'!#REF!</f>
        <v>#REF!</v>
      </c>
      <c r="D103" s="44" t="e">
        <f>'SEGUIMIENTO REGIMEN CAMBIARIO'!#REF!</f>
        <v>#REF!</v>
      </c>
      <c r="E103" s="30" t="e">
        <f>'SEGUIMIENTO REGIMEN CAMBIARIO'!#REF!</f>
        <v>#REF!</v>
      </c>
      <c r="F103" s="21" t="e">
        <f t="shared" si="29"/>
        <v>#REF!</v>
      </c>
      <c r="G103" s="21" t="e">
        <f t="shared" si="30"/>
        <v>#REF!</v>
      </c>
      <c r="H103" s="22" t="e">
        <f t="shared" si="31"/>
        <v>#REF!</v>
      </c>
      <c r="I103" s="44" t="e">
        <f>'SEGUIMIENTO REGIMEN CAMBIARIO'!#REF!</f>
        <v>#REF!</v>
      </c>
      <c r="J103" s="30" t="e">
        <f>'SEGUIMIENTO REGIMEN CAMBIARIO'!#REF!</f>
        <v>#REF!</v>
      </c>
      <c r="K103" s="23" t="e">
        <f t="shared" si="32"/>
        <v>#REF!</v>
      </c>
      <c r="L103" s="23" t="e">
        <f t="shared" si="33"/>
        <v>#REF!</v>
      </c>
      <c r="M103" s="24" t="e">
        <f t="shared" si="34"/>
        <v>#REF!</v>
      </c>
      <c r="N103" s="31" t="e">
        <f>'SEGUIMIENTO REGIMEN CAMBIARIO'!#REF!</f>
        <v>#REF!</v>
      </c>
      <c r="O103" s="30" t="e">
        <f>'SEGUIMIENTO REGIMEN CAMBIARIO'!#REF!</f>
        <v>#REF!</v>
      </c>
      <c r="P103" s="25" t="e">
        <f t="shared" si="35"/>
        <v>#REF!</v>
      </c>
      <c r="Q103" s="25" t="e">
        <f t="shared" si="36"/>
        <v>#REF!</v>
      </c>
      <c r="R103" s="26" t="e">
        <f t="shared" si="37"/>
        <v>#REF!</v>
      </c>
      <c r="S103" s="18" t="e">
        <f t="shared" si="38"/>
        <v>#REF!</v>
      </c>
      <c r="T103" s="19">
        <v>30</v>
      </c>
      <c r="U103" s="20" t="e">
        <f t="shared" si="39"/>
        <v>#REF!</v>
      </c>
      <c r="V103" s="18" t="e">
        <f t="shared" si="40"/>
        <v>#REF!</v>
      </c>
      <c r="W103" s="19">
        <v>30</v>
      </c>
      <c r="X103" s="20" t="e">
        <f t="shared" si="41"/>
        <v>#REF!</v>
      </c>
    </row>
    <row r="104" spans="2:24" x14ac:dyDescent="0.25">
      <c r="B104" s="29">
        <f t="shared" si="28"/>
        <v>98</v>
      </c>
      <c r="C104" s="47" t="e">
        <f>'SEGUIMIENTO REGIMEN CAMBIARIO'!#REF!</f>
        <v>#REF!</v>
      </c>
      <c r="D104" s="44" t="e">
        <f>'SEGUIMIENTO REGIMEN CAMBIARIO'!#REF!</f>
        <v>#REF!</v>
      </c>
      <c r="E104" s="30" t="e">
        <f>'SEGUIMIENTO REGIMEN CAMBIARIO'!#REF!</f>
        <v>#REF!</v>
      </c>
      <c r="F104" s="21" t="e">
        <f t="shared" si="29"/>
        <v>#REF!</v>
      </c>
      <c r="G104" s="21" t="e">
        <f t="shared" si="30"/>
        <v>#REF!</v>
      </c>
      <c r="H104" s="22" t="e">
        <f t="shared" si="31"/>
        <v>#REF!</v>
      </c>
      <c r="I104" s="44" t="e">
        <f>'SEGUIMIENTO REGIMEN CAMBIARIO'!#REF!</f>
        <v>#REF!</v>
      </c>
      <c r="J104" s="30" t="e">
        <f>'SEGUIMIENTO REGIMEN CAMBIARIO'!#REF!</f>
        <v>#REF!</v>
      </c>
      <c r="K104" s="23" t="e">
        <f t="shared" si="32"/>
        <v>#REF!</v>
      </c>
      <c r="L104" s="23" t="e">
        <f t="shared" si="33"/>
        <v>#REF!</v>
      </c>
      <c r="M104" s="24" t="e">
        <f t="shared" si="34"/>
        <v>#REF!</v>
      </c>
      <c r="N104" s="31" t="e">
        <f>'SEGUIMIENTO REGIMEN CAMBIARIO'!#REF!</f>
        <v>#REF!</v>
      </c>
      <c r="O104" s="30" t="e">
        <f>'SEGUIMIENTO REGIMEN CAMBIARIO'!#REF!</f>
        <v>#REF!</v>
      </c>
      <c r="P104" s="25" t="e">
        <f t="shared" si="35"/>
        <v>#REF!</v>
      </c>
      <c r="Q104" s="25" t="e">
        <f t="shared" si="36"/>
        <v>#REF!</v>
      </c>
      <c r="R104" s="26" t="e">
        <f t="shared" si="37"/>
        <v>#REF!</v>
      </c>
      <c r="S104" s="18" t="e">
        <f t="shared" si="38"/>
        <v>#REF!</v>
      </c>
      <c r="T104" s="19">
        <v>30</v>
      </c>
      <c r="U104" s="20" t="e">
        <f t="shared" si="39"/>
        <v>#REF!</v>
      </c>
      <c r="V104" s="18" t="e">
        <f t="shared" si="40"/>
        <v>#REF!</v>
      </c>
      <c r="W104" s="19">
        <v>30</v>
      </c>
      <c r="X104" s="20" t="e">
        <f t="shared" si="41"/>
        <v>#REF!</v>
      </c>
    </row>
    <row r="105" spans="2:24" x14ac:dyDescent="0.25">
      <c r="B105" s="29">
        <f t="shared" si="28"/>
        <v>99</v>
      </c>
      <c r="C105" s="47" t="e">
        <f>'SEGUIMIENTO REGIMEN CAMBIARIO'!#REF!</f>
        <v>#REF!</v>
      </c>
      <c r="D105" s="44" t="e">
        <f>'SEGUIMIENTO REGIMEN CAMBIARIO'!#REF!</f>
        <v>#REF!</v>
      </c>
      <c r="E105" s="30" t="e">
        <f>'SEGUIMIENTO REGIMEN CAMBIARIO'!#REF!</f>
        <v>#REF!</v>
      </c>
      <c r="F105" s="21" t="e">
        <f t="shared" si="29"/>
        <v>#REF!</v>
      </c>
      <c r="G105" s="21" t="e">
        <f t="shared" si="30"/>
        <v>#REF!</v>
      </c>
      <c r="H105" s="22" t="e">
        <f t="shared" si="31"/>
        <v>#REF!</v>
      </c>
      <c r="I105" s="44" t="e">
        <f>'SEGUIMIENTO REGIMEN CAMBIARIO'!#REF!</f>
        <v>#REF!</v>
      </c>
      <c r="J105" s="30" t="e">
        <f>'SEGUIMIENTO REGIMEN CAMBIARIO'!#REF!</f>
        <v>#REF!</v>
      </c>
      <c r="K105" s="23" t="e">
        <f t="shared" si="32"/>
        <v>#REF!</v>
      </c>
      <c r="L105" s="23" t="e">
        <f t="shared" si="33"/>
        <v>#REF!</v>
      </c>
      <c r="M105" s="24" t="e">
        <f t="shared" si="34"/>
        <v>#REF!</v>
      </c>
      <c r="N105" s="31" t="e">
        <f>'SEGUIMIENTO REGIMEN CAMBIARIO'!#REF!</f>
        <v>#REF!</v>
      </c>
      <c r="O105" s="30" t="e">
        <f>'SEGUIMIENTO REGIMEN CAMBIARIO'!#REF!</f>
        <v>#REF!</v>
      </c>
      <c r="P105" s="25" t="e">
        <f t="shared" si="35"/>
        <v>#REF!</v>
      </c>
      <c r="Q105" s="25" t="e">
        <f t="shared" si="36"/>
        <v>#REF!</v>
      </c>
      <c r="R105" s="26" t="e">
        <f t="shared" si="37"/>
        <v>#REF!</v>
      </c>
      <c r="S105" s="18" t="e">
        <f t="shared" si="38"/>
        <v>#REF!</v>
      </c>
      <c r="T105" s="19">
        <v>30</v>
      </c>
      <c r="U105" s="20" t="e">
        <f t="shared" si="39"/>
        <v>#REF!</v>
      </c>
      <c r="V105" s="18" t="e">
        <f t="shared" si="40"/>
        <v>#REF!</v>
      </c>
      <c r="W105" s="19">
        <v>30</v>
      </c>
      <c r="X105" s="20" t="e">
        <f t="shared" si="41"/>
        <v>#REF!</v>
      </c>
    </row>
    <row r="106" spans="2:24" x14ac:dyDescent="0.25">
      <c r="B106" s="29">
        <f t="shared" si="28"/>
        <v>100</v>
      </c>
      <c r="C106" s="47" t="e">
        <f>'SEGUIMIENTO REGIMEN CAMBIARIO'!#REF!</f>
        <v>#REF!</v>
      </c>
      <c r="D106" s="44" t="e">
        <f>'SEGUIMIENTO REGIMEN CAMBIARIO'!#REF!</f>
        <v>#REF!</v>
      </c>
      <c r="E106" s="30" t="e">
        <f>'SEGUIMIENTO REGIMEN CAMBIARIO'!#REF!</f>
        <v>#REF!</v>
      </c>
      <c r="F106" s="21" t="e">
        <f t="shared" si="29"/>
        <v>#REF!</v>
      </c>
      <c r="G106" s="21" t="e">
        <f t="shared" si="30"/>
        <v>#REF!</v>
      </c>
      <c r="H106" s="22" t="e">
        <f t="shared" si="31"/>
        <v>#REF!</v>
      </c>
      <c r="I106" s="44" t="e">
        <f>'SEGUIMIENTO REGIMEN CAMBIARIO'!#REF!</f>
        <v>#REF!</v>
      </c>
      <c r="J106" s="30" t="e">
        <f>'SEGUIMIENTO REGIMEN CAMBIARIO'!#REF!</f>
        <v>#REF!</v>
      </c>
      <c r="K106" s="23" t="e">
        <f t="shared" si="32"/>
        <v>#REF!</v>
      </c>
      <c r="L106" s="23" t="e">
        <f t="shared" si="33"/>
        <v>#REF!</v>
      </c>
      <c r="M106" s="24" t="e">
        <f t="shared" si="34"/>
        <v>#REF!</v>
      </c>
      <c r="N106" s="31" t="e">
        <f>'SEGUIMIENTO REGIMEN CAMBIARIO'!#REF!</f>
        <v>#REF!</v>
      </c>
      <c r="O106" s="30" t="e">
        <f>'SEGUIMIENTO REGIMEN CAMBIARIO'!#REF!</f>
        <v>#REF!</v>
      </c>
      <c r="P106" s="25" t="e">
        <f t="shared" si="35"/>
        <v>#REF!</v>
      </c>
      <c r="Q106" s="25" t="e">
        <f t="shared" si="36"/>
        <v>#REF!</v>
      </c>
      <c r="R106" s="26" t="e">
        <f t="shared" si="37"/>
        <v>#REF!</v>
      </c>
      <c r="S106" s="18" t="e">
        <f t="shared" si="38"/>
        <v>#REF!</v>
      </c>
      <c r="T106" s="19">
        <v>30</v>
      </c>
      <c r="U106" s="20" t="e">
        <f t="shared" si="39"/>
        <v>#REF!</v>
      </c>
      <c r="V106" s="18" t="e">
        <f t="shared" si="40"/>
        <v>#REF!</v>
      </c>
      <c r="W106" s="19">
        <v>30</v>
      </c>
      <c r="X106" s="20" t="e">
        <f t="shared" si="41"/>
        <v>#REF!</v>
      </c>
    </row>
    <row r="107" spans="2:24" x14ac:dyDescent="0.25">
      <c r="B107" s="29">
        <f t="shared" si="28"/>
        <v>101</v>
      </c>
      <c r="C107" s="47" t="e">
        <f>'SEGUIMIENTO REGIMEN CAMBIARIO'!#REF!</f>
        <v>#REF!</v>
      </c>
      <c r="D107" s="44" t="e">
        <f>'SEGUIMIENTO REGIMEN CAMBIARIO'!#REF!</f>
        <v>#REF!</v>
      </c>
      <c r="E107" s="30" t="e">
        <f>'SEGUIMIENTO REGIMEN CAMBIARIO'!#REF!</f>
        <v>#REF!</v>
      </c>
      <c r="F107" s="21" t="e">
        <f t="shared" si="29"/>
        <v>#REF!</v>
      </c>
      <c r="G107" s="21" t="e">
        <f t="shared" si="30"/>
        <v>#REF!</v>
      </c>
      <c r="H107" s="22" t="e">
        <f t="shared" si="31"/>
        <v>#REF!</v>
      </c>
      <c r="I107" s="44" t="e">
        <f>'SEGUIMIENTO REGIMEN CAMBIARIO'!#REF!</f>
        <v>#REF!</v>
      </c>
      <c r="J107" s="30" t="e">
        <f>'SEGUIMIENTO REGIMEN CAMBIARIO'!#REF!</f>
        <v>#REF!</v>
      </c>
      <c r="K107" s="23" t="e">
        <f t="shared" si="32"/>
        <v>#REF!</v>
      </c>
      <c r="L107" s="23" t="e">
        <f t="shared" si="33"/>
        <v>#REF!</v>
      </c>
      <c r="M107" s="24" t="e">
        <f t="shared" si="34"/>
        <v>#REF!</v>
      </c>
      <c r="N107" s="31" t="e">
        <f>'SEGUIMIENTO REGIMEN CAMBIARIO'!#REF!</f>
        <v>#REF!</v>
      </c>
      <c r="O107" s="30" t="e">
        <f>'SEGUIMIENTO REGIMEN CAMBIARIO'!#REF!</f>
        <v>#REF!</v>
      </c>
      <c r="P107" s="25" t="e">
        <f t="shared" si="35"/>
        <v>#REF!</v>
      </c>
      <c r="Q107" s="25" t="e">
        <f t="shared" si="36"/>
        <v>#REF!</v>
      </c>
      <c r="R107" s="26" t="e">
        <f t="shared" si="37"/>
        <v>#REF!</v>
      </c>
      <c r="S107" s="18" t="e">
        <f t="shared" si="38"/>
        <v>#REF!</v>
      </c>
      <c r="T107" s="19">
        <v>30</v>
      </c>
      <c r="U107" s="20" t="e">
        <f t="shared" si="39"/>
        <v>#REF!</v>
      </c>
      <c r="V107" s="18" t="e">
        <f t="shared" si="40"/>
        <v>#REF!</v>
      </c>
      <c r="W107" s="19">
        <v>30</v>
      </c>
      <c r="X107" s="20" t="e">
        <f t="shared" si="41"/>
        <v>#REF!</v>
      </c>
    </row>
    <row r="108" spans="2:24" x14ac:dyDescent="0.25">
      <c r="B108" s="29">
        <f t="shared" si="28"/>
        <v>102</v>
      </c>
      <c r="C108" s="47" t="e">
        <f>'SEGUIMIENTO REGIMEN CAMBIARIO'!#REF!</f>
        <v>#REF!</v>
      </c>
      <c r="D108" s="44" t="e">
        <f>'SEGUIMIENTO REGIMEN CAMBIARIO'!#REF!</f>
        <v>#REF!</v>
      </c>
      <c r="E108" s="30" t="e">
        <f>'SEGUIMIENTO REGIMEN CAMBIARIO'!#REF!</f>
        <v>#REF!</v>
      </c>
      <c r="F108" s="21" t="e">
        <f t="shared" si="29"/>
        <v>#REF!</v>
      </c>
      <c r="G108" s="21" t="e">
        <f t="shared" si="30"/>
        <v>#REF!</v>
      </c>
      <c r="H108" s="22" t="e">
        <f t="shared" si="31"/>
        <v>#REF!</v>
      </c>
      <c r="I108" s="44" t="e">
        <f>'SEGUIMIENTO REGIMEN CAMBIARIO'!#REF!</f>
        <v>#REF!</v>
      </c>
      <c r="J108" s="30" t="e">
        <f>'SEGUIMIENTO REGIMEN CAMBIARIO'!#REF!</f>
        <v>#REF!</v>
      </c>
      <c r="K108" s="23" t="e">
        <f t="shared" si="32"/>
        <v>#REF!</v>
      </c>
      <c r="L108" s="23" t="e">
        <f t="shared" si="33"/>
        <v>#REF!</v>
      </c>
      <c r="M108" s="24" t="e">
        <f t="shared" si="34"/>
        <v>#REF!</v>
      </c>
      <c r="N108" s="31" t="e">
        <f>'SEGUIMIENTO REGIMEN CAMBIARIO'!#REF!</f>
        <v>#REF!</v>
      </c>
      <c r="O108" s="30" t="e">
        <f>'SEGUIMIENTO REGIMEN CAMBIARIO'!#REF!</f>
        <v>#REF!</v>
      </c>
      <c r="P108" s="25" t="e">
        <f t="shared" si="35"/>
        <v>#REF!</v>
      </c>
      <c r="Q108" s="25" t="e">
        <f t="shared" si="36"/>
        <v>#REF!</v>
      </c>
      <c r="R108" s="26" t="e">
        <f t="shared" si="37"/>
        <v>#REF!</v>
      </c>
      <c r="S108" s="18" t="e">
        <f t="shared" si="38"/>
        <v>#REF!</v>
      </c>
      <c r="T108" s="19">
        <v>30</v>
      </c>
      <c r="U108" s="20" t="e">
        <f t="shared" si="39"/>
        <v>#REF!</v>
      </c>
      <c r="V108" s="18" t="e">
        <f t="shared" si="40"/>
        <v>#REF!</v>
      </c>
      <c r="W108" s="19">
        <v>30</v>
      </c>
      <c r="X108" s="20" t="e">
        <f t="shared" si="41"/>
        <v>#REF!</v>
      </c>
    </row>
    <row r="109" spans="2:24" x14ac:dyDescent="0.25">
      <c r="B109" s="29">
        <f t="shared" si="28"/>
        <v>103</v>
      </c>
      <c r="C109" s="47" t="e">
        <f>'SEGUIMIENTO REGIMEN CAMBIARIO'!#REF!</f>
        <v>#REF!</v>
      </c>
      <c r="D109" s="44" t="e">
        <f>'SEGUIMIENTO REGIMEN CAMBIARIO'!#REF!</f>
        <v>#REF!</v>
      </c>
      <c r="E109" s="30" t="e">
        <f>'SEGUIMIENTO REGIMEN CAMBIARIO'!#REF!</f>
        <v>#REF!</v>
      </c>
      <c r="F109" s="21" t="e">
        <f t="shared" si="29"/>
        <v>#REF!</v>
      </c>
      <c r="G109" s="21" t="e">
        <f t="shared" si="30"/>
        <v>#REF!</v>
      </c>
      <c r="H109" s="22" t="e">
        <f t="shared" si="31"/>
        <v>#REF!</v>
      </c>
      <c r="I109" s="44" t="e">
        <f>'SEGUIMIENTO REGIMEN CAMBIARIO'!#REF!</f>
        <v>#REF!</v>
      </c>
      <c r="J109" s="30" t="e">
        <f>'SEGUIMIENTO REGIMEN CAMBIARIO'!#REF!</f>
        <v>#REF!</v>
      </c>
      <c r="K109" s="23" t="e">
        <f t="shared" si="32"/>
        <v>#REF!</v>
      </c>
      <c r="L109" s="23" t="e">
        <f t="shared" si="33"/>
        <v>#REF!</v>
      </c>
      <c r="M109" s="24" t="e">
        <f t="shared" si="34"/>
        <v>#REF!</v>
      </c>
      <c r="N109" s="31" t="e">
        <f>'SEGUIMIENTO REGIMEN CAMBIARIO'!#REF!</f>
        <v>#REF!</v>
      </c>
      <c r="O109" s="30" t="e">
        <f>'SEGUIMIENTO REGIMEN CAMBIARIO'!#REF!</f>
        <v>#REF!</v>
      </c>
      <c r="P109" s="25" t="e">
        <f t="shared" si="35"/>
        <v>#REF!</v>
      </c>
      <c r="Q109" s="25" t="e">
        <f t="shared" si="36"/>
        <v>#REF!</v>
      </c>
      <c r="R109" s="26" t="e">
        <f t="shared" si="37"/>
        <v>#REF!</v>
      </c>
      <c r="S109" s="18" t="e">
        <f t="shared" si="38"/>
        <v>#REF!</v>
      </c>
      <c r="T109" s="19">
        <v>30</v>
      </c>
      <c r="U109" s="20" t="e">
        <f t="shared" si="39"/>
        <v>#REF!</v>
      </c>
      <c r="V109" s="18" t="e">
        <f t="shared" si="40"/>
        <v>#REF!</v>
      </c>
      <c r="W109" s="19">
        <v>30</v>
      </c>
      <c r="X109" s="20" t="e">
        <f t="shared" si="41"/>
        <v>#REF!</v>
      </c>
    </row>
    <row r="110" spans="2:24" x14ac:dyDescent="0.25">
      <c r="B110" s="29">
        <f t="shared" si="28"/>
        <v>104</v>
      </c>
      <c r="C110" s="47" t="e">
        <f>'SEGUIMIENTO REGIMEN CAMBIARIO'!#REF!</f>
        <v>#REF!</v>
      </c>
      <c r="D110" s="44" t="e">
        <f>'SEGUIMIENTO REGIMEN CAMBIARIO'!#REF!</f>
        <v>#REF!</v>
      </c>
      <c r="E110" s="30" t="e">
        <f>'SEGUIMIENTO REGIMEN CAMBIARIO'!#REF!</f>
        <v>#REF!</v>
      </c>
      <c r="F110" s="21" t="e">
        <f t="shared" si="29"/>
        <v>#REF!</v>
      </c>
      <c r="G110" s="21" t="e">
        <f t="shared" si="30"/>
        <v>#REF!</v>
      </c>
      <c r="H110" s="22" t="e">
        <f t="shared" si="31"/>
        <v>#REF!</v>
      </c>
      <c r="I110" s="44" t="e">
        <f>'SEGUIMIENTO REGIMEN CAMBIARIO'!#REF!</f>
        <v>#REF!</v>
      </c>
      <c r="J110" s="30" t="e">
        <f>'SEGUIMIENTO REGIMEN CAMBIARIO'!#REF!</f>
        <v>#REF!</v>
      </c>
      <c r="K110" s="23" t="e">
        <f t="shared" si="32"/>
        <v>#REF!</v>
      </c>
      <c r="L110" s="23" t="e">
        <f t="shared" si="33"/>
        <v>#REF!</v>
      </c>
      <c r="M110" s="24" t="e">
        <f t="shared" si="34"/>
        <v>#REF!</v>
      </c>
      <c r="N110" s="31" t="e">
        <f>'SEGUIMIENTO REGIMEN CAMBIARIO'!#REF!</f>
        <v>#REF!</v>
      </c>
      <c r="O110" s="30" t="e">
        <f>'SEGUIMIENTO REGIMEN CAMBIARIO'!#REF!</f>
        <v>#REF!</v>
      </c>
      <c r="P110" s="25" t="e">
        <f t="shared" si="35"/>
        <v>#REF!</v>
      </c>
      <c r="Q110" s="25" t="e">
        <f t="shared" si="36"/>
        <v>#REF!</v>
      </c>
      <c r="R110" s="26" t="e">
        <f t="shared" si="37"/>
        <v>#REF!</v>
      </c>
      <c r="S110" s="18" t="e">
        <f t="shared" si="38"/>
        <v>#REF!</v>
      </c>
      <c r="T110" s="19">
        <v>30</v>
      </c>
      <c r="U110" s="20" t="e">
        <f t="shared" si="39"/>
        <v>#REF!</v>
      </c>
      <c r="V110" s="18" t="e">
        <f t="shared" si="40"/>
        <v>#REF!</v>
      </c>
      <c r="W110" s="19">
        <v>30</v>
      </c>
      <c r="X110" s="20" t="e">
        <f t="shared" si="41"/>
        <v>#REF!</v>
      </c>
    </row>
    <row r="111" spans="2:24" x14ac:dyDescent="0.25">
      <c r="B111" s="29">
        <f t="shared" si="28"/>
        <v>105</v>
      </c>
      <c r="C111" s="47" t="e">
        <f>'SEGUIMIENTO REGIMEN CAMBIARIO'!#REF!</f>
        <v>#REF!</v>
      </c>
      <c r="D111" s="44" t="e">
        <f>'SEGUIMIENTO REGIMEN CAMBIARIO'!#REF!</f>
        <v>#REF!</v>
      </c>
      <c r="E111" s="30" t="e">
        <f>'SEGUIMIENTO REGIMEN CAMBIARIO'!#REF!</f>
        <v>#REF!</v>
      </c>
      <c r="F111" s="21" t="e">
        <f t="shared" si="29"/>
        <v>#REF!</v>
      </c>
      <c r="G111" s="21" t="e">
        <f t="shared" si="30"/>
        <v>#REF!</v>
      </c>
      <c r="H111" s="22" t="e">
        <f t="shared" si="31"/>
        <v>#REF!</v>
      </c>
      <c r="I111" s="44" t="e">
        <f>'SEGUIMIENTO REGIMEN CAMBIARIO'!#REF!</f>
        <v>#REF!</v>
      </c>
      <c r="J111" s="30" t="e">
        <f>'SEGUIMIENTO REGIMEN CAMBIARIO'!#REF!</f>
        <v>#REF!</v>
      </c>
      <c r="K111" s="23" t="e">
        <f t="shared" si="32"/>
        <v>#REF!</v>
      </c>
      <c r="L111" s="23" t="e">
        <f t="shared" si="33"/>
        <v>#REF!</v>
      </c>
      <c r="M111" s="24" t="e">
        <f t="shared" si="34"/>
        <v>#REF!</v>
      </c>
      <c r="N111" s="31" t="e">
        <f>'SEGUIMIENTO REGIMEN CAMBIARIO'!#REF!</f>
        <v>#REF!</v>
      </c>
      <c r="O111" s="30" t="e">
        <f>'SEGUIMIENTO REGIMEN CAMBIARIO'!#REF!</f>
        <v>#REF!</v>
      </c>
      <c r="P111" s="25" t="e">
        <f t="shared" si="35"/>
        <v>#REF!</v>
      </c>
      <c r="Q111" s="25" t="e">
        <f t="shared" si="36"/>
        <v>#REF!</v>
      </c>
      <c r="R111" s="26" t="e">
        <f t="shared" si="37"/>
        <v>#REF!</v>
      </c>
      <c r="S111" s="18" t="e">
        <f t="shared" si="38"/>
        <v>#REF!</v>
      </c>
      <c r="T111" s="19">
        <v>30</v>
      </c>
      <c r="U111" s="20" t="e">
        <f t="shared" si="39"/>
        <v>#REF!</v>
      </c>
      <c r="V111" s="18" t="e">
        <f t="shared" si="40"/>
        <v>#REF!</v>
      </c>
      <c r="W111" s="19">
        <v>30</v>
      </c>
      <c r="X111" s="20" t="e">
        <f t="shared" si="41"/>
        <v>#REF!</v>
      </c>
    </row>
    <row r="112" spans="2:24" x14ac:dyDescent="0.25">
      <c r="B112" s="29">
        <f t="shared" si="28"/>
        <v>106</v>
      </c>
      <c r="C112" s="47" t="e">
        <f>'SEGUIMIENTO REGIMEN CAMBIARIO'!#REF!</f>
        <v>#REF!</v>
      </c>
      <c r="D112" s="44" t="e">
        <f>'SEGUIMIENTO REGIMEN CAMBIARIO'!#REF!</f>
        <v>#REF!</v>
      </c>
      <c r="E112" s="30" t="e">
        <f>'SEGUIMIENTO REGIMEN CAMBIARIO'!#REF!</f>
        <v>#REF!</v>
      </c>
      <c r="F112" s="21" t="e">
        <f t="shared" si="29"/>
        <v>#REF!</v>
      </c>
      <c r="G112" s="21" t="e">
        <f t="shared" si="30"/>
        <v>#REF!</v>
      </c>
      <c r="H112" s="22" t="e">
        <f t="shared" si="31"/>
        <v>#REF!</v>
      </c>
      <c r="I112" s="44" t="e">
        <f>'SEGUIMIENTO REGIMEN CAMBIARIO'!#REF!</f>
        <v>#REF!</v>
      </c>
      <c r="J112" s="30" t="e">
        <f>'SEGUIMIENTO REGIMEN CAMBIARIO'!#REF!</f>
        <v>#REF!</v>
      </c>
      <c r="K112" s="23" t="e">
        <f t="shared" si="32"/>
        <v>#REF!</v>
      </c>
      <c r="L112" s="23" t="e">
        <f t="shared" si="33"/>
        <v>#REF!</v>
      </c>
      <c r="M112" s="24" t="e">
        <f t="shared" si="34"/>
        <v>#REF!</v>
      </c>
      <c r="N112" s="31" t="e">
        <f>'SEGUIMIENTO REGIMEN CAMBIARIO'!#REF!</f>
        <v>#REF!</v>
      </c>
      <c r="O112" s="30" t="e">
        <f>'SEGUIMIENTO REGIMEN CAMBIARIO'!#REF!</f>
        <v>#REF!</v>
      </c>
      <c r="P112" s="25" t="e">
        <f t="shared" si="35"/>
        <v>#REF!</v>
      </c>
      <c r="Q112" s="25" t="e">
        <f t="shared" si="36"/>
        <v>#REF!</v>
      </c>
      <c r="R112" s="26" t="e">
        <f t="shared" si="37"/>
        <v>#REF!</v>
      </c>
      <c r="S112" s="18" t="e">
        <f t="shared" si="38"/>
        <v>#REF!</v>
      </c>
      <c r="T112" s="19">
        <v>30</v>
      </c>
      <c r="U112" s="20" t="e">
        <f t="shared" si="39"/>
        <v>#REF!</v>
      </c>
      <c r="V112" s="18" t="e">
        <f t="shared" si="40"/>
        <v>#REF!</v>
      </c>
      <c r="W112" s="19">
        <v>30</v>
      </c>
      <c r="X112" s="20" t="e">
        <f t="shared" si="41"/>
        <v>#REF!</v>
      </c>
    </row>
    <row r="113" spans="2:24" x14ac:dyDescent="0.25">
      <c r="B113" s="29">
        <f t="shared" si="28"/>
        <v>107</v>
      </c>
      <c r="C113" s="47" t="e">
        <f>'SEGUIMIENTO REGIMEN CAMBIARIO'!#REF!</f>
        <v>#REF!</v>
      </c>
      <c r="D113" s="44" t="e">
        <f>'SEGUIMIENTO REGIMEN CAMBIARIO'!#REF!</f>
        <v>#REF!</v>
      </c>
      <c r="E113" s="30" t="e">
        <f>'SEGUIMIENTO REGIMEN CAMBIARIO'!#REF!</f>
        <v>#REF!</v>
      </c>
      <c r="F113" s="21" t="e">
        <f t="shared" si="29"/>
        <v>#REF!</v>
      </c>
      <c r="G113" s="21" t="e">
        <f t="shared" si="30"/>
        <v>#REF!</v>
      </c>
      <c r="H113" s="22" t="e">
        <f t="shared" si="31"/>
        <v>#REF!</v>
      </c>
      <c r="I113" s="44" t="e">
        <f>'SEGUIMIENTO REGIMEN CAMBIARIO'!#REF!</f>
        <v>#REF!</v>
      </c>
      <c r="J113" s="30" t="e">
        <f>'SEGUIMIENTO REGIMEN CAMBIARIO'!#REF!</f>
        <v>#REF!</v>
      </c>
      <c r="K113" s="23" t="e">
        <f t="shared" si="32"/>
        <v>#REF!</v>
      </c>
      <c r="L113" s="23" t="e">
        <f t="shared" si="33"/>
        <v>#REF!</v>
      </c>
      <c r="M113" s="24" t="e">
        <f t="shared" si="34"/>
        <v>#REF!</v>
      </c>
      <c r="N113" s="31" t="e">
        <f>'SEGUIMIENTO REGIMEN CAMBIARIO'!#REF!</f>
        <v>#REF!</v>
      </c>
      <c r="O113" s="30" t="e">
        <f>'SEGUIMIENTO REGIMEN CAMBIARIO'!#REF!</f>
        <v>#REF!</v>
      </c>
      <c r="P113" s="25" t="e">
        <f t="shared" si="35"/>
        <v>#REF!</v>
      </c>
      <c r="Q113" s="25" t="e">
        <f t="shared" si="36"/>
        <v>#REF!</v>
      </c>
      <c r="R113" s="26" t="e">
        <f t="shared" si="37"/>
        <v>#REF!</v>
      </c>
      <c r="S113" s="18" t="e">
        <f t="shared" si="38"/>
        <v>#REF!</v>
      </c>
      <c r="T113" s="19">
        <v>30</v>
      </c>
      <c r="U113" s="20" t="e">
        <f t="shared" si="39"/>
        <v>#REF!</v>
      </c>
      <c r="V113" s="18" t="e">
        <f t="shared" si="40"/>
        <v>#REF!</v>
      </c>
      <c r="W113" s="19">
        <v>30</v>
      </c>
      <c r="X113" s="20" t="e">
        <f t="shared" si="41"/>
        <v>#REF!</v>
      </c>
    </row>
    <row r="114" spans="2:24" x14ac:dyDescent="0.25">
      <c r="B114" s="29">
        <f t="shared" si="28"/>
        <v>108</v>
      </c>
      <c r="C114" s="47" t="e">
        <f>'SEGUIMIENTO REGIMEN CAMBIARIO'!#REF!</f>
        <v>#REF!</v>
      </c>
      <c r="D114" s="44" t="e">
        <f>'SEGUIMIENTO REGIMEN CAMBIARIO'!#REF!</f>
        <v>#REF!</v>
      </c>
      <c r="E114" s="30" t="e">
        <f>'SEGUIMIENTO REGIMEN CAMBIARIO'!#REF!</f>
        <v>#REF!</v>
      </c>
      <c r="F114" s="21" t="e">
        <f t="shared" si="29"/>
        <v>#REF!</v>
      </c>
      <c r="G114" s="21" t="e">
        <f t="shared" si="30"/>
        <v>#REF!</v>
      </c>
      <c r="H114" s="22" t="e">
        <f t="shared" si="31"/>
        <v>#REF!</v>
      </c>
      <c r="I114" s="44" t="e">
        <f>'SEGUIMIENTO REGIMEN CAMBIARIO'!#REF!</f>
        <v>#REF!</v>
      </c>
      <c r="J114" s="30" t="e">
        <f>'SEGUIMIENTO REGIMEN CAMBIARIO'!#REF!</f>
        <v>#REF!</v>
      </c>
      <c r="K114" s="23" t="e">
        <f t="shared" si="32"/>
        <v>#REF!</v>
      </c>
      <c r="L114" s="23" t="e">
        <f t="shared" si="33"/>
        <v>#REF!</v>
      </c>
      <c r="M114" s="24" t="e">
        <f t="shared" si="34"/>
        <v>#REF!</v>
      </c>
      <c r="N114" s="31" t="e">
        <f>'SEGUIMIENTO REGIMEN CAMBIARIO'!#REF!</f>
        <v>#REF!</v>
      </c>
      <c r="O114" s="30" t="e">
        <f>'SEGUIMIENTO REGIMEN CAMBIARIO'!#REF!</f>
        <v>#REF!</v>
      </c>
      <c r="P114" s="25" t="e">
        <f t="shared" si="35"/>
        <v>#REF!</v>
      </c>
      <c r="Q114" s="25" t="e">
        <f t="shared" si="36"/>
        <v>#REF!</v>
      </c>
      <c r="R114" s="26" t="e">
        <f t="shared" si="37"/>
        <v>#REF!</v>
      </c>
      <c r="S114" s="18" t="e">
        <f t="shared" si="38"/>
        <v>#REF!</v>
      </c>
      <c r="T114" s="19">
        <v>30</v>
      </c>
      <c r="U114" s="20" t="e">
        <f t="shared" si="39"/>
        <v>#REF!</v>
      </c>
      <c r="V114" s="18" t="e">
        <f t="shared" si="40"/>
        <v>#REF!</v>
      </c>
      <c r="W114" s="19">
        <v>30</v>
      </c>
      <c r="X114" s="20" t="e">
        <f t="shared" si="41"/>
        <v>#REF!</v>
      </c>
    </row>
    <row r="115" spans="2:24" x14ac:dyDescent="0.25">
      <c r="B115" s="29">
        <f t="shared" si="28"/>
        <v>109</v>
      </c>
      <c r="C115" s="47" t="e">
        <f>'SEGUIMIENTO REGIMEN CAMBIARIO'!#REF!</f>
        <v>#REF!</v>
      </c>
      <c r="D115" s="44" t="e">
        <f>'SEGUIMIENTO REGIMEN CAMBIARIO'!#REF!</f>
        <v>#REF!</v>
      </c>
      <c r="E115" s="30" t="e">
        <f>'SEGUIMIENTO REGIMEN CAMBIARIO'!#REF!</f>
        <v>#REF!</v>
      </c>
      <c r="F115" s="21" t="e">
        <f t="shared" si="29"/>
        <v>#REF!</v>
      </c>
      <c r="G115" s="21" t="e">
        <f t="shared" si="30"/>
        <v>#REF!</v>
      </c>
      <c r="H115" s="22" t="e">
        <f t="shared" si="31"/>
        <v>#REF!</v>
      </c>
      <c r="I115" s="44" t="e">
        <f>'SEGUIMIENTO REGIMEN CAMBIARIO'!#REF!</f>
        <v>#REF!</v>
      </c>
      <c r="J115" s="30" t="e">
        <f>'SEGUIMIENTO REGIMEN CAMBIARIO'!#REF!</f>
        <v>#REF!</v>
      </c>
      <c r="K115" s="23" t="e">
        <f t="shared" si="32"/>
        <v>#REF!</v>
      </c>
      <c r="L115" s="23" t="e">
        <f t="shared" si="33"/>
        <v>#REF!</v>
      </c>
      <c r="M115" s="24" t="e">
        <f t="shared" si="34"/>
        <v>#REF!</v>
      </c>
      <c r="N115" s="31" t="e">
        <f>'SEGUIMIENTO REGIMEN CAMBIARIO'!#REF!</f>
        <v>#REF!</v>
      </c>
      <c r="O115" s="30" t="e">
        <f>'SEGUIMIENTO REGIMEN CAMBIARIO'!#REF!</f>
        <v>#REF!</v>
      </c>
      <c r="P115" s="25" t="e">
        <f t="shared" si="35"/>
        <v>#REF!</v>
      </c>
      <c r="Q115" s="25" t="e">
        <f t="shared" si="36"/>
        <v>#REF!</v>
      </c>
      <c r="R115" s="26" t="e">
        <f t="shared" si="37"/>
        <v>#REF!</v>
      </c>
      <c r="S115" s="18" t="e">
        <f t="shared" si="38"/>
        <v>#REF!</v>
      </c>
      <c r="T115" s="19">
        <v>30</v>
      </c>
      <c r="U115" s="20" t="e">
        <f t="shared" si="39"/>
        <v>#REF!</v>
      </c>
      <c r="V115" s="18" t="e">
        <f t="shared" si="40"/>
        <v>#REF!</v>
      </c>
      <c r="W115" s="19">
        <v>30</v>
      </c>
      <c r="X115" s="20" t="e">
        <f t="shared" si="41"/>
        <v>#REF!</v>
      </c>
    </row>
    <row r="116" spans="2:24" x14ac:dyDescent="0.25">
      <c r="B116" s="29">
        <f t="shared" si="28"/>
        <v>110</v>
      </c>
      <c r="C116" s="47" t="e">
        <f>'SEGUIMIENTO REGIMEN CAMBIARIO'!#REF!</f>
        <v>#REF!</v>
      </c>
      <c r="D116" s="44" t="e">
        <f>'SEGUIMIENTO REGIMEN CAMBIARIO'!#REF!</f>
        <v>#REF!</v>
      </c>
      <c r="E116" s="30" t="e">
        <f>'SEGUIMIENTO REGIMEN CAMBIARIO'!#REF!</f>
        <v>#REF!</v>
      </c>
      <c r="F116" s="21" t="e">
        <f t="shared" si="29"/>
        <v>#REF!</v>
      </c>
      <c r="G116" s="21" t="e">
        <f t="shared" si="30"/>
        <v>#REF!</v>
      </c>
      <c r="H116" s="22" t="e">
        <f t="shared" si="31"/>
        <v>#REF!</v>
      </c>
      <c r="I116" s="44" t="e">
        <f>'SEGUIMIENTO REGIMEN CAMBIARIO'!#REF!</f>
        <v>#REF!</v>
      </c>
      <c r="J116" s="30" t="e">
        <f>'SEGUIMIENTO REGIMEN CAMBIARIO'!#REF!</f>
        <v>#REF!</v>
      </c>
      <c r="K116" s="23" t="e">
        <f t="shared" si="32"/>
        <v>#REF!</v>
      </c>
      <c r="L116" s="23" t="e">
        <f t="shared" si="33"/>
        <v>#REF!</v>
      </c>
      <c r="M116" s="24" t="e">
        <f t="shared" si="34"/>
        <v>#REF!</v>
      </c>
      <c r="N116" s="31" t="e">
        <f>'SEGUIMIENTO REGIMEN CAMBIARIO'!#REF!</f>
        <v>#REF!</v>
      </c>
      <c r="O116" s="30" t="e">
        <f>'SEGUIMIENTO REGIMEN CAMBIARIO'!#REF!</f>
        <v>#REF!</v>
      </c>
      <c r="P116" s="25" t="e">
        <f t="shared" si="35"/>
        <v>#REF!</v>
      </c>
      <c r="Q116" s="25" t="e">
        <f t="shared" si="36"/>
        <v>#REF!</v>
      </c>
      <c r="R116" s="26" t="e">
        <f t="shared" si="37"/>
        <v>#REF!</v>
      </c>
      <c r="S116" s="18" t="e">
        <f t="shared" si="38"/>
        <v>#REF!</v>
      </c>
      <c r="T116" s="19">
        <v>30</v>
      </c>
      <c r="U116" s="20" t="e">
        <f t="shared" si="39"/>
        <v>#REF!</v>
      </c>
      <c r="V116" s="18" t="e">
        <f t="shared" si="40"/>
        <v>#REF!</v>
      </c>
      <c r="W116" s="19">
        <v>30</v>
      </c>
      <c r="X116" s="20" t="e">
        <f t="shared" si="41"/>
        <v>#REF!</v>
      </c>
    </row>
    <row r="117" spans="2:24" x14ac:dyDescent="0.25">
      <c r="B117" s="29">
        <f t="shared" si="28"/>
        <v>111</v>
      </c>
      <c r="C117" s="47" t="e">
        <f>'SEGUIMIENTO REGIMEN CAMBIARIO'!#REF!</f>
        <v>#REF!</v>
      </c>
      <c r="D117" s="44" t="e">
        <f>'SEGUIMIENTO REGIMEN CAMBIARIO'!#REF!</f>
        <v>#REF!</v>
      </c>
      <c r="E117" s="30" t="e">
        <f>'SEGUIMIENTO REGIMEN CAMBIARIO'!#REF!</f>
        <v>#REF!</v>
      </c>
      <c r="F117" s="21" t="e">
        <f t="shared" si="29"/>
        <v>#REF!</v>
      </c>
      <c r="G117" s="21" t="e">
        <f t="shared" si="30"/>
        <v>#REF!</v>
      </c>
      <c r="H117" s="22" t="e">
        <f t="shared" si="31"/>
        <v>#REF!</v>
      </c>
      <c r="I117" s="44" t="e">
        <f>'SEGUIMIENTO REGIMEN CAMBIARIO'!#REF!</f>
        <v>#REF!</v>
      </c>
      <c r="J117" s="30" t="e">
        <f>'SEGUIMIENTO REGIMEN CAMBIARIO'!#REF!</f>
        <v>#REF!</v>
      </c>
      <c r="K117" s="23" t="e">
        <f t="shared" si="32"/>
        <v>#REF!</v>
      </c>
      <c r="L117" s="23" t="e">
        <f t="shared" si="33"/>
        <v>#REF!</v>
      </c>
      <c r="M117" s="24" t="e">
        <f t="shared" si="34"/>
        <v>#REF!</v>
      </c>
      <c r="N117" s="31" t="e">
        <f>'SEGUIMIENTO REGIMEN CAMBIARIO'!#REF!</f>
        <v>#REF!</v>
      </c>
      <c r="O117" s="30" t="e">
        <f>'SEGUIMIENTO REGIMEN CAMBIARIO'!#REF!</f>
        <v>#REF!</v>
      </c>
      <c r="P117" s="25" t="e">
        <f t="shared" si="35"/>
        <v>#REF!</v>
      </c>
      <c r="Q117" s="25" t="e">
        <f t="shared" si="36"/>
        <v>#REF!</v>
      </c>
      <c r="R117" s="26" t="e">
        <f t="shared" si="37"/>
        <v>#REF!</v>
      </c>
      <c r="S117" s="18" t="e">
        <f t="shared" si="38"/>
        <v>#REF!</v>
      </c>
      <c r="T117" s="19">
        <v>30</v>
      </c>
      <c r="U117" s="20" t="e">
        <f t="shared" si="39"/>
        <v>#REF!</v>
      </c>
      <c r="V117" s="18" t="e">
        <f t="shared" si="40"/>
        <v>#REF!</v>
      </c>
      <c r="W117" s="19">
        <v>30</v>
      </c>
      <c r="X117" s="20" t="e">
        <f t="shared" si="41"/>
        <v>#REF!</v>
      </c>
    </row>
    <row r="118" spans="2:24" x14ac:dyDescent="0.25">
      <c r="B118" s="29">
        <f t="shared" si="28"/>
        <v>112</v>
      </c>
      <c r="C118" s="47" t="e">
        <f>'SEGUIMIENTO REGIMEN CAMBIARIO'!#REF!</f>
        <v>#REF!</v>
      </c>
      <c r="D118" s="44" t="e">
        <f>'SEGUIMIENTO REGIMEN CAMBIARIO'!#REF!</f>
        <v>#REF!</v>
      </c>
      <c r="E118" s="30" t="e">
        <f>'SEGUIMIENTO REGIMEN CAMBIARIO'!#REF!</f>
        <v>#REF!</v>
      </c>
      <c r="F118" s="21" t="e">
        <f t="shared" si="29"/>
        <v>#REF!</v>
      </c>
      <c r="G118" s="21" t="e">
        <f t="shared" si="30"/>
        <v>#REF!</v>
      </c>
      <c r="H118" s="22" t="e">
        <f t="shared" si="31"/>
        <v>#REF!</v>
      </c>
      <c r="I118" s="44" t="e">
        <f>'SEGUIMIENTO REGIMEN CAMBIARIO'!#REF!</f>
        <v>#REF!</v>
      </c>
      <c r="J118" s="30" t="e">
        <f>'SEGUIMIENTO REGIMEN CAMBIARIO'!#REF!</f>
        <v>#REF!</v>
      </c>
      <c r="K118" s="23" t="e">
        <f t="shared" si="32"/>
        <v>#REF!</v>
      </c>
      <c r="L118" s="23" t="e">
        <f t="shared" si="33"/>
        <v>#REF!</v>
      </c>
      <c r="M118" s="24" t="e">
        <f t="shared" si="34"/>
        <v>#REF!</v>
      </c>
      <c r="N118" s="31" t="e">
        <f>'SEGUIMIENTO REGIMEN CAMBIARIO'!#REF!</f>
        <v>#REF!</v>
      </c>
      <c r="O118" s="30" t="e">
        <f>'SEGUIMIENTO REGIMEN CAMBIARIO'!#REF!</f>
        <v>#REF!</v>
      </c>
      <c r="P118" s="25" t="e">
        <f t="shared" si="35"/>
        <v>#REF!</v>
      </c>
      <c r="Q118" s="25" t="e">
        <f t="shared" si="36"/>
        <v>#REF!</v>
      </c>
      <c r="R118" s="26" t="e">
        <f t="shared" si="37"/>
        <v>#REF!</v>
      </c>
      <c r="S118" s="18" t="e">
        <f t="shared" si="38"/>
        <v>#REF!</v>
      </c>
      <c r="T118" s="19">
        <v>30</v>
      </c>
      <c r="U118" s="20" t="e">
        <f t="shared" si="39"/>
        <v>#REF!</v>
      </c>
      <c r="V118" s="18" t="e">
        <f t="shared" si="40"/>
        <v>#REF!</v>
      </c>
      <c r="W118" s="19">
        <v>30</v>
      </c>
      <c r="X118" s="20" t="e">
        <f t="shared" si="41"/>
        <v>#REF!</v>
      </c>
    </row>
    <row r="119" spans="2:24" x14ac:dyDescent="0.25">
      <c r="B119" s="29">
        <f t="shared" si="28"/>
        <v>113</v>
      </c>
      <c r="C119" s="47" t="e">
        <f>'SEGUIMIENTO REGIMEN CAMBIARIO'!#REF!</f>
        <v>#REF!</v>
      </c>
      <c r="D119" s="44" t="e">
        <f>'SEGUIMIENTO REGIMEN CAMBIARIO'!#REF!</f>
        <v>#REF!</v>
      </c>
      <c r="E119" s="30" t="e">
        <f>'SEGUIMIENTO REGIMEN CAMBIARIO'!#REF!</f>
        <v>#REF!</v>
      </c>
      <c r="F119" s="21" t="e">
        <f t="shared" si="29"/>
        <v>#REF!</v>
      </c>
      <c r="G119" s="21" t="e">
        <f t="shared" si="30"/>
        <v>#REF!</v>
      </c>
      <c r="H119" s="22" t="e">
        <f t="shared" si="31"/>
        <v>#REF!</v>
      </c>
      <c r="I119" s="44" t="e">
        <f>'SEGUIMIENTO REGIMEN CAMBIARIO'!#REF!</f>
        <v>#REF!</v>
      </c>
      <c r="J119" s="30" t="e">
        <f>'SEGUIMIENTO REGIMEN CAMBIARIO'!#REF!</f>
        <v>#REF!</v>
      </c>
      <c r="K119" s="23" t="e">
        <f t="shared" si="32"/>
        <v>#REF!</v>
      </c>
      <c r="L119" s="23" t="e">
        <f t="shared" si="33"/>
        <v>#REF!</v>
      </c>
      <c r="M119" s="24" t="e">
        <f t="shared" si="34"/>
        <v>#REF!</v>
      </c>
      <c r="N119" s="31" t="e">
        <f>'SEGUIMIENTO REGIMEN CAMBIARIO'!#REF!</f>
        <v>#REF!</v>
      </c>
      <c r="O119" s="30" t="e">
        <f>'SEGUIMIENTO REGIMEN CAMBIARIO'!#REF!</f>
        <v>#REF!</v>
      </c>
      <c r="P119" s="25" t="e">
        <f t="shared" si="35"/>
        <v>#REF!</v>
      </c>
      <c r="Q119" s="25" t="e">
        <f t="shared" si="36"/>
        <v>#REF!</v>
      </c>
      <c r="R119" s="26" t="e">
        <f t="shared" si="37"/>
        <v>#REF!</v>
      </c>
      <c r="S119" s="18" t="e">
        <f t="shared" si="38"/>
        <v>#REF!</v>
      </c>
      <c r="T119" s="19">
        <v>30</v>
      </c>
      <c r="U119" s="20" t="e">
        <f t="shared" si="39"/>
        <v>#REF!</v>
      </c>
      <c r="V119" s="18" t="e">
        <f t="shared" si="40"/>
        <v>#REF!</v>
      </c>
      <c r="W119" s="19">
        <v>30</v>
      </c>
      <c r="X119" s="20" t="e">
        <f t="shared" si="41"/>
        <v>#REF!</v>
      </c>
    </row>
    <row r="120" spans="2:24" x14ac:dyDescent="0.25">
      <c r="B120" s="29">
        <f t="shared" si="28"/>
        <v>114</v>
      </c>
      <c r="C120" s="47" t="e">
        <f>'SEGUIMIENTO REGIMEN CAMBIARIO'!#REF!</f>
        <v>#REF!</v>
      </c>
      <c r="D120" s="44" t="e">
        <f>'SEGUIMIENTO REGIMEN CAMBIARIO'!#REF!</f>
        <v>#REF!</v>
      </c>
      <c r="E120" s="30" t="e">
        <f>'SEGUIMIENTO REGIMEN CAMBIARIO'!#REF!</f>
        <v>#REF!</v>
      </c>
      <c r="F120" s="21" t="e">
        <f t="shared" si="29"/>
        <v>#REF!</v>
      </c>
      <c r="G120" s="21" t="e">
        <f t="shared" si="30"/>
        <v>#REF!</v>
      </c>
      <c r="H120" s="22" t="e">
        <f t="shared" si="31"/>
        <v>#REF!</v>
      </c>
      <c r="I120" s="44" t="e">
        <f>'SEGUIMIENTO REGIMEN CAMBIARIO'!#REF!</f>
        <v>#REF!</v>
      </c>
      <c r="J120" s="30" t="e">
        <f>'SEGUIMIENTO REGIMEN CAMBIARIO'!#REF!</f>
        <v>#REF!</v>
      </c>
      <c r="K120" s="23" t="e">
        <f t="shared" si="32"/>
        <v>#REF!</v>
      </c>
      <c r="L120" s="23" t="e">
        <f t="shared" si="33"/>
        <v>#REF!</v>
      </c>
      <c r="M120" s="24" t="e">
        <f t="shared" si="34"/>
        <v>#REF!</v>
      </c>
      <c r="N120" s="31" t="e">
        <f>'SEGUIMIENTO REGIMEN CAMBIARIO'!#REF!</f>
        <v>#REF!</v>
      </c>
      <c r="O120" s="30" t="e">
        <f>'SEGUIMIENTO REGIMEN CAMBIARIO'!#REF!</f>
        <v>#REF!</v>
      </c>
      <c r="P120" s="25" t="e">
        <f t="shared" si="35"/>
        <v>#REF!</v>
      </c>
      <c r="Q120" s="25" t="e">
        <f t="shared" si="36"/>
        <v>#REF!</v>
      </c>
      <c r="R120" s="26" t="e">
        <f t="shared" si="37"/>
        <v>#REF!</v>
      </c>
      <c r="S120" s="18" t="e">
        <f t="shared" si="38"/>
        <v>#REF!</v>
      </c>
      <c r="T120" s="19">
        <v>30</v>
      </c>
      <c r="U120" s="20" t="e">
        <f t="shared" si="39"/>
        <v>#REF!</v>
      </c>
      <c r="V120" s="18" t="e">
        <f t="shared" si="40"/>
        <v>#REF!</v>
      </c>
      <c r="W120" s="19">
        <v>30</v>
      </c>
      <c r="X120" s="20" t="e">
        <f t="shared" si="41"/>
        <v>#REF!</v>
      </c>
    </row>
    <row r="121" spans="2:24" x14ac:dyDescent="0.25">
      <c r="B121" s="29">
        <f t="shared" si="28"/>
        <v>115</v>
      </c>
      <c r="C121" s="47" t="e">
        <f>'SEGUIMIENTO REGIMEN CAMBIARIO'!#REF!</f>
        <v>#REF!</v>
      </c>
      <c r="D121" s="44" t="e">
        <f>'SEGUIMIENTO REGIMEN CAMBIARIO'!#REF!</f>
        <v>#REF!</v>
      </c>
      <c r="E121" s="30" t="e">
        <f>'SEGUIMIENTO REGIMEN CAMBIARIO'!#REF!</f>
        <v>#REF!</v>
      </c>
      <c r="F121" s="21" t="e">
        <f t="shared" si="29"/>
        <v>#REF!</v>
      </c>
      <c r="G121" s="21" t="e">
        <f t="shared" si="30"/>
        <v>#REF!</v>
      </c>
      <c r="H121" s="22" t="e">
        <f t="shared" si="31"/>
        <v>#REF!</v>
      </c>
      <c r="I121" s="44" t="e">
        <f>'SEGUIMIENTO REGIMEN CAMBIARIO'!#REF!</f>
        <v>#REF!</v>
      </c>
      <c r="J121" s="30" t="e">
        <f>'SEGUIMIENTO REGIMEN CAMBIARIO'!#REF!</f>
        <v>#REF!</v>
      </c>
      <c r="K121" s="23" t="e">
        <f t="shared" si="32"/>
        <v>#REF!</v>
      </c>
      <c r="L121" s="23" t="e">
        <f t="shared" si="33"/>
        <v>#REF!</v>
      </c>
      <c r="M121" s="24" t="e">
        <f t="shared" si="34"/>
        <v>#REF!</v>
      </c>
      <c r="N121" s="31" t="e">
        <f>'SEGUIMIENTO REGIMEN CAMBIARIO'!#REF!</f>
        <v>#REF!</v>
      </c>
      <c r="O121" s="30" t="e">
        <f>'SEGUIMIENTO REGIMEN CAMBIARIO'!#REF!</f>
        <v>#REF!</v>
      </c>
      <c r="P121" s="25" t="e">
        <f t="shared" si="35"/>
        <v>#REF!</v>
      </c>
      <c r="Q121" s="25" t="e">
        <f t="shared" si="36"/>
        <v>#REF!</v>
      </c>
      <c r="R121" s="26" t="e">
        <f t="shared" si="37"/>
        <v>#REF!</v>
      </c>
      <c r="S121" s="18" t="e">
        <f t="shared" si="38"/>
        <v>#REF!</v>
      </c>
      <c r="T121" s="19">
        <v>30</v>
      </c>
      <c r="U121" s="20" t="e">
        <f t="shared" si="39"/>
        <v>#REF!</v>
      </c>
      <c r="V121" s="18" t="e">
        <f t="shared" si="40"/>
        <v>#REF!</v>
      </c>
      <c r="W121" s="19">
        <v>30</v>
      </c>
      <c r="X121" s="20" t="e">
        <f t="shared" si="41"/>
        <v>#REF!</v>
      </c>
    </row>
    <row r="122" spans="2:24" x14ac:dyDescent="0.25">
      <c r="B122" s="29">
        <f t="shared" si="28"/>
        <v>116</v>
      </c>
      <c r="C122" s="47" t="e">
        <f>'SEGUIMIENTO REGIMEN CAMBIARIO'!#REF!</f>
        <v>#REF!</v>
      </c>
      <c r="D122" s="44" t="e">
        <f>'SEGUIMIENTO REGIMEN CAMBIARIO'!#REF!</f>
        <v>#REF!</v>
      </c>
      <c r="E122" s="30" t="e">
        <f>'SEGUIMIENTO REGIMEN CAMBIARIO'!#REF!</f>
        <v>#REF!</v>
      </c>
      <c r="F122" s="21" t="e">
        <f t="shared" si="29"/>
        <v>#REF!</v>
      </c>
      <c r="G122" s="21" t="e">
        <f t="shared" si="30"/>
        <v>#REF!</v>
      </c>
      <c r="H122" s="22" t="e">
        <f t="shared" si="31"/>
        <v>#REF!</v>
      </c>
      <c r="I122" s="44" t="e">
        <f>'SEGUIMIENTO REGIMEN CAMBIARIO'!#REF!</f>
        <v>#REF!</v>
      </c>
      <c r="J122" s="30" t="e">
        <f>'SEGUIMIENTO REGIMEN CAMBIARIO'!#REF!</f>
        <v>#REF!</v>
      </c>
      <c r="K122" s="23" t="e">
        <f t="shared" si="32"/>
        <v>#REF!</v>
      </c>
      <c r="L122" s="23" t="e">
        <f t="shared" si="33"/>
        <v>#REF!</v>
      </c>
      <c r="M122" s="24" t="e">
        <f t="shared" si="34"/>
        <v>#REF!</v>
      </c>
      <c r="N122" s="31" t="e">
        <f>'SEGUIMIENTO REGIMEN CAMBIARIO'!#REF!</f>
        <v>#REF!</v>
      </c>
      <c r="O122" s="30" t="e">
        <f>'SEGUIMIENTO REGIMEN CAMBIARIO'!#REF!</f>
        <v>#REF!</v>
      </c>
      <c r="P122" s="25" t="e">
        <f t="shared" si="35"/>
        <v>#REF!</v>
      </c>
      <c r="Q122" s="25" t="e">
        <f t="shared" si="36"/>
        <v>#REF!</v>
      </c>
      <c r="R122" s="26" t="e">
        <f t="shared" si="37"/>
        <v>#REF!</v>
      </c>
      <c r="S122" s="18" t="e">
        <f t="shared" si="38"/>
        <v>#REF!</v>
      </c>
      <c r="T122" s="19">
        <v>30</v>
      </c>
      <c r="U122" s="20" t="e">
        <f t="shared" si="39"/>
        <v>#REF!</v>
      </c>
      <c r="V122" s="18" t="e">
        <f t="shared" si="40"/>
        <v>#REF!</v>
      </c>
      <c r="W122" s="19">
        <v>30</v>
      </c>
      <c r="X122" s="20" t="e">
        <f t="shared" si="41"/>
        <v>#REF!</v>
      </c>
    </row>
    <row r="123" spans="2:24" x14ac:dyDescent="0.25">
      <c r="B123" s="29">
        <f t="shared" si="28"/>
        <v>117</v>
      </c>
      <c r="C123" s="47" t="e">
        <f>'SEGUIMIENTO REGIMEN CAMBIARIO'!#REF!</f>
        <v>#REF!</v>
      </c>
      <c r="D123" s="44" t="e">
        <f>'SEGUIMIENTO REGIMEN CAMBIARIO'!#REF!</f>
        <v>#REF!</v>
      </c>
      <c r="E123" s="30" t="e">
        <f>'SEGUIMIENTO REGIMEN CAMBIARIO'!#REF!</f>
        <v>#REF!</v>
      </c>
      <c r="F123" s="21" t="e">
        <f t="shared" si="29"/>
        <v>#REF!</v>
      </c>
      <c r="G123" s="21" t="e">
        <f t="shared" si="30"/>
        <v>#REF!</v>
      </c>
      <c r="H123" s="22" t="e">
        <f t="shared" si="31"/>
        <v>#REF!</v>
      </c>
      <c r="I123" s="44" t="e">
        <f>'SEGUIMIENTO REGIMEN CAMBIARIO'!#REF!</f>
        <v>#REF!</v>
      </c>
      <c r="J123" s="30" t="e">
        <f>'SEGUIMIENTO REGIMEN CAMBIARIO'!#REF!</f>
        <v>#REF!</v>
      </c>
      <c r="K123" s="23" t="e">
        <f t="shared" si="32"/>
        <v>#REF!</v>
      </c>
      <c r="L123" s="23" t="e">
        <f t="shared" si="33"/>
        <v>#REF!</v>
      </c>
      <c r="M123" s="24" t="e">
        <f t="shared" si="34"/>
        <v>#REF!</v>
      </c>
      <c r="N123" s="31" t="e">
        <f>'SEGUIMIENTO REGIMEN CAMBIARIO'!#REF!</f>
        <v>#REF!</v>
      </c>
      <c r="O123" s="30" t="e">
        <f>'SEGUIMIENTO REGIMEN CAMBIARIO'!#REF!</f>
        <v>#REF!</v>
      </c>
      <c r="P123" s="25" t="e">
        <f t="shared" si="35"/>
        <v>#REF!</v>
      </c>
      <c r="Q123" s="25" t="e">
        <f t="shared" si="36"/>
        <v>#REF!</v>
      </c>
      <c r="R123" s="26" t="e">
        <f t="shared" si="37"/>
        <v>#REF!</v>
      </c>
      <c r="S123" s="18" t="e">
        <f t="shared" si="38"/>
        <v>#REF!</v>
      </c>
      <c r="T123" s="19">
        <v>30</v>
      </c>
      <c r="U123" s="20" t="e">
        <f t="shared" si="39"/>
        <v>#REF!</v>
      </c>
      <c r="V123" s="18" t="e">
        <f t="shared" si="40"/>
        <v>#REF!</v>
      </c>
      <c r="W123" s="19">
        <v>30</v>
      </c>
      <c r="X123" s="20" t="e">
        <f t="shared" si="41"/>
        <v>#REF!</v>
      </c>
    </row>
    <row r="124" spans="2:24" x14ac:dyDescent="0.25">
      <c r="B124" s="29">
        <f t="shared" si="28"/>
        <v>118</v>
      </c>
      <c r="C124" s="47" t="e">
        <f>'SEGUIMIENTO REGIMEN CAMBIARIO'!#REF!</f>
        <v>#REF!</v>
      </c>
      <c r="D124" s="44" t="e">
        <f>'SEGUIMIENTO REGIMEN CAMBIARIO'!#REF!</f>
        <v>#REF!</v>
      </c>
      <c r="E124" s="30" t="e">
        <f>'SEGUIMIENTO REGIMEN CAMBIARIO'!#REF!</f>
        <v>#REF!</v>
      </c>
      <c r="F124" s="21" t="e">
        <f t="shared" si="29"/>
        <v>#REF!</v>
      </c>
      <c r="G124" s="21" t="e">
        <f t="shared" si="30"/>
        <v>#REF!</v>
      </c>
      <c r="H124" s="22" t="e">
        <f t="shared" si="31"/>
        <v>#REF!</v>
      </c>
      <c r="I124" s="44" t="e">
        <f>'SEGUIMIENTO REGIMEN CAMBIARIO'!#REF!</f>
        <v>#REF!</v>
      </c>
      <c r="J124" s="30" t="e">
        <f>'SEGUIMIENTO REGIMEN CAMBIARIO'!#REF!</f>
        <v>#REF!</v>
      </c>
      <c r="K124" s="23" t="e">
        <f t="shared" si="32"/>
        <v>#REF!</v>
      </c>
      <c r="L124" s="23" t="e">
        <f t="shared" si="33"/>
        <v>#REF!</v>
      </c>
      <c r="M124" s="24" t="e">
        <f t="shared" si="34"/>
        <v>#REF!</v>
      </c>
      <c r="N124" s="31" t="e">
        <f>'SEGUIMIENTO REGIMEN CAMBIARIO'!#REF!</f>
        <v>#REF!</v>
      </c>
      <c r="O124" s="30" t="e">
        <f>'SEGUIMIENTO REGIMEN CAMBIARIO'!#REF!</f>
        <v>#REF!</v>
      </c>
      <c r="P124" s="25" t="e">
        <f t="shared" si="35"/>
        <v>#REF!</v>
      </c>
      <c r="Q124" s="25" t="e">
        <f t="shared" si="36"/>
        <v>#REF!</v>
      </c>
      <c r="R124" s="26" t="e">
        <f t="shared" si="37"/>
        <v>#REF!</v>
      </c>
      <c r="S124" s="18" t="e">
        <f t="shared" si="38"/>
        <v>#REF!</v>
      </c>
      <c r="T124" s="19">
        <v>30</v>
      </c>
      <c r="U124" s="20" t="e">
        <f t="shared" si="39"/>
        <v>#REF!</v>
      </c>
      <c r="V124" s="18" t="e">
        <f t="shared" si="40"/>
        <v>#REF!</v>
      </c>
      <c r="W124" s="19">
        <v>30</v>
      </c>
      <c r="X124" s="20" t="e">
        <f t="shared" si="41"/>
        <v>#REF!</v>
      </c>
    </row>
    <row r="125" spans="2:24" x14ac:dyDescent="0.25">
      <c r="B125" s="29">
        <f t="shared" si="28"/>
        <v>119</v>
      </c>
      <c r="C125" s="47" t="e">
        <f>'SEGUIMIENTO REGIMEN CAMBIARIO'!#REF!</f>
        <v>#REF!</v>
      </c>
      <c r="D125" s="44" t="e">
        <f>'SEGUIMIENTO REGIMEN CAMBIARIO'!#REF!</f>
        <v>#REF!</v>
      </c>
      <c r="E125" s="30" t="e">
        <f>'SEGUIMIENTO REGIMEN CAMBIARIO'!#REF!</f>
        <v>#REF!</v>
      </c>
      <c r="F125" s="21" t="e">
        <f t="shared" si="29"/>
        <v>#REF!</v>
      </c>
      <c r="G125" s="21" t="e">
        <f t="shared" si="30"/>
        <v>#REF!</v>
      </c>
      <c r="H125" s="22" t="e">
        <f t="shared" si="31"/>
        <v>#REF!</v>
      </c>
      <c r="I125" s="44" t="e">
        <f>'SEGUIMIENTO REGIMEN CAMBIARIO'!#REF!</f>
        <v>#REF!</v>
      </c>
      <c r="J125" s="30" t="e">
        <f>'SEGUIMIENTO REGIMEN CAMBIARIO'!#REF!</f>
        <v>#REF!</v>
      </c>
      <c r="K125" s="23" t="e">
        <f t="shared" si="32"/>
        <v>#REF!</v>
      </c>
      <c r="L125" s="23" t="e">
        <f t="shared" si="33"/>
        <v>#REF!</v>
      </c>
      <c r="M125" s="24" t="e">
        <f t="shared" si="34"/>
        <v>#REF!</v>
      </c>
      <c r="N125" s="31" t="e">
        <f>'SEGUIMIENTO REGIMEN CAMBIARIO'!#REF!</f>
        <v>#REF!</v>
      </c>
      <c r="O125" s="30" t="e">
        <f>'SEGUIMIENTO REGIMEN CAMBIARIO'!#REF!</f>
        <v>#REF!</v>
      </c>
      <c r="P125" s="25" t="e">
        <f t="shared" si="35"/>
        <v>#REF!</v>
      </c>
      <c r="Q125" s="25" t="e">
        <f t="shared" si="36"/>
        <v>#REF!</v>
      </c>
      <c r="R125" s="26" t="e">
        <f t="shared" si="37"/>
        <v>#REF!</v>
      </c>
      <c r="S125" s="18" t="e">
        <f t="shared" si="38"/>
        <v>#REF!</v>
      </c>
      <c r="T125" s="19">
        <v>30</v>
      </c>
      <c r="U125" s="20" t="e">
        <f t="shared" si="39"/>
        <v>#REF!</v>
      </c>
      <c r="V125" s="18" t="e">
        <f t="shared" si="40"/>
        <v>#REF!</v>
      </c>
      <c r="W125" s="19">
        <v>30</v>
      </c>
      <c r="X125" s="20" t="e">
        <f t="shared" si="41"/>
        <v>#REF!</v>
      </c>
    </row>
    <row r="126" spans="2:24" x14ac:dyDescent="0.25">
      <c r="B126" s="29">
        <f t="shared" si="28"/>
        <v>120</v>
      </c>
      <c r="C126" s="47" t="e">
        <f>'SEGUIMIENTO REGIMEN CAMBIARIO'!#REF!</f>
        <v>#REF!</v>
      </c>
      <c r="D126" s="44" t="e">
        <f>'SEGUIMIENTO REGIMEN CAMBIARIO'!#REF!</f>
        <v>#REF!</v>
      </c>
      <c r="E126" s="30" t="e">
        <f>'SEGUIMIENTO REGIMEN CAMBIARIO'!#REF!</f>
        <v>#REF!</v>
      </c>
      <c r="F126" s="21" t="e">
        <f t="shared" si="29"/>
        <v>#REF!</v>
      </c>
      <c r="G126" s="21" t="e">
        <f t="shared" si="30"/>
        <v>#REF!</v>
      </c>
      <c r="H126" s="22" t="e">
        <f t="shared" si="31"/>
        <v>#REF!</v>
      </c>
      <c r="I126" s="44" t="e">
        <f>'SEGUIMIENTO REGIMEN CAMBIARIO'!#REF!</f>
        <v>#REF!</v>
      </c>
      <c r="J126" s="30" t="e">
        <f>'SEGUIMIENTO REGIMEN CAMBIARIO'!#REF!</f>
        <v>#REF!</v>
      </c>
      <c r="K126" s="23" t="e">
        <f t="shared" si="32"/>
        <v>#REF!</v>
      </c>
      <c r="L126" s="23" t="e">
        <f t="shared" si="33"/>
        <v>#REF!</v>
      </c>
      <c r="M126" s="24" t="e">
        <f t="shared" si="34"/>
        <v>#REF!</v>
      </c>
      <c r="N126" s="31" t="e">
        <f>'SEGUIMIENTO REGIMEN CAMBIARIO'!#REF!</f>
        <v>#REF!</v>
      </c>
      <c r="O126" s="30" t="e">
        <f>'SEGUIMIENTO REGIMEN CAMBIARIO'!#REF!</f>
        <v>#REF!</v>
      </c>
      <c r="P126" s="25" t="e">
        <f t="shared" si="35"/>
        <v>#REF!</v>
      </c>
      <c r="Q126" s="25" t="e">
        <f t="shared" si="36"/>
        <v>#REF!</v>
      </c>
      <c r="R126" s="26" t="e">
        <f t="shared" si="37"/>
        <v>#REF!</v>
      </c>
      <c r="S126" s="18" t="e">
        <f t="shared" si="38"/>
        <v>#REF!</v>
      </c>
      <c r="T126" s="19">
        <v>30</v>
      </c>
      <c r="U126" s="20" t="e">
        <f t="shared" si="39"/>
        <v>#REF!</v>
      </c>
      <c r="V126" s="18" t="e">
        <f t="shared" si="40"/>
        <v>#REF!</v>
      </c>
      <c r="W126" s="19">
        <v>30</v>
      </c>
      <c r="X126" s="20" t="e">
        <f t="shared" si="41"/>
        <v>#REF!</v>
      </c>
    </row>
    <row r="127" spans="2:24" x14ac:dyDescent="0.25">
      <c r="B127" s="29">
        <f t="shared" si="28"/>
        <v>121</v>
      </c>
      <c r="C127" s="47" t="e">
        <f>'SEGUIMIENTO REGIMEN CAMBIARIO'!#REF!</f>
        <v>#REF!</v>
      </c>
      <c r="D127" s="44" t="e">
        <f>'SEGUIMIENTO REGIMEN CAMBIARIO'!#REF!</f>
        <v>#REF!</v>
      </c>
      <c r="E127" s="30" t="e">
        <f>'SEGUIMIENTO REGIMEN CAMBIARIO'!#REF!</f>
        <v>#REF!</v>
      </c>
      <c r="F127" s="21" t="e">
        <f t="shared" si="29"/>
        <v>#REF!</v>
      </c>
      <c r="G127" s="21" t="e">
        <f t="shared" si="30"/>
        <v>#REF!</v>
      </c>
      <c r="H127" s="22" t="e">
        <f t="shared" si="31"/>
        <v>#REF!</v>
      </c>
      <c r="I127" s="44" t="e">
        <f>'SEGUIMIENTO REGIMEN CAMBIARIO'!#REF!</f>
        <v>#REF!</v>
      </c>
      <c r="J127" s="30" t="e">
        <f>'SEGUIMIENTO REGIMEN CAMBIARIO'!#REF!</f>
        <v>#REF!</v>
      </c>
      <c r="K127" s="23" t="e">
        <f t="shared" si="32"/>
        <v>#REF!</v>
      </c>
      <c r="L127" s="23" t="e">
        <f t="shared" si="33"/>
        <v>#REF!</v>
      </c>
      <c r="M127" s="24" t="e">
        <f t="shared" si="34"/>
        <v>#REF!</v>
      </c>
      <c r="N127" s="31" t="e">
        <f>'SEGUIMIENTO REGIMEN CAMBIARIO'!#REF!</f>
        <v>#REF!</v>
      </c>
      <c r="O127" s="30" t="e">
        <f>'SEGUIMIENTO REGIMEN CAMBIARIO'!#REF!</f>
        <v>#REF!</v>
      </c>
      <c r="P127" s="25" t="e">
        <f t="shared" si="35"/>
        <v>#REF!</v>
      </c>
      <c r="Q127" s="25" t="e">
        <f t="shared" si="36"/>
        <v>#REF!</v>
      </c>
      <c r="R127" s="26" t="e">
        <f t="shared" si="37"/>
        <v>#REF!</v>
      </c>
      <c r="S127" s="18" t="e">
        <f t="shared" si="38"/>
        <v>#REF!</v>
      </c>
      <c r="T127" s="19">
        <v>30</v>
      </c>
      <c r="U127" s="20" t="e">
        <f t="shared" si="39"/>
        <v>#REF!</v>
      </c>
      <c r="V127" s="18" t="e">
        <f t="shared" si="40"/>
        <v>#REF!</v>
      </c>
      <c r="W127" s="19">
        <v>30</v>
      </c>
      <c r="X127" s="20" t="e">
        <f t="shared" si="41"/>
        <v>#REF!</v>
      </c>
    </row>
    <row r="128" spans="2:24" x14ac:dyDescent="0.25">
      <c r="B128" s="29">
        <f t="shared" si="28"/>
        <v>122</v>
      </c>
      <c r="C128" s="47" t="e">
        <f>'SEGUIMIENTO REGIMEN CAMBIARIO'!#REF!</f>
        <v>#REF!</v>
      </c>
      <c r="D128" s="44" t="e">
        <f>'SEGUIMIENTO REGIMEN CAMBIARIO'!#REF!</f>
        <v>#REF!</v>
      </c>
      <c r="E128" s="30" t="e">
        <f>'SEGUIMIENTO REGIMEN CAMBIARIO'!#REF!</f>
        <v>#REF!</v>
      </c>
      <c r="F128" s="21" t="e">
        <f t="shared" si="29"/>
        <v>#REF!</v>
      </c>
      <c r="G128" s="21" t="e">
        <f t="shared" si="30"/>
        <v>#REF!</v>
      </c>
      <c r="H128" s="22" t="e">
        <f t="shared" si="31"/>
        <v>#REF!</v>
      </c>
      <c r="I128" s="44" t="e">
        <f>'SEGUIMIENTO REGIMEN CAMBIARIO'!#REF!</f>
        <v>#REF!</v>
      </c>
      <c r="J128" s="30" t="e">
        <f>'SEGUIMIENTO REGIMEN CAMBIARIO'!#REF!</f>
        <v>#REF!</v>
      </c>
      <c r="K128" s="23" t="e">
        <f t="shared" si="32"/>
        <v>#REF!</v>
      </c>
      <c r="L128" s="23" t="e">
        <f t="shared" si="33"/>
        <v>#REF!</v>
      </c>
      <c r="M128" s="24" t="e">
        <f t="shared" si="34"/>
        <v>#REF!</v>
      </c>
      <c r="N128" s="31" t="e">
        <f>'SEGUIMIENTO REGIMEN CAMBIARIO'!#REF!</f>
        <v>#REF!</v>
      </c>
      <c r="O128" s="30" t="e">
        <f>'SEGUIMIENTO REGIMEN CAMBIARIO'!#REF!</f>
        <v>#REF!</v>
      </c>
      <c r="P128" s="25" t="e">
        <f t="shared" si="35"/>
        <v>#REF!</v>
      </c>
      <c r="Q128" s="25" t="e">
        <f t="shared" si="36"/>
        <v>#REF!</v>
      </c>
      <c r="R128" s="26" t="e">
        <f t="shared" si="37"/>
        <v>#REF!</v>
      </c>
      <c r="S128" s="18" t="e">
        <f t="shared" si="38"/>
        <v>#REF!</v>
      </c>
      <c r="T128" s="19">
        <v>30</v>
      </c>
      <c r="U128" s="20" t="e">
        <f t="shared" si="39"/>
        <v>#REF!</v>
      </c>
      <c r="V128" s="18" t="e">
        <f t="shared" si="40"/>
        <v>#REF!</v>
      </c>
      <c r="W128" s="19">
        <v>30</v>
      </c>
      <c r="X128" s="20" t="e">
        <f t="shared" si="41"/>
        <v>#REF!</v>
      </c>
    </row>
    <row r="129" spans="2:24" x14ac:dyDescent="0.25">
      <c r="B129" s="29">
        <f t="shared" si="28"/>
        <v>123</v>
      </c>
      <c r="C129" s="47" t="e">
        <f>'SEGUIMIENTO REGIMEN CAMBIARIO'!#REF!</f>
        <v>#REF!</v>
      </c>
      <c r="D129" s="44" t="e">
        <f>'SEGUIMIENTO REGIMEN CAMBIARIO'!#REF!</f>
        <v>#REF!</v>
      </c>
      <c r="E129" s="30" t="e">
        <f>'SEGUIMIENTO REGIMEN CAMBIARIO'!#REF!</f>
        <v>#REF!</v>
      </c>
      <c r="F129" s="21" t="e">
        <f t="shared" si="29"/>
        <v>#REF!</v>
      </c>
      <c r="G129" s="21" t="e">
        <f t="shared" si="30"/>
        <v>#REF!</v>
      </c>
      <c r="H129" s="22" t="e">
        <f t="shared" si="31"/>
        <v>#REF!</v>
      </c>
      <c r="I129" s="44" t="e">
        <f>'SEGUIMIENTO REGIMEN CAMBIARIO'!#REF!</f>
        <v>#REF!</v>
      </c>
      <c r="J129" s="30" t="e">
        <f>'SEGUIMIENTO REGIMEN CAMBIARIO'!#REF!</f>
        <v>#REF!</v>
      </c>
      <c r="K129" s="23" t="e">
        <f t="shared" si="32"/>
        <v>#REF!</v>
      </c>
      <c r="L129" s="23" t="e">
        <f t="shared" si="33"/>
        <v>#REF!</v>
      </c>
      <c r="M129" s="24" t="e">
        <f t="shared" si="34"/>
        <v>#REF!</v>
      </c>
      <c r="N129" s="31" t="e">
        <f>'SEGUIMIENTO REGIMEN CAMBIARIO'!#REF!</f>
        <v>#REF!</v>
      </c>
      <c r="O129" s="30" t="e">
        <f>'SEGUIMIENTO REGIMEN CAMBIARIO'!#REF!</f>
        <v>#REF!</v>
      </c>
      <c r="P129" s="25" t="e">
        <f t="shared" si="35"/>
        <v>#REF!</v>
      </c>
      <c r="Q129" s="25" t="e">
        <f t="shared" si="36"/>
        <v>#REF!</v>
      </c>
      <c r="R129" s="26" t="e">
        <f t="shared" si="37"/>
        <v>#REF!</v>
      </c>
      <c r="S129" s="18" t="e">
        <f t="shared" si="38"/>
        <v>#REF!</v>
      </c>
      <c r="T129" s="19">
        <v>30</v>
      </c>
      <c r="U129" s="20" t="e">
        <f t="shared" si="39"/>
        <v>#REF!</v>
      </c>
      <c r="V129" s="18" t="e">
        <f t="shared" si="40"/>
        <v>#REF!</v>
      </c>
      <c r="W129" s="19">
        <v>30</v>
      </c>
      <c r="X129" s="20" t="e">
        <f t="shared" si="41"/>
        <v>#REF!</v>
      </c>
    </row>
    <row r="130" spans="2:24" x14ac:dyDescent="0.25">
      <c r="B130" s="29">
        <f t="shared" si="28"/>
        <v>124</v>
      </c>
      <c r="C130" s="47" t="e">
        <f>'SEGUIMIENTO REGIMEN CAMBIARIO'!#REF!</f>
        <v>#REF!</v>
      </c>
      <c r="D130" s="44" t="e">
        <f>'SEGUIMIENTO REGIMEN CAMBIARIO'!#REF!</f>
        <v>#REF!</v>
      </c>
      <c r="E130" s="30" t="e">
        <f>'SEGUIMIENTO REGIMEN CAMBIARIO'!#REF!</f>
        <v>#REF!</v>
      </c>
      <c r="F130" s="21" t="e">
        <f t="shared" si="29"/>
        <v>#REF!</v>
      </c>
      <c r="G130" s="21" t="e">
        <f t="shared" si="30"/>
        <v>#REF!</v>
      </c>
      <c r="H130" s="22" t="e">
        <f t="shared" si="31"/>
        <v>#REF!</v>
      </c>
      <c r="I130" s="44" t="e">
        <f>'SEGUIMIENTO REGIMEN CAMBIARIO'!#REF!</f>
        <v>#REF!</v>
      </c>
      <c r="J130" s="30" t="e">
        <f>'SEGUIMIENTO REGIMEN CAMBIARIO'!#REF!</f>
        <v>#REF!</v>
      </c>
      <c r="K130" s="23" t="e">
        <f t="shared" si="32"/>
        <v>#REF!</v>
      </c>
      <c r="L130" s="23" t="e">
        <f t="shared" si="33"/>
        <v>#REF!</v>
      </c>
      <c r="M130" s="24" t="e">
        <f t="shared" si="34"/>
        <v>#REF!</v>
      </c>
      <c r="N130" s="31" t="e">
        <f>'SEGUIMIENTO REGIMEN CAMBIARIO'!#REF!</f>
        <v>#REF!</v>
      </c>
      <c r="O130" s="30" t="e">
        <f>'SEGUIMIENTO REGIMEN CAMBIARIO'!#REF!</f>
        <v>#REF!</v>
      </c>
      <c r="P130" s="25" t="e">
        <f t="shared" si="35"/>
        <v>#REF!</v>
      </c>
      <c r="Q130" s="25" t="e">
        <f t="shared" si="36"/>
        <v>#REF!</v>
      </c>
      <c r="R130" s="26" t="e">
        <f t="shared" si="37"/>
        <v>#REF!</v>
      </c>
      <c r="S130" s="18" t="e">
        <f t="shared" si="38"/>
        <v>#REF!</v>
      </c>
      <c r="T130" s="19">
        <v>30</v>
      </c>
      <c r="U130" s="20" t="e">
        <f t="shared" si="39"/>
        <v>#REF!</v>
      </c>
      <c r="V130" s="18" t="e">
        <f t="shared" si="40"/>
        <v>#REF!</v>
      </c>
      <c r="W130" s="19">
        <v>30</v>
      </c>
      <c r="X130" s="20" t="e">
        <f t="shared" si="41"/>
        <v>#REF!</v>
      </c>
    </row>
    <row r="131" spans="2:24" x14ac:dyDescent="0.25">
      <c r="B131" s="29">
        <f t="shared" si="28"/>
        <v>125</v>
      </c>
      <c r="C131" s="47" t="e">
        <f>'SEGUIMIENTO REGIMEN CAMBIARIO'!#REF!</f>
        <v>#REF!</v>
      </c>
      <c r="D131" s="44" t="e">
        <f>'SEGUIMIENTO REGIMEN CAMBIARIO'!#REF!</f>
        <v>#REF!</v>
      </c>
      <c r="E131" s="30" t="e">
        <f>'SEGUIMIENTO REGIMEN CAMBIARIO'!#REF!</f>
        <v>#REF!</v>
      </c>
      <c r="F131" s="21" t="e">
        <f t="shared" si="29"/>
        <v>#REF!</v>
      </c>
      <c r="G131" s="21" t="e">
        <f t="shared" si="30"/>
        <v>#REF!</v>
      </c>
      <c r="H131" s="22" t="e">
        <f t="shared" si="31"/>
        <v>#REF!</v>
      </c>
      <c r="I131" s="44" t="e">
        <f>'SEGUIMIENTO REGIMEN CAMBIARIO'!#REF!</f>
        <v>#REF!</v>
      </c>
      <c r="J131" s="30" t="e">
        <f>'SEGUIMIENTO REGIMEN CAMBIARIO'!#REF!</f>
        <v>#REF!</v>
      </c>
      <c r="K131" s="23" t="e">
        <f t="shared" si="32"/>
        <v>#REF!</v>
      </c>
      <c r="L131" s="23" t="e">
        <f t="shared" si="33"/>
        <v>#REF!</v>
      </c>
      <c r="M131" s="24" t="e">
        <f t="shared" si="34"/>
        <v>#REF!</v>
      </c>
      <c r="N131" s="31" t="e">
        <f>'SEGUIMIENTO REGIMEN CAMBIARIO'!#REF!</f>
        <v>#REF!</v>
      </c>
      <c r="O131" s="30" t="e">
        <f>'SEGUIMIENTO REGIMEN CAMBIARIO'!#REF!</f>
        <v>#REF!</v>
      </c>
      <c r="P131" s="25" t="e">
        <f t="shared" si="35"/>
        <v>#REF!</v>
      </c>
      <c r="Q131" s="25" t="e">
        <f t="shared" si="36"/>
        <v>#REF!</v>
      </c>
      <c r="R131" s="26" t="e">
        <f t="shared" si="37"/>
        <v>#REF!</v>
      </c>
      <c r="S131" s="18" t="e">
        <f t="shared" si="38"/>
        <v>#REF!</v>
      </c>
      <c r="T131" s="19">
        <v>30</v>
      </c>
      <c r="U131" s="20" t="e">
        <f t="shared" si="39"/>
        <v>#REF!</v>
      </c>
      <c r="V131" s="18" t="e">
        <f t="shared" si="40"/>
        <v>#REF!</v>
      </c>
      <c r="W131" s="19">
        <v>30</v>
      </c>
      <c r="X131" s="20" t="e">
        <f t="shared" si="41"/>
        <v>#REF!</v>
      </c>
    </row>
    <row r="132" spans="2:24" x14ac:dyDescent="0.25">
      <c r="B132" s="29">
        <f t="shared" si="28"/>
        <v>126</v>
      </c>
      <c r="C132" s="47" t="e">
        <f>'SEGUIMIENTO REGIMEN CAMBIARIO'!#REF!</f>
        <v>#REF!</v>
      </c>
      <c r="D132" s="44" t="e">
        <f>'SEGUIMIENTO REGIMEN CAMBIARIO'!#REF!</f>
        <v>#REF!</v>
      </c>
      <c r="E132" s="30" t="e">
        <f>'SEGUIMIENTO REGIMEN CAMBIARIO'!#REF!</f>
        <v>#REF!</v>
      </c>
      <c r="F132" s="21" t="e">
        <f t="shared" si="29"/>
        <v>#REF!</v>
      </c>
      <c r="G132" s="21" t="e">
        <f t="shared" si="30"/>
        <v>#REF!</v>
      </c>
      <c r="H132" s="22" t="e">
        <f t="shared" si="31"/>
        <v>#REF!</v>
      </c>
      <c r="I132" s="44" t="e">
        <f>'SEGUIMIENTO REGIMEN CAMBIARIO'!#REF!</f>
        <v>#REF!</v>
      </c>
      <c r="J132" s="30" t="e">
        <f>'SEGUIMIENTO REGIMEN CAMBIARIO'!#REF!</f>
        <v>#REF!</v>
      </c>
      <c r="K132" s="23" t="e">
        <f t="shared" si="32"/>
        <v>#REF!</v>
      </c>
      <c r="L132" s="23" t="e">
        <f t="shared" si="33"/>
        <v>#REF!</v>
      </c>
      <c r="M132" s="24" t="e">
        <f t="shared" si="34"/>
        <v>#REF!</v>
      </c>
      <c r="N132" s="31" t="e">
        <f>'SEGUIMIENTO REGIMEN CAMBIARIO'!#REF!</f>
        <v>#REF!</v>
      </c>
      <c r="O132" s="30" t="e">
        <f>'SEGUIMIENTO REGIMEN CAMBIARIO'!#REF!</f>
        <v>#REF!</v>
      </c>
      <c r="P132" s="25" t="e">
        <f t="shared" si="35"/>
        <v>#REF!</v>
      </c>
      <c r="Q132" s="25" t="e">
        <f t="shared" si="36"/>
        <v>#REF!</v>
      </c>
      <c r="R132" s="26" t="e">
        <f t="shared" si="37"/>
        <v>#REF!</v>
      </c>
      <c r="S132" s="18" t="e">
        <f t="shared" si="38"/>
        <v>#REF!</v>
      </c>
      <c r="T132" s="19">
        <v>30</v>
      </c>
      <c r="U132" s="20" t="e">
        <f t="shared" si="39"/>
        <v>#REF!</v>
      </c>
      <c r="V132" s="18" t="e">
        <f t="shared" si="40"/>
        <v>#REF!</v>
      </c>
      <c r="W132" s="19">
        <v>30</v>
      </c>
      <c r="X132" s="20" t="e">
        <f t="shared" si="41"/>
        <v>#REF!</v>
      </c>
    </row>
    <row r="133" spans="2:24" x14ac:dyDescent="0.25">
      <c r="B133" s="29">
        <f t="shared" si="28"/>
        <v>127</v>
      </c>
      <c r="C133" s="47" t="e">
        <f>'SEGUIMIENTO REGIMEN CAMBIARIO'!#REF!</f>
        <v>#REF!</v>
      </c>
      <c r="D133" s="44" t="e">
        <f>'SEGUIMIENTO REGIMEN CAMBIARIO'!#REF!</f>
        <v>#REF!</v>
      </c>
      <c r="E133" s="30" t="e">
        <f>'SEGUIMIENTO REGIMEN CAMBIARIO'!#REF!</f>
        <v>#REF!</v>
      </c>
      <c r="F133" s="21" t="e">
        <f t="shared" si="29"/>
        <v>#REF!</v>
      </c>
      <c r="G133" s="21" t="e">
        <f t="shared" si="30"/>
        <v>#REF!</v>
      </c>
      <c r="H133" s="22" t="e">
        <f t="shared" si="31"/>
        <v>#REF!</v>
      </c>
      <c r="I133" s="44" t="e">
        <f>'SEGUIMIENTO REGIMEN CAMBIARIO'!#REF!</f>
        <v>#REF!</v>
      </c>
      <c r="J133" s="30" t="e">
        <f>'SEGUIMIENTO REGIMEN CAMBIARIO'!#REF!</f>
        <v>#REF!</v>
      </c>
      <c r="K133" s="23" t="e">
        <f t="shared" si="32"/>
        <v>#REF!</v>
      </c>
      <c r="L133" s="23" t="e">
        <f t="shared" si="33"/>
        <v>#REF!</v>
      </c>
      <c r="M133" s="24" t="e">
        <f t="shared" si="34"/>
        <v>#REF!</v>
      </c>
      <c r="N133" s="31" t="e">
        <f>'SEGUIMIENTO REGIMEN CAMBIARIO'!#REF!</f>
        <v>#REF!</v>
      </c>
      <c r="O133" s="30" t="e">
        <f>'SEGUIMIENTO REGIMEN CAMBIARIO'!#REF!</f>
        <v>#REF!</v>
      </c>
      <c r="P133" s="25" t="e">
        <f t="shared" si="35"/>
        <v>#REF!</v>
      </c>
      <c r="Q133" s="25" t="e">
        <f t="shared" si="36"/>
        <v>#REF!</v>
      </c>
      <c r="R133" s="26" t="e">
        <f t="shared" si="37"/>
        <v>#REF!</v>
      </c>
      <c r="S133" s="18" t="e">
        <f t="shared" si="38"/>
        <v>#REF!</v>
      </c>
      <c r="T133" s="19">
        <v>30</v>
      </c>
      <c r="U133" s="20" t="e">
        <f t="shared" si="39"/>
        <v>#REF!</v>
      </c>
      <c r="V133" s="18" t="e">
        <f t="shared" si="40"/>
        <v>#REF!</v>
      </c>
      <c r="W133" s="19">
        <v>30</v>
      </c>
      <c r="X133" s="20" t="e">
        <f t="shared" si="41"/>
        <v>#REF!</v>
      </c>
    </row>
    <row r="134" spans="2:24" x14ac:dyDescent="0.25">
      <c r="B134" s="29">
        <f t="shared" si="28"/>
        <v>128</v>
      </c>
      <c r="C134" s="47" t="e">
        <f>'SEGUIMIENTO REGIMEN CAMBIARIO'!#REF!</f>
        <v>#REF!</v>
      </c>
      <c r="D134" s="44" t="e">
        <f>'SEGUIMIENTO REGIMEN CAMBIARIO'!#REF!</f>
        <v>#REF!</v>
      </c>
      <c r="E134" s="30" t="e">
        <f>'SEGUIMIENTO REGIMEN CAMBIARIO'!#REF!</f>
        <v>#REF!</v>
      </c>
      <c r="F134" s="21" t="e">
        <f t="shared" si="29"/>
        <v>#REF!</v>
      </c>
      <c r="G134" s="21" t="e">
        <f t="shared" si="30"/>
        <v>#REF!</v>
      </c>
      <c r="H134" s="22" t="e">
        <f t="shared" si="31"/>
        <v>#REF!</v>
      </c>
      <c r="I134" s="44" t="e">
        <f>'SEGUIMIENTO REGIMEN CAMBIARIO'!#REF!</f>
        <v>#REF!</v>
      </c>
      <c r="J134" s="30" t="e">
        <f>'SEGUIMIENTO REGIMEN CAMBIARIO'!#REF!</f>
        <v>#REF!</v>
      </c>
      <c r="K134" s="23" t="e">
        <f t="shared" si="32"/>
        <v>#REF!</v>
      </c>
      <c r="L134" s="23" t="e">
        <f t="shared" si="33"/>
        <v>#REF!</v>
      </c>
      <c r="M134" s="24" t="e">
        <f t="shared" si="34"/>
        <v>#REF!</v>
      </c>
      <c r="N134" s="31" t="e">
        <f>'SEGUIMIENTO REGIMEN CAMBIARIO'!#REF!</f>
        <v>#REF!</v>
      </c>
      <c r="O134" s="30" t="e">
        <f>'SEGUIMIENTO REGIMEN CAMBIARIO'!#REF!</f>
        <v>#REF!</v>
      </c>
      <c r="P134" s="25" t="e">
        <f t="shared" si="35"/>
        <v>#REF!</v>
      </c>
      <c r="Q134" s="25" t="e">
        <f t="shared" si="36"/>
        <v>#REF!</v>
      </c>
      <c r="R134" s="26" t="e">
        <f t="shared" si="37"/>
        <v>#REF!</v>
      </c>
      <c r="S134" s="18" t="e">
        <f t="shared" si="38"/>
        <v>#REF!</v>
      </c>
      <c r="T134" s="19">
        <v>30</v>
      </c>
      <c r="U134" s="20" t="e">
        <f t="shared" si="39"/>
        <v>#REF!</v>
      </c>
      <c r="V134" s="18" t="e">
        <f t="shared" si="40"/>
        <v>#REF!</v>
      </c>
      <c r="W134" s="19">
        <v>30</v>
      </c>
      <c r="X134" s="20" t="e">
        <f t="shared" si="41"/>
        <v>#REF!</v>
      </c>
    </row>
    <row r="135" spans="2:24" x14ac:dyDescent="0.25">
      <c r="B135" s="29">
        <f t="shared" si="28"/>
        <v>129</v>
      </c>
      <c r="C135" s="47" t="e">
        <f>'SEGUIMIENTO REGIMEN CAMBIARIO'!#REF!</f>
        <v>#REF!</v>
      </c>
      <c r="D135" s="44" t="e">
        <f>'SEGUIMIENTO REGIMEN CAMBIARIO'!#REF!</f>
        <v>#REF!</v>
      </c>
      <c r="E135" s="30" t="e">
        <f>'SEGUIMIENTO REGIMEN CAMBIARIO'!#REF!</f>
        <v>#REF!</v>
      </c>
      <c r="F135" s="21" t="e">
        <f t="shared" si="29"/>
        <v>#REF!</v>
      </c>
      <c r="G135" s="21" t="e">
        <f t="shared" si="30"/>
        <v>#REF!</v>
      </c>
      <c r="H135" s="22" t="e">
        <f t="shared" si="31"/>
        <v>#REF!</v>
      </c>
      <c r="I135" s="44" t="e">
        <f>'SEGUIMIENTO REGIMEN CAMBIARIO'!#REF!</f>
        <v>#REF!</v>
      </c>
      <c r="J135" s="30" t="e">
        <f>'SEGUIMIENTO REGIMEN CAMBIARIO'!#REF!</f>
        <v>#REF!</v>
      </c>
      <c r="K135" s="23" t="e">
        <f t="shared" si="32"/>
        <v>#REF!</v>
      </c>
      <c r="L135" s="23" t="e">
        <f t="shared" si="33"/>
        <v>#REF!</v>
      </c>
      <c r="M135" s="24" t="e">
        <f t="shared" si="34"/>
        <v>#REF!</v>
      </c>
      <c r="N135" s="31" t="e">
        <f>'SEGUIMIENTO REGIMEN CAMBIARIO'!#REF!</f>
        <v>#REF!</v>
      </c>
      <c r="O135" s="30" t="e">
        <f>'SEGUIMIENTO REGIMEN CAMBIARIO'!#REF!</f>
        <v>#REF!</v>
      </c>
      <c r="P135" s="25" t="e">
        <f t="shared" si="35"/>
        <v>#REF!</v>
      </c>
      <c r="Q135" s="25" t="e">
        <f t="shared" si="36"/>
        <v>#REF!</v>
      </c>
      <c r="R135" s="26" t="e">
        <f t="shared" si="37"/>
        <v>#REF!</v>
      </c>
      <c r="S135" s="18" t="e">
        <f t="shared" si="38"/>
        <v>#REF!</v>
      </c>
      <c r="T135" s="19">
        <v>30</v>
      </c>
      <c r="U135" s="20" t="e">
        <f t="shared" si="39"/>
        <v>#REF!</v>
      </c>
      <c r="V135" s="18" t="e">
        <f t="shared" si="40"/>
        <v>#REF!</v>
      </c>
      <c r="W135" s="19">
        <v>30</v>
      </c>
      <c r="X135" s="20" t="e">
        <f t="shared" si="41"/>
        <v>#REF!</v>
      </c>
    </row>
    <row r="136" spans="2:24" x14ac:dyDescent="0.25">
      <c r="B136" s="29">
        <f t="shared" si="28"/>
        <v>130</v>
      </c>
      <c r="C136" s="47" t="e">
        <f>'SEGUIMIENTO REGIMEN CAMBIARIO'!#REF!</f>
        <v>#REF!</v>
      </c>
      <c r="D136" s="44" t="e">
        <f>'SEGUIMIENTO REGIMEN CAMBIARIO'!#REF!</f>
        <v>#REF!</v>
      </c>
      <c r="E136" s="30" t="e">
        <f>'SEGUIMIENTO REGIMEN CAMBIARIO'!#REF!</f>
        <v>#REF!</v>
      </c>
      <c r="F136" s="21" t="e">
        <f t="shared" si="29"/>
        <v>#REF!</v>
      </c>
      <c r="G136" s="21" t="e">
        <f t="shared" si="30"/>
        <v>#REF!</v>
      </c>
      <c r="H136" s="22" t="e">
        <f t="shared" si="31"/>
        <v>#REF!</v>
      </c>
      <c r="I136" s="44" t="e">
        <f>'SEGUIMIENTO REGIMEN CAMBIARIO'!#REF!</f>
        <v>#REF!</v>
      </c>
      <c r="J136" s="30" t="e">
        <f>'SEGUIMIENTO REGIMEN CAMBIARIO'!#REF!</f>
        <v>#REF!</v>
      </c>
      <c r="K136" s="23" t="e">
        <f t="shared" si="32"/>
        <v>#REF!</v>
      </c>
      <c r="L136" s="23" t="e">
        <f t="shared" si="33"/>
        <v>#REF!</v>
      </c>
      <c r="M136" s="24" t="e">
        <f t="shared" si="34"/>
        <v>#REF!</v>
      </c>
      <c r="N136" s="31" t="e">
        <f>'SEGUIMIENTO REGIMEN CAMBIARIO'!#REF!</f>
        <v>#REF!</v>
      </c>
      <c r="O136" s="30" t="e">
        <f>'SEGUIMIENTO REGIMEN CAMBIARIO'!#REF!</f>
        <v>#REF!</v>
      </c>
      <c r="P136" s="25" t="e">
        <f t="shared" si="35"/>
        <v>#REF!</v>
      </c>
      <c r="Q136" s="25" t="e">
        <f t="shared" si="36"/>
        <v>#REF!</v>
      </c>
      <c r="R136" s="26" t="e">
        <f t="shared" si="37"/>
        <v>#REF!</v>
      </c>
      <c r="S136" s="18" t="e">
        <f t="shared" si="38"/>
        <v>#REF!</v>
      </c>
      <c r="T136" s="19">
        <v>30</v>
      </c>
      <c r="U136" s="20" t="e">
        <f t="shared" si="39"/>
        <v>#REF!</v>
      </c>
      <c r="V136" s="18" t="e">
        <f t="shared" si="40"/>
        <v>#REF!</v>
      </c>
      <c r="W136" s="19">
        <v>30</v>
      </c>
      <c r="X136" s="20" t="e">
        <f t="shared" si="41"/>
        <v>#REF!</v>
      </c>
    </row>
    <row r="137" spans="2:24" x14ac:dyDescent="0.25">
      <c r="B137" s="29">
        <f t="shared" si="28"/>
        <v>131</v>
      </c>
      <c r="C137" s="47" t="e">
        <f>'SEGUIMIENTO REGIMEN CAMBIARIO'!#REF!</f>
        <v>#REF!</v>
      </c>
      <c r="D137" s="44" t="e">
        <f>'SEGUIMIENTO REGIMEN CAMBIARIO'!#REF!</f>
        <v>#REF!</v>
      </c>
      <c r="E137" s="30" t="e">
        <f>'SEGUIMIENTO REGIMEN CAMBIARIO'!#REF!</f>
        <v>#REF!</v>
      </c>
      <c r="F137" s="21" t="e">
        <f t="shared" si="29"/>
        <v>#REF!</v>
      </c>
      <c r="G137" s="21" t="e">
        <f t="shared" si="30"/>
        <v>#REF!</v>
      </c>
      <c r="H137" s="22" t="e">
        <f t="shared" si="31"/>
        <v>#REF!</v>
      </c>
      <c r="I137" s="44" t="e">
        <f>'SEGUIMIENTO REGIMEN CAMBIARIO'!#REF!</f>
        <v>#REF!</v>
      </c>
      <c r="J137" s="30" t="e">
        <f>'SEGUIMIENTO REGIMEN CAMBIARIO'!#REF!</f>
        <v>#REF!</v>
      </c>
      <c r="K137" s="23" t="e">
        <f t="shared" si="32"/>
        <v>#REF!</v>
      </c>
      <c r="L137" s="23" t="e">
        <f t="shared" si="33"/>
        <v>#REF!</v>
      </c>
      <c r="M137" s="24" t="e">
        <f t="shared" si="34"/>
        <v>#REF!</v>
      </c>
      <c r="N137" s="31" t="e">
        <f>'SEGUIMIENTO REGIMEN CAMBIARIO'!#REF!</f>
        <v>#REF!</v>
      </c>
      <c r="O137" s="30" t="e">
        <f>'SEGUIMIENTO REGIMEN CAMBIARIO'!#REF!</f>
        <v>#REF!</v>
      </c>
      <c r="P137" s="25" t="e">
        <f t="shared" si="35"/>
        <v>#REF!</v>
      </c>
      <c r="Q137" s="25" t="e">
        <f t="shared" si="36"/>
        <v>#REF!</v>
      </c>
      <c r="R137" s="26" t="e">
        <f t="shared" si="37"/>
        <v>#REF!</v>
      </c>
      <c r="S137" s="18" t="e">
        <f t="shared" si="38"/>
        <v>#REF!</v>
      </c>
      <c r="T137" s="19">
        <v>30</v>
      </c>
      <c r="U137" s="20" t="e">
        <f t="shared" si="39"/>
        <v>#REF!</v>
      </c>
      <c r="V137" s="18" t="e">
        <f t="shared" si="40"/>
        <v>#REF!</v>
      </c>
      <c r="W137" s="19">
        <v>30</v>
      </c>
      <c r="X137" s="20" t="e">
        <f t="shared" si="41"/>
        <v>#REF!</v>
      </c>
    </row>
    <row r="138" spans="2:24" x14ac:dyDescent="0.25">
      <c r="B138" s="29">
        <f t="shared" si="28"/>
        <v>132</v>
      </c>
      <c r="C138" s="47" t="e">
        <f>'SEGUIMIENTO REGIMEN CAMBIARIO'!#REF!</f>
        <v>#REF!</v>
      </c>
      <c r="D138" s="44" t="e">
        <f>'SEGUIMIENTO REGIMEN CAMBIARIO'!#REF!</f>
        <v>#REF!</v>
      </c>
      <c r="E138" s="30" t="e">
        <f>'SEGUIMIENTO REGIMEN CAMBIARIO'!#REF!</f>
        <v>#REF!</v>
      </c>
      <c r="F138" s="21" t="e">
        <f t="shared" si="29"/>
        <v>#REF!</v>
      </c>
      <c r="G138" s="21" t="e">
        <f t="shared" si="30"/>
        <v>#REF!</v>
      </c>
      <c r="H138" s="22" t="e">
        <f t="shared" si="31"/>
        <v>#REF!</v>
      </c>
      <c r="I138" s="44" t="e">
        <f>'SEGUIMIENTO REGIMEN CAMBIARIO'!#REF!</f>
        <v>#REF!</v>
      </c>
      <c r="J138" s="30" t="e">
        <f>'SEGUIMIENTO REGIMEN CAMBIARIO'!#REF!</f>
        <v>#REF!</v>
      </c>
      <c r="K138" s="23" t="e">
        <f t="shared" si="32"/>
        <v>#REF!</v>
      </c>
      <c r="L138" s="23" t="e">
        <f t="shared" si="33"/>
        <v>#REF!</v>
      </c>
      <c r="M138" s="24" t="e">
        <f t="shared" si="34"/>
        <v>#REF!</v>
      </c>
      <c r="N138" s="31" t="e">
        <f>'SEGUIMIENTO REGIMEN CAMBIARIO'!#REF!</f>
        <v>#REF!</v>
      </c>
      <c r="O138" s="30" t="e">
        <f>'SEGUIMIENTO REGIMEN CAMBIARIO'!#REF!</f>
        <v>#REF!</v>
      </c>
      <c r="P138" s="25" t="e">
        <f t="shared" si="35"/>
        <v>#REF!</v>
      </c>
      <c r="Q138" s="25" t="e">
        <f t="shared" si="36"/>
        <v>#REF!</v>
      </c>
      <c r="R138" s="26" t="e">
        <f t="shared" si="37"/>
        <v>#REF!</v>
      </c>
      <c r="S138" s="18" t="e">
        <f t="shared" si="38"/>
        <v>#REF!</v>
      </c>
      <c r="T138" s="19">
        <v>30</v>
      </c>
      <c r="U138" s="20" t="e">
        <f t="shared" si="39"/>
        <v>#REF!</v>
      </c>
      <c r="V138" s="18" t="e">
        <f t="shared" si="40"/>
        <v>#REF!</v>
      </c>
      <c r="W138" s="19">
        <v>30</v>
      </c>
      <c r="X138" s="20" t="e">
        <f t="shared" si="41"/>
        <v>#REF!</v>
      </c>
    </row>
    <row r="139" spans="2:24" x14ac:dyDescent="0.25">
      <c r="B139" s="29">
        <f t="shared" si="28"/>
        <v>133</v>
      </c>
      <c r="C139" s="47" t="e">
        <f>'SEGUIMIENTO REGIMEN CAMBIARIO'!#REF!</f>
        <v>#REF!</v>
      </c>
      <c r="D139" s="44" t="e">
        <f>'SEGUIMIENTO REGIMEN CAMBIARIO'!#REF!</f>
        <v>#REF!</v>
      </c>
      <c r="E139" s="30" t="e">
        <f>'SEGUIMIENTO REGIMEN CAMBIARIO'!#REF!</f>
        <v>#REF!</v>
      </c>
      <c r="F139" s="21" t="e">
        <f t="shared" si="29"/>
        <v>#REF!</v>
      </c>
      <c r="G139" s="21" t="e">
        <f t="shared" si="30"/>
        <v>#REF!</v>
      </c>
      <c r="H139" s="22" t="e">
        <f t="shared" si="31"/>
        <v>#REF!</v>
      </c>
      <c r="I139" s="44" t="e">
        <f>'SEGUIMIENTO REGIMEN CAMBIARIO'!#REF!</f>
        <v>#REF!</v>
      </c>
      <c r="J139" s="30" t="e">
        <f>'SEGUIMIENTO REGIMEN CAMBIARIO'!#REF!</f>
        <v>#REF!</v>
      </c>
      <c r="K139" s="23" t="e">
        <f t="shared" si="32"/>
        <v>#REF!</v>
      </c>
      <c r="L139" s="23" t="e">
        <f t="shared" si="33"/>
        <v>#REF!</v>
      </c>
      <c r="M139" s="24" t="e">
        <f t="shared" si="34"/>
        <v>#REF!</v>
      </c>
      <c r="N139" s="31" t="e">
        <f>'SEGUIMIENTO REGIMEN CAMBIARIO'!#REF!</f>
        <v>#REF!</v>
      </c>
      <c r="O139" s="30" t="e">
        <f>'SEGUIMIENTO REGIMEN CAMBIARIO'!#REF!</f>
        <v>#REF!</v>
      </c>
      <c r="P139" s="25" t="e">
        <f t="shared" si="35"/>
        <v>#REF!</v>
      </c>
      <c r="Q139" s="25" t="e">
        <f t="shared" si="36"/>
        <v>#REF!</v>
      </c>
      <c r="R139" s="26" t="e">
        <f t="shared" si="37"/>
        <v>#REF!</v>
      </c>
      <c r="S139" s="18" t="e">
        <f t="shared" si="38"/>
        <v>#REF!</v>
      </c>
      <c r="T139" s="19">
        <v>30</v>
      </c>
      <c r="U139" s="20" t="e">
        <f t="shared" si="39"/>
        <v>#REF!</v>
      </c>
      <c r="V139" s="18" t="e">
        <f t="shared" si="40"/>
        <v>#REF!</v>
      </c>
      <c r="W139" s="19">
        <v>30</v>
      </c>
      <c r="X139" s="20" t="e">
        <f t="shared" si="41"/>
        <v>#REF!</v>
      </c>
    </row>
    <row r="140" spans="2:24" x14ac:dyDescent="0.25">
      <c r="B140" s="29">
        <f t="shared" si="28"/>
        <v>134</v>
      </c>
      <c r="C140" s="47" t="e">
        <f>'SEGUIMIENTO REGIMEN CAMBIARIO'!#REF!</f>
        <v>#REF!</v>
      </c>
      <c r="D140" s="44" t="e">
        <f>'SEGUIMIENTO REGIMEN CAMBIARIO'!#REF!</f>
        <v>#REF!</v>
      </c>
      <c r="E140" s="30" t="e">
        <f>'SEGUIMIENTO REGIMEN CAMBIARIO'!#REF!</f>
        <v>#REF!</v>
      </c>
      <c r="F140" s="21" t="e">
        <f t="shared" si="29"/>
        <v>#REF!</v>
      </c>
      <c r="G140" s="21" t="e">
        <f t="shared" si="30"/>
        <v>#REF!</v>
      </c>
      <c r="H140" s="22" t="e">
        <f t="shared" si="31"/>
        <v>#REF!</v>
      </c>
      <c r="I140" s="44" t="e">
        <f>'SEGUIMIENTO REGIMEN CAMBIARIO'!#REF!</f>
        <v>#REF!</v>
      </c>
      <c r="J140" s="30" t="e">
        <f>'SEGUIMIENTO REGIMEN CAMBIARIO'!#REF!</f>
        <v>#REF!</v>
      </c>
      <c r="K140" s="23" t="e">
        <f t="shared" si="32"/>
        <v>#REF!</v>
      </c>
      <c r="L140" s="23" t="e">
        <f t="shared" si="33"/>
        <v>#REF!</v>
      </c>
      <c r="M140" s="24" t="e">
        <f t="shared" si="34"/>
        <v>#REF!</v>
      </c>
      <c r="N140" s="31" t="e">
        <f>'SEGUIMIENTO REGIMEN CAMBIARIO'!#REF!</f>
        <v>#REF!</v>
      </c>
      <c r="O140" s="30" t="e">
        <f>'SEGUIMIENTO REGIMEN CAMBIARIO'!#REF!</f>
        <v>#REF!</v>
      </c>
      <c r="P140" s="25" t="e">
        <f t="shared" si="35"/>
        <v>#REF!</v>
      </c>
      <c r="Q140" s="25" t="e">
        <f t="shared" si="36"/>
        <v>#REF!</v>
      </c>
      <c r="R140" s="26" t="e">
        <f t="shared" si="37"/>
        <v>#REF!</v>
      </c>
      <c r="S140" s="18" t="e">
        <f t="shared" si="38"/>
        <v>#REF!</v>
      </c>
      <c r="T140" s="19">
        <v>30</v>
      </c>
      <c r="U140" s="20" t="e">
        <f t="shared" si="39"/>
        <v>#REF!</v>
      </c>
      <c r="V140" s="18" t="e">
        <f t="shared" si="40"/>
        <v>#REF!</v>
      </c>
      <c r="W140" s="19">
        <v>30</v>
      </c>
      <c r="X140" s="20" t="e">
        <f t="shared" si="41"/>
        <v>#REF!</v>
      </c>
    </row>
    <row r="141" spans="2:24" x14ac:dyDescent="0.25">
      <c r="B141" s="29">
        <f t="shared" si="28"/>
        <v>135</v>
      </c>
      <c r="C141" s="47" t="e">
        <f>'SEGUIMIENTO REGIMEN CAMBIARIO'!#REF!</f>
        <v>#REF!</v>
      </c>
      <c r="D141" s="44" t="e">
        <f>'SEGUIMIENTO REGIMEN CAMBIARIO'!#REF!</f>
        <v>#REF!</v>
      </c>
      <c r="E141" s="30" t="e">
        <f>'SEGUIMIENTO REGIMEN CAMBIARIO'!#REF!</f>
        <v>#REF!</v>
      </c>
      <c r="F141" s="21" t="e">
        <f t="shared" si="29"/>
        <v>#REF!</v>
      </c>
      <c r="G141" s="21" t="e">
        <f t="shared" si="30"/>
        <v>#REF!</v>
      </c>
      <c r="H141" s="22" t="e">
        <f t="shared" si="31"/>
        <v>#REF!</v>
      </c>
      <c r="I141" s="44" t="e">
        <f>'SEGUIMIENTO REGIMEN CAMBIARIO'!#REF!</f>
        <v>#REF!</v>
      </c>
      <c r="J141" s="30" t="e">
        <f>'SEGUIMIENTO REGIMEN CAMBIARIO'!#REF!</f>
        <v>#REF!</v>
      </c>
      <c r="K141" s="23" t="e">
        <f t="shared" si="32"/>
        <v>#REF!</v>
      </c>
      <c r="L141" s="23" t="e">
        <f t="shared" si="33"/>
        <v>#REF!</v>
      </c>
      <c r="M141" s="24" t="e">
        <f t="shared" si="34"/>
        <v>#REF!</v>
      </c>
      <c r="N141" s="31" t="e">
        <f>'SEGUIMIENTO REGIMEN CAMBIARIO'!#REF!</f>
        <v>#REF!</v>
      </c>
      <c r="O141" s="30" t="e">
        <f>'SEGUIMIENTO REGIMEN CAMBIARIO'!#REF!</f>
        <v>#REF!</v>
      </c>
      <c r="P141" s="25" t="e">
        <f t="shared" si="35"/>
        <v>#REF!</v>
      </c>
      <c r="Q141" s="25" t="e">
        <f t="shared" si="36"/>
        <v>#REF!</v>
      </c>
      <c r="R141" s="26" t="e">
        <f t="shared" si="37"/>
        <v>#REF!</v>
      </c>
      <c r="S141" s="18" t="e">
        <f t="shared" si="38"/>
        <v>#REF!</v>
      </c>
      <c r="T141" s="19">
        <v>30</v>
      </c>
      <c r="U141" s="20" t="e">
        <f t="shared" si="39"/>
        <v>#REF!</v>
      </c>
      <c r="V141" s="18" t="e">
        <f t="shared" si="40"/>
        <v>#REF!</v>
      </c>
      <c r="W141" s="19">
        <v>30</v>
      </c>
      <c r="X141" s="20" t="e">
        <f t="shared" si="41"/>
        <v>#REF!</v>
      </c>
    </row>
    <row r="142" spans="2:24" x14ac:dyDescent="0.25">
      <c r="B142" s="29">
        <f t="shared" si="28"/>
        <v>136</v>
      </c>
      <c r="C142" s="47" t="e">
        <f>'SEGUIMIENTO REGIMEN CAMBIARIO'!#REF!</f>
        <v>#REF!</v>
      </c>
      <c r="D142" s="44" t="e">
        <f>'SEGUIMIENTO REGIMEN CAMBIARIO'!#REF!</f>
        <v>#REF!</v>
      </c>
      <c r="E142" s="30" t="e">
        <f>'SEGUIMIENTO REGIMEN CAMBIARIO'!#REF!</f>
        <v>#REF!</v>
      </c>
      <c r="F142" s="21" t="e">
        <f t="shared" si="29"/>
        <v>#REF!</v>
      </c>
      <c r="G142" s="21" t="e">
        <f t="shared" si="30"/>
        <v>#REF!</v>
      </c>
      <c r="H142" s="22" t="e">
        <f t="shared" si="31"/>
        <v>#REF!</v>
      </c>
      <c r="I142" s="44" t="e">
        <f>'SEGUIMIENTO REGIMEN CAMBIARIO'!#REF!</f>
        <v>#REF!</v>
      </c>
      <c r="J142" s="30" t="e">
        <f>'SEGUIMIENTO REGIMEN CAMBIARIO'!#REF!</f>
        <v>#REF!</v>
      </c>
      <c r="K142" s="23" t="e">
        <f t="shared" si="32"/>
        <v>#REF!</v>
      </c>
      <c r="L142" s="23" t="e">
        <f t="shared" si="33"/>
        <v>#REF!</v>
      </c>
      <c r="M142" s="24" t="e">
        <f t="shared" si="34"/>
        <v>#REF!</v>
      </c>
      <c r="N142" s="31" t="e">
        <f>'SEGUIMIENTO REGIMEN CAMBIARIO'!#REF!</f>
        <v>#REF!</v>
      </c>
      <c r="O142" s="30" t="e">
        <f>'SEGUIMIENTO REGIMEN CAMBIARIO'!#REF!</f>
        <v>#REF!</v>
      </c>
      <c r="P142" s="25" t="e">
        <f t="shared" si="35"/>
        <v>#REF!</v>
      </c>
      <c r="Q142" s="25" t="e">
        <f t="shared" si="36"/>
        <v>#REF!</v>
      </c>
      <c r="R142" s="26" t="e">
        <f t="shared" si="37"/>
        <v>#REF!</v>
      </c>
      <c r="S142" s="18" t="e">
        <f t="shared" si="38"/>
        <v>#REF!</v>
      </c>
      <c r="T142" s="19">
        <v>30</v>
      </c>
      <c r="U142" s="20" t="e">
        <f t="shared" si="39"/>
        <v>#REF!</v>
      </c>
      <c r="V142" s="18" t="e">
        <f t="shared" si="40"/>
        <v>#REF!</v>
      </c>
      <c r="W142" s="19">
        <v>30</v>
      </c>
      <c r="X142" s="20" t="e">
        <f t="shared" si="41"/>
        <v>#REF!</v>
      </c>
    </row>
    <row r="143" spans="2:24" x14ac:dyDescent="0.25">
      <c r="B143" s="29">
        <f t="shared" si="28"/>
        <v>137</v>
      </c>
      <c r="C143" s="47" t="e">
        <f>'SEGUIMIENTO REGIMEN CAMBIARIO'!#REF!</f>
        <v>#REF!</v>
      </c>
      <c r="D143" s="44" t="e">
        <f>'SEGUIMIENTO REGIMEN CAMBIARIO'!#REF!</f>
        <v>#REF!</v>
      </c>
      <c r="E143" s="30" t="e">
        <f>'SEGUIMIENTO REGIMEN CAMBIARIO'!#REF!</f>
        <v>#REF!</v>
      </c>
      <c r="F143" s="21" t="e">
        <f t="shared" si="29"/>
        <v>#REF!</v>
      </c>
      <c r="G143" s="21" t="e">
        <f t="shared" si="30"/>
        <v>#REF!</v>
      </c>
      <c r="H143" s="22" t="e">
        <f t="shared" si="31"/>
        <v>#REF!</v>
      </c>
      <c r="I143" s="44" t="e">
        <f>'SEGUIMIENTO REGIMEN CAMBIARIO'!#REF!</f>
        <v>#REF!</v>
      </c>
      <c r="J143" s="30" t="e">
        <f>'SEGUIMIENTO REGIMEN CAMBIARIO'!#REF!</f>
        <v>#REF!</v>
      </c>
      <c r="K143" s="23" t="e">
        <f t="shared" si="32"/>
        <v>#REF!</v>
      </c>
      <c r="L143" s="23" t="e">
        <f t="shared" si="33"/>
        <v>#REF!</v>
      </c>
      <c r="M143" s="24" t="e">
        <f t="shared" si="34"/>
        <v>#REF!</v>
      </c>
      <c r="N143" s="31" t="e">
        <f>'SEGUIMIENTO REGIMEN CAMBIARIO'!#REF!</f>
        <v>#REF!</v>
      </c>
      <c r="O143" s="30" t="e">
        <f>'SEGUIMIENTO REGIMEN CAMBIARIO'!#REF!</f>
        <v>#REF!</v>
      </c>
      <c r="P143" s="25" t="e">
        <f t="shared" si="35"/>
        <v>#REF!</v>
      </c>
      <c r="Q143" s="25" t="e">
        <f t="shared" si="36"/>
        <v>#REF!</v>
      </c>
      <c r="R143" s="26" t="e">
        <f t="shared" si="37"/>
        <v>#REF!</v>
      </c>
      <c r="S143" s="18" t="e">
        <f t="shared" si="38"/>
        <v>#REF!</v>
      </c>
      <c r="T143" s="19">
        <v>30</v>
      </c>
      <c r="U143" s="20" t="e">
        <f t="shared" si="39"/>
        <v>#REF!</v>
      </c>
      <c r="V143" s="18" t="e">
        <f t="shared" si="40"/>
        <v>#REF!</v>
      </c>
      <c r="W143" s="19">
        <v>30</v>
      </c>
      <c r="X143" s="20" t="e">
        <f t="shared" si="41"/>
        <v>#REF!</v>
      </c>
    </row>
    <row r="144" spans="2:24" x14ac:dyDescent="0.25">
      <c r="B144" s="29">
        <f t="shared" si="28"/>
        <v>138</v>
      </c>
      <c r="C144" s="47" t="e">
        <f>'SEGUIMIENTO REGIMEN CAMBIARIO'!#REF!</f>
        <v>#REF!</v>
      </c>
      <c r="D144" s="44" t="e">
        <f>'SEGUIMIENTO REGIMEN CAMBIARIO'!#REF!</f>
        <v>#REF!</v>
      </c>
      <c r="E144" s="30" t="e">
        <f>'SEGUIMIENTO REGIMEN CAMBIARIO'!#REF!</f>
        <v>#REF!</v>
      </c>
      <c r="F144" s="21" t="e">
        <f t="shared" si="29"/>
        <v>#REF!</v>
      </c>
      <c r="G144" s="21" t="e">
        <f t="shared" si="30"/>
        <v>#REF!</v>
      </c>
      <c r="H144" s="22" t="e">
        <f t="shared" si="31"/>
        <v>#REF!</v>
      </c>
      <c r="I144" s="44" t="e">
        <f>'SEGUIMIENTO REGIMEN CAMBIARIO'!#REF!</f>
        <v>#REF!</v>
      </c>
      <c r="J144" s="30" t="e">
        <f>'SEGUIMIENTO REGIMEN CAMBIARIO'!#REF!</f>
        <v>#REF!</v>
      </c>
      <c r="K144" s="23" t="e">
        <f t="shared" si="32"/>
        <v>#REF!</v>
      </c>
      <c r="L144" s="23" t="e">
        <f t="shared" si="33"/>
        <v>#REF!</v>
      </c>
      <c r="M144" s="24" t="e">
        <f t="shared" si="34"/>
        <v>#REF!</v>
      </c>
      <c r="N144" s="31" t="e">
        <f>'SEGUIMIENTO REGIMEN CAMBIARIO'!#REF!</f>
        <v>#REF!</v>
      </c>
      <c r="O144" s="30" t="e">
        <f>'SEGUIMIENTO REGIMEN CAMBIARIO'!#REF!</f>
        <v>#REF!</v>
      </c>
      <c r="P144" s="25" t="e">
        <f t="shared" si="35"/>
        <v>#REF!</v>
      </c>
      <c r="Q144" s="25" t="e">
        <f t="shared" si="36"/>
        <v>#REF!</v>
      </c>
      <c r="R144" s="26" t="e">
        <f t="shared" si="37"/>
        <v>#REF!</v>
      </c>
      <c r="S144" s="18" t="e">
        <f t="shared" si="38"/>
        <v>#REF!</v>
      </c>
      <c r="T144" s="19">
        <v>30</v>
      </c>
      <c r="U144" s="20" t="e">
        <f t="shared" si="39"/>
        <v>#REF!</v>
      </c>
      <c r="V144" s="18" t="e">
        <f t="shared" si="40"/>
        <v>#REF!</v>
      </c>
      <c r="W144" s="19">
        <v>30</v>
      </c>
      <c r="X144" s="20" t="e">
        <f t="shared" si="41"/>
        <v>#REF!</v>
      </c>
    </row>
    <row r="145" spans="2:24" x14ac:dyDescent="0.25">
      <c r="B145" s="29">
        <f t="shared" ref="B145:B147" si="42">B144+1</f>
        <v>139</v>
      </c>
      <c r="C145" s="47" t="e">
        <f>'SEGUIMIENTO REGIMEN CAMBIARIO'!#REF!</f>
        <v>#REF!</v>
      </c>
      <c r="D145" s="44" t="e">
        <f>'SEGUIMIENTO REGIMEN CAMBIARIO'!#REF!</f>
        <v>#REF!</v>
      </c>
      <c r="E145" s="30" t="e">
        <f>'SEGUIMIENTO REGIMEN CAMBIARIO'!#REF!</f>
        <v>#REF!</v>
      </c>
      <c r="F145" s="21" t="e">
        <f t="shared" ref="F145:F147" si="43">DAY(E145)</f>
        <v>#REF!</v>
      </c>
      <c r="G145" s="21" t="e">
        <f t="shared" ref="G145:G147" si="44">MONTH(E145)</f>
        <v>#REF!</v>
      </c>
      <c r="H145" s="22" t="e">
        <f t="shared" ref="H145:H147" si="45">YEAR(E145)</f>
        <v>#REF!</v>
      </c>
      <c r="I145" s="44" t="e">
        <f>'SEGUIMIENTO REGIMEN CAMBIARIO'!#REF!</f>
        <v>#REF!</v>
      </c>
      <c r="J145" s="30" t="e">
        <f>'SEGUIMIENTO REGIMEN CAMBIARIO'!#REF!</f>
        <v>#REF!</v>
      </c>
      <c r="K145" s="23" t="e">
        <f t="shared" ref="K145:K147" si="46">DAY(J145)</f>
        <v>#REF!</v>
      </c>
      <c r="L145" s="23" t="e">
        <f t="shared" ref="L145:L147" si="47">MONTH(J145)</f>
        <v>#REF!</v>
      </c>
      <c r="M145" s="24" t="e">
        <f t="shared" ref="M145:M147" si="48">YEAR(J145)</f>
        <v>#REF!</v>
      </c>
      <c r="N145" s="31" t="e">
        <f>'SEGUIMIENTO REGIMEN CAMBIARIO'!#REF!</f>
        <v>#REF!</v>
      </c>
      <c r="O145" s="30" t="e">
        <f>'SEGUIMIENTO REGIMEN CAMBIARIO'!#REF!</f>
        <v>#REF!</v>
      </c>
      <c r="P145" s="25" t="e">
        <f t="shared" ref="P145:P147" si="49">DAY(O145)</f>
        <v>#REF!</v>
      </c>
      <c r="Q145" s="25" t="e">
        <f t="shared" ref="Q145:Q147" si="50">MONTH(O145)</f>
        <v>#REF!</v>
      </c>
      <c r="R145" s="26" t="e">
        <f t="shared" ref="R145:R147" si="51">YEAR(O145)</f>
        <v>#REF!</v>
      </c>
      <c r="S145" s="18" t="e">
        <f t="shared" ref="S145:S147" si="52">IF(AND((K145&gt;0),(F145&gt;0)),J145-E145,0)</f>
        <v>#REF!</v>
      </c>
      <c r="T145" s="19">
        <v>30</v>
      </c>
      <c r="U145" s="20" t="e">
        <f t="shared" ref="U145:U147" si="53">IF((S145&gt;0),((S145-T145)/$M$5),"0")</f>
        <v>#REF!</v>
      </c>
      <c r="V145" s="18" t="e">
        <f t="shared" ref="V145:V147" si="54">IF(AND((P145&gt;0),(F145&gt;0)),O145-E145,0)</f>
        <v>#REF!</v>
      </c>
      <c r="W145" s="19">
        <v>30</v>
      </c>
      <c r="X145" s="20" t="e">
        <f t="shared" ref="X145:X147" si="55">IF((V145&gt;0),((V145-W145)/$R$5),"0")</f>
        <v>#REF!</v>
      </c>
    </row>
    <row r="146" spans="2:24" x14ac:dyDescent="0.25">
      <c r="B146" s="29">
        <f t="shared" si="42"/>
        <v>140</v>
      </c>
      <c r="C146" s="47" t="e">
        <f>'SEGUIMIENTO REGIMEN CAMBIARIO'!#REF!</f>
        <v>#REF!</v>
      </c>
      <c r="D146" s="44" t="e">
        <f>'SEGUIMIENTO REGIMEN CAMBIARIO'!#REF!</f>
        <v>#REF!</v>
      </c>
      <c r="E146" s="30" t="e">
        <f>'SEGUIMIENTO REGIMEN CAMBIARIO'!#REF!</f>
        <v>#REF!</v>
      </c>
      <c r="F146" s="21" t="e">
        <f t="shared" si="43"/>
        <v>#REF!</v>
      </c>
      <c r="G146" s="21" t="e">
        <f t="shared" si="44"/>
        <v>#REF!</v>
      </c>
      <c r="H146" s="22" t="e">
        <f t="shared" si="45"/>
        <v>#REF!</v>
      </c>
      <c r="I146" s="44" t="e">
        <f>'SEGUIMIENTO REGIMEN CAMBIARIO'!#REF!</f>
        <v>#REF!</v>
      </c>
      <c r="J146" s="30" t="e">
        <f>'SEGUIMIENTO REGIMEN CAMBIARIO'!#REF!</f>
        <v>#REF!</v>
      </c>
      <c r="K146" s="23" t="e">
        <f t="shared" si="46"/>
        <v>#REF!</v>
      </c>
      <c r="L146" s="23" t="e">
        <f t="shared" si="47"/>
        <v>#REF!</v>
      </c>
      <c r="M146" s="24" t="e">
        <f t="shared" si="48"/>
        <v>#REF!</v>
      </c>
      <c r="N146" s="31" t="e">
        <f>'SEGUIMIENTO REGIMEN CAMBIARIO'!#REF!</f>
        <v>#REF!</v>
      </c>
      <c r="O146" s="30" t="e">
        <f>'SEGUIMIENTO REGIMEN CAMBIARIO'!#REF!</f>
        <v>#REF!</v>
      </c>
      <c r="P146" s="25" t="e">
        <f t="shared" si="49"/>
        <v>#REF!</v>
      </c>
      <c r="Q146" s="25" t="e">
        <f t="shared" si="50"/>
        <v>#REF!</v>
      </c>
      <c r="R146" s="26" t="e">
        <f t="shared" si="51"/>
        <v>#REF!</v>
      </c>
      <c r="S146" s="18" t="e">
        <f t="shared" si="52"/>
        <v>#REF!</v>
      </c>
      <c r="T146" s="19">
        <v>30</v>
      </c>
      <c r="U146" s="20" t="e">
        <f t="shared" si="53"/>
        <v>#REF!</v>
      </c>
      <c r="V146" s="18" t="e">
        <f t="shared" si="54"/>
        <v>#REF!</v>
      </c>
      <c r="W146" s="19">
        <v>30</v>
      </c>
      <c r="X146" s="20" t="e">
        <f t="shared" si="55"/>
        <v>#REF!</v>
      </c>
    </row>
    <row r="147" spans="2:24" ht="15.75" thickBot="1" x14ac:dyDescent="0.3">
      <c r="B147" s="32">
        <f t="shared" si="42"/>
        <v>141</v>
      </c>
      <c r="C147" s="48" t="e">
        <f>'SEGUIMIENTO REGIMEN CAMBIARIO'!#REF!</f>
        <v>#REF!</v>
      </c>
      <c r="D147" s="45" t="e">
        <f>'SEGUIMIENTO REGIMEN CAMBIARIO'!#REF!</f>
        <v>#REF!</v>
      </c>
      <c r="E147" s="33" t="e">
        <f>'SEGUIMIENTO REGIMEN CAMBIARIO'!#REF!</f>
        <v>#REF!</v>
      </c>
      <c r="F147" s="34" t="e">
        <f t="shared" si="43"/>
        <v>#REF!</v>
      </c>
      <c r="G147" s="34" t="e">
        <f t="shared" si="44"/>
        <v>#REF!</v>
      </c>
      <c r="H147" s="35" t="e">
        <f t="shared" si="45"/>
        <v>#REF!</v>
      </c>
      <c r="I147" s="45" t="e">
        <f>'SEGUIMIENTO REGIMEN CAMBIARIO'!#REF!</f>
        <v>#REF!</v>
      </c>
      <c r="J147" s="33" t="e">
        <f>'SEGUIMIENTO REGIMEN CAMBIARIO'!#REF!</f>
        <v>#REF!</v>
      </c>
      <c r="K147" s="36" t="e">
        <f t="shared" si="46"/>
        <v>#REF!</v>
      </c>
      <c r="L147" s="36" t="e">
        <f t="shared" si="47"/>
        <v>#REF!</v>
      </c>
      <c r="M147" s="37" t="e">
        <f t="shared" si="48"/>
        <v>#REF!</v>
      </c>
      <c r="N147" s="38" t="e">
        <f>'SEGUIMIENTO REGIMEN CAMBIARIO'!#REF!</f>
        <v>#REF!</v>
      </c>
      <c r="O147" s="33" t="e">
        <f>'SEGUIMIENTO REGIMEN CAMBIARIO'!#REF!</f>
        <v>#REF!</v>
      </c>
      <c r="P147" s="39" t="e">
        <f t="shared" si="49"/>
        <v>#REF!</v>
      </c>
      <c r="Q147" s="39" t="e">
        <f t="shared" si="50"/>
        <v>#REF!</v>
      </c>
      <c r="R147" s="40" t="e">
        <f t="shared" si="51"/>
        <v>#REF!</v>
      </c>
      <c r="S147" s="41" t="e">
        <f t="shared" si="52"/>
        <v>#REF!</v>
      </c>
      <c r="T147" s="42">
        <v>30</v>
      </c>
      <c r="U147" s="43" t="e">
        <f t="shared" si="53"/>
        <v>#REF!</v>
      </c>
      <c r="V147" s="41" t="e">
        <f t="shared" si="54"/>
        <v>#REF!</v>
      </c>
      <c r="W147" s="42">
        <v>30</v>
      </c>
      <c r="X147" s="43" t="e">
        <f t="shared" si="55"/>
        <v>#REF!</v>
      </c>
    </row>
    <row r="148" spans="2:24" ht="15.75" thickTop="1" x14ac:dyDescent="0.25"/>
  </sheetData>
  <sheetProtection password="CF94" sheet="1" objects="1" scenarios="1" selectLockedCells="1" selectUnlockedCells="1"/>
  <autoFilter ref="D6:X16" xr:uid="{00000000-0009-0000-0000-000001000000}"/>
  <mergeCells count="10">
    <mergeCell ref="B4:X4"/>
    <mergeCell ref="B5:B6"/>
    <mergeCell ref="D5:H5"/>
    <mergeCell ref="I5:J5"/>
    <mergeCell ref="K5:L5"/>
    <mergeCell ref="N5:O5"/>
    <mergeCell ref="P5:Q5"/>
    <mergeCell ref="S5:U5"/>
    <mergeCell ref="V5:X5"/>
    <mergeCell ref="C5:C6"/>
  </mergeCells>
  <pageMargins left="0.7" right="0.7" top="0.75" bottom="0.75" header="0.3" footer="0.3"/>
  <pageSetup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CAD4F763EE0A4DAD4AC931F58C70CF" ma:contentTypeVersion="0" ma:contentTypeDescription="Crear nuevo documento." ma:contentTypeScope="" ma:versionID="9c1bb3da1fe9de37a9a9196afc33ecf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69CD48-4F5D-40D5-96C3-672B509F15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14CEB00-CB65-48D8-9A81-4C4536DD395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C00587-E1F8-4452-9E1F-00C9823FC8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SEGUIMIENTO REGIMEN CAMBIARIO</vt:lpstr>
      <vt:lpstr>RESUMEN RG</vt:lpstr>
      <vt:lpstr>'SEGUIMIENTO REGIMEN CAMBIARIO'!Área_de_impresión</vt:lpstr>
      <vt:lpstr>'RESUMEN RG'!Criterios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Romero Fajardo</dc:creator>
  <cp:lastModifiedBy>Ruben Dario Moreno Posada</cp:lastModifiedBy>
  <cp:lastPrinted>2014-04-02T15:53:22Z</cp:lastPrinted>
  <dcterms:created xsi:type="dcterms:W3CDTF">2011-07-06T23:39:39Z</dcterms:created>
  <dcterms:modified xsi:type="dcterms:W3CDTF">2025-01-15T22:23:38Z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0x010100A2CAD4F763EE0A4DAD4AC931F58C70CF</vt:lpwstr>
  </property>
</Properties>
</file>