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P_176_LJU20251125/"/>
    </mc:Choice>
  </mc:AlternateContent>
  <xr:revisionPtr revIDLastSave="2" documentId="14_{92308CC9-EF8C-4CAE-B32D-0B403C7DAD24}" xr6:coauthVersionLast="47" xr6:coauthVersionMax="47" xr10:uidLastSave="{DB2E47EE-E769-48C1-9C89-3D86EF469119}"/>
  <bookViews>
    <workbookView xWindow="28680" yWindow="-120" windowWidth="29040" windowHeight="15840" xr2:uid="{00000000-000D-0000-FFFF-FFFF00000000}"/>
  </bookViews>
  <sheets>
    <sheet name="LIQUIDACIÓN JUDICIAL" sheetId="1" r:id="rId1"/>
    <sheet name="Control de Cambios" sheetId="2" r:id="rId2"/>
  </sheets>
  <definedNames>
    <definedName name="_xlnm.Print_Area" localSheetId="0">'LIQUIDACIÓN JUDICIAL'!$B$1:$AE$45</definedName>
    <definedName name="_xlnm.Print_Titles" localSheetId="0">'LIQUIDACIÓN JUDICIAL'!$15:$15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30" i="1"/>
  <c r="M28" i="1"/>
  <c r="M29" i="1"/>
  <c r="R35" i="1"/>
  <c r="B38" i="1"/>
  <c r="R37" i="1"/>
  <c r="B37" i="1"/>
  <c r="B36" i="1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  <author>Lucy Margarita Osorio Mastrodoménico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L20" authorId="1" shapeId="0" xr:uid="{92B6F4D7-BA6F-4ABD-8802-80D1811D1165}">
      <text>
        <r>
          <rPr>
            <b/>
            <sz val="9"/>
            <color indexed="81"/>
            <rFont val="Tahoma"/>
            <family val="2"/>
          </rPr>
          <t>Lucy Margarita Osorio Mastrodoménico:</t>
        </r>
        <r>
          <rPr>
            <sz val="9"/>
            <color indexed="81"/>
            <rFont val="Tahoma"/>
            <family val="2"/>
          </rPr>
          <t xml:space="preserve">
es REO?</t>
        </r>
      </text>
    </comment>
    <comment ref="B26" authorId="0" shapeId="0" xr:uid="{0052239A-DE3C-496D-9EB1-A8A438E7DBFA}">
      <text>
        <r>
          <rPr>
            <sz val="9"/>
            <color indexed="81"/>
            <rFont val="Tahoma"/>
            <family val="2"/>
          </rPr>
          <t xml:space="preserve">Relacionar los documentos asociados al proceso, como formatos, procedimientos, guías, entre otros. Además, mencione los documentos externos aplicables para su desarrollo.
</t>
        </r>
      </text>
    </comment>
  </commentList>
</comments>
</file>

<file path=xl/sharedStrings.xml><?xml version="1.0" encoding="utf-8"?>
<sst xmlns="http://schemas.openxmlformats.org/spreadsheetml/2006/main" count="152" uniqueCount="118">
  <si>
    <r>
      <t xml:space="preserve">NOMBRE DEL PROCESO: </t>
    </r>
    <r>
      <rPr>
        <b/>
        <sz val="11"/>
        <rFont val="Verdana"/>
        <family val="2"/>
      </rPr>
      <t>LIQUIDACIÓN JUDUCIAL</t>
    </r>
  </si>
  <si>
    <t>Código</t>
  </si>
  <si>
    <t>LJ-C-001</t>
  </si>
  <si>
    <t>Versión</t>
  </si>
  <si>
    <t>014</t>
  </si>
  <si>
    <r>
      <t xml:space="preserve">CARACTERIZACIÓN DEL PROCESO: </t>
    </r>
    <r>
      <rPr>
        <b/>
        <sz val="11"/>
        <rFont val="Verdana"/>
        <family val="2"/>
      </rPr>
      <t>LIQUIDACIÓN JUDUCIAL</t>
    </r>
  </si>
  <si>
    <t xml:space="preserve">Fecha </t>
  </si>
  <si>
    <t>Clasificación de la
 información</t>
  </si>
  <si>
    <t>Pública</t>
  </si>
  <si>
    <t xml:space="preserve">OBJETIVO </t>
  </si>
  <si>
    <t xml:space="preserve"> Realizar la liquidación pronta y ordenada de la sociedad, buscando el aprovechamiento del patrimonio del deudor, de acuerdo con lo establecido en la Ley 1116 de 2006 y demás normas concordantes. </t>
  </si>
  <si>
    <t>ALCANCE</t>
  </si>
  <si>
    <t>Desde la recepción de la solicitud de admisión a un proceso de liquidación judicial, pasando por la presentación del proyecto de calificación y graduación de créditos, y el inventario valorado, hasta la expedición del auto que decreta la terminación del proceso.</t>
  </si>
  <si>
    <t>RESPONSABLE</t>
  </si>
  <si>
    <r>
      <t>Líd</t>
    </r>
    <r>
      <rPr>
        <b/>
        <sz val="11"/>
        <rFont val="Verdana"/>
        <family val="2"/>
      </rPr>
      <t xml:space="preserve">er de Proceso
</t>
    </r>
    <r>
      <rPr>
        <sz val="11"/>
        <rFont val="Verdana"/>
        <family val="2"/>
      </rPr>
      <t>Delegado para Procedimientos de Insolvencia</t>
    </r>
    <r>
      <rPr>
        <b/>
        <sz val="11"/>
        <rFont val="Verdana"/>
        <family val="2"/>
      </rPr>
      <t xml:space="preserve">
Responsables de la Actualización: 
</t>
    </r>
    <r>
      <rPr>
        <sz val="11"/>
        <rFont val="Verdana"/>
        <family val="2"/>
      </rPr>
      <t>1. Directores de los Procesos Liquidación I y II</t>
    </r>
    <r>
      <rPr>
        <strike/>
        <sz val="11"/>
        <rFont val="Verdana"/>
        <family val="2"/>
      </rPr>
      <t xml:space="preserve">
</t>
    </r>
    <r>
      <rPr>
        <sz val="11"/>
        <rFont val="Verdana"/>
        <family val="2"/>
      </rPr>
      <t>2. Coordinador del Grupo de Procesos de Liquidación A.
3 Coordinadores de los Grupos de Liquidación Judicial 1 y 2
4. Coordinador Grupo de Admisiones
5. Intendencias Regionales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</si>
  <si>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</si>
  <si>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</si>
  <si>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</si>
  <si>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</si>
  <si>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</si>
  <si>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</si>
  <si>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Servidores públicos de la Superintendencia de Sociedades</t>
  </si>
  <si>
    <t>• Plan Estratégico Cuatrianual
• Indicadores y estadísticas del proceso
• Autoevaluaciones, auditorías internas y externas, planes de mejoramiento</t>
  </si>
  <si>
    <t>P</t>
  </si>
  <si>
    <t xml:space="preserve">Planificar las actividades del proceso para cada vigencia </t>
  </si>
  <si>
    <t xml:space="preserve">Metas e indicadores de gestión </t>
  </si>
  <si>
    <t>• Servidores públicos de la Superintendencia de Sociedades
• Entidades del estado y órganos de control
• Ciudadanía en general</t>
  </si>
  <si>
    <t>•Entidades que ejercen inspección y supervisión
•Dependencias de la Superintendencia de Sociedades
•Deudor</t>
  </si>
  <si>
    <t>Solicitud a de admisión a procesos de liquidación judicial o liquidación judicial simplificada</t>
  </si>
  <si>
    <t>H</t>
  </si>
  <si>
    <t>Estudiar las solicitudes de admisión a los procesos de Liquidación Judicial, de acuerdo con la Ley 1116 de 2006, y Liquidación Judicial Simplificada de acuerdo con la Ley 2437 de 2024</t>
  </si>
  <si>
    <t>•Auto de inadmisión
•Auto que ordena la apertura o el rechazo del proceso</t>
  </si>
  <si>
    <t xml:space="preserve">• Directores de los Procesos Liquidación I y II
• Coordinador del Grupo de Procesos de Liquidación A
• Intendencias Regionales
• Entidades que ejercen supervisión
</t>
  </si>
  <si>
    <t>•Coordinador de Admisiones
•Otros Grupos Asociados
•Dirección de Acuerdos de Insolvencia en Ejecución
•Grupo de Acuerdos de Insolvencia en Ejecución C
•Dirección de Reorganización I y II
•Grupo de Procesos de Reorganización A</t>
  </si>
  <si>
    <t>Auto que designa al liquidador</t>
  </si>
  <si>
    <t>Posesionar al liquidador</t>
  </si>
  <si>
    <t>• Actas de posesión y de diligencias judiciales;
• Notificación a las partes (por estado)
• Avisos</t>
  </si>
  <si>
    <t>• Servidores públicos de la Entidad
• Ciudadanía en general (Partes del proceso)
• Ciudadanos que cumplen funciones públicas (Auxiliares de la justicia)
• Entidades del Estado 
• Representantes Legales</t>
  </si>
  <si>
    <t>Liquidador y las partes o sujetos procesales</t>
  </si>
  <si>
    <t>•Proyecto de calificación y graduación de créditos (liquidación judicial y liquidación judicial simplificada) y el inventario valorado o el activo neto de liquidación
•Objeciones al proyecto de calificación y graduación de créditos (liquidación judicial y liquidación judicial simplificada) o al proyecto de actualización de gastos de administración de la reorganización (liquidación por adjudicación) y el inventario valorado o el activo neto de liquidación</t>
  </si>
  <si>
    <t>Resolver las objeciones presentadas al proyecto de calificación y graduación de créditos (liquidación judicial y liquidación judicial simplificada), el inventario valorado o el activo neto de liquidación, y reconocer el pasivo y el activo de la sociedad en insolvencia.</t>
  </si>
  <si>
    <t>Auto que aprueba el proyecto de calificación y graduación de créditos (liquidación judicial y liquidación judicial simplificada) y el inventario valorado o el activo neto de liquidación</t>
  </si>
  <si>
    <t>Liquidador</t>
  </si>
  <si>
    <t>Acuerdo o Proyecto de Adjudicación</t>
  </si>
  <si>
    <t>Aprobar y/o confirmar el Acuerdo de Adjudicación o de Reorganización,cuando corresponda</t>
  </si>
  <si>
    <r>
      <t>Auto que aprueba o confirma el acuerdo de adjudicación, u ordena la adjudicación, y auto que aprueba el acuerdo de</t>
    </r>
    <r>
      <rPr>
        <b/>
        <sz val="11"/>
        <rFont val="Verdana"/>
        <family val="2"/>
      </rPr>
      <t xml:space="preserve"> </t>
    </r>
    <r>
      <rPr>
        <sz val="11"/>
        <rFont val="Verdana"/>
        <family val="2"/>
      </rPr>
      <t>reorganización</t>
    </r>
    <r>
      <rPr>
        <b/>
        <sz val="11"/>
        <rFont val="Verdana"/>
        <family val="2"/>
      </rPr>
      <t>,</t>
    </r>
    <r>
      <rPr>
        <sz val="11"/>
        <rFont val="Verdana"/>
        <family val="2"/>
      </rPr>
      <t xml:space="preserve"> cuando corresponda</t>
    </r>
  </si>
  <si>
    <t xml:space="preserve">
• Servidores públicos de la Entidad
• Ciudadanía en general (Partes del proceso)
• Ciudadanos que cumplen funciones públicas (Auxiliares de la justicia)
• Entidades del Estado 
• Representantes Legales
•Dirección de Acuerdos de Insolvencia en Ejecución
•Grupo de Acuerdos de Insolvencia en Ejecución C</t>
  </si>
  <si>
    <t>Informe de bienes no recibidos por parte del liquidador</t>
  </si>
  <si>
    <t>Readjudicar los bienes no recibidos por los acreedores en la ejecución del acuerdo de adjudicación</t>
  </si>
  <si>
    <t>Auto de readjudicación de los bienes no recibidos por los acreedores</t>
  </si>
  <si>
    <t>Rendición de cuentas finales</t>
  </si>
  <si>
    <t>Aprobar la rendición final de cuentas y declarar la terminación del proceso de liquidación judicial</t>
  </si>
  <si>
    <t>Auto a través del cual se aprueba la rendición final de cuentas y declara la terminación del proceso de liquidación judicial</t>
  </si>
  <si>
    <t>Delegatura de procedimientos de insolvencia</t>
  </si>
  <si>
    <t>Indicadores del proceso (de gestión y estratégicos) e informes de gestión</t>
  </si>
  <si>
    <t>V</t>
  </si>
  <si>
    <t>Evaluar los resultados del proceso de manera periódica</t>
  </si>
  <si>
    <r>
      <t xml:space="preserve">•Informes de gestión </t>
    </r>
    <r>
      <rPr>
        <strike/>
        <sz val="11"/>
        <rFont val="Verdana"/>
        <family val="2"/>
      </rPr>
      <t xml:space="preserve">
</t>
    </r>
    <r>
      <rPr>
        <sz val="11"/>
        <rFont val="Verdana"/>
        <family val="2"/>
      </rPr>
      <t>•Indicadores diligenciados</t>
    </r>
    <r>
      <rPr>
        <strike/>
        <sz val="11"/>
        <rFont val="Verdana"/>
        <family val="2"/>
      </rPr>
      <t xml:space="preserve">
</t>
    </r>
    <r>
      <rPr>
        <sz val="11"/>
        <rFont val="Verdana"/>
        <family val="2"/>
      </rPr>
      <t>•Presentación de avances en el Comité Institucional de Gestión y Desempeño</t>
    </r>
  </si>
  <si>
    <t>• Servidores públicos de la Superintendencia de Sociedades
• Entidades del estado y órganos de control
• Ciudadanía en general
•Alta dirección</t>
  </si>
  <si>
    <t>Delegatura de Procedimientos de Insolvencia</t>
  </si>
  <si>
    <t>Autos, oficios y actas expedidos en el proceso de recuperación empresarial</t>
  </si>
  <si>
    <t>A</t>
  </si>
  <si>
    <t>Corregir los autos, oficios y actas que incumplan los requisitos legales y los establecidos por la entidad</t>
  </si>
  <si>
    <t>Autos, oficios y actas corregidos y/o eliminados</t>
  </si>
  <si>
    <t>• Ciudadanía en general  (Partes del proceso)
• Ciudadanos que cumplen funciones públicas (Auxiliares de la justicia)
• Entidades del Estado
• Órganos de control
• Operadores Judiciales</t>
  </si>
  <si>
    <t>Servidores públicos de la Superintendencia de Sociedades
Ciudadanos que cumplen funciones públicas</t>
  </si>
  <si>
    <t>Informes de auditorías internas y externas; resultados de indicadores, informe de revisión por la dirección, oportunidades de mejora</t>
  </si>
  <si>
    <t>Tomar acciones correctivas, preventivas y de mejora para mitigar las posibles desviaciones y riesgos del proceso</t>
  </si>
  <si>
    <t>Planes de mejoramiento
Planificación actividades del proceso</t>
  </si>
  <si>
    <t>• Servidores públicos de la Superintendencia de Sociedades
• Entidades del estado y órganos de control</t>
  </si>
  <si>
    <t>DOCUMENTOS ASOCIADOS</t>
  </si>
  <si>
    <t>DOCUMENTOS INTERNOS</t>
  </si>
  <si>
    <t>FORMATOS</t>
  </si>
  <si>
    <t>DOCUMENTOS EXTERNOS</t>
  </si>
  <si>
    <t xml:space="preserve">MEDICIÓN Y CONTROL </t>
  </si>
  <si>
    <t>REQUISITOS LEGALES</t>
  </si>
  <si>
    <t xml:space="preserve">OTROS  REQUISITOS SGI </t>
  </si>
  <si>
    <t>Otros requisitos (Según aplique)</t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</si>
  <si>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</si>
  <si>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</si>
  <si>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</si>
  <si>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</si>
  <si>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</si>
  <si>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</si>
  <si>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Lina Margarita Martínez Cabarcas</t>
  </si>
  <si>
    <t>Profesional Superintendencia Delegada de Procedimientos de Insolvencia</t>
  </si>
  <si>
    <t>Revisó:</t>
  </si>
  <si>
    <t>Verónica Otega Álvarez</t>
  </si>
  <si>
    <t>Asesora Superintendencia Delegada de Procedimientos de Insolvencia</t>
  </si>
  <si>
    <t>Aprobó:</t>
  </si>
  <si>
    <t>Santiago Londoño Correa</t>
  </si>
  <si>
    <t>Superintendente Delegado de Procedimientos de Insolvencia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</si>
  <si>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</si>
  <si>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</si>
  <si>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</si>
  <si>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</si>
  <si>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</si>
  <si>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dato</t>
  </si>
  <si>
    <t>Actualización de la caracterización</t>
  </si>
  <si>
    <t>002</t>
  </si>
  <si>
    <t>003</t>
  </si>
  <si>
    <t>004</t>
  </si>
  <si>
    <t>005</t>
  </si>
  <si>
    <t>006</t>
  </si>
  <si>
    <t>007</t>
  </si>
  <si>
    <t>008</t>
  </si>
  <si>
    <t>01 de noviembre de 2018</t>
  </si>
  <si>
    <t>009</t>
  </si>
  <si>
    <t>31 de julio de 2019</t>
  </si>
  <si>
    <t>010</t>
  </si>
  <si>
    <t>28 de diciembre de 2020</t>
  </si>
  <si>
    <t>011</t>
  </si>
  <si>
    <t>012</t>
  </si>
  <si>
    <t>02 de septiembre de 2021</t>
  </si>
  <si>
    <t>013</t>
  </si>
  <si>
    <t>12 de julio de 2022</t>
  </si>
  <si>
    <t>24 de octubre de 2025</t>
  </si>
  <si>
    <t xml:space="preserve">Se revisó y ajustó: Objetivo, alcance, responsables y actividades del ciclo PHVA. Las actividades se ajustaron de acuerdo a lo establecido en la Ley 1116 de 2006 y Ley 2437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</si>
</sst>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9"/>
      <color theme="1"/>
      <name val="Nunito"/>
    </font>
    <font>
      <b/>
      <sz val="11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u/>
      <sz val="12"/>
      <color theme="10"/>
      <name val="Verdana"/>
      <family val="2"/>
    </font>
    <font>
      <b/>
      <sz val="9"/>
      <color indexed="81"/>
      <name val="Tahoma"/>
      <family val="2"/>
    </font>
    <font>
      <strike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96284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13" fillId="0" borderId="0" xfId="0" applyFont="1"/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3" fillId="2" borderId="9" xfId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3" fillId="2" borderId="10" xfId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0"/>
  <sheetViews>
    <sheetView showGridLines="0" tabSelected="1" zoomScale="80" zoomScaleNormal="80" workbookViewId="0"/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56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1" width="6.7109375" style="2" customWidth="1"/>
    <col min="32" max="16384" width="11.42578125" style="2"/>
  </cols>
  <sheetData>
    <row r="1" spans="1:31" ht="30" customHeight="1" x14ac:dyDescent="0.25">
      <c r="A1" s="1"/>
      <c r="B1" s="44"/>
      <c r="C1" s="44"/>
      <c r="D1" s="44"/>
      <c r="E1" s="44"/>
      <c r="F1" s="44"/>
      <c r="G1" s="44"/>
      <c r="H1" s="44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6" t="s">
        <v>1</v>
      </c>
      <c r="W1" s="36"/>
      <c r="X1" s="36"/>
      <c r="Y1" s="36"/>
      <c r="Z1" s="36"/>
      <c r="AA1" s="38" t="s">
        <v>2</v>
      </c>
      <c r="AB1" s="38"/>
      <c r="AC1" s="38"/>
      <c r="AD1" s="38"/>
      <c r="AE1" s="38"/>
    </row>
    <row r="2" spans="1:31" ht="30" customHeight="1" x14ac:dyDescent="0.25">
      <c r="A2" s="1"/>
      <c r="B2" s="44"/>
      <c r="C2" s="44"/>
      <c r="D2" s="44"/>
      <c r="E2" s="44"/>
      <c r="F2" s="44"/>
      <c r="G2" s="44"/>
      <c r="H2" s="44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 t="s">
        <v>3</v>
      </c>
      <c r="W2" s="36"/>
      <c r="X2" s="36"/>
      <c r="Y2" s="36"/>
      <c r="Z2" s="36"/>
      <c r="AA2" s="39" t="s">
        <v>4</v>
      </c>
      <c r="AB2" s="39"/>
      <c r="AC2" s="39"/>
      <c r="AD2" s="39"/>
      <c r="AE2" s="39"/>
    </row>
    <row r="3" spans="1:31" ht="30" customHeight="1" x14ac:dyDescent="0.25">
      <c r="A3" s="1"/>
      <c r="B3" s="44"/>
      <c r="C3" s="44"/>
      <c r="D3" s="44"/>
      <c r="E3" s="44"/>
      <c r="F3" s="44"/>
      <c r="G3" s="44"/>
      <c r="H3" s="44"/>
      <c r="I3" s="37" t="s">
        <v>5</v>
      </c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6" t="s">
        <v>6</v>
      </c>
      <c r="W3" s="36"/>
      <c r="X3" s="36"/>
      <c r="Y3" s="36"/>
      <c r="Z3" s="36"/>
      <c r="AA3" s="45">
        <v>45954</v>
      </c>
      <c r="AB3" s="38"/>
      <c r="AC3" s="38"/>
      <c r="AD3" s="38"/>
      <c r="AE3" s="38"/>
    </row>
    <row r="4" spans="1:31" ht="30" customHeight="1" x14ac:dyDescent="0.25">
      <c r="A4" s="1"/>
      <c r="B4" s="44"/>
      <c r="C4" s="44"/>
      <c r="D4" s="44"/>
      <c r="E4" s="44"/>
      <c r="F4" s="44"/>
      <c r="G4" s="44"/>
      <c r="H4" s="44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 t="s">
        <v>7</v>
      </c>
      <c r="W4" s="36"/>
      <c r="X4" s="36"/>
      <c r="Y4" s="36"/>
      <c r="Z4" s="36"/>
      <c r="AA4" s="40" t="s">
        <v>8</v>
      </c>
      <c r="AB4" s="40"/>
      <c r="AC4" s="40"/>
      <c r="AD4" s="40"/>
      <c r="AE4" s="40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24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49.5" customHeight="1" x14ac:dyDescent="0.25">
      <c r="A7" s="1"/>
      <c r="B7" s="23" t="s">
        <v>10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ht="8.1" customHeight="1" x14ac:dyDescent="0.25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ht="24.95" customHeight="1" x14ac:dyDescent="0.25">
      <c r="A9" s="1"/>
      <c r="B9" s="24" t="s">
        <v>11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48.75" customHeight="1" x14ac:dyDescent="0.25">
      <c r="A10" s="1"/>
      <c r="B10" s="23" t="s">
        <v>12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ht="8.1" customHeight="1" x14ac:dyDescent="0.25">
      <c r="A11" s="1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ht="24.95" customHeight="1" x14ac:dyDescent="0.25">
      <c r="A12" s="1"/>
      <c r="B12" s="24" t="s">
        <v>13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ht="151.5" customHeight="1" x14ac:dyDescent="0.25">
      <c r="A13" s="1"/>
      <c r="B13" s="32" t="s">
        <v>14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4"/>
    </row>
    <row r="14" spans="1:31" ht="8.1" customHeight="1" x14ac:dyDescent="0.25">
      <c r="A14" s="1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s="5" customFormat="1" ht="39" customHeight="1" x14ac:dyDescent="0.25">
      <c r="A15" s="4"/>
      <c r="B15" s="35" t="s">
        <v>15</v>
      </c>
      <c r="C15" s="35"/>
      <c r="D15" s="35"/>
      <c r="E15" s="35" t="s">
        <v>16</v>
      </c>
      <c r="F15" s="35"/>
      <c r="G15" s="35"/>
      <c r="H15" s="35"/>
      <c r="I15" s="35"/>
      <c r="J15" s="35" t="s">
        <v>17</v>
      </c>
      <c r="K15" s="35"/>
      <c r="L15" s="41" t="s">
        <v>18</v>
      </c>
      <c r="M15" s="42"/>
      <c r="N15" s="42"/>
      <c r="O15" s="42"/>
      <c r="P15" s="42"/>
      <c r="Q15" s="42"/>
      <c r="R15" s="42"/>
      <c r="S15" s="42"/>
      <c r="T15" s="43"/>
      <c r="U15" s="35" t="s">
        <v>19</v>
      </c>
      <c r="V15" s="35"/>
      <c r="W15" s="35"/>
      <c r="X15" s="35"/>
      <c r="Y15" s="35"/>
      <c r="Z15" s="35" t="s">
        <v>20</v>
      </c>
      <c r="AA15" s="35"/>
      <c r="AB15" s="35"/>
      <c r="AC15" s="35"/>
      <c r="AD15" s="35"/>
      <c r="AE15" s="35"/>
    </row>
    <row r="16" spans="1:31" ht="87.75" customHeight="1" x14ac:dyDescent="0.25">
      <c r="A16" s="3"/>
      <c r="B16" s="22" t="s">
        <v>21</v>
      </c>
      <c r="C16" s="22"/>
      <c r="D16" s="22"/>
      <c r="E16" s="22" t="s">
        <v>22</v>
      </c>
      <c r="F16" s="22"/>
      <c r="G16" s="22"/>
      <c r="H16" s="22"/>
      <c r="I16" s="22"/>
      <c r="J16" s="22" t="s">
        <v>23</v>
      </c>
      <c r="K16" s="22"/>
      <c r="L16" s="26" t="s">
        <v>24</v>
      </c>
      <c r="M16" s="27"/>
      <c r="N16" s="27"/>
      <c r="O16" s="27"/>
      <c r="P16" s="27"/>
      <c r="Q16" s="27"/>
      <c r="R16" s="27"/>
      <c r="S16" s="27"/>
      <c r="T16" s="28"/>
      <c r="U16" s="29" t="s">
        <v>25</v>
      </c>
      <c r="V16" s="30"/>
      <c r="W16" s="30"/>
      <c r="X16" s="30"/>
      <c r="Y16" s="31"/>
      <c r="Z16" s="29" t="s">
        <v>26</v>
      </c>
      <c r="AA16" s="30"/>
      <c r="AB16" s="30"/>
      <c r="AC16" s="30"/>
      <c r="AD16" s="30"/>
      <c r="AE16" s="31"/>
    </row>
    <row r="17" spans="1:31" ht="234" customHeight="1" x14ac:dyDescent="0.25">
      <c r="A17" s="3"/>
      <c r="B17" s="22" t="s">
        <v>27</v>
      </c>
      <c r="C17" s="22"/>
      <c r="D17" s="22"/>
      <c r="E17" s="22" t="s">
        <v>28</v>
      </c>
      <c r="F17" s="22"/>
      <c r="G17" s="22"/>
      <c r="H17" s="22"/>
      <c r="I17" s="22"/>
      <c r="J17" s="22" t="s">
        <v>29</v>
      </c>
      <c r="K17" s="22"/>
      <c r="L17" s="26" t="s">
        <v>30</v>
      </c>
      <c r="M17" s="27"/>
      <c r="N17" s="27"/>
      <c r="O17" s="27"/>
      <c r="P17" s="27"/>
      <c r="Q17" s="27"/>
      <c r="R17" s="27"/>
      <c r="S17" s="27"/>
      <c r="T17" s="28"/>
      <c r="U17" s="26" t="s">
        <v>31</v>
      </c>
      <c r="V17" s="27"/>
      <c r="W17" s="27"/>
      <c r="X17" s="27"/>
      <c r="Y17" s="28"/>
      <c r="Z17" s="29" t="s">
        <v>32</v>
      </c>
      <c r="AA17" s="30"/>
      <c r="AB17" s="30"/>
      <c r="AC17" s="30"/>
      <c r="AD17" s="30"/>
      <c r="AE17" s="31"/>
    </row>
    <row r="18" spans="1:31" ht="209.25" customHeight="1" x14ac:dyDescent="0.25">
      <c r="A18" s="3"/>
      <c r="B18" s="26" t="s">
        <v>33</v>
      </c>
      <c r="C18" s="27"/>
      <c r="D18" s="28"/>
      <c r="E18" s="22" t="s">
        <v>34</v>
      </c>
      <c r="F18" s="22"/>
      <c r="G18" s="22"/>
      <c r="H18" s="22"/>
      <c r="I18" s="22"/>
      <c r="J18" s="22" t="s">
        <v>29</v>
      </c>
      <c r="K18" s="22"/>
      <c r="L18" s="26" t="s">
        <v>35</v>
      </c>
      <c r="M18" s="27"/>
      <c r="N18" s="27"/>
      <c r="O18" s="27"/>
      <c r="P18" s="27"/>
      <c r="Q18" s="27"/>
      <c r="R18" s="27"/>
      <c r="S18" s="27"/>
      <c r="T18" s="28"/>
      <c r="U18" s="26" t="s">
        <v>36</v>
      </c>
      <c r="V18" s="27"/>
      <c r="W18" s="27"/>
      <c r="X18" s="27"/>
      <c r="Y18" s="28"/>
      <c r="Z18" s="26" t="s">
        <v>37</v>
      </c>
      <c r="AA18" s="27"/>
      <c r="AB18" s="27"/>
      <c r="AC18" s="27"/>
      <c r="AD18" s="27"/>
      <c r="AE18" s="28"/>
    </row>
    <row r="19" spans="1:31" ht="140.25" customHeight="1" x14ac:dyDescent="0.25">
      <c r="A19" s="3"/>
      <c r="B19" s="22" t="s">
        <v>38</v>
      </c>
      <c r="C19" s="22"/>
      <c r="D19" s="22"/>
      <c r="E19" s="22" t="s">
        <v>39</v>
      </c>
      <c r="F19" s="22"/>
      <c r="G19" s="22"/>
      <c r="H19" s="22"/>
      <c r="I19" s="22"/>
      <c r="J19" s="22" t="s">
        <v>29</v>
      </c>
      <c r="K19" s="22"/>
      <c r="L19" s="26" t="s">
        <v>40</v>
      </c>
      <c r="M19" s="27"/>
      <c r="N19" s="27"/>
      <c r="O19" s="27"/>
      <c r="P19" s="27"/>
      <c r="Q19" s="27"/>
      <c r="R19" s="27"/>
      <c r="S19" s="27"/>
      <c r="T19" s="28"/>
      <c r="U19" s="29" t="s">
        <v>41</v>
      </c>
      <c r="V19" s="30"/>
      <c r="W19" s="30"/>
      <c r="X19" s="30"/>
      <c r="Y19" s="31"/>
      <c r="Z19" s="26" t="s">
        <v>37</v>
      </c>
      <c r="AA19" s="27"/>
      <c r="AB19" s="27"/>
      <c r="AC19" s="27"/>
      <c r="AD19" s="27"/>
      <c r="AE19" s="28"/>
    </row>
    <row r="20" spans="1:31" ht="219.75" customHeight="1" x14ac:dyDescent="0.25">
      <c r="A20" s="3"/>
      <c r="B20" s="22" t="s">
        <v>42</v>
      </c>
      <c r="C20" s="22"/>
      <c r="D20" s="22"/>
      <c r="E20" s="22" t="s">
        <v>43</v>
      </c>
      <c r="F20" s="22"/>
      <c r="G20" s="22"/>
      <c r="H20" s="22"/>
      <c r="I20" s="22"/>
      <c r="J20" s="22" t="s">
        <v>29</v>
      </c>
      <c r="K20" s="22"/>
      <c r="L20" s="26" t="s">
        <v>44</v>
      </c>
      <c r="M20" s="27"/>
      <c r="N20" s="27"/>
      <c r="O20" s="27"/>
      <c r="P20" s="27"/>
      <c r="Q20" s="27"/>
      <c r="R20" s="27"/>
      <c r="S20" s="27"/>
      <c r="T20" s="28"/>
      <c r="U20" s="26" t="s">
        <v>45</v>
      </c>
      <c r="V20" s="27"/>
      <c r="W20" s="27"/>
      <c r="X20" s="27"/>
      <c r="Y20" s="28"/>
      <c r="Z20" s="26" t="s">
        <v>46</v>
      </c>
      <c r="AA20" s="27"/>
      <c r="AB20" s="27"/>
      <c r="AC20" s="27"/>
      <c r="AD20" s="27"/>
      <c r="AE20" s="28"/>
    </row>
    <row r="21" spans="1:31" ht="131.25" customHeight="1" x14ac:dyDescent="0.25">
      <c r="A21" s="3"/>
      <c r="B21" s="22" t="s">
        <v>42</v>
      </c>
      <c r="C21" s="22"/>
      <c r="D21" s="22"/>
      <c r="E21" s="22" t="s">
        <v>47</v>
      </c>
      <c r="F21" s="22"/>
      <c r="G21" s="22"/>
      <c r="H21" s="22"/>
      <c r="I21" s="22"/>
      <c r="J21" s="22" t="s">
        <v>29</v>
      </c>
      <c r="K21" s="22"/>
      <c r="L21" s="26" t="s">
        <v>48</v>
      </c>
      <c r="M21" s="27"/>
      <c r="N21" s="27"/>
      <c r="O21" s="27"/>
      <c r="P21" s="27"/>
      <c r="Q21" s="27"/>
      <c r="R21" s="27"/>
      <c r="S21" s="27"/>
      <c r="T21" s="28"/>
      <c r="U21" s="26" t="s">
        <v>49</v>
      </c>
      <c r="V21" s="27"/>
      <c r="W21" s="27"/>
      <c r="X21" s="27"/>
      <c r="Y21" s="28"/>
      <c r="Z21" s="26" t="s">
        <v>37</v>
      </c>
      <c r="AA21" s="27"/>
      <c r="AB21" s="27"/>
      <c r="AC21" s="27"/>
      <c r="AD21" s="27"/>
      <c r="AE21" s="28"/>
    </row>
    <row r="22" spans="1:31" ht="126.75" customHeight="1" x14ac:dyDescent="0.25">
      <c r="A22" s="3"/>
      <c r="B22" s="22" t="s">
        <v>42</v>
      </c>
      <c r="C22" s="22"/>
      <c r="D22" s="22"/>
      <c r="E22" s="22" t="s">
        <v>50</v>
      </c>
      <c r="F22" s="22"/>
      <c r="G22" s="22"/>
      <c r="H22" s="22"/>
      <c r="I22" s="22"/>
      <c r="J22" s="22" t="s">
        <v>29</v>
      </c>
      <c r="K22" s="22"/>
      <c r="L22" s="26" t="s">
        <v>51</v>
      </c>
      <c r="M22" s="27"/>
      <c r="N22" s="27"/>
      <c r="O22" s="27"/>
      <c r="P22" s="27"/>
      <c r="Q22" s="27"/>
      <c r="R22" s="27"/>
      <c r="S22" s="27"/>
      <c r="T22" s="28"/>
      <c r="U22" s="29" t="s">
        <v>52</v>
      </c>
      <c r="V22" s="30"/>
      <c r="W22" s="30"/>
      <c r="X22" s="30"/>
      <c r="Y22" s="31"/>
      <c r="Z22" s="26" t="s">
        <v>37</v>
      </c>
      <c r="AA22" s="27"/>
      <c r="AB22" s="27"/>
      <c r="AC22" s="27"/>
      <c r="AD22" s="27"/>
      <c r="AE22" s="28"/>
    </row>
    <row r="23" spans="1:31" ht="120" customHeight="1" x14ac:dyDescent="0.25">
      <c r="A23" s="3"/>
      <c r="B23" s="22" t="s">
        <v>53</v>
      </c>
      <c r="C23" s="22"/>
      <c r="D23" s="22"/>
      <c r="E23" s="22" t="s">
        <v>54</v>
      </c>
      <c r="F23" s="22"/>
      <c r="G23" s="22"/>
      <c r="H23" s="22"/>
      <c r="I23" s="22"/>
      <c r="J23" s="22" t="s">
        <v>55</v>
      </c>
      <c r="K23" s="22"/>
      <c r="L23" s="26" t="s">
        <v>56</v>
      </c>
      <c r="M23" s="27"/>
      <c r="N23" s="27"/>
      <c r="O23" s="27"/>
      <c r="P23" s="27"/>
      <c r="Q23" s="27"/>
      <c r="R23" s="27"/>
      <c r="S23" s="27"/>
      <c r="T23" s="28"/>
      <c r="U23" s="26" t="s">
        <v>57</v>
      </c>
      <c r="V23" s="27"/>
      <c r="W23" s="27"/>
      <c r="X23" s="27"/>
      <c r="Y23" s="28"/>
      <c r="Z23" s="26" t="s">
        <v>58</v>
      </c>
      <c r="AA23" s="27"/>
      <c r="AB23" s="27"/>
      <c r="AC23" s="27"/>
      <c r="AD23" s="27"/>
      <c r="AE23" s="28"/>
    </row>
    <row r="24" spans="1:31" ht="120" customHeight="1" x14ac:dyDescent="0.25">
      <c r="A24" s="3"/>
      <c r="B24" s="22" t="s">
        <v>59</v>
      </c>
      <c r="C24" s="22"/>
      <c r="D24" s="22"/>
      <c r="E24" s="22" t="s">
        <v>60</v>
      </c>
      <c r="F24" s="22"/>
      <c r="G24" s="22"/>
      <c r="H24" s="22"/>
      <c r="I24" s="22"/>
      <c r="J24" s="22" t="s">
        <v>61</v>
      </c>
      <c r="K24" s="22"/>
      <c r="L24" s="26" t="s">
        <v>62</v>
      </c>
      <c r="M24" s="27"/>
      <c r="N24" s="27"/>
      <c r="O24" s="27"/>
      <c r="P24" s="27"/>
      <c r="Q24" s="27"/>
      <c r="R24" s="27"/>
      <c r="S24" s="27"/>
      <c r="T24" s="28"/>
      <c r="U24" s="26" t="s">
        <v>63</v>
      </c>
      <c r="V24" s="27"/>
      <c r="W24" s="27"/>
      <c r="X24" s="27"/>
      <c r="Y24" s="28"/>
      <c r="Z24" s="26" t="s">
        <v>64</v>
      </c>
      <c r="AA24" s="27"/>
      <c r="AB24" s="27"/>
      <c r="AC24" s="27"/>
      <c r="AD24" s="27"/>
      <c r="AE24" s="28"/>
    </row>
    <row r="25" spans="1:31" ht="112.5" customHeight="1" x14ac:dyDescent="0.25">
      <c r="A25" s="3"/>
      <c r="B25" s="22" t="s">
        <v>65</v>
      </c>
      <c r="C25" s="22"/>
      <c r="D25" s="22"/>
      <c r="E25" s="22" t="s">
        <v>66</v>
      </c>
      <c r="F25" s="22"/>
      <c r="G25" s="22"/>
      <c r="H25" s="22"/>
      <c r="I25" s="22"/>
      <c r="J25" s="22" t="s">
        <v>61</v>
      </c>
      <c r="K25" s="22"/>
      <c r="L25" s="26" t="s">
        <v>67</v>
      </c>
      <c r="M25" s="27"/>
      <c r="N25" s="27"/>
      <c r="O25" s="27"/>
      <c r="P25" s="27"/>
      <c r="Q25" s="27"/>
      <c r="R25" s="27"/>
      <c r="S25" s="27"/>
      <c r="T25" s="28"/>
      <c r="U25" s="26" t="s">
        <v>68</v>
      </c>
      <c r="V25" s="27"/>
      <c r="W25" s="27"/>
      <c r="X25" s="27"/>
      <c r="Y25" s="28"/>
      <c r="Z25" s="29" t="s">
        <v>69</v>
      </c>
      <c r="AA25" s="30"/>
      <c r="AB25" s="30"/>
      <c r="AC25" s="30"/>
      <c r="AD25" s="30"/>
      <c r="AE25" s="31"/>
    </row>
    <row r="26" spans="1:31" ht="25.5" customHeight="1" x14ac:dyDescent="0.25">
      <c r="A26" s="1"/>
      <c r="B26" s="35" t="s">
        <v>70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ht="30" customHeight="1" x14ac:dyDescent="0.25">
      <c r="A27" s="1"/>
      <c r="B27" s="35" t="s">
        <v>71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 t="s">
        <v>72</v>
      </c>
      <c r="N27" s="35"/>
      <c r="O27" s="35"/>
      <c r="P27" s="35"/>
      <c r="Q27" s="35"/>
      <c r="R27" s="35"/>
      <c r="S27" s="35"/>
      <c r="T27" s="35" t="s">
        <v>73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ht="39" customHeight="1" x14ac:dyDescent="0.25">
      <c r="A28" s="6"/>
      <c r="B28" s="71" t="str">
        <f>HYPERLINK("https://www.supersociedades.gov.co/documents/107391/3466069/LJU-PR-001_LiquidacionJudicial.pdf","LJU-PR-001 Liquidación Judicial")</f>
        <v>LJU-PR-001 Liquidación Judicial</v>
      </c>
      <c r="C28" s="72"/>
      <c r="D28" s="72"/>
      <c r="E28" s="72"/>
      <c r="F28" s="72"/>
      <c r="G28" s="72"/>
      <c r="H28" s="72"/>
      <c r="I28" s="72"/>
      <c r="J28" s="72"/>
      <c r="K28" s="72"/>
      <c r="L28" s="73"/>
      <c r="M28" s="71" t="str">
        <f>HYPERLINK("https://www.supersociedades.gov.co/documents/107391/3466034/LJU-FM-007_MatrizRepartoProcesos.xlsx","LJU-FM-007 Matriz reparto de procesos")</f>
        <v>LJU-FM-007 Matriz reparto de procesos</v>
      </c>
      <c r="N28" s="72"/>
      <c r="O28" s="72"/>
      <c r="P28" s="72"/>
      <c r="Q28" s="72"/>
      <c r="R28" s="72"/>
      <c r="S28" s="73"/>
      <c r="T28" s="13"/>
      <c r="AE28" s="14"/>
    </row>
    <row r="29" spans="1:31" ht="30" customHeight="1" x14ac:dyDescent="0.25">
      <c r="A29" s="7"/>
      <c r="B29" s="48" t="str">
        <f>HYPERLINK("https://www.supersociedades.gov.co/documents/107391/3466069/LJU-PR-004_LiquidacionJudicialSimplificada.pdf","LJU-PR-004 Liquidación Judicial Simplificada")</f>
        <v>LJU-PR-004 Liquidación Judicial Simplificada</v>
      </c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48" t="str">
        <f>HYPERLINK("https://www.supersociedades.gov.co/documents/107391/3466034/LJU-FM-009_ProgramAudiencias.xlsx","LJU-FM-009 Programación de audiencias")</f>
        <v>LJU-FM-009 Programación de audiencias</v>
      </c>
      <c r="N29" s="49"/>
      <c r="O29" s="49"/>
      <c r="P29" s="49"/>
      <c r="Q29" s="49"/>
      <c r="R29" s="49"/>
      <c r="S29" s="50"/>
      <c r="T29" s="13"/>
      <c r="AE29" s="14"/>
    </row>
    <row r="30" spans="1:31" ht="27.75" customHeight="1" x14ac:dyDescent="0.25">
      <c r="A30" s="7"/>
      <c r="B30" s="48" t="str">
        <f>HYPERLINK("https://www.supersociedades.gov.co/documents/107391/3466069/LJU-IN-002_InstructivoUsuarioSolicitudesAdmisionLiquidacionJudicialSimplificada.pdf","LJU-IN-002 Instructivo de usuario solicitudes de admisión a liquidación judicial simplificada")</f>
        <v>LJU-IN-002 Instructivo de usuario solicitudes de admisión a liquidación judicial simplificada</v>
      </c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51"/>
      <c r="N30" s="52"/>
      <c r="O30" s="52"/>
      <c r="P30" s="52"/>
      <c r="Q30" s="52"/>
      <c r="R30" s="52"/>
      <c r="S30" s="53"/>
      <c r="T30" s="13"/>
      <c r="AE30" s="14"/>
    </row>
    <row r="31" spans="1:31" ht="34.5" customHeight="1" x14ac:dyDescent="0.25">
      <c r="A31" s="8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3"/>
      <c r="M31" s="51"/>
      <c r="N31" s="52"/>
      <c r="O31" s="52"/>
      <c r="P31" s="52"/>
      <c r="Q31" s="52"/>
      <c r="R31" s="52"/>
      <c r="S31" s="53"/>
      <c r="T31" s="13"/>
      <c r="AE31" s="14"/>
    </row>
    <row r="32" spans="1:31" ht="16.5" customHeight="1" x14ac:dyDescent="0.25">
      <c r="B32" s="35" t="s">
        <v>74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96" t="s">
        <v>75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8"/>
    </row>
    <row r="33" spans="1:31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99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1"/>
    </row>
    <row r="34" spans="1:31" x14ac:dyDescent="0.2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102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4"/>
    </row>
    <row r="35" spans="1:31" ht="16.5" customHeight="1" x14ac:dyDescent="0.25">
      <c r="B35" s="77" t="str">
        <f>HYPERLINK("https://www.supersociedades.gov.co/web/nuestra-entidad/indicadores","Indicadores de Gestión")</f>
        <v>Indicadores de Gestión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4" t="str">
        <f>HYPERLINK("https://www.supersociedades.gov.co/documents/107391/3473426/12_NormogramaLiquidacion.xls.xlsx","Normograma")</f>
        <v>Normograma</v>
      </c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</row>
    <row r="36" spans="1:31" ht="16.5" customHeight="1" x14ac:dyDescent="0.25">
      <c r="B36" s="68" t="str">
        <f>HYPERLINK("https://www.supersociedades.gov.co/documents/107391/3473926/RiesgosProcesos.xlsx","Riesgos de Gestión")</f>
        <v>Riesgos de Gestión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0"/>
      <c r="R36" s="41" t="s">
        <v>76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3"/>
    </row>
    <row r="37" spans="1:31" ht="16.5" customHeight="1" x14ac:dyDescent="0.25">
      <c r="B37" s="68" t="str">
        <f>HYPERLINK("https://www.supersociedades.gov.co/documents/107391/3474245/RiesgosCorrupcion.xlsx","Riesgos de Corrupción")</f>
        <v>Riesgos de Corrupción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70"/>
      <c r="R37" s="81" t="str">
        <f>HYPERLINK("https://www.supersociedades.gov.co/documents/107391/3463817/GIN-FM
-011_MatrizRequisitosVsProcesos.xlsx","Requisitos SGI vs procesos")</f>
        <v>Requisitos SGI vs procesos</v>
      </c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3"/>
    </row>
    <row r="38" spans="1:31" ht="24" customHeight="1" x14ac:dyDescent="0.25">
      <c r="B38" s="84" t="str">
        <f>HYPERLINK("https://www.supersociedades.gov.co/documents/107391/3474857/12_SNC_LiquidacionJudicial.xls","Control de Salidas no Conforme")</f>
        <v>Control de Salidas no Conforme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5" t="s">
        <v>77</v>
      </c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7"/>
    </row>
    <row r="39" spans="1:31" x14ac:dyDescent="0.25">
      <c r="B39" s="35" t="s">
        <v>78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x14ac:dyDescent="0.25">
      <c r="B40" s="88" t="s">
        <v>79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</row>
    <row r="41" spans="1:31" x14ac:dyDescent="0.25">
      <c r="B41" s="9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92"/>
    </row>
    <row r="42" spans="1:31" x14ac:dyDescent="0.25">
      <c r="B42" s="91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92"/>
    </row>
    <row r="43" spans="1:31" x14ac:dyDescent="0.25">
      <c r="B43" s="91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92"/>
    </row>
    <row r="44" spans="1:31" x14ac:dyDescent="0.25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5"/>
    </row>
    <row r="45" spans="1:31" x14ac:dyDescent="0.25">
      <c r="A45" s="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1:31" x14ac:dyDescent="0.25">
      <c r="B46" s="41" t="s">
        <v>80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3"/>
    </row>
    <row r="47" spans="1:31" x14ac:dyDescent="0.25">
      <c r="B47" s="29"/>
      <c r="C47" s="30"/>
      <c r="D47" s="30"/>
      <c r="E47" s="30"/>
      <c r="F47" s="31"/>
      <c r="G47" s="41" t="s">
        <v>81</v>
      </c>
      <c r="H47" s="42"/>
      <c r="I47" s="42"/>
      <c r="J47" s="42"/>
      <c r="K47" s="42"/>
      <c r="L47" s="42"/>
      <c r="M47" s="42"/>
      <c r="N47" s="42"/>
      <c r="O47" s="43"/>
      <c r="P47" s="41" t="s">
        <v>82</v>
      </c>
      <c r="Q47" s="42"/>
      <c r="R47" s="42"/>
      <c r="S47" s="42"/>
      <c r="T47" s="42"/>
      <c r="U47" s="42"/>
      <c r="V47" s="42"/>
      <c r="W47" s="42"/>
      <c r="X47" s="43"/>
      <c r="Y47" s="41" t="s">
        <v>6</v>
      </c>
      <c r="Z47" s="42"/>
      <c r="AA47" s="42"/>
      <c r="AB47" s="42"/>
      <c r="AC47" s="42"/>
      <c r="AD47" s="42"/>
      <c r="AE47" s="43"/>
    </row>
    <row r="48" spans="1:31" ht="18" x14ac:dyDescent="0.25">
      <c r="B48" s="64" t="s">
        <v>83</v>
      </c>
      <c r="C48" s="65"/>
      <c r="D48" s="65"/>
      <c r="E48" s="65"/>
      <c r="F48" s="66"/>
      <c r="G48" s="55" t="s">
        <v>84</v>
      </c>
      <c r="H48" s="56"/>
      <c r="I48" s="56"/>
      <c r="J48" s="56"/>
      <c r="K48" s="56"/>
      <c r="L48" s="56"/>
      <c r="M48" s="56"/>
      <c r="N48" s="56"/>
      <c r="O48" s="57"/>
      <c r="P48" s="58" t="s">
        <v>85</v>
      </c>
      <c r="Q48" s="59"/>
      <c r="R48" s="59"/>
      <c r="S48" s="59"/>
      <c r="T48" s="59"/>
      <c r="U48" s="59"/>
      <c r="V48" s="59"/>
      <c r="W48" s="59"/>
      <c r="X48" s="60"/>
      <c r="Y48" s="61">
        <v>45954</v>
      </c>
      <c r="Z48" s="62"/>
      <c r="AA48" s="62"/>
      <c r="AB48" s="62"/>
      <c r="AC48" s="62"/>
      <c r="AD48" s="62"/>
      <c r="AE48" s="63"/>
    </row>
    <row r="49" spans="2:31" ht="18" x14ac:dyDescent="0.25">
      <c r="B49" s="64" t="s">
        <v>86</v>
      </c>
      <c r="C49" s="65"/>
      <c r="D49" s="65"/>
      <c r="E49" s="65"/>
      <c r="F49" s="66"/>
      <c r="G49" s="55" t="s">
        <v>87</v>
      </c>
      <c r="H49" s="56"/>
      <c r="I49" s="56"/>
      <c r="J49" s="56"/>
      <c r="K49" s="56"/>
      <c r="L49" s="56"/>
      <c r="M49" s="56"/>
      <c r="N49" s="56"/>
      <c r="O49" s="57"/>
      <c r="P49" s="58" t="s">
        <v>88</v>
      </c>
      <c r="Q49" s="59"/>
      <c r="R49" s="59"/>
      <c r="S49" s="59"/>
      <c r="T49" s="59"/>
      <c r="U49" s="59"/>
      <c r="V49" s="59"/>
      <c r="W49" s="59"/>
      <c r="X49" s="60"/>
      <c r="Y49" s="61">
        <v>45954</v>
      </c>
      <c r="Z49" s="62"/>
      <c r="AA49" s="62"/>
      <c r="AB49" s="62"/>
      <c r="AC49" s="62"/>
      <c r="AD49" s="62"/>
      <c r="AE49" s="63"/>
    </row>
    <row r="50" spans="2:31" ht="18" x14ac:dyDescent="0.25">
      <c r="B50" s="64" t="s">
        <v>89</v>
      </c>
      <c r="C50" s="65"/>
      <c r="D50" s="65"/>
      <c r="E50" s="65"/>
      <c r="F50" s="66"/>
      <c r="G50" s="55" t="s">
        <v>90</v>
      </c>
      <c r="H50" s="56"/>
      <c r="I50" s="56"/>
      <c r="J50" s="56"/>
      <c r="K50" s="56"/>
      <c r="L50" s="56"/>
      <c r="M50" s="56"/>
      <c r="N50" s="56"/>
      <c r="O50" s="57"/>
      <c r="P50" s="58" t="s">
        <v>91</v>
      </c>
      <c r="Q50" s="59"/>
      <c r="R50" s="59"/>
      <c r="S50" s="59"/>
      <c r="T50" s="59"/>
      <c r="U50" s="59"/>
      <c r="V50" s="59"/>
      <c r="W50" s="59"/>
      <c r="X50" s="60"/>
      <c r="Y50" s="61">
        <v>45957</v>
      </c>
      <c r="Z50" s="62"/>
      <c r="AA50" s="62"/>
      <c r="AB50" s="62"/>
      <c r="AC50" s="62"/>
      <c r="AD50" s="62"/>
      <c r="AE50" s="63"/>
    </row>
    <row r="52" spans="2:31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</row>
    <row r="54" spans="2:31" ht="9" customHeight="1" x14ac:dyDescent="0.25"/>
    <row r="55" spans="2:31" ht="31.5" customHeight="1" x14ac:dyDescent="0.25">
      <c r="B55" s="67" t="s">
        <v>92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8" spans="2:31" x14ac:dyDescent="0.25">
      <c r="R58" s="54"/>
      <c r="S58" s="54"/>
      <c r="T58" s="54"/>
    </row>
    <row r="59" spans="2:31" x14ac:dyDescent="0.25">
      <c r="R59" s="54"/>
      <c r="S59" s="54"/>
      <c r="T59" s="54"/>
    </row>
    <row r="60" spans="2:31" x14ac:dyDescent="0.25">
      <c r="R60" s="46"/>
      <c r="S60" s="46"/>
      <c r="T60" s="46"/>
    </row>
  </sheetData>
  <mergeCells count="134">
    <mergeCell ref="B37:Q37"/>
    <mergeCell ref="T27:AE27"/>
    <mergeCell ref="B29:L29"/>
    <mergeCell ref="B45:L45"/>
    <mergeCell ref="M28:S28"/>
    <mergeCell ref="M31:S31"/>
    <mergeCell ref="B32:Q34"/>
    <mergeCell ref="M27:S27"/>
    <mergeCell ref="R35:AE35"/>
    <mergeCell ref="B27:L27"/>
    <mergeCell ref="B28:L28"/>
    <mergeCell ref="B35:Q35"/>
    <mergeCell ref="B36:Q36"/>
    <mergeCell ref="R36:AE36"/>
    <mergeCell ref="R37:AE37"/>
    <mergeCell ref="B38:Q38"/>
    <mergeCell ref="R38:AE38"/>
    <mergeCell ref="B39:AE39"/>
    <mergeCell ref="B40:AE44"/>
    <mergeCell ref="M45:S45"/>
    <mergeCell ref="R32:AE34"/>
    <mergeCell ref="M29:S29"/>
    <mergeCell ref="M30:S30"/>
    <mergeCell ref="R60:T60"/>
    <mergeCell ref="B46:AE46"/>
    <mergeCell ref="B52:AE52"/>
    <mergeCell ref="B30:L30"/>
    <mergeCell ref="B31:L31"/>
    <mergeCell ref="R58:T58"/>
    <mergeCell ref="R59:T59"/>
    <mergeCell ref="G50:O50"/>
    <mergeCell ref="P50:X50"/>
    <mergeCell ref="Y50:AE50"/>
    <mergeCell ref="B50:F50"/>
    <mergeCell ref="B47:F47"/>
    <mergeCell ref="G47:O47"/>
    <mergeCell ref="Y49:AE49"/>
    <mergeCell ref="P47:X47"/>
    <mergeCell ref="Y47:AE47"/>
    <mergeCell ref="B55:AE55"/>
    <mergeCell ref="G49:O49"/>
    <mergeCell ref="G48:O48"/>
    <mergeCell ref="B48:F48"/>
    <mergeCell ref="B49:F49"/>
    <mergeCell ref="P48:X48"/>
    <mergeCell ref="Y48:AE48"/>
    <mergeCell ref="P49:X49"/>
    <mergeCell ref="V1:Z1"/>
    <mergeCell ref="V2:Z2"/>
    <mergeCell ref="V4:Z4"/>
    <mergeCell ref="AA1:AE1"/>
    <mergeCell ref="AA2:AE2"/>
    <mergeCell ref="AA4:AE4"/>
    <mergeCell ref="Z17:AE17"/>
    <mergeCell ref="Z19:AE19"/>
    <mergeCell ref="L15:T15"/>
    <mergeCell ref="L16:T16"/>
    <mergeCell ref="I1:U2"/>
    <mergeCell ref="B6:AE6"/>
    <mergeCell ref="E15:I15"/>
    <mergeCell ref="B15:D15"/>
    <mergeCell ref="U16:Y16"/>
    <mergeCell ref="B8:AE8"/>
    <mergeCell ref="B1:H4"/>
    <mergeCell ref="J15:K15"/>
    <mergeCell ref="Z16:AE16"/>
    <mergeCell ref="V3:Z3"/>
    <mergeCell ref="AA3:AE3"/>
    <mergeCell ref="B7:AE7"/>
    <mergeCell ref="I3:U4"/>
    <mergeCell ref="B9:AE9"/>
    <mergeCell ref="E17:I17"/>
    <mergeCell ref="E19:I19"/>
    <mergeCell ref="E20:I20"/>
    <mergeCell ref="E22:I22"/>
    <mergeCell ref="B17:D17"/>
    <mergeCell ref="B19:D19"/>
    <mergeCell ref="Z23:AE23"/>
    <mergeCell ref="Z25:AE25"/>
    <mergeCell ref="B26:AE26"/>
    <mergeCell ref="Z20:AE20"/>
    <mergeCell ref="Z22:AE22"/>
    <mergeCell ref="J17:K17"/>
    <mergeCell ref="J19:K19"/>
    <mergeCell ref="U17:Y17"/>
    <mergeCell ref="L21:T21"/>
    <mergeCell ref="B25:D25"/>
    <mergeCell ref="J25:K25"/>
    <mergeCell ref="L25:T25"/>
    <mergeCell ref="L20:T20"/>
    <mergeCell ref="L22:T22"/>
    <mergeCell ref="U21:Y21"/>
    <mergeCell ref="Z21:AE21"/>
    <mergeCell ref="B24:D24"/>
    <mergeCell ref="U19:Y19"/>
    <mergeCell ref="U24:Y24"/>
    <mergeCell ref="U25:Y25"/>
    <mergeCell ref="B21:D21"/>
    <mergeCell ref="B23:D23"/>
    <mergeCell ref="E21:I21"/>
    <mergeCell ref="J21:K21"/>
    <mergeCell ref="Z24:AE24"/>
    <mergeCell ref="U23:Y23"/>
    <mergeCell ref="E24:I24"/>
    <mergeCell ref="J24:K24"/>
    <mergeCell ref="L24:T24"/>
    <mergeCell ref="E25:I25"/>
    <mergeCell ref="E23:I23"/>
    <mergeCell ref="J23:K23"/>
    <mergeCell ref="L23:T23"/>
    <mergeCell ref="J16:K16"/>
    <mergeCell ref="J22:K22"/>
    <mergeCell ref="B16:D16"/>
    <mergeCell ref="B20:D20"/>
    <mergeCell ref="B22:D22"/>
    <mergeCell ref="B10:AE10"/>
    <mergeCell ref="B12:AE12"/>
    <mergeCell ref="B11:AE11"/>
    <mergeCell ref="B14:AE14"/>
    <mergeCell ref="U20:Y20"/>
    <mergeCell ref="U22:Y22"/>
    <mergeCell ref="B13:AE13"/>
    <mergeCell ref="Z15:AE15"/>
    <mergeCell ref="U15:Y15"/>
    <mergeCell ref="B18:D18"/>
    <mergeCell ref="E18:I18"/>
    <mergeCell ref="J18:K18"/>
    <mergeCell ref="L18:T18"/>
    <mergeCell ref="U18:Y18"/>
    <mergeCell ref="Z18:AE18"/>
    <mergeCell ref="E16:I16"/>
    <mergeCell ref="J20:K20"/>
    <mergeCell ref="L17:T17"/>
    <mergeCell ref="L19:T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4"/>
  <sheetViews>
    <sheetView showGridLines="0" zoomScaleNormal="100" zoomScaleSheetLayoutView="90" workbookViewId="0">
      <selection activeCell="C18" sqref="C18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22" customWidth="1"/>
    <col min="4" max="4" width="50.42578125" customWidth="1"/>
  </cols>
  <sheetData>
    <row r="2" spans="2:5" x14ac:dyDescent="0.25">
      <c r="B2" s="105" t="s">
        <v>93</v>
      </c>
      <c r="C2" s="105"/>
      <c r="D2" s="105"/>
    </row>
    <row r="3" spans="2:5" ht="15.75" thickBot="1" x14ac:dyDescent="0.3"/>
    <row r="4" spans="2:5" ht="36" customHeight="1" x14ac:dyDescent="0.25">
      <c r="B4" s="10" t="s">
        <v>3</v>
      </c>
      <c r="C4" s="11" t="s">
        <v>94</v>
      </c>
      <c r="D4" s="12" t="s">
        <v>95</v>
      </c>
      <c r="E4" s="9"/>
    </row>
    <row r="5" spans="2:5" ht="27" customHeight="1" x14ac:dyDescent="0.25">
      <c r="B5" s="15" t="s">
        <v>96</v>
      </c>
      <c r="C5" s="17" t="s">
        <v>97</v>
      </c>
      <c r="D5" s="20" t="s">
        <v>98</v>
      </c>
    </row>
    <row r="6" spans="2:5" ht="27" customHeight="1" x14ac:dyDescent="0.25">
      <c r="B6" s="15" t="s">
        <v>99</v>
      </c>
      <c r="C6" s="17" t="s">
        <v>97</v>
      </c>
      <c r="D6" s="20" t="s">
        <v>98</v>
      </c>
    </row>
    <row r="7" spans="2:5" ht="27" customHeight="1" x14ac:dyDescent="0.25">
      <c r="B7" s="15" t="s">
        <v>100</v>
      </c>
      <c r="C7" s="17" t="s">
        <v>97</v>
      </c>
      <c r="D7" s="20" t="s">
        <v>98</v>
      </c>
    </row>
    <row r="8" spans="2:5" ht="27" customHeight="1" x14ac:dyDescent="0.25">
      <c r="B8" s="15" t="s">
        <v>101</v>
      </c>
      <c r="C8" s="17" t="s">
        <v>97</v>
      </c>
      <c r="D8" s="20" t="s">
        <v>98</v>
      </c>
    </row>
    <row r="9" spans="2:5" ht="27" customHeight="1" x14ac:dyDescent="0.25">
      <c r="B9" s="15" t="s">
        <v>102</v>
      </c>
      <c r="C9" s="17" t="s">
        <v>97</v>
      </c>
      <c r="D9" s="20" t="s">
        <v>98</v>
      </c>
    </row>
    <row r="10" spans="2:5" ht="27" customHeight="1" x14ac:dyDescent="0.25">
      <c r="B10" s="15" t="s">
        <v>103</v>
      </c>
      <c r="C10" s="17" t="s">
        <v>97</v>
      </c>
      <c r="D10" s="20" t="s">
        <v>98</v>
      </c>
    </row>
    <row r="11" spans="2:5" ht="27" customHeight="1" x14ac:dyDescent="0.25">
      <c r="B11" s="15" t="s">
        <v>104</v>
      </c>
      <c r="C11" s="17" t="s">
        <v>97</v>
      </c>
      <c r="D11" s="20" t="s">
        <v>98</v>
      </c>
    </row>
    <row r="12" spans="2:5" ht="27" customHeight="1" x14ac:dyDescent="0.25">
      <c r="B12" s="15" t="s">
        <v>105</v>
      </c>
      <c r="C12" s="18" t="s">
        <v>106</v>
      </c>
      <c r="D12" s="20" t="s">
        <v>98</v>
      </c>
    </row>
    <row r="13" spans="2:5" ht="27" customHeight="1" x14ac:dyDescent="0.25">
      <c r="B13" s="15" t="s">
        <v>107</v>
      </c>
      <c r="C13" s="18" t="s">
        <v>108</v>
      </c>
      <c r="D13" s="20" t="s">
        <v>98</v>
      </c>
    </row>
    <row r="14" spans="2:5" ht="27" customHeight="1" x14ac:dyDescent="0.25">
      <c r="B14" s="15" t="s">
        <v>109</v>
      </c>
      <c r="C14" s="18" t="s">
        <v>110</v>
      </c>
      <c r="D14" s="20" t="s">
        <v>98</v>
      </c>
    </row>
    <row r="15" spans="2:5" ht="27" customHeight="1" x14ac:dyDescent="0.25">
      <c r="B15" s="15" t="s">
        <v>111</v>
      </c>
      <c r="C15" s="18" t="s">
        <v>110</v>
      </c>
      <c r="D15" s="20" t="s">
        <v>98</v>
      </c>
    </row>
    <row r="16" spans="2:5" ht="27" customHeight="1" x14ac:dyDescent="0.25">
      <c r="B16" s="15" t="s">
        <v>112</v>
      </c>
      <c r="C16" s="18" t="s">
        <v>113</v>
      </c>
      <c r="D16" s="20" t="s">
        <v>98</v>
      </c>
    </row>
    <row r="17" spans="2:4" ht="27" customHeight="1" x14ac:dyDescent="0.25">
      <c r="B17" s="15" t="s">
        <v>114</v>
      </c>
      <c r="C17" s="18" t="s">
        <v>115</v>
      </c>
      <c r="D17" s="20" t="s">
        <v>98</v>
      </c>
    </row>
    <row r="18" spans="2:4" ht="60.75" thickBot="1" x14ac:dyDescent="0.3">
      <c r="B18" s="16" t="s">
        <v>4</v>
      </c>
      <c r="C18" s="19" t="s">
        <v>116</v>
      </c>
      <c r="D18" s="21" t="s">
        <v>117</v>
      </c>
    </row>
    <row r="24" spans="2:4" ht="35.25" customHeight="1" x14ac:dyDescent="0.25">
      <c r="B24" s="106" t="s">
        <v>92</v>
      </c>
      <c r="C24" s="106"/>
      <c r="D24" s="106"/>
    </row>
  </sheetData>
  <mergeCells count="2">
    <mergeCell ref="B2:D2"/>
    <mergeCell ref="B24:D24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LIQUIDACIÓN JUDICIAL</vt:lpstr>
      <vt:lpstr>Control de Cambios</vt:lpstr>
      <vt:lpstr>'LIQUIDACIÓN JUDICIAL'!Área_de_impresión</vt:lpstr>
      <vt:lpstr>'LIQUIDACIÓN JUDICIAL'!Títulos_a_imprimir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Ruben Dario Moreno Posada</cp:lastModifiedBy>
  <cp:revision/>
  <dcterms:created xsi:type="dcterms:W3CDTF">2017-08-23T14:43:35Z</dcterms:created>
  <dcterms:modified xsi:type="dcterms:W3CDTF">2025-12-12T12:10:25Z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</Properties>
</file>