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jmaya\Desktop\Actualizaciones SGI 2025\Intervención\"/>
    </mc:Choice>
  </mc:AlternateContent>
  <xr:revisionPtr revIDLastSave="0" documentId="8_{FF68B2B0-9E47-46A3-9456-6699BBCEA2D7}" xr6:coauthVersionLast="47" xr6:coauthVersionMax="47" xr10:uidLastSave="{00000000-0000-0000-0000-000000000000}"/>
  <bookViews>
    <workbookView xWindow="-120" yWindow="-120" windowWidth="29040" windowHeight="15720" xr2:uid="{00000000-000D-0000-FFFF-FFFF00000000}"/>
  </bookViews>
  <sheets>
    <sheet name="CP" sheetId="1" r:id="rId1"/>
    <sheet name="Control de Cambios" sheetId="4" r:id="rId2"/>
  </sheets>
  <definedNames>
    <definedName name="_xlnm.Print_Area" localSheetId="0">CP!$B$1:$AE$30</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1" l="1"/>
  <c r="M27" i="1"/>
  <c r="B29" i="1"/>
  <c r="B28" i="1"/>
  <c r="B27" i="1"/>
  <c r="M28" i="1"/>
  <c r="R36" i="1"/>
  <c r="R34" i="1"/>
  <c r="B37" i="1"/>
  <c r="B36" i="1"/>
  <c r="B35" i="1"/>
  <c r="B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24" authorId="0" shapeId="0" xr:uid="{EC0ED6D2-973F-43C9-9B8F-DD35D951954C}">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<sst xmlns="http://schemas.openxmlformats.org/spreadsheetml/2006/main" count="95" uniqueCount="88">
  <si>
    <t>NOMBRE DEL PROCESO: INTERVENCIÓN</t>
  </si>
  <si>
    <t>Código</t>
  </si>
  <si>
    <t>INT-CP-001</t>
  </si>
  <si>
    <t>Versión</t>
  </si>
  <si>
    <t>012</t>
  </si>
  <si>
    <t>CARACTERIZACIÓN DEL PROCESO</t>
  </si>
  <si>
    <t xml:space="preserve">Fecha </t>
  </si>
  <si>
    <t>Clasificación de la
 información</t>
  </si>
  <si>
    <t>Pública</t>
  </si>
  <si>
    <t xml:space="preserve">OBJETIVO </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</si>
  <si>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</si>
  <si>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ALCANCE</t>
  </si>
  <si>
    <t>El proceso inicia con el auto que decreta la intervención judicial y termina con el auto que aprueba la rendición final de cuentas del agente interventor. Es posible que los procesos se reabran para adelantar inventarios adicionales, en los términos del artículo 64 de la Ley 1116 de 2006.</t>
  </si>
  <si>
    <t>RESPONSABLE</t>
  </si>
  <si>
    <t>Líder de Proceso
Delegado(a) Intervención y Asuntos Financieros Especiales
Responsables de la actualización:
1. Director(a) de Intervención Judicial</t>
  </si>
  <si>
    <t>PROVEEDOR</t>
  </si>
  <si>
    <t>ENTRADA/INSUMO</t>
  </si>
  <si>
    <t>CICLO PHVA</t>
  </si>
  <si>
    <t>ACTIVIDAD / DESCRIPCIÓN DE LA ACTIVIDAD</t>
  </si>
  <si>
    <t>SALIDA</t>
  </si>
  <si>
    <t>CLIENTE</t>
  </si>
  <si>
    <t>Gestión Estratégica; 
Gestión Integral;
Entidades del Estado</t>
  </si>
  <si>
    <t>Planeación Estratégica</t>
  </si>
  <si>
    <t>P</t>
  </si>
  <si>
    <t xml:space="preserve">Definir los planes, proyectos y programas estratégicos a desarrollar por el proceso durante cada vigencia.	</t>
  </si>
  <si>
    <t>Proyectos Estratégicos (cuando aplique);  e indicadores de gestión de proceso;  Identificación de Riesgos (proceso - corrupción) y determinación de controles.</t>
  </si>
  <si>
    <t xml:space="preserve">Gestión Estratégica; 
Gestión Integral;
Evaluación y Control </t>
  </si>
  <si>
    <t xml:space="preserve"> Superintendencia Financiera o la dependencia competente de la Superintendencia de Sociedades</t>
  </si>
  <si>
    <t>Acto administrativo mediante el cual se determina la existencia de operaciones de captación o recaudo no autorizado de dineros del público.</t>
  </si>
  <si>
    <t>H</t>
  </si>
  <si>
    <t>Asignar el proceso, una vez se recibe el memorando que comunica el acto administrativo (emitido por la Superintendencia Financiera o la dependencia competente de la Superintendencia de Sociedades) que determina la existencia de operaciones de captación o recaudo no autorizado de dineros del público, a un ponente jurídico y un ponente económico.</t>
  </si>
  <si>
    <t>Auto que ordena el inicio del proceso de intervención judicial</t>
  </si>
  <si>
    <t>Sujetos que realizan operaciones de captación o recaudo no autorizado de dineros y afectados por las operaciones.</t>
  </si>
  <si>
    <t>Partes del proceso
Ciudadanía en general
Sociedades y personas sujetos a intervención
Interventor/ Liquidador</t>
  </si>
  <si>
    <t>Memoriales (Radicaciones propias del proceso tales como solicitudes del Agente Interventor/ liquidador, decisiones del  Interventor,  recursos, nulidades, gastos de administració, devoluciones afectados, derechos de petición, solicitudes de los intervenidos, planes de desmonte, entre otros).</t>
  </si>
  <si>
    <t>Realizar las actuaciones necesarias para la devolución a los afectados de los dineros entregados a los sujetos que adelantaron las operaciones de captación o recaudo no autorizado de dineros del público y tramitar las solicitudes y peticiones presentadas en el proceso de intervención judicial</t>
  </si>
  <si>
    <t>Devolución o pago a los afectados de los recursos entregados a captadores no autorizados (captados de manera ilegal) con dinero o mediante dación en pago de bienes de propiedad de los intervenidos</t>
  </si>
  <si>
    <t>Afectados reconocidos</t>
  </si>
  <si>
    <t>Otras entidades estatales, Órganos de control</t>
  </si>
  <si>
    <t>Solicitudes o requerimientos de información relacionadas con el proceso de intervención</t>
  </si>
  <si>
    <t>Preparar la información solicitada conforme con lo que repose en el expediente del proceso de intervención y emitir los documentos donde consten las respuestas</t>
  </si>
  <si>
    <t>Medición de indicadores de eficacia de la intervención</t>
  </si>
  <si>
    <t>Servidores públicos de la Superintendencia de Sociedades, Entidades del estado y órganos de control, Ciudadanía en general</t>
  </si>
  <si>
    <t xml:space="preserve">Proceso de Intervención Judicial </t>
  </si>
  <si>
    <t xml:space="preserve">Plan de Trabajo del Proceso de Intervención Judicial </t>
  </si>
  <si>
    <t>V</t>
  </si>
  <si>
    <t xml:space="preserve">Realizar el seguimiento y monitoreo  del cumplimiento del plan de trabajo, el avance en las metas e indicadores, la gestión de riesgos y controles, la ejecución de los planes de mejoramiento y el tratamiento de las salidas no conformes. Así mismo, hacer seguimiento y análisis de los resultados de las encuestas de satisfacción como insumo para fortalecer el proceso de mejoramiento continuo de los servicios prestados.								</t>
  </si>
  <si>
    <t xml:space="preserve">"Seguimiento al avance de actividades del plan de trabajo
Resultados de las herramientas de medición (indicadores, metas y encuetas de satisfacción)
Monitoreo a los riesgos y controles
Seguimiento a los planes de mejoramiento
Monitoreo al producto no conforme 
Control a la gestión de salidas no conformes"				</t>
  </si>
  <si>
    <t xml:space="preserve">"Gestión Estratégica
Gestión Integral 
Usuarios internos y externos
Entes Certificadores
Entes de Control"					</t>
  </si>
  <si>
    <t>Rendición final de cuentas</t>
  </si>
  <si>
    <t>A</t>
  </si>
  <si>
    <t>Resolver las objeciones que se presenten contra la rendición final de cuentas y analizar el proceso de intervención, las etapas y criterios de terminacion del proceso</t>
  </si>
  <si>
    <t>Notificación a las partes (por estado)</t>
  </si>
  <si>
    <t>Todos los procesos de intervención a los que sea aplicable.
Entidades del estado y órganos de control</t>
  </si>
  <si>
    <t xml:space="preserve">"Evaluación y Control;
Entidades del estado;
Órganos de control;
Gestión Integral;
Gestión del Talento Humano;                                                                       Entes Certificadores
"		</t>
  </si>
  <si>
    <t xml:space="preserve">"Informes de Auditorias;
Resultados de indicadores;
Oportunidades de mejora"				</t>
  </si>
  <si>
    <t xml:space="preserve">Tomar acciones correctivas, preventivas y de mejora para mitigar las posibles desviaciones y  riesgos del proceso. </t>
  </si>
  <si>
    <t>Planes de mejoramiento.</t>
  </si>
  <si>
    <t xml:space="preserve">"Evaluación y Control; 
Entidades del estado, órganos de control y Entes Certificadores; 
Gestión Integral; 
Gestión del Talento Humano"					</t>
  </si>
  <si>
    <t>DOCUMENTOS ASOCIADOS</t>
  </si>
  <si>
    <t>INTERNOS</t>
  </si>
  <si>
    <t>EXTERNOS</t>
  </si>
  <si>
    <t>DOCUMENTOS</t>
  </si>
  <si>
    <t>FORMATOS</t>
  </si>
  <si>
    <t xml:space="preserve">MEDICIÓN Y CONTROL </t>
  </si>
  <si>
    <t>REQUISITOS LEGALES</t>
  </si>
  <si>
    <t xml:space="preserve">OTROS  REQUISITOS SGI </t>
  </si>
  <si>
    <t>Otros Requisitos (Según aplique)</t>
  </si>
  <si>
    <t>RECURSOS</t>
  </si>
  <si>
    <t xml:space="preserve">Recurso Humano - Recursos Financieros - Infraestructura - Tecnológicos </t>
  </si>
  <si>
    <t xml:space="preserve">APROBACIÓN </t>
  </si>
  <si>
    <t>Nombre</t>
  </si>
  <si>
    <t>Cargo</t>
  </si>
  <si>
    <t>Elaboró:</t>
  </si>
  <si>
    <t>Carlos Ernesto Acevedo Pérez</t>
  </si>
  <si>
    <t>Coordinador Grupo de Pequeñas Intervenciones Judiciales</t>
  </si>
  <si>
    <t>Revisó:</t>
  </si>
  <si>
    <t>Claudia Patricia García Rocha</t>
  </si>
  <si>
    <t>Directora de Dirección de Intervención Judicial</t>
  </si>
  <si>
    <t xml:space="preserve">Aprobó:
</t>
  </si>
  <si>
    <t xml:space="preserve">Claudia Eugenia Sánchez Vergel </t>
  </si>
  <si>
    <t>Superintendente Delegado Delegatura de Intervención y Asuntos Financieros</t>
  </si>
  <si>
    <t>Nota: El texto en rojo es explicativo y debe eliminarse en la versión final antes de su publicación.</t>
  </si>
  <si>
    <t>Proceso: Gestión Integral, Código: GIN–FM–033, Versión: 001, Vigencia: 26/02/2025
Verifique que este documento corresponda a la versión vigente antes de su uso</t>
  </si>
  <si>
    <t>CONTROL DE CAMBIOS</t>
  </si>
  <si>
    <t>Fecha</t>
  </si>
  <si>
    <t xml:space="preserve">Descripción del Cambio </t>
  </si>
  <si>
    <t>Se revisó la caracterización del proceso, se revisó el ciclo PHVA ajustándolo de acuerdo con las actividades que se manejan en el proceso, igualmente se migra la información al formato actual del SGI.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</si>
</sst>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9"/>
      <color indexed="81"/>
      <name val="Tahoma"/>
      <family val="2"/>
    </font>
    <font>
      <b/>
      <sz val="11"/>
      <color theme="1"/>
      <name val="Verdana"/>
      <family val="2"/>
    </font>
    <font>
      <b/>
      <sz val="11"/>
      <color theme="1"/>
      <name val="Calibri"/>
      <family val="2"/>
      <scheme val="minor"/>
    </font>
    <font>
      <b/>
      <sz val="12"/>
      <color theme="0"/>
      <name val="Verdana"/>
      <family val="2"/>
    </font>
    <font>
      <sz val="12"/>
      <color theme="1"/>
      <name val="Calibri"/>
      <family val="2"/>
      <scheme val="minor"/>
    </font>
    <font>
      <sz val="11"/>
      <name val="Verdana"/>
      <family val="2"/>
    </font>
    <font>
      <u/>
      <sz val="11"/>
      <name val="Verdana"/>
      <family val="2"/>
    </font>
    <font>
      <sz val="12"/>
      <name val="Verdana"/>
      <family val="2"/>
    </font>
    <font>
      <sz val="10"/>
      <name val="Verdana"/>
      <family val="2"/>
    </font>
    <font>
      <sz val="9"/>
      <name val="Verdana"/>
      <family val="2"/>
    </font>
    <font>
      <sz val="12"/>
      <color theme="1"/>
      <name val="Verdana"/>
      <family val="2"/>
    </font>
    <font>
      <b/>
      <sz val="11"/>
      <name val="Verdana"/>
      <family val="2"/>
    </font>
    <font>
      <u/>
      <sz val="14"/>
      <name val="Verdana"/>
      <family val="2"/>
    </font>
    <font>
      <u/>
      <sz val="14"/>
      <color theme="10"/>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xf numFmtId="0" fontId="8" fillId="0" borderId="0"/>
  </cellStyleXfs>
  <cellXfs count="90">
    <xf numFmtId="0" fontId="0" fillId="0" borderId="0" xfId="0"/>
    <xf numFmtId="0" fontId="6" fillId="0" borderId="0" xfId="0" applyFont="1"/>
    <xf numFmtId="0" fontId="0" fillId="0" borderId="15" xfId="0" applyBorder="1"/>
    <xf numFmtId="0" fontId="0" fillId="0" borderId="18" xfId="0" applyBorder="1"/>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9" fillId="0" borderId="0" xfId="0" applyFont="1" applyAlignment="1">
      <alignment horizontal="center"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2" borderId="0" xfId="0" applyFont="1" applyFill="1" applyAlignment="1">
      <alignment horizontal="left" vertical="center" textRotation="90" wrapText="1"/>
    </xf>
    <xf numFmtId="0" fontId="9" fillId="0" borderId="0" xfId="0" applyFont="1" applyAlignment="1">
      <alignment vertical="center" wrapText="1"/>
    </xf>
    <xf numFmtId="0" fontId="9" fillId="0" borderId="2" xfId="0" applyFont="1" applyBorder="1" applyAlignment="1">
      <alignment vertical="center" wrapText="1"/>
    </xf>
    <xf numFmtId="0" fontId="0" fillId="0" borderId="15" xfId="0" applyBorder="1" applyAlignment="1">
      <alignment horizontal="left" vertical="center" wrapText="1"/>
    </xf>
    <xf numFmtId="16" fontId="0" fillId="0" borderId="14" xfId="0" quotePrefix="1" applyNumberFormat="1" applyBorder="1" applyAlignment="1">
      <alignment horizontal="center" vertical="center"/>
    </xf>
    <xf numFmtId="0" fontId="0" fillId="0" borderId="16" xfId="0" applyBorder="1" applyAlignment="1">
      <alignment horizontal="center" vertical="center"/>
    </xf>
    <xf numFmtId="14" fontId="0" fillId="0" borderId="1" xfId="0" applyNumberFormat="1" applyBorder="1" applyAlignment="1">
      <alignment horizontal="center" vertical="center"/>
    </xf>
    <xf numFmtId="14" fontId="0" fillId="0" borderId="17" xfId="0" applyNumberFormat="1" applyBorder="1" applyAlignment="1">
      <alignment horizontal="center" vertical="center"/>
    </xf>
    <xf numFmtId="0" fontId="9" fillId="2" borderId="0" xfId="0" applyFont="1" applyFill="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10"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3" fillId="2" borderId="3" xfId="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3" fillId="2" borderId="6" xfId="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3" fillId="2" borderId="1" xfId="1" applyFill="1" applyBorder="1" applyAlignment="1">
      <alignment horizontal="center" vertical="center" wrapText="1"/>
    </xf>
    <xf numFmtId="0" fontId="9" fillId="2" borderId="0" xfId="0" applyFont="1" applyFill="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3" borderId="1" xfId="0"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10" xfId="1" applyFont="1" applyFill="1" applyBorder="1" applyAlignment="1">
      <alignment horizontal="center" vertical="center" wrapText="1"/>
    </xf>
    <xf numFmtId="0" fontId="13" fillId="0" borderId="0" xfId="0" applyFont="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12" fillId="0" borderId="0" xfId="0" applyFont="1" applyAlignment="1">
      <alignment horizontal="left" vertical="center"/>
    </xf>
    <xf numFmtId="0" fontId="16" fillId="2" borderId="7" xfId="1" applyFont="1" applyFill="1" applyBorder="1" applyAlignment="1">
      <alignment horizontal="center" vertical="center" wrapText="1"/>
    </xf>
    <xf numFmtId="0" fontId="16" fillId="2" borderId="8" xfId="1" applyFont="1" applyFill="1" applyBorder="1" applyAlignment="1">
      <alignment horizontal="center" vertical="center" wrapText="1"/>
    </xf>
    <xf numFmtId="0" fontId="9" fillId="0" borderId="1" xfId="0" applyFont="1" applyBorder="1" applyAlignment="1">
      <alignment horizontal="center" wrapText="1"/>
    </xf>
    <xf numFmtId="0" fontId="9" fillId="0" borderId="1" xfId="0" applyFont="1" applyBorder="1" applyAlignment="1">
      <alignment horizontal="center" vertical="center" wrapText="1"/>
    </xf>
    <xf numFmtId="0" fontId="10" fillId="2" borderId="9"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9" fillId="2" borderId="1" xfId="0" applyFont="1" applyFill="1" applyBorder="1" applyAlignment="1">
      <alignment horizontal="center" vertical="center"/>
    </xf>
    <xf numFmtId="14" fontId="9" fillId="2"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center"/>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17" fillId="2" borderId="6" xfId="1" applyFont="1" applyFill="1" applyBorder="1" applyAlignment="1">
      <alignment horizontal="center" vertical="center" wrapText="1"/>
    </xf>
    <xf numFmtId="0" fontId="17" fillId="2" borderId="9" xfId="1" applyFont="1" applyFill="1" applyBorder="1" applyAlignment="1">
      <alignment horizontal="center" vertical="center" wrapText="1"/>
    </xf>
  </cellXfs>
  <cellStyles count="6">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 name="Normal 3" xfId="5" xr:uid="{AB1C02FD-F97A-41FB-9FB8-57F89BCF291A}"/>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4"/>
  <sheetViews>
    <sheetView showGridLines="0" tabSelected="1" topLeftCell="A20" zoomScale="80" zoomScaleNormal="80" workbookViewId="0">
      <selection activeCell="T27" sqref="T27:AE30"/>
    </sheetView>
  </sheetViews>
  <sheetFormatPr baseColWidth="10" defaultColWidth="11.42578125" defaultRowHeight="14.25" x14ac:dyDescent="0.25"/>
  <cols>
    <col min="1" max="1" width="1.42578125" style="9" customWidth="1"/>
    <col min="2" max="2" width="5.7109375" style="9" customWidth="1"/>
    <col min="3" max="3" width="14.85546875" style="9" customWidth="1"/>
    <col min="4" max="4" width="5.7109375" style="9" customWidth="1"/>
    <col min="5" max="5" width="6.5703125" style="9" customWidth="1"/>
    <col min="6" max="8" width="5.7109375" style="9" customWidth="1"/>
    <col min="9" max="9" width="27.5703125" style="9" customWidth="1"/>
    <col min="10" max="11" width="6.28515625" style="9" customWidth="1"/>
    <col min="12" max="12" width="17.7109375" style="9" customWidth="1"/>
    <col min="13" max="13" width="19.42578125" style="9" customWidth="1"/>
    <col min="14" max="14" width="18.42578125" style="9" customWidth="1"/>
    <col min="15" max="15" width="17.42578125" style="9" customWidth="1"/>
    <col min="16" max="16" width="15.140625" style="9" customWidth="1"/>
    <col min="17" max="17" width="15" style="9" customWidth="1"/>
    <col min="18" max="18" width="16.28515625" style="9" customWidth="1"/>
    <col min="19" max="19" width="14.7109375" style="9" customWidth="1"/>
    <col min="20" max="20" width="13.140625" style="9" customWidth="1"/>
    <col min="21" max="21" width="43.85546875" style="9" customWidth="1"/>
    <col min="22" max="24" width="6.7109375" style="9" customWidth="1"/>
    <col min="25" max="26" width="5.7109375" style="9" customWidth="1"/>
    <col min="27" max="30" width="6.7109375" style="9" customWidth="1"/>
    <col min="31" max="31" width="8.140625" style="9" customWidth="1"/>
    <col min="32" max="16384" width="11.42578125" style="9"/>
  </cols>
  <sheetData>
    <row r="1" spans="1:31" ht="30" customHeight="1" x14ac:dyDescent="0.25">
      <c r="A1" s="8"/>
      <c r="B1" s="80"/>
      <c r="C1" s="80"/>
      <c r="D1" s="80"/>
      <c r="E1" s="80"/>
      <c r="F1" s="80"/>
      <c r="G1" s="80"/>
      <c r="H1" s="80"/>
      <c r="I1" s="77" t="s">
        <v>0</v>
      </c>
      <c r="J1" s="77"/>
      <c r="K1" s="77"/>
      <c r="L1" s="77"/>
      <c r="M1" s="77"/>
      <c r="N1" s="77"/>
      <c r="O1" s="77"/>
      <c r="P1" s="77"/>
      <c r="Q1" s="77"/>
      <c r="R1" s="77"/>
      <c r="S1" s="77"/>
      <c r="T1" s="77"/>
      <c r="U1" s="77"/>
      <c r="V1" s="75" t="s">
        <v>1</v>
      </c>
      <c r="W1" s="75"/>
      <c r="X1" s="75"/>
      <c r="Y1" s="75"/>
      <c r="Z1" s="75"/>
      <c r="AA1" s="75" t="s">
        <v>2</v>
      </c>
      <c r="AB1" s="75"/>
      <c r="AC1" s="75"/>
      <c r="AD1" s="75"/>
      <c r="AE1" s="75"/>
    </row>
    <row r="2" spans="1:31" ht="30" customHeight="1" x14ac:dyDescent="0.25">
      <c r="A2" s="8"/>
      <c r="B2" s="80"/>
      <c r="C2" s="80"/>
      <c r="D2" s="80"/>
      <c r="E2" s="80"/>
      <c r="F2" s="80"/>
      <c r="G2" s="80"/>
      <c r="H2" s="80"/>
      <c r="I2" s="77"/>
      <c r="J2" s="77"/>
      <c r="K2" s="77"/>
      <c r="L2" s="77"/>
      <c r="M2" s="77"/>
      <c r="N2" s="77"/>
      <c r="O2" s="77"/>
      <c r="P2" s="77"/>
      <c r="Q2" s="77"/>
      <c r="R2" s="77"/>
      <c r="S2" s="77"/>
      <c r="T2" s="77"/>
      <c r="U2" s="77"/>
      <c r="V2" s="75" t="s">
        <v>3</v>
      </c>
      <c r="W2" s="75"/>
      <c r="X2" s="75"/>
      <c r="Y2" s="75"/>
      <c r="Z2" s="75"/>
      <c r="AA2" s="82" t="s">
        <v>4</v>
      </c>
      <c r="AB2" s="82"/>
      <c r="AC2" s="82"/>
      <c r="AD2" s="82"/>
      <c r="AE2" s="82"/>
    </row>
    <row r="3" spans="1:31" ht="30" customHeight="1" x14ac:dyDescent="0.25">
      <c r="A3" s="8"/>
      <c r="B3" s="80"/>
      <c r="C3" s="80"/>
      <c r="D3" s="80"/>
      <c r="E3" s="80"/>
      <c r="F3" s="80"/>
      <c r="G3" s="80"/>
      <c r="H3" s="80"/>
      <c r="I3" s="77" t="s">
        <v>5</v>
      </c>
      <c r="J3" s="77"/>
      <c r="K3" s="77"/>
      <c r="L3" s="77"/>
      <c r="M3" s="77"/>
      <c r="N3" s="77"/>
      <c r="O3" s="77"/>
      <c r="P3" s="77"/>
      <c r="Q3" s="77"/>
      <c r="R3" s="77"/>
      <c r="S3" s="77"/>
      <c r="T3" s="77"/>
      <c r="U3" s="77"/>
      <c r="V3" s="75" t="s">
        <v>6</v>
      </c>
      <c r="W3" s="75"/>
      <c r="X3" s="75"/>
      <c r="Y3" s="75"/>
      <c r="Z3" s="75"/>
      <c r="AA3" s="76">
        <v>45932</v>
      </c>
      <c r="AB3" s="75"/>
      <c r="AC3" s="75"/>
      <c r="AD3" s="75"/>
      <c r="AE3" s="75"/>
    </row>
    <row r="4" spans="1:31" ht="30" customHeight="1" x14ac:dyDescent="0.25">
      <c r="A4" s="8"/>
      <c r="B4" s="80"/>
      <c r="C4" s="80"/>
      <c r="D4" s="80"/>
      <c r="E4" s="80"/>
      <c r="F4" s="80"/>
      <c r="G4" s="80"/>
      <c r="H4" s="80"/>
      <c r="I4" s="77"/>
      <c r="J4" s="77"/>
      <c r="K4" s="77"/>
      <c r="L4" s="77"/>
      <c r="M4" s="77"/>
      <c r="N4" s="77"/>
      <c r="O4" s="77"/>
      <c r="P4" s="77"/>
      <c r="Q4" s="77"/>
      <c r="R4" s="77"/>
      <c r="S4" s="77"/>
      <c r="T4" s="77"/>
      <c r="U4" s="77"/>
      <c r="V4" s="81" t="s">
        <v>7</v>
      </c>
      <c r="W4" s="75"/>
      <c r="X4" s="75"/>
      <c r="Y4" s="75"/>
      <c r="Z4" s="75"/>
      <c r="AA4" s="81" t="s">
        <v>8</v>
      </c>
      <c r="AB4" s="81"/>
      <c r="AC4" s="81"/>
      <c r="AD4" s="81"/>
      <c r="AE4" s="81"/>
    </row>
    <row r="5" spans="1:31" ht="11.25" customHeigh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row>
    <row r="6" spans="1:31" ht="24.95" customHeight="1" x14ac:dyDescent="0.25">
      <c r="A6" s="8"/>
      <c r="B6" s="78" t="s">
        <v>9</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row>
    <row r="7" spans="1:31" ht="49.5" customHeight="1" x14ac:dyDescent="0.25">
      <c r="A7" s="8"/>
      <c r="B7" s="79" t="s">
        <v>10</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row>
    <row r="8" spans="1:31" ht="8.1" customHeight="1" x14ac:dyDescent="0.25">
      <c r="A8" s="8"/>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row>
    <row r="9" spans="1:31" ht="24.95" customHeight="1" x14ac:dyDescent="0.25">
      <c r="A9" s="8"/>
      <c r="B9" s="78" t="s">
        <v>11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row>
    <row r="10" spans="1:31" ht="48.75" customHeight="1" x14ac:dyDescent="0.25">
      <c r="A10" s="8"/>
      <c r="B10" s="79" t="s">
        <v>12</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1:31" ht="8.1" customHeight="1" x14ac:dyDescent="0.25">
      <c r="A11" s="8"/>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row>
    <row r="12" spans="1:31" ht="24.95" customHeight="1" x14ac:dyDescent="0.25">
      <c r="A12" s="8"/>
      <c r="B12" s="78" t="s">
        <v>13</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row>
    <row r="13" spans="1:31" ht="108" customHeight="1" x14ac:dyDescent="0.25">
      <c r="A13" s="8"/>
      <c r="B13" s="83" t="s">
        <v>14</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5"/>
    </row>
    <row r="14" spans="1:31" ht="8.1" customHeight="1" x14ac:dyDescent="0.25">
      <c r="A14" s="8"/>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row>
    <row r="15" spans="1:31" s="7" customFormat="1" ht="31.5" customHeight="1" x14ac:dyDescent="0.25">
      <c r="A15" s="18"/>
      <c r="B15" s="45" t="s">
        <v>15</v>
      </c>
      <c r="C15" s="45"/>
      <c r="D15" s="45"/>
      <c r="E15" s="45" t="s">
        <v>16</v>
      </c>
      <c r="F15" s="45"/>
      <c r="G15" s="45"/>
      <c r="H15" s="45"/>
      <c r="I15" s="45"/>
      <c r="J15" s="45" t="s">
        <v>17</v>
      </c>
      <c r="K15" s="45"/>
      <c r="L15" s="24" t="s">
        <v>18</v>
      </c>
      <c r="M15" s="25"/>
      <c r="N15" s="25"/>
      <c r="O15" s="25"/>
      <c r="P15" s="25"/>
      <c r="Q15" s="25"/>
      <c r="R15" s="25"/>
      <c r="S15" s="25"/>
      <c r="T15" s="26"/>
      <c r="U15" s="45" t="s">
        <v>19</v>
      </c>
      <c r="V15" s="45"/>
      <c r="W15" s="45"/>
      <c r="X15" s="45"/>
      <c r="Y15" s="45"/>
      <c r="Z15" s="45" t="s">
        <v>20</v>
      </c>
      <c r="AA15" s="45"/>
      <c r="AB15" s="45"/>
      <c r="AC15" s="45"/>
      <c r="AD15" s="45"/>
      <c r="AE15" s="45"/>
    </row>
    <row r="16" spans="1:31" ht="146.25" customHeight="1" x14ac:dyDescent="0.25">
      <c r="A16" s="10"/>
      <c r="B16" s="62" t="s">
        <v>21</v>
      </c>
      <c r="C16" s="62"/>
      <c r="D16" s="62"/>
      <c r="E16" s="62" t="s">
        <v>22</v>
      </c>
      <c r="F16" s="62"/>
      <c r="G16" s="62"/>
      <c r="H16" s="62"/>
      <c r="I16" s="62"/>
      <c r="J16" s="62" t="s">
        <v>23</v>
      </c>
      <c r="K16" s="62"/>
      <c r="L16" s="19" t="s">
        <v>24</v>
      </c>
      <c r="M16" s="20"/>
      <c r="N16" s="20"/>
      <c r="O16" s="20"/>
      <c r="P16" s="20"/>
      <c r="Q16" s="20"/>
      <c r="R16" s="20"/>
      <c r="S16" s="20"/>
      <c r="T16" s="21"/>
      <c r="U16" s="19" t="s">
        <v>25</v>
      </c>
      <c r="V16" s="20"/>
      <c r="W16" s="20"/>
      <c r="X16" s="20"/>
      <c r="Y16" s="21"/>
      <c r="Z16" s="19" t="s">
        <v>26</v>
      </c>
      <c r="AA16" s="20"/>
      <c r="AB16" s="20"/>
      <c r="AC16" s="20"/>
      <c r="AD16" s="20"/>
      <c r="AE16" s="21"/>
    </row>
    <row r="17" spans="1:31" ht="146.25" customHeight="1" x14ac:dyDescent="0.25">
      <c r="A17" s="10"/>
      <c r="B17" s="19" t="s">
        <v>27</v>
      </c>
      <c r="C17" s="20"/>
      <c r="D17" s="21"/>
      <c r="E17" s="19" t="s">
        <v>28</v>
      </c>
      <c r="F17" s="20"/>
      <c r="G17" s="20"/>
      <c r="H17" s="20"/>
      <c r="I17" s="21"/>
      <c r="J17" s="19" t="s">
        <v>29</v>
      </c>
      <c r="K17" s="21"/>
      <c r="L17" s="19" t="s">
        <v>30</v>
      </c>
      <c r="M17" s="20"/>
      <c r="N17" s="20"/>
      <c r="O17" s="20"/>
      <c r="P17" s="20"/>
      <c r="Q17" s="20"/>
      <c r="R17" s="20"/>
      <c r="S17" s="20"/>
      <c r="T17" s="21"/>
      <c r="U17" s="19" t="s">
        <v>31</v>
      </c>
      <c r="V17" s="20"/>
      <c r="W17" s="20"/>
      <c r="X17" s="20"/>
      <c r="Y17" s="21"/>
      <c r="Z17" s="19" t="s">
        <v>32</v>
      </c>
      <c r="AA17" s="20"/>
      <c r="AB17" s="20"/>
      <c r="AC17" s="20"/>
      <c r="AD17" s="20"/>
      <c r="AE17" s="21"/>
    </row>
    <row r="18" spans="1:31" ht="131.25" customHeight="1" x14ac:dyDescent="0.25">
      <c r="A18" s="10"/>
      <c r="B18" s="19" t="s">
        <v>33</v>
      </c>
      <c r="C18" s="20"/>
      <c r="D18" s="21"/>
      <c r="E18" s="19" t="s">
        <v>34</v>
      </c>
      <c r="F18" s="20"/>
      <c r="G18" s="20"/>
      <c r="H18" s="20"/>
      <c r="I18" s="21"/>
      <c r="J18" s="62" t="s">
        <v>29</v>
      </c>
      <c r="K18" s="62"/>
      <c r="L18" s="19" t="s">
        <v>35</v>
      </c>
      <c r="M18" s="20"/>
      <c r="N18" s="20"/>
      <c r="O18" s="20"/>
      <c r="P18" s="20"/>
      <c r="Q18" s="20"/>
      <c r="R18" s="20"/>
      <c r="S18" s="20"/>
      <c r="T18" s="21"/>
      <c r="U18" s="19" t="s">
        <v>36</v>
      </c>
      <c r="V18" s="20"/>
      <c r="W18" s="20"/>
      <c r="X18" s="20"/>
      <c r="Y18" s="21"/>
      <c r="Z18" s="19" t="s">
        <v>37</v>
      </c>
      <c r="AA18" s="20"/>
      <c r="AB18" s="20"/>
      <c r="AC18" s="20"/>
      <c r="AD18" s="20"/>
      <c r="AE18" s="21"/>
    </row>
    <row r="19" spans="1:31" ht="82.5" customHeight="1" x14ac:dyDescent="0.25">
      <c r="A19" s="10"/>
      <c r="B19" s="19" t="s">
        <v>38</v>
      </c>
      <c r="C19" s="20"/>
      <c r="D19" s="21"/>
      <c r="E19" s="19" t="s">
        <v>39</v>
      </c>
      <c r="F19" s="20"/>
      <c r="G19" s="20"/>
      <c r="H19" s="20"/>
      <c r="I19" s="21"/>
      <c r="J19" s="19" t="s">
        <v>29</v>
      </c>
      <c r="K19" s="21"/>
      <c r="L19" s="19" t="s">
        <v>40</v>
      </c>
      <c r="M19" s="20"/>
      <c r="N19" s="20"/>
      <c r="O19" s="20"/>
      <c r="P19" s="20"/>
      <c r="Q19" s="20"/>
      <c r="R19" s="20"/>
      <c r="S19" s="20"/>
      <c r="T19" s="21"/>
      <c r="U19" s="19" t="s">
        <v>41</v>
      </c>
      <c r="V19" s="20"/>
      <c r="W19" s="20"/>
      <c r="X19" s="20"/>
      <c r="Y19" s="21"/>
      <c r="Z19" s="19" t="s">
        <v>42</v>
      </c>
      <c r="AA19" s="20"/>
      <c r="AB19" s="20"/>
      <c r="AC19" s="20"/>
      <c r="AD19" s="20"/>
      <c r="AE19" s="21"/>
    </row>
    <row r="20" spans="1:31" ht="178.5" customHeight="1" x14ac:dyDescent="0.25">
      <c r="A20" s="10"/>
      <c r="B20" s="19" t="s">
        <v>43</v>
      </c>
      <c r="C20" s="20"/>
      <c r="D20" s="21"/>
      <c r="E20" s="19" t="s">
        <v>44</v>
      </c>
      <c r="F20" s="20"/>
      <c r="G20" s="20"/>
      <c r="H20" s="20"/>
      <c r="I20" s="21"/>
      <c r="J20" s="19" t="s">
        <v>45</v>
      </c>
      <c r="K20" s="21"/>
      <c r="L20" s="19" t="s">
        <v>46</v>
      </c>
      <c r="M20" s="20"/>
      <c r="N20" s="20"/>
      <c r="O20" s="20"/>
      <c r="P20" s="20"/>
      <c r="Q20" s="20"/>
      <c r="R20" s="20"/>
      <c r="S20" s="20"/>
      <c r="T20" s="21"/>
      <c r="U20" s="19" t="s">
        <v>47</v>
      </c>
      <c r="V20" s="20"/>
      <c r="W20" s="20"/>
      <c r="X20" s="20"/>
      <c r="Y20" s="21"/>
      <c r="Z20" s="19" t="s">
        <v>48</v>
      </c>
      <c r="AA20" s="20"/>
      <c r="AB20" s="20"/>
      <c r="AC20" s="20"/>
      <c r="AD20" s="20"/>
      <c r="AE20" s="21"/>
    </row>
    <row r="21" spans="1:31" ht="95.25" customHeight="1" x14ac:dyDescent="0.25">
      <c r="A21" s="10"/>
      <c r="B21" s="19" t="s">
        <v>43</v>
      </c>
      <c r="C21" s="20"/>
      <c r="D21" s="21"/>
      <c r="E21" s="19" t="s">
        <v>49</v>
      </c>
      <c r="F21" s="20"/>
      <c r="G21" s="20"/>
      <c r="H21" s="20"/>
      <c r="I21" s="21"/>
      <c r="J21" s="19" t="s">
        <v>50</v>
      </c>
      <c r="K21" s="21"/>
      <c r="L21" s="19" t="s">
        <v>51</v>
      </c>
      <c r="M21" s="20"/>
      <c r="N21" s="20"/>
      <c r="O21" s="20"/>
      <c r="P21" s="20"/>
      <c r="Q21" s="20"/>
      <c r="R21" s="20"/>
      <c r="S21" s="20"/>
      <c r="T21" s="21"/>
      <c r="U21" s="19" t="s">
        <v>52</v>
      </c>
      <c r="V21" s="20"/>
      <c r="W21" s="20"/>
      <c r="X21" s="20"/>
      <c r="Y21" s="21"/>
      <c r="Z21" s="19" t="s">
        <v>53</v>
      </c>
      <c r="AA21" s="20"/>
      <c r="AB21" s="20"/>
      <c r="AC21" s="20"/>
      <c r="AD21" s="20"/>
      <c r="AE21" s="21"/>
    </row>
    <row r="22" spans="1:31" ht="98.25" customHeight="1" x14ac:dyDescent="0.25">
      <c r="A22" s="10"/>
      <c r="B22" s="19" t="s">
        <v>54</v>
      </c>
      <c r="C22" s="20"/>
      <c r="D22" s="21"/>
      <c r="E22" s="19" t="s">
        <v>55</v>
      </c>
      <c r="F22" s="20"/>
      <c r="G22" s="20"/>
      <c r="H22" s="20"/>
      <c r="I22" s="21"/>
      <c r="J22" s="19" t="s">
        <v>50</v>
      </c>
      <c r="K22" s="21"/>
      <c r="L22" s="55" t="s">
        <v>56</v>
      </c>
      <c r="M22" s="56"/>
      <c r="N22" s="56"/>
      <c r="O22" s="56"/>
      <c r="P22" s="56"/>
      <c r="Q22" s="56"/>
      <c r="R22" s="56"/>
      <c r="S22" s="56"/>
      <c r="T22" s="57"/>
      <c r="U22" s="55" t="s">
        <v>57</v>
      </c>
      <c r="V22" s="56"/>
      <c r="W22" s="56"/>
      <c r="X22" s="56"/>
      <c r="Y22" s="57"/>
      <c r="Z22" s="19" t="s">
        <v>58</v>
      </c>
      <c r="AA22" s="20"/>
      <c r="AB22" s="20"/>
      <c r="AC22" s="20"/>
      <c r="AD22" s="20"/>
      <c r="AE22" s="21"/>
    </row>
    <row r="23" spans="1:31" ht="21" customHeight="1" x14ac:dyDescent="0.25">
      <c r="A23" s="8"/>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row>
    <row r="24" spans="1:31" ht="16.5" customHeight="1" x14ac:dyDescent="0.25">
      <c r="A24" s="8"/>
      <c r="B24" s="24" t="s">
        <v>59</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6"/>
    </row>
    <row r="25" spans="1:31" ht="16.5" customHeight="1" x14ac:dyDescent="0.25">
      <c r="A25" s="8"/>
      <c r="B25" s="24" t="s">
        <v>60</v>
      </c>
      <c r="C25" s="25"/>
      <c r="D25" s="25"/>
      <c r="E25" s="25"/>
      <c r="F25" s="25"/>
      <c r="G25" s="25"/>
      <c r="H25" s="25"/>
      <c r="I25" s="25"/>
      <c r="J25" s="25"/>
      <c r="K25" s="25"/>
      <c r="L25" s="25"/>
      <c r="M25" s="25"/>
      <c r="N25" s="25"/>
      <c r="O25" s="25"/>
      <c r="P25" s="25"/>
      <c r="Q25" s="25"/>
      <c r="R25" s="25"/>
      <c r="S25" s="25"/>
      <c r="T25" s="45" t="s">
        <v>61</v>
      </c>
      <c r="U25" s="45"/>
      <c r="V25" s="45"/>
      <c r="W25" s="45"/>
      <c r="X25" s="45"/>
      <c r="Y25" s="45"/>
      <c r="Z25" s="45"/>
      <c r="AA25" s="45"/>
      <c r="AB25" s="45"/>
      <c r="AC25" s="45"/>
      <c r="AD25" s="45"/>
      <c r="AE25" s="45"/>
    </row>
    <row r="26" spans="1:31" ht="16.5" customHeight="1" x14ac:dyDescent="0.25">
      <c r="A26" s="8"/>
      <c r="B26" s="45" t="s">
        <v>62</v>
      </c>
      <c r="C26" s="45"/>
      <c r="D26" s="45"/>
      <c r="E26" s="45"/>
      <c r="F26" s="45"/>
      <c r="G26" s="45"/>
      <c r="H26" s="45"/>
      <c r="I26" s="45"/>
      <c r="J26" s="45"/>
      <c r="K26" s="45"/>
      <c r="L26" s="45"/>
      <c r="M26" s="45" t="s">
        <v>63</v>
      </c>
      <c r="N26" s="45"/>
      <c r="O26" s="45"/>
      <c r="P26" s="45"/>
      <c r="Q26" s="45"/>
      <c r="R26" s="45"/>
      <c r="S26" s="24"/>
      <c r="T26" s="45"/>
      <c r="U26" s="45"/>
      <c r="V26" s="45"/>
      <c r="W26" s="45"/>
      <c r="X26" s="45"/>
      <c r="Y26" s="45"/>
      <c r="Z26" s="45"/>
      <c r="AA26" s="45"/>
      <c r="AB26" s="45"/>
      <c r="AC26" s="45"/>
      <c r="AD26" s="45"/>
      <c r="AE26" s="45"/>
    </row>
    <row r="27" spans="1:31" ht="39" customHeight="1" x14ac:dyDescent="0.25">
      <c r="A27" s="11"/>
      <c r="B27" s="88" t="str">
        <f>HYPERLINK("https://www.supersociedades.gov.co/documents/107391/3466159/INT-PR-001%20Procedimiento%20Toma%20de%20Posesi%C3%B3n.pdf","INT-PR-001 Toma de Posesión")</f>
        <v>INT-PR-001 Toma de Posesión</v>
      </c>
      <c r="C27" s="59"/>
      <c r="D27" s="59"/>
      <c r="E27" s="59"/>
      <c r="F27" s="59"/>
      <c r="G27" s="59"/>
      <c r="H27" s="59"/>
      <c r="I27" s="59"/>
      <c r="J27" s="59"/>
      <c r="K27" s="59"/>
      <c r="L27" s="60"/>
      <c r="M27" s="88" t="str">
        <f>HYPERLINK("https://www.supersociedades.gov.co/documents/107391/3466224/INT-FM-001%20Lista%20de%20Chequeo%20Etapas%20Procesales.xlsx","INT-FM-001 Lista de Chequeo Etapas Procesales")</f>
        <v>INT-FM-001 Lista de Chequeo Etapas Procesales</v>
      </c>
      <c r="N27" s="59"/>
      <c r="O27" s="59"/>
      <c r="P27" s="59"/>
      <c r="Q27" s="59"/>
      <c r="R27" s="59"/>
      <c r="S27" s="60"/>
      <c r="T27" s="36"/>
      <c r="U27" s="37"/>
      <c r="V27" s="37"/>
      <c r="W27" s="37"/>
      <c r="X27" s="37"/>
      <c r="Y27" s="37"/>
      <c r="Z27" s="37"/>
      <c r="AA27" s="37"/>
      <c r="AB27" s="37"/>
      <c r="AC27" s="37"/>
      <c r="AD27" s="37"/>
      <c r="AE27" s="38"/>
    </row>
    <row r="28" spans="1:31" ht="39" customHeight="1" x14ac:dyDescent="0.25">
      <c r="A28" s="12"/>
      <c r="B28" s="89" t="str">
        <f>HYPERLINK("https://www.supersociedades.gov.co/documents/107391/3466159/INT-PR-002%20Procedimiento%20Plan%20de%20Desmonte.pdf","INT-PR-002 Plan Desmonte")</f>
        <v>INT-PR-002 Plan Desmonte</v>
      </c>
      <c r="C28" s="49"/>
      <c r="D28" s="49"/>
      <c r="E28" s="49"/>
      <c r="F28" s="49"/>
      <c r="G28" s="49"/>
      <c r="H28" s="49"/>
      <c r="I28" s="49"/>
      <c r="J28" s="49"/>
      <c r="K28" s="49"/>
      <c r="L28" s="50"/>
      <c r="M28" s="89" t="str">
        <f>HYPERLINK("https://www.supersociedades.gov.co/documents/107391/3466224/INT-FM-003%20%20Inventario%20de%20procesos%20de%20Intervenci%C3%B3n%20Judicial.xlsx","INT-FM-003 Inventario Procesos de Intervención Judicial")</f>
        <v>INT-FM-003 Inventario Procesos de Intervención Judicial</v>
      </c>
      <c r="N28" s="49"/>
      <c r="O28" s="49"/>
      <c r="P28" s="49"/>
      <c r="Q28" s="49"/>
      <c r="R28" s="49"/>
      <c r="S28" s="49"/>
      <c r="T28" s="39"/>
      <c r="U28" s="40"/>
      <c r="V28" s="40"/>
      <c r="W28" s="40"/>
      <c r="X28" s="40"/>
      <c r="Y28" s="40"/>
      <c r="Z28" s="40"/>
      <c r="AA28" s="40"/>
      <c r="AB28" s="40"/>
      <c r="AC28" s="40"/>
      <c r="AD28" s="40"/>
      <c r="AE28" s="41"/>
    </row>
    <row r="29" spans="1:31" ht="39" customHeight="1" x14ac:dyDescent="0.25">
      <c r="A29" s="12"/>
      <c r="B29" s="89" t="str">
        <f>HYPERLINK("https://www.supersociedades.gov.co/documents/107391/3466159/INT-PR-004%20Procedimiento%20Liquidaci%C3%B3n%20Judicial.pdf","INT-PR-004 Liquidación Judicial")</f>
        <v>INT-PR-004 Liquidación Judicial</v>
      </c>
      <c r="C29" s="49"/>
      <c r="D29" s="49"/>
      <c r="E29" s="49"/>
      <c r="F29" s="49"/>
      <c r="G29" s="49"/>
      <c r="H29" s="49"/>
      <c r="I29" s="49"/>
      <c r="J29" s="49"/>
      <c r="K29" s="49"/>
      <c r="L29" s="50"/>
      <c r="M29" s="89" t="str">
        <f>HYPERLINK("https://www.supersociedades.gov.co/documents/107391/3466224/INT-FM-007%20Solicitud%20designaci%C3%B3n%20interventor.xlsx","INT-FM-007 Solicitud Desginación Interventor")</f>
        <v>INT-FM-007 Solicitud Desginación Interventor</v>
      </c>
      <c r="N29" s="49"/>
      <c r="O29" s="49"/>
      <c r="P29" s="49"/>
      <c r="Q29" s="49"/>
      <c r="R29" s="49"/>
      <c r="S29" s="49"/>
      <c r="T29" s="39"/>
      <c r="U29" s="40"/>
      <c r="V29" s="40"/>
      <c r="W29" s="40"/>
      <c r="X29" s="40"/>
      <c r="Y29" s="40"/>
      <c r="Z29" s="40"/>
      <c r="AA29" s="40"/>
      <c r="AB29" s="40"/>
      <c r="AC29" s="40"/>
      <c r="AD29" s="40"/>
      <c r="AE29" s="41"/>
    </row>
    <row r="30" spans="1:31" ht="39" customHeight="1" x14ac:dyDescent="0.25">
      <c r="A30" s="12"/>
      <c r="B30" s="63"/>
      <c r="C30" s="64"/>
      <c r="D30" s="64"/>
      <c r="E30" s="64"/>
      <c r="F30" s="64"/>
      <c r="G30" s="64"/>
      <c r="H30" s="64"/>
      <c r="I30" s="64"/>
      <c r="J30" s="64"/>
      <c r="K30" s="64"/>
      <c r="L30" s="65"/>
      <c r="M30" s="46"/>
      <c r="N30" s="47"/>
      <c r="O30" s="47"/>
      <c r="P30" s="47"/>
      <c r="Q30" s="47"/>
      <c r="R30" s="47"/>
      <c r="S30" s="48"/>
      <c r="T30" s="42"/>
      <c r="U30" s="43"/>
      <c r="V30" s="43"/>
      <c r="W30" s="43"/>
      <c r="X30" s="43"/>
      <c r="Y30" s="43"/>
      <c r="Z30" s="43"/>
      <c r="AA30" s="43"/>
      <c r="AB30" s="43"/>
      <c r="AC30" s="43"/>
      <c r="AD30" s="43"/>
      <c r="AE30" s="44"/>
    </row>
    <row r="31" spans="1:31" s="8" customFormat="1" ht="6" customHeight="1" x14ac:dyDescent="0.25">
      <c r="B31" s="45" t="s">
        <v>64</v>
      </c>
      <c r="C31" s="45"/>
      <c r="D31" s="45"/>
      <c r="E31" s="45"/>
      <c r="F31" s="45"/>
      <c r="G31" s="45"/>
      <c r="H31" s="45"/>
      <c r="I31" s="45"/>
      <c r="J31" s="45"/>
      <c r="K31" s="45"/>
      <c r="L31" s="45"/>
      <c r="M31" s="45"/>
      <c r="N31" s="45"/>
      <c r="O31" s="45"/>
      <c r="P31" s="45"/>
      <c r="Q31" s="45"/>
      <c r="R31" s="45" t="s">
        <v>65</v>
      </c>
      <c r="S31" s="45"/>
      <c r="T31" s="45"/>
      <c r="U31" s="45"/>
      <c r="V31" s="45"/>
      <c r="W31" s="45"/>
      <c r="X31" s="45"/>
      <c r="Y31" s="45"/>
      <c r="Z31" s="45"/>
      <c r="AA31" s="45"/>
      <c r="AB31" s="45"/>
      <c r="AC31" s="45"/>
      <c r="AD31" s="45"/>
      <c r="AE31" s="45"/>
    </row>
    <row r="32" spans="1:31" s="8" customFormat="1" ht="8.1" customHeight="1" x14ac:dyDescent="0.2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row>
    <row r="33" spans="1:31" x14ac:dyDescent="0.25">
      <c r="A33" s="11"/>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row>
    <row r="34" spans="1:31" ht="39" customHeight="1" x14ac:dyDescent="0.25">
      <c r="A34" s="11"/>
      <c r="B34" s="22" t="str">
        <f>HYPERLINK("https://www.supersociedades.gov.co/web/nuestra-entidad/indicadores","Indicadores de Gestión")</f>
        <v>Indicadores de Gestión</v>
      </c>
      <c r="C34" s="23"/>
      <c r="D34" s="23"/>
      <c r="E34" s="23"/>
      <c r="F34" s="23"/>
      <c r="G34" s="23"/>
      <c r="H34" s="23"/>
      <c r="I34" s="23"/>
      <c r="J34" s="23"/>
      <c r="K34" s="23"/>
      <c r="L34" s="23"/>
      <c r="M34" s="23"/>
      <c r="N34" s="23"/>
      <c r="O34" s="23"/>
      <c r="P34" s="23"/>
      <c r="Q34" s="23"/>
      <c r="R34" s="27" t="str">
        <f>HYPERLINK("https://www.supersociedades.gov.co/documents/107391/3473426/13_NormogramaIntervenidas.xls/","Normograma")</f>
        <v>Normograma</v>
      </c>
      <c r="S34" s="28"/>
      <c r="T34" s="28"/>
      <c r="U34" s="28"/>
      <c r="V34" s="28"/>
      <c r="W34" s="28"/>
      <c r="X34" s="28"/>
      <c r="Y34" s="28"/>
      <c r="Z34" s="28"/>
      <c r="AA34" s="28"/>
      <c r="AB34" s="28"/>
      <c r="AC34" s="28"/>
      <c r="AD34" s="28"/>
      <c r="AE34" s="29"/>
    </row>
    <row r="35" spans="1:31" ht="30" customHeight="1" x14ac:dyDescent="0.25">
      <c r="A35" s="11"/>
      <c r="B35" s="31" t="str">
        <f>HYPERLINK("https://www.supersociedades.gov.co/documents/107391/3473926/RiesgosProcesos.xlsx","Riesgos de Gestión")</f>
        <v>Riesgos de Gestión</v>
      </c>
      <c r="C35" s="32"/>
      <c r="D35" s="32"/>
      <c r="E35" s="32"/>
      <c r="F35" s="32"/>
      <c r="G35" s="32"/>
      <c r="H35" s="32"/>
      <c r="I35" s="32"/>
      <c r="J35" s="32"/>
      <c r="K35" s="32"/>
      <c r="L35" s="32"/>
      <c r="M35" s="32"/>
      <c r="N35" s="32"/>
      <c r="O35" s="32"/>
      <c r="P35" s="32"/>
      <c r="Q35" s="33"/>
      <c r="R35" s="24" t="s">
        <v>66</v>
      </c>
      <c r="S35" s="25"/>
      <c r="T35" s="25"/>
      <c r="U35" s="25"/>
      <c r="V35" s="25"/>
      <c r="W35" s="25"/>
      <c r="X35" s="25"/>
      <c r="Y35" s="25"/>
      <c r="Z35" s="25"/>
      <c r="AA35" s="25"/>
      <c r="AB35" s="25"/>
      <c r="AC35" s="25"/>
      <c r="AD35" s="25"/>
      <c r="AE35" s="26"/>
    </row>
    <row r="36" spans="1:31" ht="37.5" customHeight="1" x14ac:dyDescent="0.25">
      <c r="A36" s="11"/>
      <c r="B36" s="34" t="str">
        <f>HYPERLINK("https://www.supersociedades.gov.co/documents/107391/3474245/RiesgosCorrupcion.xlsx","Riesgos de Corrupción")</f>
        <v>Riesgos de Corrupción</v>
      </c>
      <c r="C36" s="22"/>
      <c r="D36" s="22"/>
      <c r="E36" s="22"/>
      <c r="F36" s="22"/>
      <c r="G36" s="22"/>
      <c r="H36" s="22"/>
      <c r="I36" s="22"/>
      <c r="J36" s="22"/>
      <c r="K36" s="22"/>
      <c r="L36" s="22"/>
      <c r="M36" s="22"/>
      <c r="N36" s="22"/>
      <c r="O36" s="22"/>
      <c r="P36" s="22"/>
      <c r="Q36" s="22"/>
      <c r="R36" s="27" t="str">
        <f>HYPERLINK("https://www.supersociedades.gov.co/documents/107391/3463817/GIN-FM
-011_MatrizRequisitosVsProcesos.xlsx","Requisitos SGI vs procesos")</f>
        <v>Requisitos SGI vs procesos</v>
      </c>
      <c r="S36" s="28"/>
      <c r="T36" s="28"/>
      <c r="U36" s="28"/>
      <c r="V36" s="28"/>
      <c r="W36" s="28"/>
      <c r="X36" s="28"/>
      <c r="Y36" s="28"/>
      <c r="Z36" s="28"/>
      <c r="AA36" s="28"/>
      <c r="AB36" s="28"/>
      <c r="AC36" s="28"/>
      <c r="AD36" s="28"/>
      <c r="AE36" s="29"/>
    </row>
    <row r="37" spans="1:31" ht="45" customHeight="1" x14ac:dyDescent="0.25">
      <c r="A37" s="11"/>
      <c r="B37" s="34" t="str">
        <f>HYPERLINK("https://www.supersociedades.gov.co/documents/107391/3474857/13_SNC_Intervencion.xls","Gestión de Salidas No Conformes")</f>
        <v>Gestión de Salidas No Conformes</v>
      </c>
      <c r="C37" s="22"/>
      <c r="D37" s="22"/>
      <c r="E37" s="22"/>
      <c r="F37" s="22"/>
      <c r="G37" s="22"/>
      <c r="H37" s="22"/>
      <c r="I37" s="22"/>
      <c r="J37" s="22"/>
      <c r="K37" s="22"/>
      <c r="L37" s="22"/>
      <c r="M37" s="22"/>
      <c r="N37" s="22"/>
      <c r="O37" s="22"/>
      <c r="P37" s="22"/>
      <c r="Q37" s="22"/>
      <c r="R37" s="30" t="s">
        <v>67</v>
      </c>
      <c r="S37" s="28"/>
      <c r="T37" s="28"/>
      <c r="U37" s="28"/>
      <c r="V37" s="28"/>
      <c r="W37" s="28"/>
      <c r="X37" s="28"/>
      <c r="Y37" s="28"/>
      <c r="Z37" s="28"/>
      <c r="AA37" s="28"/>
      <c r="AB37" s="28"/>
      <c r="AC37" s="28"/>
      <c r="AD37" s="28"/>
      <c r="AE37" s="29"/>
    </row>
    <row r="38" spans="1:31" ht="24.95" customHeight="1" x14ac:dyDescent="0.25">
      <c r="B38" s="45" t="s">
        <v>68</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6.5" customHeight="1" x14ac:dyDescent="0.25">
      <c r="B39" s="66" t="s">
        <v>69</v>
      </c>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8"/>
    </row>
    <row r="40" spans="1:31" ht="14.25" customHeight="1" x14ac:dyDescent="0.25">
      <c r="B40" s="69"/>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1"/>
    </row>
    <row r="41" spans="1:31" ht="14.25" customHeight="1" x14ac:dyDescent="0.25">
      <c r="B41" s="69"/>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row>
    <row r="42" spans="1:31" ht="16.5" customHeight="1" x14ac:dyDescent="0.25">
      <c r="B42" s="69"/>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row>
    <row r="43" spans="1:31" ht="14.25" customHeight="1" x14ac:dyDescent="0.25">
      <c r="B43" s="7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4"/>
    </row>
    <row r="44" spans="1:31" ht="8.1" customHeight="1" x14ac:dyDescent="0.25">
      <c r="A44" s="8"/>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row>
    <row r="45" spans="1:31" ht="30.75" customHeight="1" x14ac:dyDescent="0.25">
      <c r="B45" s="24" t="s">
        <v>70</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6"/>
    </row>
    <row r="46" spans="1:31" ht="27" customHeight="1" x14ac:dyDescent="0.25">
      <c r="B46" s="19"/>
      <c r="C46" s="20"/>
      <c r="D46" s="20"/>
      <c r="E46" s="20"/>
      <c r="F46" s="21"/>
      <c r="G46" s="45" t="s">
        <v>71</v>
      </c>
      <c r="H46" s="45"/>
      <c r="I46" s="45"/>
      <c r="J46" s="45"/>
      <c r="K46" s="45"/>
      <c r="L46" s="45"/>
      <c r="M46" s="45"/>
      <c r="N46" s="45"/>
      <c r="O46" s="45"/>
      <c r="P46" s="45" t="s">
        <v>72</v>
      </c>
      <c r="Q46" s="45"/>
      <c r="R46" s="45"/>
      <c r="S46" s="45"/>
      <c r="T46" s="45"/>
      <c r="U46" s="45"/>
      <c r="V46" s="45"/>
      <c r="W46" s="45"/>
      <c r="X46" s="45"/>
      <c r="Y46" s="45" t="s">
        <v>6</v>
      </c>
      <c r="Z46" s="45"/>
      <c r="AA46" s="45"/>
      <c r="AB46" s="45"/>
      <c r="AC46" s="45"/>
      <c r="AD46" s="45"/>
      <c r="AE46" s="45"/>
    </row>
    <row r="47" spans="1:31" ht="16.5" customHeight="1" x14ac:dyDescent="0.2">
      <c r="B47" s="52" t="s">
        <v>73</v>
      </c>
      <c r="C47" s="53"/>
      <c r="D47" s="53"/>
      <c r="E47" s="53"/>
      <c r="F47" s="54"/>
      <c r="G47" s="62" t="s">
        <v>74</v>
      </c>
      <c r="H47" s="62"/>
      <c r="I47" s="62"/>
      <c r="J47" s="62"/>
      <c r="K47" s="62"/>
      <c r="L47" s="62"/>
      <c r="M47" s="62"/>
      <c r="N47" s="62"/>
      <c r="O47" s="62"/>
      <c r="P47" s="61" t="s">
        <v>75</v>
      </c>
      <c r="Q47" s="61"/>
      <c r="R47" s="61"/>
      <c r="S47" s="61"/>
      <c r="T47" s="61"/>
      <c r="U47" s="61"/>
      <c r="V47" s="61"/>
      <c r="W47" s="61"/>
      <c r="X47" s="61"/>
      <c r="Y47" s="62"/>
      <c r="Z47" s="62"/>
      <c r="AA47" s="62"/>
      <c r="AB47" s="62"/>
      <c r="AC47" s="62"/>
      <c r="AD47" s="62"/>
      <c r="AE47" s="62"/>
    </row>
    <row r="48" spans="1:31" ht="16.5" customHeight="1" x14ac:dyDescent="0.2">
      <c r="B48" s="52" t="s">
        <v>76</v>
      </c>
      <c r="C48" s="53"/>
      <c r="D48" s="53"/>
      <c r="E48" s="53"/>
      <c r="F48" s="54"/>
      <c r="G48" s="62" t="s">
        <v>77</v>
      </c>
      <c r="H48" s="62"/>
      <c r="I48" s="62"/>
      <c r="J48" s="62"/>
      <c r="K48" s="62"/>
      <c r="L48" s="62"/>
      <c r="M48" s="62"/>
      <c r="N48" s="62"/>
      <c r="O48" s="62"/>
      <c r="P48" s="61" t="s">
        <v>78</v>
      </c>
      <c r="Q48" s="61"/>
      <c r="R48" s="61"/>
      <c r="S48" s="61"/>
      <c r="T48" s="61"/>
      <c r="U48" s="61"/>
      <c r="V48" s="61"/>
      <c r="W48" s="61"/>
      <c r="X48" s="61"/>
      <c r="Y48" s="62"/>
      <c r="Z48" s="62"/>
      <c r="AA48" s="62"/>
      <c r="AB48" s="62"/>
      <c r="AC48" s="62"/>
      <c r="AD48" s="62"/>
      <c r="AE48" s="62"/>
    </row>
    <row r="49" spans="2:31" ht="25.5" customHeight="1" x14ac:dyDescent="0.2">
      <c r="B49" s="52" t="s">
        <v>79</v>
      </c>
      <c r="C49" s="53"/>
      <c r="D49" s="53"/>
      <c r="E49" s="53"/>
      <c r="F49" s="54"/>
      <c r="G49" s="62" t="s">
        <v>80</v>
      </c>
      <c r="H49" s="62"/>
      <c r="I49" s="62"/>
      <c r="J49" s="62"/>
      <c r="K49" s="62"/>
      <c r="L49" s="62"/>
      <c r="M49" s="62"/>
      <c r="N49" s="62"/>
      <c r="O49" s="62"/>
      <c r="P49" s="61" t="s">
        <v>81</v>
      </c>
      <c r="Q49" s="61"/>
      <c r="R49" s="61"/>
      <c r="S49" s="61"/>
      <c r="T49" s="61"/>
      <c r="U49" s="61"/>
      <c r="V49" s="61"/>
      <c r="W49" s="61"/>
      <c r="X49" s="61"/>
      <c r="Y49" s="62"/>
      <c r="Z49" s="62"/>
      <c r="AA49" s="62"/>
      <c r="AB49" s="62"/>
      <c r="AC49" s="62"/>
      <c r="AD49" s="62"/>
      <c r="AE49" s="62"/>
    </row>
    <row r="51" spans="2:31" x14ac:dyDescent="0.25">
      <c r="B51" s="58" t="s">
        <v>82</v>
      </c>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row>
    <row r="54" spans="2:31" ht="28.5" customHeight="1" x14ac:dyDescent="0.25">
      <c r="B54" s="51" t="s">
        <v>83</v>
      </c>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row>
  </sheetData>
  <mergeCells count="115">
    <mergeCell ref="L15:T15"/>
    <mergeCell ref="J15:K15"/>
    <mergeCell ref="V3:Z3"/>
    <mergeCell ref="AA3:AE3"/>
    <mergeCell ref="I3:U4"/>
    <mergeCell ref="I1:U2"/>
    <mergeCell ref="B6:AE6"/>
    <mergeCell ref="B7:AE7"/>
    <mergeCell ref="B9:AE9"/>
    <mergeCell ref="B10:AE10"/>
    <mergeCell ref="B12:AE12"/>
    <mergeCell ref="B8:AE8"/>
    <mergeCell ref="B11:AE11"/>
    <mergeCell ref="B1:H4"/>
    <mergeCell ref="V1:Z1"/>
    <mergeCell ref="V2:Z2"/>
    <mergeCell ref="V4:Z4"/>
    <mergeCell ref="AA1:AE1"/>
    <mergeCell ref="AA2:AE2"/>
    <mergeCell ref="AA4:AE4"/>
    <mergeCell ref="B13:AE13"/>
    <mergeCell ref="Z15:AE15"/>
    <mergeCell ref="U15:Y15"/>
    <mergeCell ref="E18:I18"/>
    <mergeCell ref="J18:K18"/>
    <mergeCell ref="L18:T18"/>
    <mergeCell ref="P48:X48"/>
    <mergeCell ref="B46:F46"/>
    <mergeCell ref="G46:O46"/>
    <mergeCell ref="T25:AE26"/>
    <mergeCell ref="Y48:AE48"/>
    <mergeCell ref="G49:O49"/>
    <mergeCell ref="P49:X49"/>
    <mergeCell ref="J20:K20"/>
    <mergeCell ref="L20:T20"/>
    <mergeCell ref="U20:Y20"/>
    <mergeCell ref="Z20:AE20"/>
    <mergeCell ref="Y49:AE49"/>
    <mergeCell ref="B47:F47"/>
    <mergeCell ref="B48:F48"/>
    <mergeCell ref="R31:AE33"/>
    <mergeCell ref="B38:AE38"/>
    <mergeCell ref="B39:AE43"/>
    <mergeCell ref="B31:Q33"/>
    <mergeCell ref="P46:X46"/>
    <mergeCell ref="Y46:AE46"/>
    <mergeCell ref="G48:O48"/>
    <mergeCell ref="U18:Y18"/>
    <mergeCell ref="B14:AE14"/>
    <mergeCell ref="L16:T16"/>
    <mergeCell ref="U16:Y16"/>
    <mergeCell ref="Z16:AE16"/>
    <mergeCell ref="U19:Y19"/>
    <mergeCell ref="Z19:AE19"/>
    <mergeCell ref="Z18:AE18"/>
    <mergeCell ref="B19:D19"/>
    <mergeCell ref="E19:I19"/>
    <mergeCell ref="J17:K17"/>
    <mergeCell ref="L17:T17"/>
    <mergeCell ref="B17:D17"/>
    <mergeCell ref="E17:I17"/>
    <mergeCell ref="U17:Y17"/>
    <mergeCell ref="Z17:AE17"/>
    <mergeCell ref="B16:D16"/>
    <mergeCell ref="E16:I16"/>
    <mergeCell ref="J16:K16"/>
    <mergeCell ref="E15:I15"/>
    <mergeCell ref="B15:D15"/>
    <mergeCell ref="J19:K19"/>
    <mergeCell ref="L19:T19"/>
    <mergeCell ref="B18:D18"/>
    <mergeCell ref="B54:AE54"/>
    <mergeCell ref="B49:F49"/>
    <mergeCell ref="U22:Y22"/>
    <mergeCell ref="Z22:AE22"/>
    <mergeCell ref="B24:AE24"/>
    <mergeCell ref="B26:L26"/>
    <mergeCell ref="B25:S25"/>
    <mergeCell ref="B22:D22"/>
    <mergeCell ref="E22:I22"/>
    <mergeCell ref="J22:K22"/>
    <mergeCell ref="L22:T22"/>
    <mergeCell ref="B51:AE51"/>
    <mergeCell ref="B37:Q37"/>
    <mergeCell ref="R34:AE34"/>
    <mergeCell ref="B28:L28"/>
    <mergeCell ref="B27:L27"/>
    <mergeCell ref="P47:X47"/>
    <mergeCell ref="Y47:AE47"/>
    <mergeCell ref="B44:AE44"/>
    <mergeCell ref="B30:L30"/>
    <mergeCell ref="M28:S28"/>
    <mergeCell ref="M27:S27"/>
    <mergeCell ref="G47:O47"/>
    <mergeCell ref="B20:D20"/>
    <mergeCell ref="E20:I20"/>
    <mergeCell ref="B34:Q34"/>
    <mergeCell ref="R35:AE35"/>
    <mergeCell ref="R36:AE36"/>
    <mergeCell ref="R37:AE37"/>
    <mergeCell ref="B35:Q35"/>
    <mergeCell ref="B36:Q36"/>
    <mergeCell ref="B45:AE45"/>
    <mergeCell ref="B23:AE23"/>
    <mergeCell ref="T27:AE30"/>
    <mergeCell ref="M26:S26"/>
    <mergeCell ref="J21:K21"/>
    <mergeCell ref="L21:T21"/>
    <mergeCell ref="U21:Y21"/>
    <mergeCell ref="Z21:AE21"/>
    <mergeCell ref="E21:I21"/>
    <mergeCell ref="B21:D21"/>
    <mergeCell ref="M30:S30"/>
    <mergeCell ref="M29:S29"/>
    <mergeCell ref="B29:L29"/>
  </mergeCells>
  <printOptions horizontalCentered="1" verticalCentered="1"/>
  <pageMargins left="0.23622047244094491" right="0.23622047244094491" top="0.74803149606299213" bottom="0.74803149606299213" header="0.31496062992125984" footer="0.31496062992125984"/>
  <pageSetup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AD12-1071-4A4D-A171-9B7777FB5FCB}">
  <dimension ref="B2:E19"/>
  <sheetViews>
    <sheetView showGridLines="0" zoomScaleNormal="100" zoomScaleSheetLayoutView="90" workbookViewId="0">
      <selection activeCell="D6" sqref="D6"/>
    </sheetView>
  </sheetViews>
  <sheetFormatPr baseColWidth="10" defaultColWidth="11.42578125" defaultRowHeight="15" x14ac:dyDescent="0.25"/>
  <cols>
    <col min="1" max="1" width="3.42578125" customWidth="1"/>
    <col min="2" max="2" width="14.85546875" customWidth="1"/>
    <col min="3" max="3" width="17.28515625" customWidth="1"/>
    <col min="4" max="4" width="68.7109375" customWidth="1"/>
  </cols>
  <sheetData>
    <row r="2" spans="2:5" x14ac:dyDescent="0.25">
      <c r="B2" s="86" t="s">
        <v>84</v>
      </c>
      <c r="C2" s="86"/>
      <c r="D2" s="86"/>
    </row>
    <row r="3" spans="2:5" ht="15.75" thickBot="1" x14ac:dyDescent="0.3"/>
    <row r="4" spans="2:5" x14ac:dyDescent="0.25">
      <c r="B4" s="4" t="s">
        <v>3</v>
      </c>
      <c r="C4" s="5" t="s">
        <v>85</v>
      </c>
      <c r="D4" s="6" t="s">
        <v>86</v>
      </c>
      <c r="E4" s="1"/>
    </row>
    <row r="5" spans="2:5" ht="27" customHeight="1" x14ac:dyDescent="0.25">
      <c r="B5" s="14" t="s">
        <v>4</v>
      </c>
      <c r="C5" s="16">
        <v>45932</v>
      </c>
      <c r="D5" s="13" t="s">
        <v>87</v>
      </c>
    </row>
    <row r="6" spans="2:5" ht="27" customHeight="1" x14ac:dyDescent="0.25">
      <c r="B6" s="14"/>
      <c r="C6" s="16"/>
      <c r="D6" s="2"/>
    </row>
    <row r="7" spans="2:5" ht="27" customHeight="1" x14ac:dyDescent="0.25">
      <c r="B7" s="14"/>
      <c r="C7" s="16"/>
      <c r="D7" s="2"/>
    </row>
    <row r="8" spans="2:5" ht="27" customHeight="1" x14ac:dyDescent="0.25">
      <c r="B8" s="14"/>
      <c r="C8" s="16"/>
      <c r="D8" s="2"/>
    </row>
    <row r="9" spans="2:5" ht="27" customHeight="1" x14ac:dyDescent="0.25">
      <c r="B9" s="14"/>
      <c r="C9" s="16"/>
      <c r="D9" s="2"/>
    </row>
    <row r="10" spans="2:5" ht="27" customHeight="1" x14ac:dyDescent="0.25">
      <c r="B10" s="14"/>
      <c r="C10" s="16"/>
      <c r="D10" s="2"/>
    </row>
    <row r="11" spans="2:5" ht="27" customHeight="1" x14ac:dyDescent="0.25">
      <c r="B11" s="14"/>
      <c r="C11" s="16"/>
      <c r="D11" s="2"/>
    </row>
    <row r="12" spans="2:5" ht="27" customHeight="1" x14ac:dyDescent="0.25">
      <c r="B12" s="14"/>
      <c r="C12" s="16"/>
      <c r="D12" s="2"/>
    </row>
    <row r="13" spans="2:5" ht="27" customHeight="1" thickBot="1" x14ac:dyDescent="0.3">
      <c r="B13" s="15"/>
      <c r="C13" s="17"/>
      <c r="D13" s="3"/>
    </row>
    <row r="19" spans="2:4" ht="35.25" customHeight="1" x14ac:dyDescent="0.25">
      <c r="B19" s="87"/>
      <c r="C19" s="87"/>
      <c r="D19" s="87"/>
    </row>
  </sheetData>
  <mergeCells count="2">
    <mergeCell ref="B2:D2"/>
    <mergeCell ref="B19:D19"/>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Props1.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3.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Juan Manuel Maya Bravo</cp:lastModifiedBy>
  <cp:revision/>
  <dcterms:created xsi:type="dcterms:W3CDTF">2017-08-23T14:43:35Z</dcterms:created>
  <dcterms:modified xsi:type="dcterms:W3CDTF">2025-11-06T15:53:39Z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ies>
</file>