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SGI\Caracterizacionescon_SGA\"/>
    </mc:Choice>
  </mc:AlternateContent>
  <xr:revisionPtr revIDLastSave="0" documentId="8_{4B116F9A-0C14-4CDF-B423-6BA8E36975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VENCIÓN" sheetId="1" r:id="rId1"/>
    <sheet name="Control de Cambios" sheetId="2" r:id="rId2"/>
  </sheets>
  <definedNames>
    <definedName name="_xlnm.Print_Area" localSheetId="0">INTERVENCIÓN!$B$1:$AE$33</definedName>
    <definedName name="_xlnm.Print_Titles" localSheetId="0">INTERVENCIÓN!$15:$15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R37" i="1"/>
  <c r="N37" i="1"/>
  <c r="J37" i="1"/>
  <c r="B37" i="1"/>
  <c r="R36" i="1"/>
  <c r="M27" i="1"/>
  <c r="M26" i="1"/>
  <c r="B28" i="1"/>
  <c r="B27" i="1"/>
  <c r="B26" i="1"/>
  <c r="Y38" i="1"/>
  <c r="U38" i="1"/>
  <c r="R38" i="1"/>
  <c r="B38" i="1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MONGUI</author>
  </authors>
  <commentList>
    <comment ref="B15" authorId="0" shapeId="0" xr:uid="{3C38A79D-1F97-411A-9EF0-1C7DF93FB348}">
      <text>
        <r>
          <rPr>
            <sz val="9"/>
            <color indexed="81"/>
            <rFont val="Tahoma"/>
            <family val="2"/>
          </rPr>
          <t>Identificar los proveedores (otros procesos, dependencias, instituciones, entre otros) que suministran insumos para la ejecución de las actividades.</t>
        </r>
      </text>
    </comment>
    <comment ref="E15" authorId="0" shapeId="0" xr:uid="{96F9E6A4-8C22-4B78-BDE5-0D73992D13A7}">
      <text>
        <r>
          <rPr>
            <sz val="9"/>
            <color indexed="81"/>
            <rFont val="Tahoma"/>
            <family val="2"/>
          </rPr>
          <t xml:space="preserve">Enunciar la información o insumos suministrados por el proveedor para el desarrollo de las actividades.
</t>
        </r>
      </text>
    </comment>
    <comment ref="J15" authorId="0" shapeId="0" xr:uid="{C04F5961-8B16-4274-9456-764A4412FF70}">
      <text>
        <r>
          <rPr>
            <sz val="9"/>
            <color indexed="81"/>
            <rFont val="Tahoma"/>
            <family val="2"/>
          </rPr>
          <t xml:space="preserve">Señalar la fase del ciclo PHVA a la que corresponde cada actividad dentro del proceso.
</t>
        </r>
      </text>
    </comment>
    <comment ref="L15" authorId="0" shapeId="0" xr:uid="{6C56BDB2-B41E-4805-8151-D3AE2B5BA1F7}">
      <text>
        <r>
          <rPr>
            <sz val="9"/>
            <color indexed="81"/>
            <rFont val="Tahoma"/>
            <family val="2"/>
          </rPr>
          <t xml:space="preserve">Describir las actividades clave del proceso, asociadas al ciclo PHVA.
</t>
        </r>
      </text>
    </comment>
    <comment ref="U15" authorId="0" shapeId="0" xr:uid="{FEA3947D-0E59-4BB4-A561-FC1A671D8240}">
      <text>
        <r>
          <rPr>
            <sz val="9"/>
            <color indexed="81"/>
            <rFont val="Tahoma"/>
            <family val="2"/>
          </rPr>
          <t xml:space="preserve">Describir los productos o resultados generados a partir de la ejecución de las actividades, los cuales pueden ser productos, servicios o información.
</t>
        </r>
      </text>
    </comment>
    <comment ref="Z15" authorId="0" shapeId="0" xr:uid="{A354BA7F-BA44-4D73-90A5-E9927339EF71}">
      <text>
        <r>
          <rPr>
            <sz val="9"/>
            <color indexed="81"/>
            <rFont val="Tahoma"/>
            <family val="2"/>
          </rPr>
          <t xml:space="preserve">Iidentificar el cliente o usuario del producto o resultado, ya sea interno o externo a la entidad. Para clientes internos, se debe especificar el proceso o dependencia y para clientes externos, la entidad correspondiente según los servicios o la información proporcionada por el proceso.
</t>
        </r>
      </text>
    </comment>
    <comment ref="B24" authorId="0" shapeId="0" xr:uid="{0052239A-DE3C-496D-9EB1-A8A438E7DBFA}">
      <text>
        <r>
          <rPr>
            <sz val="9"/>
            <color indexed="81"/>
            <rFont val="Tahoma"/>
            <family val="2"/>
          </rPr>
          <t xml:space="preserve">Relacionar los documentos asociados al proceso, como formatos, procedimientos, guías, entre otros. Además, mencione los documentos externos aplicables para su desarrollo.
</t>
        </r>
      </text>
    </comment>
  </commentList>
</comments>
</file>

<file path=xl/sharedStrings.xml><?xml version="1.0" encoding="utf-8"?>
<sst xmlns="http://schemas.openxmlformats.org/spreadsheetml/2006/main" count="90" uniqueCount="81">
  <si>
    <r>
      <t xml:space="preserve">NOMBRE DEL PROCESO: </t>
    </r>
    <r>
      <rPr>
        <b/>
        <sz val="11"/>
        <rFont val="Verdana"/>
        <family val="2"/>
      </rPr>
      <t>INTERVENCIÓN</t>
    </r>
  </si>
  <si>
    <t>Código</t>
  </si>
  <si>
    <t>INT-C-001</t>
  </si>
  <si>
    <t>Versión</t>
  </si>
  <si>
    <t>011</t>
  </si>
  <si>
    <r>
      <t xml:space="preserve">CARACTERIZACIÓN DEL PROCESO: </t>
    </r>
    <r>
      <rPr>
        <b/>
        <sz val="11"/>
        <rFont val="Verdana"/>
        <family val="2"/>
      </rPr>
      <t>INTERVENCIÓN</t>
    </r>
  </si>
  <si>
    <t xml:space="preserve">Fecha </t>
  </si>
  <si>
    <t>Clasificación de la
 información</t>
  </si>
  <si>
    <t>Pública</t>
  </si>
  <si>
    <t xml:space="preserve">OBJETIVO </t>
  </si>
  <si>
    <t>Ordenar el conjunto de medidas  tendientes a suspender de manera inmediata las operaciones o negocios de personas naturales o jurídicas que a través de captaciones o recaudos no autorizados generan abuso del derecho y fraude a la ley al ejercer la actividad financiera y disponer la organización de un procedimiento cautelar que permita la pronta devolución de recursos obtenidos en actividades de captación ilegal.</t>
  </si>
  <si>
    <t>ALCANCE</t>
  </si>
  <si>
    <t>El proceso inicia con un Auto de apertura y finaliza con un Auto de terminación.</t>
  </si>
  <si>
    <t>RESPONSABLE</t>
  </si>
  <si>
    <r>
      <t xml:space="preserve">Líder de Proceso
</t>
    </r>
    <r>
      <rPr>
        <sz val="11"/>
        <rFont val="Verdana"/>
        <family val="2"/>
      </rPr>
      <t>Delegado (a) Intervención y Asuntos Financieros Especiales</t>
    </r>
    <r>
      <rPr>
        <b/>
        <sz val="11"/>
        <color theme="1"/>
        <rFont val="Verdana"/>
        <family val="2"/>
      </rPr>
      <t xml:space="preserve">
Responsables de la actualización:
</t>
    </r>
    <r>
      <rPr>
        <sz val="11"/>
        <color theme="1"/>
        <rFont val="Verdana"/>
        <family val="2"/>
      </rPr>
      <t>1. Director(a) de Intervención Judicial
1.1. Coordinador(a) del Grupo de Pequeñas Intervenciones Judiciales</t>
    </r>
  </si>
  <si>
    <t>PROVEEDOR</t>
  </si>
  <si>
    <t>ENTRADA/INSUMO</t>
  </si>
  <si>
    <t>CICLO PHVA</t>
  </si>
  <si>
    <t>ACTIVIDAD / DESCRIPCIÓN DE LA ACTIVIDAD</t>
  </si>
  <si>
    <t>SALIDA</t>
  </si>
  <si>
    <t>CLIENTE</t>
  </si>
  <si>
    <t>Gestión Estratégica; 
Gestión Integral;
Entidades del Estado</t>
  </si>
  <si>
    <t>Planeación Estratégica</t>
  </si>
  <si>
    <t>P</t>
  </si>
  <si>
    <t>Definir los planes y programas estratégicos a desarrollar por el proceso durante cada vigencia.</t>
  </si>
  <si>
    <t>Proyectos Estratégicos (cuando aplique);  e indicadores de gestión de proceso;  Identificación de Riesgos (proceso - corrupción) y determinación de controles.</t>
  </si>
  <si>
    <t xml:space="preserve">Gestión Estratégica; 
Gestión Integral;
Evaluación y Control </t>
  </si>
  <si>
    <t xml:space="preserve">Proceso de Intervención Judicial </t>
  </si>
  <si>
    <t>Auto que ordena la intervención, con base en el memorando o la resolución expedida por autoridad competente.</t>
  </si>
  <si>
    <t>H</t>
  </si>
  <si>
    <t>Intervención Judicial</t>
  </si>
  <si>
    <t>Notificación a las partes (por estado)</t>
  </si>
  <si>
    <t>Partes interesadas</t>
  </si>
  <si>
    <t>Sociedades y personas sujetos a intervención
Interventor/ Liquidador</t>
  </si>
  <si>
    <t>Auto que ordena la intervención</t>
  </si>
  <si>
    <t>Posesión del auxiliar de la justicia
Programar diligencias de secuestro</t>
  </si>
  <si>
    <t>Actas de posesión y de diligencias judiciales.</t>
  </si>
  <si>
    <t>Sociedades y personas sujetos a supervisión</t>
  </si>
  <si>
    <t>Partes del proceso
Ciudadanía en general
Sociedades y personas sujetos a intervención
Interventor/ Liquidador</t>
  </si>
  <si>
    <t>Memoriales (Radicaciones propias del proceso tales como solicitudes del Agente Interventor/ liquidador, decisiones del  Interventor,  recursos, nulidades, gastos de administració, devoluciones afectados, derechos de petición, solicitudes de los intervenidos, planes de desmonte, entre otros).</t>
  </si>
  <si>
    <t>Devolución a los afectados de los recursos entregados a captadores (bienes) no autorizados</t>
  </si>
  <si>
    <t>Devolución o pago a los afectados de los recursos entregados a captadores no autorizados (captados de manera ilegal) con dinero o mediante dación en pago de bienes de propiedad de los intervenidos</t>
  </si>
  <si>
    <t>Afectados reconocidos</t>
  </si>
  <si>
    <t>Otras entidades estatales, Órganos de control</t>
  </si>
  <si>
    <t>Informes sobre actividades de captación y bienes de los intervenidos.</t>
  </si>
  <si>
    <t>V</t>
  </si>
  <si>
    <t>Verificar la eficacia de la intervención</t>
  </si>
  <si>
    <t>Medición de indicadores de eficacia de la intervención</t>
  </si>
  <si>
    <t>Servidores públicos de la Superintendencia de Sociedades, Entidades del estado y órganos de control, Ciudadanía en general</t>
  </si>
  <si>
    <t>Auto de Terminacion del Proceso</t>
  </si>
  <si>
    <t>A</t>
  </si>
  <si>
    <t>Analizar el proceso de intervención, las etapas y criterios de terminacion del proceso</t>
  </si>
  <si>
    <t>Todos los procesos de intervención a los que sea aplicable.
Entidades del estado y órganos de control</t>
  </si>
  <si>
    <t>Proceso Gestión Integral</t>
  </si>
  <si>
    <t>Orientaciones y directrices contempladas en los sistemas de gestión</t>
  </si>
  <si>
    <t>Implementación de los sistemas de gestión: Ambiental, Calidad, Seguridad de la información, Seguridad y Salud en el Trabajo y Empresa Familiarmente Responsable</t>
  </si>
  <si>
    <t>Cumplimiento de requisitos en el marco de cada sistema de gestión y entrega de servicios que satisfagan las expectativas de los usuarios</t>
  </si>
  <si>
    <t>Todos los procesos
Usuarios internos y externos
Entes certificadores
Entes de control</t>
  </si>
  <si>
    <t>Evaluación y Control, 
Gestión Estratégica; 
Gestión Integral; 
Gestión del Talento Humano; 
Gestión de Infraestructura Física;
Entidades del estado y órganos de control</t>
  </si>
  <si>
    <t>Informes de Auditorias internas y externas,  resultados de indicadores, informe de revisión por la dirección, oportunidades de mejora</t>
  </si>
  <si>
    <t>Tomar acciones correctivas, preventivas y de mejora para mitigar las posibles desviaciones y  riesgos del proceso.</t>
  </si>
  <si>
    <t>Planes de mejoramiento</t>
  </si>
  <si>
    <t>Todos los procesos aplicables.
Entidades del estado y órganos de control</t>
  </si>
  <si>
    <t>DOCUMENTOS ASOCIADOS</t>
  </si>
  <si>
    <t>DOCUMENTOS INTERNOS</t>
  </si>
  <si>
    <t>FORMATOS</t>
  </si>
  <si>
    <t>DOCUMENTOS EXTERNOS</t>
  </si>
  <si>
    <t xml:space="preserve">MEDICIÓN Y CONTROL </t>
  </si>
  <si>
    <t>REQUISITOS LEGALES</t>
  </si>
  <si>
    <t>RECURSOS</t>
  </si>
  <si>
    <t xml:space="preserve">Recurso Humano - Recursos Financieros - Infraestructura - Tecnológicos </t>
  </si>
  <si>
    <t xml:space="preserve">APROBACIÓN </t>
  </si>
  <si>
    <t>Nombre</t>
  </si>
  <si>
    <t>Cargo</t>
  </si>
  <si>
    <t>Elaboró:</t>
  </si>
  <si>
    <t>Revisó:</t>
  </si>
  <si>
    <r>
      <t xml:space="preserve">Aprobó:
</t>
    </r>
    <r>
      <rPr>
        <sz val="12"/>
        <color rgb="FFFF0000"/>
        <rFont val="Nunito"/>
      </rPr>
      <t>(Líder del proceso)</t>
    </r>
  </si>
  <si>
    <t>Proceso: Gestión Integral, Código: GIN–FM–033, Versión: 001, Vigencia: 26/02/2025
Verifique que este documento corresponda a la versión vigente antes de su uso</t>
  </si>
  <si>
    <t>CONTROL DE CAMBIOS</t>
  </si>
  <si>
    <t>Fecha</t>
  </si>
  <si>
    <t xml:space="preserve">Descripción del Cambio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</si>
</sst>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Nunito"/>
    </font>
    <font>
      <b/>
      <sz val="11"/>
      <color theme="1"/>
      <name val="Nunito"/>
    </font>
    <font>
      <u/>
      <sz val="11"/>
      <color theme="1"/>
      <name val="Nunito"/>
    </font>
    <font>
      <b/>
      <sz val="11"/>
      <color theme="1"/>
      <name val="Arial"/>
      <family val="2"/>
    </font>
    <font>
      <b/>
      <sz val="12"/>
      <color theme="1"/>
      <name val="Nunito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9"/>
      <color indexed="81"/>
      <name val="Tahom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2"/>
      <color rgb="FFFF0000"/>
      <name val="Nunito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9"/>
      <color theme="1"/>
      <name val="Nunito"/>
    </font>
    <font>
      <b/>
      <sz val="11"/>
      <name val="Verdana"/>
      <family val="2"/>
    </font>
    <font>
      <sz val="11"/>
      <name val="Verdana"/>
      <family val="2"/>
    </font>
    <font>
      <sz val="12"/>
      <color theme="1"/>
      <name val="Verdana"/>
      <family val="2"/>
    </font>
    <font>
      <u/>
      <sz val="11"/>
      <color theme="10"/>
      <name val="Verdana"/>
      <family val="2"/>
    </font>
    <font>
      <u/>
      <sz val="12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96284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textRotation="90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16" fillId="0" borderId="0" xfId="0" applyFont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9" xfId="1" applyFill="1" applyBorder="1" applyAlignment="1">
      <alignment horizontal="center" vertical="center" wrapText="1"/>
    </xf>
    <xf numFmtId="0" fontId="3" fillId="2" borderId="0" xfId="1" applyFill="1" applyBorder="1" applyAlignment="1">
      <alignment horizontal="center" vertical="center" wrapText="1"/>
    </xf>
    <xf numFmtId="0" fontId="3" fillId="2" borderId="10" xfId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2" borderId="6" xfId="1" applyFill="1" applyBorder="1" applyAlignment="1">
      <alignment horizontal="center" vertical="center" wrapText="1"/>
    </xf>
    <xf numFmtId="0" fontId="3" fillId="2" borderId="7" xfId="1" applyFill="1" applyBorder="1" applyAlignment="1">
      <alignment horizontal="center" vertical="center" wrapText="1"/>
    </xf>
    <xf numFmtId="0" fontId="3" fillId="2" borderId="8" xfId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3" fillId="0" borderId="3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</cellXfs>
  <cellStyles count="5">
    <cellStyle name="Hipervínculo" xfId="1" builtinId="8"/>
    <cellStyle name="Hipervínculo 2" xfId="2" xr:uid="{00000000-0005-0000-0000-000001000000}"/>
    <cellStyle name="Hyperlink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144959</xdr:colOff>
      <xdr:row>0</xdr:row>
      <xdr:rowOff>65811</xdr:rowOff>
    </xdr:from>
    <xdr:to>
      <xdr:col>6</xdr:col>
      <xdr:colOff>222251</xdr:colOff>
      <xdr:row>3</xdr:row>
      <xdr:rowOff>306917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621209" y="65811"/>
          <a:ext cx="2268042" cy="13841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2"/>
  <sheetViews>
    <sheetView showGridLines="0" tabSelected="1" zoomScale="80" zoomScaleNormal="80" workbookViewId="0"/>
  </sheetViews>
  <sheetFormatPr baseColWidth="10" defaultColWidth="11.42578125" defaultRowHeight="16.5" x14ac:dyDescent="0.25"/>
  <cols>
    <col min="1" max="1" width="1.42578125" style="2" customWidth="1"/>
    <col min="2" max="2" width="5.7109375" style="2" customWidth="1"/>
    <col min="3" max="3" width="14.85546875" style="2" customWidth="1"/>
    <col min="4" max="4" width="5.7109375" style="2" customWidth="1"/>
    <col min="5" max="5" width="6.5703125" style="2" customWidth="1"/>
    <col min="6" max="8" width="5.7109375" style="2" customWidth="1"/>
    <col min="9" max="9" width="56" style="2" customWidth="1"/>
    <col min="10" max="11" width="6.28515625" style="2" customWidth="1"/>
    <col min="12" max="12" width="17.7109375" style="2" customWidth="1"/>
    <col min="13" max="13" width="19.42578125" style="2" customWidth="1"/>
    <col min="14" max="14" width="18.42578125" style="2" customWidth="1"/>
    <col min="15" max="15" width="17.42578125" style="2" customWidth="1"/>
    <col min="16" max="16" width="15.140625" style="2" customWidth="1"/>
    <col min="17" max="17" width="15" style="2" customWidth="1"/>
    <col min="18" max="18" width="16.28515625" style="2" customWidth="1"/>
    <col min="19" max="19" width="14.7109375" style="2" customWidth="1"/>
    <col min="20" max="20" width="13.140625" style="2" customWidth="1"/>
    <col min="21" max="21" width="43.85546875" style="2" customWidth="1"/>
    <col min="22" max="24" width="6.7109375" style="2" customWidth="1"/>
    <col min="25" max="26" width="5.7109375" style="2" customWidth="1"/>
    <col min="27" max="31" width="6.7109375" style="2" customWidth="1"/>
    <col min="32" max="16384" width="11.42578125" style="2"/>
  </cols>
  <sheetData>
    <row r="1" spans="1:31" ht="30" customHeight="1" x14ac:dyDescent="0.25">
      <c r="A1" s="1"/>
      <c r="B1" s="71"/>
      <c r="C1" s="71"/>
      <c r="D1" s="71"/>
      <c r="E1" s="71"/>
      <c r="F1" s="71"/>
      <c r="G1" s="71"/>
      <c r="H1" s="71"/>
      <c r="I1" s="66" t="s">
        <v>0</v>
      </c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5" t="s">
        <v>1</v>
      </c>
      <c r="W1" s="65"/>
      <c r="X1" s="65"/>
      <c r="Y1" s="65"/>
      <c r="Z1" s="65"/>
      <c r="AA1" s="67" t="s">
        <v>2</v>
      </c>
      <c r="AB1" s="67"/>
      <c r="AC1" s="67"/>
      <c r="AD1" s="67"/>
      <c r="AE1" s="67"/>
    </row>
    <row r="2" spans="1:31" ht="30" customHeight="1" x14ac:dyDescent="0.25">
      <c r="A2" s="1"/>
      <c r="B2" s="71"/>
      <c r="C2" s="71"/>
      <c r="D2" s="71"/>
      <c r="E2" s="71"/>
      <c r="F2" s="71"/>
      <c r="G2" s="71"/>
      <c r="H2" s="71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5" t="s">
        <v>3</v>
      </c>
      <c r="W2" s="65"/>
      <c r="X2" s="65"/>
      <c r="Y2" s="65"/>
      <c r="Z2" s="65"/>
      <c r="AA2" s="68" t="s">
        <v>4</v>
      </c>
      <c r="AB2" s="68"/>
      <c r="AC2" s="68"/>
      <c r="AD2" s="68"/>
      <c r="AE2" s="68"/>
    </row>
    <row r="3" spans="1:31" ht="30" customHeight="1" x14ac:dyDescent="0.25">
      <c r="A3" s="1"/>
      <c r="B3" s="71"/>
      <c r="C3" s="71"/>
      <c r="D3" s="71"/>
      <c r="E3" s="71"/>
      <c r="F3" s="71"/>
      <c r="G3" s="71"/>
      <c r="H3" s="71"/>
      <c r="I3" s="66" t="s">
        <v>5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5" t="s">
        <v>6</v>
      </c>
      <c r="W3" s="65"/>
      <c r="X3" s="65"/>
      <c r="Y3" s="65"/>
      <c r="Z3" s="65"/>
      <c r="AA3" s="70">
        <v>44852</v>
      </c>
      <c r="AB3" s="67"/>
      <c r="AC3" s="67"/>
      <c r="AD3" s="67"/>
      <c r="AE3" s="67"/>
    </row>
    <row r="4" spans="1:31" ht="30" customHeight="1" x14ac:dyDescent="0.25">
      <c r="A4" s="1"/>
      <c r="B4" s="71"/>
      <c r="C4" s="71"/>
      <c r="D4" s="71"/>
      <c r="E4" s="71"/>
      <c r="F4" s="71"/>
      <c r="G4" s="71"/>
      <c r="H4" s="7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 t="s">
        <v>7</v>
      </c>
      <c r="W4" s="65"/>
      <c r="X4" s="65"/>
      <c r="Y4" s="65"/>
      <c r="Z4" s="65"/>
      <c r="AA4" s="69" t="s">
        <v>8</v>
      </c>
      <c r="AB4" s="69"/>
      <c r="AC4" s="69"/>
      <c r="AD4" s="69"/>
      <c r="AE4" s="69"/>
    </row>
    <row r="5" spans="1:31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4.95" customHeight="1" x14ac:dyDescent="0.25">
      <c r="A6" s="1"/>
      <c r="B6" s="73" t="s">
        <v>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31" ht="49.5" customHeight="1" x14ac:dyDescent="0.25">
      <c r="A7" s="1"/>
      <c r="B7" s="74" t="s">
        <v>10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</row>
    <row r="8" spans="1:31" ht="8.1" customHeight="1" x14ac:dyDescent="0.25">
      <c r="A8" s="1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31" ht="24.95" customHeight="1" x14ac:dyDescent="0.25">
      <c r="A9" s="1"/>
      <c r="B9" s="73" t="s">
        <v>11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1" ht="48.75" customHeight="1" x14ac:dyDescent="0.25">
      <c r="A10" s="1"/>
      <c r="B10" s="74" t="s">
        <v>12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</row>
    <row r="11" spans="1:31" ht="8.1" customHeight="1" x14ac:dyDescent="0.25">
      <c r="A11" s="1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</row>
    <row r="12" spans="1:31" ht="24.95" customHeight="1" x14ac:dyDescent="0.25">
      <c r="A12" s="1"/>
      <c r="B12" s="73" t="s">
        <v>13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1" ht="143.25" customHeight="1" x14ac:dyDescent="0.25">
      <c r="A13" s="1"/>
      <c r="B13" s="80" t="s">
        <v>14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2"/>
    </row>
    <row r="14" spans="1:31" ht="8.1" customHeight="1" x14ac:dyDescent="0.25">
      <c r="A14" s="1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</row>
    <row r="15" spans="1:31" s="5" customFormat="1" ht="39" customHeight="1" x14ac:dyDescent="0.25">
      <c r="A15" s="4"/>
      <c r="B15" s="28" t="s">
        <v>15</v>
      </c>
      <c r="C15" s="28"/>
      <c r="D15" s="28"/>
      <c r="E15" s="28" t="s">
        <v>16</v>
      </c>
      <c r="F15" s="28"/>
      <c r="G15" s="28"/>
      <c r="H15" s="28"/>
      <c r="I15" s="28"/>
      <c r="J15" s="28" t="s">
        <v>17</v>
      </c>
      <c r="K15" s="28"/>
      <c r="L15" s="60" t="s">
        <v>18</v>
      </c>
      <c r="M15" s="61"/>
      <c r="N15" s="61"/>
      <c r="O15" s="61"/>
      <c r="P15" s="61"/>
      <c r="Q15" s="61"/>
      <c r="R15" s="61"/>
      <c r="S15" s="61"/>
      <c r="T15" s="62"/>
      <c r="U15" s="28" t="s">
        <v>19</v>
      </c>
      <c r="V15" s="28"/>
      <c r="W15" s="28"/>
      <c r="X15" s="28"/>
      <c r="Y15" s="28"/>
      <c r="Z15" s="28" t="s">
        <v>20</v>
      </c>
      <c r="AA15" s="28"/>
      <c r="AB15" s="28"/>
      <c r="AC15" s="28"/>
      <c r="AD15" s="28"/>
      <c r="AE15" s="28"/>
    </row>
    <row r="16" spans="1:31" ht="69.95" customHeight="1" x14ac:dyDescent="0.25">
      <c r="A16" s="3"/>
      <c r="B16" s="72" t="s">
        <v>21</v>
      </c>
      <c r="C16" s="72"/>
      <c r="D16" s="72"/>
      <c r="E16" s="72" t="s">
        <v>22</v>
      </c>
      <c r="F16" s="72"/>
      <c r="G16" s="72"/>
      <c r="H16" s="72"/>
      <c r="I16" s="72"/>
      <c r="J16" s="72" t="s">
        <v>23</v>
      </c>
      <c r="K16" s="72"/>
      <c r="L16" s="50" t="s">
        <v>24</v>
      </c>
      <c r="M16" s="51"/>
      <c r="N16" s="51"/>
      <c r="O16" s="51"/>
      <c r="P16" s="51"/>
      <c r="Q16" s="51"/>
      <c r="R16" s="51"/>
      <c r="S16" s="51"/>
      <c r="T16" s="52"/>
      <c r="U16" s="50" t="s">
        <v>25</v>
      </c>
      <c r="V16" s="51"/>
      <c r="W16" s="51"/>
      <c r="X16" s="51"/>
      <c r="Y16" s="52"/>
      <c r="Z16" s="50" t="s">
        <v>26</v>
      </c>
      <c r="AA16" s="51"/>
      <c r="AB16" s="51"/>
      <c r="AC16" s="51"/>
      <c r="AD16" s="51"/>
      <c r="AE16" s="52"/>
    </row>
    <row r="17" spans="1:31" ht="69.95" customHeight="1" x14ac:dyDescent="0.25">
      <c r="A17" s="3"/>
      <c r="B17" s="72" t="s">
        <v>27</v>
      </c>
      <c r="C17" s="72"/>
      <c r="D17" s="72"/>
      <c r="E17" s="72" t="s">
        <v>28</v>
      </c>
      <c r="F17" s="72"/>
      <c r="G17" s="72"/>
      <c r="H17" s="72"/>
      <c r="I17" s="72"/>
      <c r="J17" s="72" t="s">
        <v>29</v>
      </c>
      <c r="K17" s="72"/>
      <c r="L17" s="50" t="s">
        <v>30</v>
      </c>
      <c r="M17" s="51"/>
      <c r="N17" s="51"/>
      <c r="O17" s="51"/>
      <c r="P17" s="51"/>
      <c r="Q17" s="51"/>
      <c r="R17" s="51"/>
      <c r="S17" s="51"/>
      <c r="T17" s="52"/>
      <c r="U17" s="50" t="s">
        <v>31</v>
      </c>
      <c r="V17" s="51"/>
      <c r="W17" s="51"/>
      <c r="X17" s="51"/>
      <c r="Y17" s="52"/>
      <c r="Z17" s="50" t="s">
        <v>32</v>
      </c>
      <c r="AA17" s="51"/>
      <c r="AB17" s="51"/>
      <c r="AC17" s="51"/>
      <c r="AD17" s="51"/>
      <c r="AE17" s="52"/>
    </row>
    <row r="18" spans="1:31" ht="88.5" customHeight="1" x14ac:dyDescent="0.25">
      <c r="A18" s="3"/>
      <c r="B18" s="72" t="s">
        <v>33</v>
      </c>
      <c r="C18" s="72"/>
      <c r="D18" s="72"/>
      <c r="E18" s="72" t="s">
        <v>34</v>
      </c>
      <c r="F18" s="72"/>
      <c r="G18" s="72"/>
      <c r="H18" s="72"/>
      <c r="I18" s="72"/>
      <c r="J18" s="72" t="s">
        <v>29</v>
      </c>
      <c r="K18" s="72"/>
      <c r="L18" s="50" t="s">
        <v>35</v>
      </c>
      <c r="M18" s="51"/>
      <c r="N18" s="51"/>
      <c r="O18" s="51"/>
      <c r="P18" s="51"/>
      <c r="Q18" s="51"/>
      <c r="R18" s="51"/>
      <c r="S18" s="51"/>
      <c r="T18" s="52"/>
      <c r="U18" s="50" t="s">
        <v>36</v>
      </c>
      <c r="V18" s="51"/>
      <c r="W18" s="51"/>
      <c r="X18" s="51"/>
      <c r="Y18" s="52"/>
      <c r="Z18" s="50" t="s">
        <v>37</v>
      </c>
      <c r="AA18" s="51"/>
      <c r="AB18" s="51"/>
      <c r="AC18" s="51"/>
      <c r="AD18" s="51"/>
      <c r="AE18" s="52"/>
    </row>
    <row r="19" spans="1:31" ht="117.75" customHeight="1" x14ac:dyDescent="0.25">
      <c r="A19" s="3"/>
      <c r="B19" s="50" t="s">
        <v>38</v>
      </c>
      <c r="C19" s="51"/>
      <c r="D19" s="52"/>
      <c r="E19" s="50" t="s">
        <v>39</v>
      </c>
      <c r="F19" s="51"/>
      <c r="G19" s="51"/>
      <c r="H19" s="51"/>
      <c r="I19" s="52"/>
      <c r="J19" s="72" t="s">
        <v>29</v>
      </c>
      <c r="K19" s="72"/>
      <c r="L19" s="50" t="s">
        <v>40</v>
      </c>
      <c r="M19" s="51"/>
      <c r="N19" s="51"/>
      <c r="O19" s="51"/>
      <c r="P19" s="51"/>
      <c r="Q19" s="51"/>
      <c r="R19" s="51"/>
      <c r="S19" s="51"/>
      <c r="T19" s="52"/>
      <c r="U19" s="50" t="s">
        <v>41</v>
      </c>
      <c r="V19" s="51"/>
      <c r="W19" s="51"/>
      <c r="X19" s="51"/>
      <c r="Y19" s="52"/>
      <c r="Z19" s="50" t="s">
        <v>42</v>
      </c>
      <c r="AA19" s="51"/>
      <c r="AB19" s="51"/>
      <c r="AC19" s="51"/>
      <c r="AD19" s="51"/>
      <c r="AE19" s="52"/>
    </row>
    <row r="20" spans="1:31" ht="99.75" customHeight="1" x14ac:dyDescent="0.25">
      <c r="A20" s="3"/>
      <c r="B20" s="50" t="s">
        <v>43</v>
      </c>
      <c r="C20" s="51"/>
      <c r="D20" s="52"/>
      <c r="E20" s="50" t="s">
        <v>44</v>
      </c>
      <c r="F20" s="51"/>
      <c r="G20" s="51"/>
      <c r="H20" s="51"/>
      <c r="I20" s="52"/>
      <c r="J20" s="50" t="s">
        <v>45</v>
      </c>
      <c r="K20" s="52"/>
      <c r="L20" s="50" t="s">
        <v>46</v>
      </c>
      <c r="M20" s="51"/>
      <c r="N20" s="51"/>
      <c r="O20" s="51"/>
      <c r="P20" s="51"/>
      <c r="Q20" s="51"/>
      <c r="R20" s="51"/>
      <c r="S20" s="51"/>
      <c r="T20" s="52"/>
      <c r="U20" s="50" t="s">
        <v>47</v>
      </c>
      <c r="V20" s="51"/>
      <c r="W20" s="51"/>
      <c r="X20" s="51"/>
      <c r="Y20" s="52"/>
      <c r="Z20" s="50" t="s">
        <v>48</v>
      </c>
      <c r="AA20" s="51"/>
      <c r="AB20" s="51"/>
      <c r="AC20" s="51"/>
      <c r="AD20" s="51"/>
      <c r="AE20" s="52"/>
    </row>
    <row r="21" spans="1:31" ht="69.95" customHeight="1" x14ac:dyDescent="0.25">
      <c r="A21" s="3"/>
      <c r="B21" s="50" t="s">
        <v>27</v>
      </c>
      <c r="C21" s="51"/>
      <c r="D21" s="52"/>
      <c r="E21" s="50" t="s">
        <v>49</v>
      </c>
      <c r="F21" s="51"/>
      <c r="G21" s="51"/>
      <c r="H21" s="51"/>
      <c r="I21" s="52"/>
      <c r="J21" s="50" t="s">
        <v>50</v>
      </c>
      <c r="K21" s="52"/>
      <c r="L21" s="50" t="s">
        <v>51</v>
      </c>
      <c r="M21" s="51"/>
      <c r="N21" s="51"/>
      <c r="O21" s="51"/>
      <c r="P21" s="51"/>
      <c r="Q21" s="51"/>
      <c r="R21" s="51"/>
      <c r="S21" s="51"/>
      <c r="T21" s="52"/>
      <c r="U21" s="50" t="s">
        <v>31</v>
      </c>
      <c r="V21" s="51"/>
      <c r="W21" s="51"/>
      <c r="X21" s="51"/>
      <c r="Y21" s="52"/>
      <c r="Z21" s="50" t="s">
        <v>52</v>
      </c>
      <c r="AA21" s="51"/>
      <c r="AB21" s="51"/>
      <c r="AC21" s="51"/>
      <c r="AD21" s="51"/>
      <c r="AE21" s="52"/>
    </row>
    <row r="22" spans="1:31" ht="69.95" customHeight="1" x14ac:dyDescent="0.25">
      <c r="A22" s="3"/>
      <c r="B22" s="50" t="s">
        <v>53</v>
      </c>
      <c r="C22" s="51"/>
      <c r="D22" s="52"/>
      <c r="E22" s="50" t="s">
        <v>54</v>
      </c>
      <c r="F22" s="51"/>
      <c r="G22" s="51"/>
      <c r="H22" s="51"/>
      <c r="I22" s="52"/>
      <c r="J22" s="50" t="s">
        <v>29</v>
      </c>
      <c r="K22" s="52"/>
      <c r="L22" s="50" t="s">
        <v>55</v>
      </c>
      <c r="M22" s="51"/>
      <c r="N22" s="51"/>
      <c r="O22" s="51"/>
      <c r="P22" s="51"/>
      <c r="Q22" s="51"/>
      <c r="R22" s="51"/>
      <c r="S22" s="51"/>
      <c r="T22" s="52"/>
      <c r="U22" s="50" t="s">
        <v>56</v>
      </c>
      <c r="V22" s="51"/>
      <c r="W22" s="51"/>
      <c r="X22" s="51"/>
      <c r="Y22" s="52"/>
      <c r="Z22" s="50" t="s">
        <v>57</v>
      </c>
      <c r="AA22" s="51"/>
      <c r="AB22" s="51"/>
      <c r="AC22" s="51"/>
      <c r="AD22" s="51"/>
      <c r="AE22" s="52"/>
    </row>
    <row r="23" spans="1:31" ht="144" customHeight="1" x14ac:dyDescent="0.25">
      <c r="A23" s="3"/>
      <c r="B23" s="50" t="s">
        <v>58</v>
      </c>
      <c r="C23" s="51"/>
      <c r="D23" s="52"/>
      <c r="E23" s="50" t="s">
        <v>59</v>
      </c>
      <c r="F23" s="51"/>
      <c r="G23" s="51"/>
      <c r="H23" s="51"/>
      <c r="I23" s="52"/>
      <c r="J23" s="50" t="s">
        <v>50</v>
      </c>
      <c r="K23" s="52"/>
      <c r="L23" s="50" t="s">
        <v>60</v>
      </c>
      <c r="M23" s="51"/>
      <c r="N23" s="51"/>
      <c r="O23" s="51"/>
      <c r="P23" s="51"/>
      <c r="Q23" s="51"/>
      <c r="R23" s="51"/>
      <c r="S23" s="51"/>
      <c r="T23" s="52"/>
      <c r="U23" s="50" t="s">
        <v>61</v>
      </c>
      <c r="V23" s="51"/>
      <c r="W23" s="51"/>
      <c r="X23" s="51"/>
      <c r="Y23" s="52"/>
      <c r="Z23" s="50" t="s">
        <v>62</v>
      </c>
      <c r="AA23" s="51"/>
      <c r="AB23" s="51"/>
      <c r="AC23" s="51"/>
      <c r="AD23" s="51"/>
      <c r="AE23" s="52"/>
    </row>
    <row r="24" spans="1:31" ht="25.5" customHeight="1" x14ac:dyDescent="0.25">
      <c r="A24" s="1"/>
      <c r="B24" s="28" t="s">
        <v>63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30" customHeight="1" x14ac:dyDescent="0.25">
      <c r="A25" s="1"/>
      <c r="B25" s="28" t="s">
        <v>64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 t="s">
        <v>65</v>
      </c>
      <c r="N25" s="28"/>
      <c r="O25" s="28"/>
      <c r="P25" s="28"/>
      <c r="Q25" s="28"/>
      <c r="R25" s="28"/>
      <c r="S25" s="28"/>
      <c r="T25" s="28" t="s">
        <v>66</v>
      </c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30" customHeight="1" x14ac:dyDescent="0.25">
      <c r="A26" s="7"/>
      <c r="B26" s="83" t="str">
        <f>HYPERLINK("https://www.supersociedades.gov.co/documents/107391/3466159/INT-PR-001_Intervencion.pdf","INT-PR-001 Intervención")</f>
        <v>INT-PR-001 Intervención</v>
      </c>
      <c r="C26" s="84"/>
      <c r="D26" s="84"/>
      <c r="E26" s="84"/>
      <c r="F26" s="84"/>
      <c r="G26" s="84"/>
      <c r="H26" s="84"/>
      <c r="I26" s="84"/>
      <c r="J26" s="84"/>
      <c r="K26" s="84"/>
      <c r="L26" s="85"/>
      <c r="M26" s="83" t="str">
        <f>HYPERLINK("https://www.supersociedades.gov.co/documents/107391/3466224/INT-F-002_TomaPosesion.xlsx","INT-F-002 Toma de posesión")</f>
        <v>INT-F-002 Toma de posesión</v>
      </c>
      <c r="N26" s="84"/>
      <c r="O26" s="84"/>
      <c r="P26" s="84"/>
      <c r="Q26" s="84"/>
      <c r="R26" s="84"/>
      <c r="S26" s="85"/>
      <c r="T26" s="83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5"/>
    </row>
    <row r="27" spans="1:31" ht="27" customHeight="1" x14ac:dyDescent="0.25">
      <c r="A27" s="7"/>
      <c r="B27" s="25" t="str">
        <f>HYPERLINK("https://www.supersociedades.gov.co/documents/107391/3466159/INT-PR-002_PlanDesmonte.pdf","INT-PR-002 Plan Desmonte")</f>
        <v>INT-PR-002 Plan Desmonte</v>
      </c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25" t="str">
        <f>HYPERLINK("https://www.supersociedades.gov.co/documents/107391/3466224/INT-F-005_PlanesDesmonte.xlsx.xls","INT-F-005 Planes de Desmonte")</f>
        <v>INT-F-005 Planes de Desmonte</v>
      </c>
      <c r="N27" s="26"/>
      <c r="O27" s="26"/>
      <c r="P27" s="26"/>
      <c r="Q27" s="26"/>
      <c r="R27" s="26"/>
      <c r="S27" s="27"/>
      <c r="T27" s="25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7"/>
    </row>
    <row r="28" spans="1:31" ht="34.5" customHeight="1" x14ac:dyDescent="0.25">
      <c r="A28" s="8"/>
      <c r="B28" s="25" t="str">
        <f>HYPERLINK("https://www.supersociedades.gov.co/documents/107391/3466159/INT-PR-003_TitulosDepositoJudicial_Intervencion.pdf","INT-PR-003 Títulos de depósito Judicial de Intervenidas")</f>
        <v>INT-PR-003 Títulos de depósito Judicial de Intervenidas</v>
      </c>
      <c r="C28" s="26"/>
      <c r="D28" s="26"/>
      <c r="E28" s="26"/>
      <c r="F28" s="26"/>
      <c r="G28" s="26"/>
      <c r="H28" s="26"/>
      <c r="I28" s="26"/>
      <c r="J28" s="26"/>
      <c r="K28" s="26"/>
      <c r="L28" s="27"/>
      <c r="M28" s="22"/>
      <c r="S28" s="23"/>
      <c r="T28" s="76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8"/>
    </row>
    <row r="29" spans="1:31" ht="24.75" customHeight="1" x14ac:dyDescent="0.25">
      <c r="A29" s="1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7"/>
      <c r="M29" s="25"/>
      <c r="N29" s="26"/>
      <c r="O29" s="26"/>
      <c r="P29" s="26"/>
      <c r="Q29" s="26"/>
      <c r="R29" s="26"/>
      <c r="S29" s="27"/>
      <c r="T29" s="76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8"/>
    </row>
    <row r="30" spans="1:31" ht="24.75" customHeight="1" x14ac:dyDescent="0.25">
      <c r="A30" s="1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5"/>
      <c r="N30" s="26"/>
      <c r="O30" s="26"/>
      <c r="P30" s="26"/>
      <c r="Q30" s="26"/>
      <c r="R30" s="26"/>
      <c r="S30" s="27"/>
      <c r="T30" s="76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8"/>
    </row>
    <row r="31" spans="1:31" ht="24.75" customHeight="1" x14ac:dyDescent="0.25">
      <c r="A31" s="1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25"/>
      <c r="N31" s="26"/>
      <c r="O31" s="26"/>
      <c r="P31" s="26"/>
      <c r="Q31" s="26"/>
      <c r="R31" s="26"/>
      <c r="S31" s="27"/>
      <c r="T31" s="76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8"/>
    </row>
    <row r="32" spans="1:31" ht="24.75" customHeight="1" x14ac:dyDescent="0.25">
      <c r="A32" s="1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5"/>
      <c r="N32" s="26"/>
      <c r="O32" s="26"/>
      <c r="P32" s="26"/>
      <c r="Q32" s="26"/>
      <c r="R32" s="26"/>
      <c r="S32" s="27"/>
      <c r="T32" s="76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8"/>
    </row>
    <row r="33" spans="1:31" ht="24.75" customHeight="1" x14ac:dyDescent="0.25">
      <c r="A33" s="1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25"/>
      <c r="N33" s="26"/>
      <c r="O33" s="26"/>
      <c r="P33" s="26"/>
      <c r="Q33" s="26"/>
      <c r="R33" s="26"/>
      <c r="S33" s="27"/>
      <c r="T33" s="76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8"/>
    </row>
    <row r="34" spans="1:31" ht="6" customHeight="1" x14ac:dyDescent="0.25">
      <c r="A34" s="1"/>
      <c r="B34" s="28" t="s">
        <v>67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 t="s">
        <v>68</v>
      </c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ht="25.5" customHeight="1" x14ac:dyDescent="0.25">
      <c r="A35" s="6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ht="25.5" customHeight="1" x14ac:dyDescent="0.25">
      <c r="A36" s="6"/>
      <c r="B36" s="40" t="str">
        <f>HYPERLINK("https://www.supersociedades.gov.co/web/nuestra-entidad/indicadores","Ver Indicadores")</f>
        <v>Ver Indicadores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1" t="str">
        <f>HYPERLINK("https://www.supersociedades.gov.co/documents/107391/3473426/13_NormogramaIntervenidas.xls/","Normograma")</f>
        <v>Normograma</v>
      </c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3"/>
    </row>
    <row r="37" spans="1:31" ht="37.5" customHeight="1" x14ac:dyDescent="0.25">
      <c r="A37" s="6"/>
      <c r="B37" s="88" t="str">
        <f>HYPERLINK("https://www.supersociedades.gov.co/documents/107391/3473926/RiesgosProcesos.xlsx","Riesgos de Procesos")</f>
        <v>Riesgos de Procesos</v>
      </c>
      <c r="C37" s="89"/>
      <c r="D37" s="89"/>
      <c r="E37" s="89"/>
      <c r="F37" s="89"/>
      <c r="G37" s="89"/>
      <c r="H37" s="89"/>
      <c r="I37" s="90"/>
      <c r="J37" s="88" t="str">
        <f>HYPERLINK("https://www.supersociedades.gov.co/documents/107391/3474245/RiesgosCorrupcion.xlsx","Riesgos de Corrupción")</f>
        <v>Riesgos de Corrupción</v>
      </c>
      <c r="K37" s="89"/>
      <c r="L37" s="89"/>
      <c r="M37" s="90"/>
      <c r="N37" s="88" t="str">
        <f>HYPERLINK("https://www.supersociedades.gov.co/documents/107391/3474771/MatrizAspectosImpactos_Indice.xlsx","Aspectos e impactos ambientales")</f>
        <v>Aspectos e impactos ambientales</v>
      </c>
      <c r="O37" s="89"/>
      <c r="P37" s="89"/>
      <c r="Q37" s="90"/>
      <c r="R37" s="44" t="str">
        <f>HYPERLINK("https://www.supersociedades.gov.co/documents/107391/3463817/GIN-FM
-011_MatrizRequisitosVsProcesos.xlsx","Requisitos SGI vs procesos")</f>
        <v>Requisitos SGI vs procesos</v>
      </c>
      <c r="S37" s="45"/>
      <c r="T37" s="45"/>
      <c r="U37" s="46"/>
      <c r="V37" s="44" t="str">
        <f>HYPERLINK("https://www.supersociedades.gov.co/documents/107391/3474771/MatrizRequisitosLegales_Cumplimiento_2024.xlsx","Matriz de requisitos legales ambientales")</f>
        <v>Matriz de requisitos legales ambientales</v>
      </c>
      <c r="W37" s="45"/>
      <c r="X37" s="45"/>
      <c r="Y37" s="45"/>
      <c r="Z37" s="45"/>
      <c r="AA37" s="45"/>
      <c r="AB37" s="45"/>
      <c r="AC37" s="45"/>
      <c r="AD37" s="45"/>
      <c r="AE37" s="46"/>
    </row>
    <row r="38" spans="1:31" ht="33.75" customHeight="1" x14ac:dyDescent="0.25">
      <c r="A38" s="6"/>
      <c r="B38" s="38" t="str">
        <f>HYPERLINK("https://www.supersociedades.gov.co/documents/107391/3474857/07_SNC_AnalisisFinanciero.xlsx/","Gestión de Salidas No Conformes")</f>
        <v>Gestión de Salidas No Conformes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7" t="str">
        <f>HYPERLINK("https://www.supersociedades.gov.co/documents/107391/3463418/GC-RE-001_Reglamento_Higiene_Seg_Industrial.pdf","Reglamento de Higene y Seguridad")</f>
        <v>Reglamento de Higene y Seguridad</v>
      </c>
      <c r="S38" s="48"/>
      <c r="T38" s="49"/>
      <c r="U38" s="47" t="str">
        <f>HYPERLINK("https://www.supersociedades.gov.co/documents/107391/3473426/MatrizRequisitosLegalesSST.xlsx","Matriz de Identificación de Requisitos Legales SST")</f>
        <v>Matriz de Identificación de Requisitos Legales SST</v>
      </c>
      <c r="V38" s="48"/>
      <c r="W38" s="48"/>
      <c r="X38" s="49"/>
      <c r="Y38" s="47" t="str">
        <f>HYPERLINK("https://www.supersociedades.gov.co/documents/107391/3473426/Pol%C3%ADticas+de+Seguridad+y+Salud+en+el+Trabajo.pdf/7c6f1ac4-7583-1025-f4d3-5ef38920ea08?t=1670016358016/","Política SST")</f>
        <v>Política SST</v>
      </c>
      <c r="Z38" s="48"/>
      <c r="AA38" s="48"/>
      <c r="AB38" s="48"/>
      <c r="AC38" s="48"/>
      <c r="AD38" s="48"/>
      <c r="AE38" s="49"/>
    </row>
    <row r="39" spans="1:31" ht="24.95" customHeight="1" x14ac:dyDescent="0.25">
      <c r="B39" s="28" t="s">
        <v>69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ht="16.5" customHeight="1" x14ac:dyDescent="0.25">
      <c r="B40" s="29" t="s">
        <v>70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1"/>
    </row>
    <row r="41" spans="1:31" x14ac:dyDescent="0.25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4"/>
    </row>
    <row r="42" spans="1:31" x14ac:dyDescent="0.25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4"/>
    </row>
    <row r="43" spans="1:31" ht="16.5" customHeight="1" x14ac:dyDescent="0.25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4"/>
    </row>
    <row r="44" spans="1:31" x14ac:dyDescent="0.25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7"/>
    </row>
    <row r="45" spans="1:31" x14ac:dyDescent="0.2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x14ac:dyDescent="0.2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1:31" x14ac:dyDescent="0.2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ht="30.75" customHeight="1" x14ac:dyDescent="0.25">
      <c r="B48" s="60" t="s">
        <v>71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2"/>
    </row>
    <row r="49" spans="2:31" ht="27" customHeight="1" x14ac:dyDescent="0.25">
      <c r="B49" s="50"/>
      <c r="C49" s="51"/>
      <c r="D49" s="51"/>
      <c r="E49" s="51"/>
      <c r="F49" s="52"/>
      <c r="G49" s="28" t="s">
        <v>72</v>
      </c>
      <c r="H49" s="28"/>
      <c r="I49" s="28"/>
      <c r="J49" s="28"/>
      <c r="K49" s="28"/>
      <c r="L49" s="28"/>
      <c r="M49" s="28"/>
      <c r="N49" s="28"/>
      <c r="O49" s="28"/>
      <c r="P49" s="28" t="s">
        <v>73</v>
      </c>
      <c r="Q49" s="28"/>
      <c r="R49" s="28"/>
      <c r="S49" s="28"/>
      <c r="T49" s="28"/>
      <c r="U49" s="28"/>
      <c r="V49" s="28"/>
      <c r="W49" s="28"/>
      <c r="X49" s="28"/>
      <c r="Y49" s="28" t="s">
        <v>6</v>
      </c>
      <c r="Z49" s="28"/>
      <c r="AA49" s="28"/>
      <c r="AB49" s="28"/>
      <c r="AC49" s="28"/>
      <c r="AD49" s="28"/>
      <c r="AE49" s="28"/>
    </row>
    <row r="50" spans="2:31" ht="16.5" customHeight="1" x14ac:dyDescent="0.25">
      <c r="B50" s="55" t="s">
        <v>74</v>
      </c>
      <c r="C50" s="56"/>
      <c r="D50" s="56"/>
      <c r="E50" s="56"/>
      <c r="F50" s="57"/>
      <c r="G50" s="53"/>
      <c r="H50" s="53"/>
      <c r="I50" s="53"/>
      <c r="J50" s="53"/>
      <c r="K50" s="53"/>
      <c r="L50" s="53"/>
      <c r="M50" s="53"/>
      <c r="N50" s="53"/>
      <c r="O50" s="53"/>
      <c r="P50" s="54"/>
      <c r="Q50" s="54"/>
      <c r="R50" s="54"/>
      <c r="S50" s="54"/>
      <c r="T50" s="54"/>
      <c r="U50" s="54"/>
      <c r="V50" s="54"/>
      <c r="W50" s="54"/>
      <c r="X50" s="54"/>
      <c r="Y50" s="53"/>
      <c r="Z50" s="53"/>
      <c r="AA50" s="53"/>
      <c r="AB50" s="53"/>
      <c r="AC50" s="53"/>
      <c r="AD50" s="53"/>
      <c r="AE50" s="53"/>
    </row>
    <row r="51" spans="2:31" ht="16.5" customHeight="1" x14ac:dyDescent="0.25">
      <c r="B51" s="55" t="s">
        <v>75</v>
      </c>
      <c r="C51" s="56"/>
      <c r="D51" s="56"/>
      <c r="E51" s="56"/>
      <c r="F51" s="57"/>
      <c r="G51" s="53"/>
      <c r="H51" s="53"/>
      <c r="I51" s="53"/>
      <c r="J51" s="53"/>
      <c r="K51" s="53"/>
      <c r="L51" s="53"/>
      <c r="M51" s="53"/>
      <c r="N51" s="53"/>
      <c r="O51" s="53"/>
      <c r="P51" s="54"/>
      <c r="Q51" s="54"/>
      <c r="R51" s="54"/>
      <c r="S51" s="54"/>
      <c r="T51" s="54"/>
      <c r="U51" s="54"/>
      <c r="V51" s="54"/>
      <c r="W51" s="54"/>
      <c r="X51" s="54"/>
      <c r="Y51" s="53"/>
      <c r="Z51" s="53"/>
      <c r="AA51" s="53"/>
      <c r="AB51" s="53"/>
      <c r="AC51" s="53"/>
      <c r="AD51" s="53"/>
      <c r="AE51" s="53"/>
    </row>
    <row r="52" spans="2:31" ht="39" customHeight="1" x14ac:dyDescent="0.25">
      <c r="B52" s="55" t="s">
        <v>76</v>
      </c>
      <c r="C52" s="56"/>
      <c r="D52" s="56"/>
      <c r="E52" s="56"/>
      <c r="F52" s="57"/>
      <c r="G52" s="53"/>
      <c r="H52" s="53"/>
      <c r="I52" s="53"/>
      <c r="J52" s="53"/>
      <c r="K52" s="53"/>
      <c r="L52" s="53"/>
      <c r="M52" s="53"/>
      <c r="N52" s="53"/>
      <c r="O52" s="53"/>
      <c r="P52" s="54"/>
      <c r="Q52" s="54"/>
      <c r="R52" s="54"/>
      <c r="S52" s="54"/>
      <c r="T52" s="54"/>
      <c r="U52" s="54"/>
      <c r="V52" s="54"/>
      <c r="W52" s="54"/>
      <c r="X52" s="54"/>
      <c r="Y52" s="53"/>
      <c r="Z52" s="53"/>
      <c r="AA52" s="53"/>
      <c r="AB52" s="53"/>
      <c r="AC52" s="53"/>
      <c r="AD52" s="53"/>
      <c r="AE52" s="53"/>
    </row>
    <row r="54" spans="2:31" x14ac:dyDescent="0.25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</row>
    <row r="57" spans="2:31" ht="27.75" customHeight="1" x14ac:dyDescent="0.25">
      <c r="B57" s="79" t="s">
        <v>77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</row>
    <row r="60" spans="2:31" x14ac:dyDescent="0.25">
      <c r="R60" s="58"/>
      <c r="S60" s="58"/>
      <c r="T60" s="58"/>
    </row>
    <row r="61" spans="2:31" x14ac:dyDescent="0.25">
      <c r="R61" s="58"/>
      <c r="S61" s="58"/>
      <c r="T61" s="58"/>
    </row>
    <row r="62" spans="2:31" x14ac:dyDescent="0.25">
      <c r="R62" s="59"/>
      <c r="S62" s="59"/>
      <c r="T62" s="59"/>
    </row>
  </sheetData>
  <mergeCells count="138">
    <mergeCell ref="B26:L26"/>
    <mergeCell ref="B28:L28"/>
    <mergeCell ref="M26:S26"/>
    <mergeCell ref="M27:S27"/>
    <mergeCell ref="T26:AE26"/>
    <mergeCell ref="T27:AE27"/>
    <mergeCell ref="T28:AE28"/>
    <mergeCell ref="T29:AE29"/>
    <mergeCell ref="T30:AE30"/>
    <mergeCell ref="T31:AE31"/>
    <mergeCell ref="T32:AE32"/>
    <mergeCell ref="T33:AE33"/>
    <mergeCell ref="I3:U4"/>
    <mergeCell ref="I1:U2"/>
    <mergeCell ref="B57:AE57"/>
    <mergeCell ref="B13:AE13"/>
    <mergeCell ref="Z15:AE15"/>
    <mergeCell ref="U15:Y15"/>
    <mergeCell ref="B16:D16"/>
    <mergeCell ref="B19:D19"/>
    <mergeCell ref="B20:D20"/>
    <mergeCell ref="E17:I17"/>
    <mergeCell ref="E18:I18"/>
    <mergeCell ref="E19:I19"/>
    <mergeCell ref="E20:I20"/>
    <mergeCell ref="B17:D17"/>
    <mergeCell ref="B18:D18"/>
    <mergeCell ref="J17:K17"/>
    <mergeCell ref="J18:K18"/>
    <mergeCell ref="U17:Y17"/>
    <mergeCell ref="E15:I15"/>
    <mergeCell ref="B15:D15"/>
    <mergeCell ref="U16:Y16"/>
    <mergeCell ref="J16:K16"/>
    <mergeCell ref="E16:I16"/>
    <mergeCell ref="B6:AE6"/>
    <mergeCell ref="B7:AE7"/>
    <mergeCell ref="B9:AE9"/>
    <mergeCell ref="B10:AE10"/>
    <mergeCell ref="B12:AE12"/>
    <mergeCell ref="B8:AE8"/>
    <mergeCell ref="B11:AE11"/>
    <mergeCell ref="B14:AE14"/>
    <mergeCell ref="R60:T60"/>
    <mergeCell ref="R61:T61"/>
    <mergeCell ref="R62:T62"/>
    <mergeCell ref="B48:AE48"/>
    <mergeCell ref="B54:AE54"/>
    <mergeCell ref="J20:K20"/>
    <mergeCell ref="V1:Z1"/>
    <mergeCell ref="V2:Z2"/>
    <mergeCell ref="V4:Z4"/>
    <mergeCell ref="AA1:AE1"/>
    <mergeCell ref="AA2:AE2"/>
    <mergeCell ref="AA4:AE4"/>
    <mergeCell ref="Z17:AE17"/>
    <mergeCell ref="Z18:AE18"/>
    <mergeCell ref="L15:T15"/>
    <mergeCell ref="L16:T16"/>
    <mergeCell ref="Z19:AE19"/>
    <mergeCell ref="Z20:AE20"/>
    <mergeCell ref="J15:K15"/>
    <mergeCell ref="Z16:AE16"/>
    <mergeCell ref="V3:Z3"/>
    <mergeCell ref="AA3:AE3"/>
    <mergeCell ref="B1:H4"/>
    <mergeCell ref="J19:K19"/>
    <mergeCell ref="U18:Y18"/>
    <mergeCell ref="M25:S25"/>
    <mergeCell ref="U19:Y19"/>
    <mergeCell ref="U20:Y20"/>
    <mergeCell ref="L17:T17"/>
    <mergeCell ref="L18:T18"/>
    <mergeCell ref="L19:T19"/>
    <mergeCell ref="L20:T20"/>
    <mergeCell ref="Y51:AE51"/>
    <mergeCell ref="L21:T21"/>
    <mergeCell ref="L22:T22"/>
    <mergeCell ref="L23:T23"/>
    <mergeCell ref="U21:Y21"/>
    <mergeCell ref="U22:Y22"/>
    <mergeCell ref="U23:Y23"/>
    <mergeCell ref="B27:L27"/>
    <mergeCell ref="M29:S29"/>
    <mergeCell ref="M30:S30"/>
    <mergeCell ref="M31:S31"/>
    <mergeCell ref="M32:S32"/>
    <mergeCell ref="M33:S33"/>
    <mergeCell ref="B29:L29"/>
    <mergeCell ref="B30:L30"/>
    <mergeCell ref="B31:L31"/>
    <mergeCell ref="G52:O52"/>
    <mergeCell ref="P52:X52"/>
    <mergeCell ref="Y52:AE52"/>
    <mergeCell ref="B50:F50"/>
    <mergeCell ref="B51:F51"/>
    <mergeCell ref="B52:F52"/>
    <mergeCell ref="B49:F49"/>
    <mergeCell ref="G49:O49"/>
    <mergeCell ref="P49:X49"/>
    <mergeCell ref="Y49:AE49"/>
    <mergeCell ref="G50:O50"/>
    <mergeCell ref="P50:X50"/>
    <mergeCell ref="Y50:AE50"/>
    <mergeCell ref="G51:O51"/>
    <mergeCell ref="P51:X51"/>
    <mergeCell ref="B23:D23"/>
    <mergeCell ref="J21:K21"/>
    <mergeCell ref="J22:K22"/>
    <mergeCell ref="J23:K23"/>
    <mergeCell ref="Z21:AE21"/>
    <mergeCell ref="Z22:AE22"/>
    <mergeCell ref="Z23:AE23"/>
    <mergeCell ref="B24:AE24"/>
    <mergeCell ref="B25:L25"/>
    <mergeCell ref="E21:I21"/>
    <mergeCell ref="E22:I22"/>
    <mergeCell ref="E23:I23"/>
    <mergeCell ref="B21:D21"/>
    <mergeCell ref="B22:D22"/>
    <mergeCell ref="T25:AE25"/>
    <mergeCell ref="B32:L32"/>
    <mergeCell ref="B33:L33"/>
    <mergeCell ref="R34:AE35"/>
    <mergeCell ref="B39:AE39"/>
    <mergeCell ref="B40:AE44"/>
    <mergeCell ref="B38:Q38"/>
    <mergeCell ref="B34:Q35"/>
    <mergeCell ref="B36:Q36"/>
    <mergeCell ref="R36:AE36"/>
    <mergeCell ref="R38:T38"/>
    <mergeCell ref="U38:X38"/>
    <mergeCell ref="Y38:AE38"/>
    <mergeCell ref="B37:I37"/>
    <mergeCell ref="J37:M37"/>
    <mergeCell ref="N37:Q37"/>
    <mergeCell ref="R37:U37"/>
    <mergeCell ref="V37:AE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3758-1F39-49D9-989F-202D8998C7E9}">
  <dimension ref="B2:E20"/>
  <sheetViews>
    <sheetView showGridLines="0" zoomScaleNormal="100" zoomScaleSheetLayoutView="90" workbookViewId="0">
      <selection activeCell="C15" sqref="C15"/>
    </sheetView>
  </sheetViews>
  <sheetFormatPr baseColWidth="10" defaultColWidth="11.42578125" defaultRowHeight="15" x14ac:dyDescent="0.25"/>
  <cols>
    <col min="1" max="1" width="3.42578125" customWidth="1"/>
    <col min="2" max="2" width="21.85546875" customWidth="1"/>
    <col min="3" max="3" width="22" customWidth="1"/>
    <col min="4" max="4" width="50.42578125" customWidth="1"/>
  </cols>
  <sheetData>
    <row r="2" spans="2:5" x14ac:dyDescent="0.25">
      <c r="B2" s="86" t="s">
        <v>78</v>
      </c>
      <c r="C2" s="86"/>
      <c r="D2" s="86"/>
    </row>
    <row r="3" spans="2:5" ht="15.75" thickBot="1" x14ac:dyDescent="0.3"/>
    <row r="4" spans="2:5" ht="36" customHeight="1" x14ac:dyDescent="0.25">
      <c r="B4" s="16" t="s">
        <v>3</v>
      </c>
      <c r="C4" s="17" t="s">
        <v>79</v>
      </c>
      <c r="D4" s="18" t="s">
        <v>80</v>
      </c>
      <c r="E4" s="9"/>
    </row>
    <row r="5" spans="2:5" ht="27" customHeight="1" x14ac:dyDescent="0.25">
      <c r="B5" s="10"/>
      <c r="C5" s="11"/>
      <c r="D5" s="12"/>
    </row>
    <row r="6" spans="2:5" ht="27" customHeight="1" x14ac:dyDescent="0.25">
      <c r="B6" s="10"/>
      <c r="C6" s="11"/>
      <c r="D6" s="12"/>
    </row>
    <row r="7" spans="2:5" ht="27" customHeight="1" x14ac:dyDescent="0.25">
      <c r="B7" s="10"/>
      <c r="C7" s="11"/>
      <c r="D7" s="12"/>
    </row>
    <row r="8" spans="2:5" ht="27" customHeight="1" x14ac:dyDescent="0.25">
      <c r="B8" s="10"/>
      <c r="C8" s="11"/>
      <c r="D8" s="12"/>
    </row>
    <row r="9" spans="2:5" ht="27" customHeight="1" x14ac:dyDescent="0.25">
      <c r="B9" s="10"/>
      <c r="C9" s="11"/>
      <c r="D9" s="12"/>
    </row>
    <row r="10" spans="2:5" ht="27" customHeight="1" x14ac:dyDescent="0.25">
      <c r="B10" s="10"/>
      <c r="C10" s="11"/>
      <c r="D10" s="12"/>
    </row>
    <row r="11" spans="2:5" ht="27" customHeight="1" x14ac:dyDescent="0.25">
      <c r="B11" s="10"/>
      <c r="C11" s="11"/>
      <c r="D11" s="12"/>
    </row>
    <row r="12" spans="2:5" ht="27" customHeight="1" x14ac:dyDescent="0.25">
      <c r="B12" s="10"/>
      <c r="C12" s="11"/>
      <c r="D12" s="12"/>
    </row>
    <row r="13" spans="2:5" ht="27" customHeight="1" x14ac:dyDescent="0.25">
      <c r="B13" s="10"/>
      <c r="C13" s="11"/>
      <c r="D13" s="12"/>
    </row>
    <row r="14" spans="2:5" ht="15.75" thickBot="1" x14ac:dyDescent="0.3">
      <c r="B14" s="13"/>
      <c r="C14" s="14"/>
      <c r="D14" s="15"/>
    </row>
    <row r="20" spans="2:4" ht="35.25" customHeight="1" x14ac:dyDescent="0.25">
      <c r="B20" s="87" t="s">
        <v>77</v>
      </c>
      <c r="C20" s="87"/>
      <c r="D20" s="87"/>
    </row>
  </sheetData>
  <mergeCells count="2">
    <mergeCell ref="B2:D2"/>
    <mergeCell ref="B20:D20"/>
  </mergeCells>
  <pageMargins left="0.7" right="0.7" top="0.75" bottom="0.75" header="0.3" footer="0.3"/>
  <pageSetup orientation="portrait" horizont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BF34C51052F4EB1722A7668941347" ma:contentTypeVersion="14" ma:contentTypeDescription="Crear nuevo documento." ma:contentTypeScope="" ma:versionID="6c1c87d62862f713d503661555326abf">
  <xsd:schema xmlns:xsd="http://www.w3.org/2001/XMLSchema" xmlns:xs="http://www.w3.org/2001/XMLSchema" xmlns:p="http://schemas.microsoft.com/office/2006/metadata/properties" xmlns:ns3="064bacd2-ab02-49c4-81bb-ed40c0eb4a15" xmlns:ns4="020317a2-216a-4193-b12d-e1527c295d72" targetNamespace="http://schemas.microsoft.com/office/2006/metadata/properties" ma:root="true" ma:fieldsID="f36bf42c7cd4b32b139941a8d65e6dd1" ns3:_="" ns4:_="">
    <xsd:import namespace="064bacd2-ab02-49c4-81bb-ed40c0eb4a15"/>
    <xsd:import namespace="020317a2-216a-4193-b12d-e1527c295d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bacd2-ab02-49c4-81bb-ed40c0eb4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317a2-216a-4193-b12d-e1527c295d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4bacd2-ab02-49c4-81bb-ed40c0eb4a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BA6C09-40F0-4854-9804-17AE1DDCE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bacd2-ab02-49c4-81bb-ed40c0eb4a15"/>
    <ds:schemaRef ds:uri="020317a2-216a-4193-b12d-e1527c295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B77F1-82C4-4243-B749-576109679DC9}">
  <ds:schemaRefs>
    <ds:schemaRef ds:uri="http://schemas.microsoft.com/office/2006/metadata/properties"/>
    <ds:schemaRef ds:uri="http://schemas.microsoft.com/office/infopath/2007/PartnerControls"/>
    <ds:schemaRef ds:uri="064bacd2-ab02-49c4-81bb-ed40c0eb4a15"/>
  </ds:schemaRefs>
</ds:datastoreItem>
</file>

<file path=customXml/itemProps3.xml><?xml version="1.0" encoding="utf-8"?>
<ds:datastoreItem xmlns:ds="http://schemas.openxmlformats.org/officeDocument/2006/customXml" ds:itemID="{E7945C55-2BE1-411E-A745-C51FD4407B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INTERVENCIÓN</vt:lpstr>
      <vt:lpstr>Control de Cambios</vt:lpstr>
      <vt:lpstr>INTERVENCIÓN!Área_de_impresión</vt:lpstr>
      <vt:lpstr>INTERVENCIÓN!Títulos_a_imprimir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Caracterización del proceso Gestión Integral</dc:title>
  <dc:subject/>
  <dc:creator>Usuario Reuniones</dc:creator>
  <cp:keywords/>
  <dc:description/>
  <cp:lastModifiedBy>Ruben Dario Moreno Posada</cp:lastModifiedBy>
  <cp:revision/>
  <dcterms:created xsi:type="dcterms:W3CDTF">2017-08-23T14:43:35Z</dcterms:created>
  <dcterms:modified xsi:type="dcterms:W3CDTF">2025-06-10T14:52:43Z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0x010100A39BF34C51052F4EB1722A7668941347</vt:lpwstr>
  </property>
  <property fmtid="{D5CDD505-2E9C-101B-9397-08002B2CF9AE}" pid="3" name="IconOverlay">
    <vt:lpwstr/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_dlc_DocIdItemGuid">
    <vt:lpwstr>0db42661-a37f-45f0-90f5-8cea652153e5</vt:lpwstr>
  </property>
  <property fmtid="{D5CDD505-2E9C-101B-9397-08002B2CF9AE}" pid="7" name="eDOCS AutoSave">
    <vt:lpwstr/>
  </property>
</Properties>
</file>