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defaultThemeVersion="124226"/>
  <mc:AlternateContent xmlns:mc="http://schemas.openxmlformats.org/markup-compatibility/2006">
    <mc:Choice Requires="x15">
      <x15ac:absPath xmlns:x15ac="http://schemas.microsoft.com/office/spreadsheetml/2010/11/ac" url="C:\Users\jtriana\Downloads\"/>
    </mc:Choice>
  </mc:AlternateContent>
  <xr:revisionPtr revIDLastSave="0" documentId="13_ncr:1_{68874441-18A9-4C98-AFD1-FEF264EF901B}" xr6:coauthVersionLast="47" xr6:coauthVersionMax="47" xr10:uidLastSave="{00000000-0000-0000-0000-000000000000}"/>
  <bookViews>
    <workbookView xWindow="-120" yWindow="-120" windowWidth="29040" windowHeight="15720" xr2:uid="{00000000-000D-0000-FFFF-FFFF00000000}"/>
  </bookViews>
  <sheets>
    <sheet name="CP" sheetId="1" r:id="rId1"/>
    <sheet name="Control de Cambios" sheetId="4" r:id="rId2"/>
  </sheets>
  <definedNames>
    <definedName name="_xlnm.Print_Area" localSheetId="0">CP!$B$1:$AE$37</definedName>
    <definedName name="_xlnm.Print_Titles" localSheetId="0">CP!$15:$15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R58" i="1" l="1"/>
  <c r="I50" i="1" l="1"/>
  <c r="R56" i="1"/>
  <c r="M52" i="1"/>
  <c r="M51" i="1"/>
  <c r="B47" i="1"/>
  <c r="B58" i="1"/>
  <c r="B57" i="1"/>
  <c r="B56" i="1"/>
  <c r="T49" i="1"/>
  <c r="T48" i="1"/>
  <c r="T47" i="1"/>
  <c r="B48" i="1"/>
  <c r="B49" i="1"/>
  <c r="M50" i="1"/>
  <c r="M49" i="1"/>
  <c r="M48" i="1"/>
  <c r="M47" i="1"/>
  <c r="I49" i="1"/>
  <c r="I48" i="1"/>
  <c r="I47"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MONGUI</author>
  </authors>
  <commentList>
    <comment ref="B15" authorId="0" shapeId="0" xr:uid="{3C38A79D-1F97-411A-9EF0-1C7DF93FB348}">
      <text>
        <r>
          <rPr>
            <sz val="9"/>
            <color indexed="81"/>
            <rFont val="Tahoma"/>
            <family val="2"/>
          </rPr>
          <t>Identificar los proveedores (otros procesos, dependencias, instituciones, entre otros) que suministran insumos para la ejecución de las actividades.</t>
        </r>
      </text>
    </comment>
    <comment ref="E15" authorId="0" shapeId="0" xr:uid="{96F9E6A4-8C22-4B78-BDE5-0D73992D13A7}">
      <text>
        <r>
          <rPr>
            <sz val="9"/>
            <color indexed="81"/>
            <rFont val="Tahoma"/>
            <family val="2"/>
          </rPr>
          <t xml:space="preserve">Enunciar la información o insumos suministrados por el proveedor para el desarrollo de las actividades.
</t>
        </r>
      </text>
    </comment>
    <comment ref="J15" authorId="0" shapeId="0" xr:uid="{C04F5961-8B16-4274-9456-764A4412FF70}">
      <text>
        <r>
          <rPr>
            <sz val="9"/>
            <color indexed="81"/>
            <rFont val="Tahoma"/>
            <family val="2"/>
          </rPr>
          <t xml:space="preserve">Señalar la fase del ciclo PHVA a la que corresponde cada actividad dentro del proceso.
</t>
        </r>
      </text>
    </comment>
    <comment ref="L15" authorId="0" shapeId="0" xr:uid="{6C56BDB2-B41E-4805-8151-D3AE2B5BA1F7}">
      <text>
        <r>
          <rPr>
            <sz val="9"/>
            <color indexed="81"/>
            <rFont val="Tahoma"/>
            <family val="2"/>
          </rPr>
          <t xml:space="preserve">Describir las actividades clave del proceso, asociadas al ciclo PHVA.
</t>
        </r>
      </text>
    </comment>
    <comment ref="U15" authorId="0" shapeId="0" xr:uid="{FEA3947D-0E59-4BB4-A561-FC1A671D8240}">
      <text>
        <r>
          <rPr>
            <sz val="9"/>
            <color indexed="81"/>
            <rFont val="Tahoma"/>
            <family val="2"/>
          </rPr>
          <t xml:space="preserve">Describir los productos o resultados generados a partir de la ejecución de las actividades, los cuales pueden ser productos, servicios o información.
</t>
        </r>
      </text>
    </comment>
    <comment ref="Z15" authorId="0" shapeId="0" xr:uid="{A354BA7F-BA44-4D73-90A5-E9927339EF71}">
      <text>
        <r>
          <rPr>
            <sz val="9"/>
            <color indexed="81"/>
            <rFont val="Tahoma"/>
            <family val="2"/>
          </rPr>
          <t xml:space="preserve">Identificar el cliente o usuario del producto o resultado, ya sea interno o externo a la entidad. Para clientes internos, se debe especificar el proceso o dependencia y para clientes externos, la entidad correspondiente según los servicios o la información proporcionada por el proceso.
</t>
        </r>
      </text>
    </comment>
    <comment ref="B31" authorId="0" shapeId="0" xr:uid="{F2D378F3-3755-410E-ABAF-FF661DAEEB7F}">
      <text>
        <r>
          <rPr>
            <sz val="9"/>
            <color indexed="81"/>
            <rFont val="Tahoma"/>
            <family val="2"/>
          </rPr>
          <t>Identificar los proveedores (otros procesos, dependencias, instituciones, entre otros) que suministran insumos para la ejecución de las actividades.</t>
        </r>
      </text>
    </comment>
    <comment ref="B44" authorId="0" shapeId="0" xr:uid="{1F15E4CD-2CB6-4CBC-A0D6-4C05DE5D1924}">
      <text>
        <r>
          <rPr>
            <sz val="9"/>
            <color indexed="81"/>
            <rFont val="Tahoma"/>
            <family val="2"/>
          </rPr>
          <t>Relacionar los documentos asociados al proceso, como formatos, procedimientos, guías, entre otros. Además, mencione los documentos externos aplicables para su desarrollo.</t>
        </r>
      </text>
    </comment>
  </commentList>
</comments>
</file>

<file path=xl/sharedStrings.xml><?xml version="1.0" encoding="utf-8"?>
<sst xmlns="http://schemas.openxmlformats.org/spreadsheetml/2006/main" count="211" uniqueCount="173">
  <si>
    <t>NOMBRE DEL PROCESO: GESTIÓN ESTRATÉGICA</t>
  </si>
  <si>
    <t>Código</t>
  </si>
  <si>
    <t>GEI-CP-001</t>
  </si>
  <si>
    <t>Versión</t>
  </si>
  <si>
    <t>015</t>
  </si>
  <si>
    <t>CARACTERIZACIÓN DEL PROCESO</t>
  </si>
  <si>
    <t xml:space="preserve">Fecha </t>
  </si>
  <si>
    <t>Clasificación de la
 información</t>
  </si>
  <si>
    <t>Pública</t>
  </si>
  <si>
    <t xml:space="preserve">OBJETIVO </t>
  </si>
  <si>
    <t>Establecer, definir y orientar la formulación y seguimiento de la planeación estratégica y presupuestal de la Entidad de manera que se articulen  eficientemente con las necesidades de los grupos de valor o partes interesadas, y  de esta forma lograr el cumplimiento del objeto de la Superintendencia de Sociedades, en coherencia con los Objetivos de Desarrollo Sostenible, el Plan Nacional de Desarrollo y Plan Estratégico Sectorial.</t>
  </si>
  <si>
    <t>ALCANCE</t>
  </si>
  <si>
    <t>Desde la definición de la planeación estratégica de la Entidad, en articulación con los Objetivos de Desarrollo Sostenible y los Planes de Desarrollo Nacional y Sectorial,  pasando por la orientación metodológica para la formulación de planes y proyectos, en relación con los recursos asignados, hasta el seguimiento, actualización y toma de acciones frente a los resultados obtenidos.</t>
  </si>
  <si>
    <t>RESPONSABLE</t>
  </si>
  <si>
    <t>Superintendente de Sociedades
Jefe de la Oficina Asesora de Planeación
Coordinador del Grupo de Registro de Especialistas</t>
  </si>
  <si>
    <t>PROVEEDOR</t>
  </si>
  <si>
    <t>ENTRADA/INSUMO</t>
  </si>
  <si>
    <t>CICLO PHVA</t>
  </si>
  <si>
    <t>ACTIVIDAD / DESCRIPCIÓN DE LA ACTIVIDAD</t>
  </si>
  <si>
    <t>SALIDA</t>
  </si>
  <si>
    <t>CLIENTE</t>
  </si>
  <si>
    <t>Gobierno Nacional
Ministerio de Comercio, Industria y Turismo
Superintendente de Sociedades</t>
  </si>
  <si>
    <t>Marco normativo, Plan Nacional de Desarrollo, Plan Estratégico Sectorial, políticas de gestión y desempeño, lineamientos del Superintendente de Sociedades, necesidades y expectativas de los grupos de valor</t>
  </si>
  <si>
    <t>P</t>
  </si>
  <si>
    <t>Definir y diseñar las directrices estratégicas de la Entidad y el análisis de capacidad, para la orientación institucional que permita la formulación de planes y proyectos.</t>
  </si>
  <si>
    <t>Matriz DOFA
Marco estratégico de la Entidad 
Lineamientos para la formulación de planes y proyectos</t>
  </si>
  <si>
    <t>Todos los procesos
Grupos de valor</t>
  </si>
  <si>
    <t>Gobierno Nacional 
Ministerio de Hacienda y Crédito Público
Departamento Nacional de Planeación</t>
  </si>
  <si>
    <t>Marco normativo y regulatorio, metas financieras del Gobierno Nacional, Marco Fiscal de Mediano Plazo, Marco de Gasto de Mediano Plazo, Plan Nacional de Desarrollo, Plan Plurianual de Inversiones, lineamientos del Superintendente de Sociedades, cronograma de ejecución de los proyectos de inversión</t>
  </si>
  <si>
    <t>Coordinar la consolidación del anteproyecto del presupuesto de inversión para cada vigencia fiscal, de acuerdo con las necesidades de contratación y ejecución de los proyectos de inversión de la Entidad.</t>
  </si>
  <si>
    <t>Anteproyecto de presupuesto de inversión consolidado por cada proyecto de inversión</t>
  </si>
  <si>
    <t>Proceso Gestión Financiera y Contable
Ministerio de Hacienda y Crédito Público
Departamento Nacional de Planeación</t>
  </si>
  <si>
    <t>Ministerio de Hacienda de Hacienda y Crédito Público</t>
  </si>
  <si>
    <t>Decreto de desagregación de presupuesto general de la Nación expedido por el Ministerio de Hacienda y Crédito Público</t>
  </si>
  <si>
    <t>Definir y consolidar las necesidades relacionadas con recursos de inversión para ejecutar en la vigencia</t>
  </si>
  <si>
    <t>Plan Anual de Adquisiciones, específicamente del componente de inversión 
Resolución de desagregación del presupuesto de Inversión para cada proyecto</t>
  </si>
  <si>
    <t>Directores y gestores de los proyectos de inversión
Dirección Administrativa
Dirección Financiera</t>
  </si>
  <si>
    <t>Gobierno Nacional
Departamento Nacional de Planeación
Superintendente de Sociedades</t>
  </si>
  <si>
    <t>Plan Nacional de Desarrollo, Plan Estratégico Sectorial, Lineamientos del Superintendente de Sociedades, Resultados de las mediciones del desempeño institucional</t>
  </si>
  <si>
    <t>H</t>
  </si>
  <si>
    <t>Formular, aprobar, socializar y publicar el Plan Estratégico Institucional en coordinación con las dependencias, y conforme al Plan Nacional de Desarrollo y al Plan Estratégico Sectorial</t>
  </si>
  <si>
    <t>Plan Estratégico Sectorial formulado, aprobado, socializado y publicado</t>
  </si>
  <si>
    <t>Todos los Procesos
Grupos de valor</t>
  </si>
  <si>
    <t>Gobierno Nacional
Departamento Nacional de Planeación
Superintendente de Sociedades
Plan Estratégico Institucional</t>
  </si>
  <si>
    <t>Metodologías para la identificación, preparación, evaluación ex-ante y registro de proyectos de inversión. 
Necesidades institucionales priorizadas por la alta dirección</t>
  </si>
  <si>
    <t>Formular y registrar en los aplicativos dispuestos por el Departamento Nacional de Planeación los proyectos de inversión que se requieran, y conforme a las necesidades institucionales.</t>
  </si>
  <si>
    <t>Proyectos de Inversión formulados y registrados en los aplicativos pertinentes
Ficha BPIN de cada proyecto de inversión formulado y registrado</t>
  </si>
  <si>
    <t>Metodologías para el registro de los ajustes de proyectos de inversión. 
Necesidades institucionales y cronograma de ejecución de los proyectos de inversión</t>
  </si>
  <si>
    <t>Realizar seguimiento y registrar las actualizaciones  requeridas a los proyectos de inversión en los aplicativos dispuestos por el  Departamento Nacional de Planeación, conforme a las necesidades institucionales y  el cronograma de ejecución.</t>
  </si>
  <si>
    <t>Proyectos de Inversión ajustados y registrados en los aplicativos pertinentes</t>
  </si>
  <si>
    <t>Todos los Procesos
Directores y gestores de los proyectos de inversión</t>
  </si>
  <si>
    <t>Solicitudes de modificación del plan de ejecución de recursos del presupuesto de inversión
Solicitudes de modificaciones al PAA (adiciones, inclusiones, exclusiones)</t>
  </si>
  <si>
    <t>Analizar la viabilidad técnica y financiera de las solicitudes de modificación al PAA, en lo relativo al presupuesto de inversión y de acuerdo con el plan de ejecución de los proyectos de inversión</t>
  </si>
  <si>
    <t>Concepto emitido con Vo.Bo o rechazo sobre la solicitud recibida
Plan de ejecución de recursos del presupuesto de inversión actualizado</t>
  </si>
  <si>
    <t>Entidades del Estado, 
órganos de control
comunidad internacional 
Congreso de la República</t>
  </si>
  <si>
    <t>Necesidades de regulación
Solicitudes de información de entidades del Estado, ramas del poder y órganos de control</t>
  </si>
  <si>
    <t>Coordinar y consolidar la información para la elaboración de informes y demás documentos que sean requeridos por los entes de control así como instancias y autoridades correspondientes, atendiendo oportunamente las directrices y lineamientos establecidos, de acuerdo con las necesidades y solicitudes presentadas</t>
  </si>
  <si>
    <t>Informes consolidados y presentados a los entes de control, instancias y/o autoridades correspondientes</t>
  </si>
  <si>
    <t>Todos los procesos</t>
  </si>
  <si>
    <t>Cronograma de seguimiento, monitoreo y reporte de los proyectos estratégicos, de los indicadores estratégicos y de gestión, de los planes institucionales</t>
  </si>
  <si>
    <t>V</t>
  </si>
  <si>
    <t>Realizar seguimiento a la ejecución del portafolio de  indicadores estratégicos sectoriales, planeación estratégica institucional  e indicadores y planes de acción  para medir el cumplimiento de la estrategia</t>
  </si>
  <si>
    <t xml:space="preserve"> Indicadores sectoriales con seguimiento y reporte
Proyectos estratégicos con seguimiento
Planes institucionales con seguimiento
Indicadores estratégicos y de gestión evaluados</t>
  </si>
  <si>
    <t>Entidades del Estado, 
Todos los Procesos</t>
  </si>
  <si>
    <t>Cronograma de seguimiento, monitoreo y reporte de la ejecución de los proyectos de inversión
Plan Anual de Adquisiciones vigente</t>
  </si>
  <si>
    <t>Realizar seguimiento a la ejecución de los proyectos de inversión, las actividades, entregables y metas programas, y el plan de ejecución de recursos del presupuesto de inversión, de acuerdo con el Plan Anual de Adquisiciones vigente</t>
  </si>
  <si>
    <t>Reporte de monitoreo y seguimiento a los proyectos de inversión en los aplicativos dispuestos por el Departamento Nacional de Planeación
Reportes de seguimiento a la ejecución del presupuesto de inversión</t>
  </si>
  <si>
    <t>Todos los Procesos
Directores y gestores de los proyectos de inversión
Departamento Nacional de Planeación</t>
  </si>
  <si>
    <t>Departamento Nacional de Planeación- DNP
Directores y gestores de los proyectos de inversión</t>
  </si>
  <si>
    <t>Resumen ejecutivo
 Plataforma dispuesta por el DNP - Departamento Nacional de Planeación
 Ficha de Proyectos de Inversión - BPIN</t>
  </si>
  <si>
    <t>Verificar calidad y oportunidad de los reportes de avance de los proyectos de inversión en el aplicativo dispuesto por el DNP, realizado por cada uno de los gestores de los proyectos</t>
  </si>
  <si>
    <t xml:space="preserve">Correo electrónico informativo del avance de ejecución de los recursos. </t>
  </si>
  <si>
    <t>Todos los Procesos</t>
  </si>
  <si>
    <t>Cronograma de las sesiones del Comité Institucional de Gestión y Desempeño, Comité Directivo y de la Alta Dirección</t>
  </si>
  <si>
    <t>Coordinar y realizar Comités Institucionales de Gestión y Desempeño, así como Comités Directivos y de Alta Dirección para verificar, evaluar y tomar decisiones sobre el avance en la ejecución de la planeación estratégica establecida</t>
  </si>
  <si>
    <t>Actas de Comité Institucional de Gestión y Desempeño suscritas</t>
  </si>
  <si>
    <t>Todos los procesos
Superintendente de Sociedades
Superintendentes delegados
Secretaria General
Directores y coordinadores</t>
  </si>
  <si>
    <r>
      <t>Departamento Administrativo de la Función Pública, Entidades del Estado (líderes de política)</t>
    </r>
    <r>
      <rPr>
        <u/>
        <sz val="11"/>
        <color theme="1"/>
        <rFont val="Verdana"/>
        <family val="2"/>
      </rPr>
      <t>,</t>
    </r>
    <r>
      <rPr>
        <sz val="11"/>
        <color theme="1"/>
        <rFont val="Verdana"/>
        <family val="2"/>
      </rPr>
      <t xml:space="preserve"> Proceso de Evaluación y Control</t>
    </r>
  </si>
  <si>
    <t>Circulares y cronograma para el diligenciamiento del Formulario Único de Reporte y Avance de Gestión (FURAG)</t>
  </si>
  <si>
    <t>Realizar seguimiento al desempeño institucional de la Entidad conforme al Modelo Integrado de Planeación y Gestión – MIPG, mediante el análisis y verificación del avance, los resultados y el estado de cumplimiento de las dimensiones, políticas de gestión y desempeño, requisitos transversales y metas asociadas.</t>
  </si>
  <si>
    <t>Formulario Único de Reporte y Avance de Gestión (FURAG) diligenciado
Plan de Gestión y Desempeño Institucional elaborado</t>
  </si>
  <si>
    <t>Procesos Estrategicos, de Apoyo Evaluación y Control
Órganos de Control</t>
  </si>
  <si>
    <t>Entidades del Estado,
Órganos de control,
Entes Certificadores,
Proceso Evaluación y Control</t>
  </si>
  <si>
    <t xml:space="preserve">Infames de seguimiento </t>
  </si>
  <si>
    <t>A</t>
  </si>
  <si>
    <t>Realizar las modificaciones a los proyectos e indicadores estratégicos, de conformidad con las solicitudes de los responsables de los procesos o jefes de dependencia.</t>
  </si>
  <si>
    <t>Proyectos e indicadores estratégicos actualizados
Planes de Mejoramiento</t>
  </si>
  <si>
    <t>Todos los procesos
Órganos de control
Entes certificadores</t>
  </si>
  <si>
    <t xml:space="preserve">informes de seguimiento 
Informe de ejecución de proyectos 
Solicitud de trámites presupuestales
</t>
  </si>
  <si>
    <t>Analizar y ajustar los proyectos de inversión y el Plan Anual de Adquisiciones en consideración a las necesidades requeridas</t>
  </si>
  <si>
    <t>Proyectos de Inversión actualizados
Plan Anual de Adquisiciones Actualizado</t>
  </si>
  <si>
    <t>Todos los Procesos
Directores y gestores de los proyectos de inversión
Departamento Nacional de Planeación
Dirección Administrativa</t>
  </si>
  <si>
    <t>REGISTRO DE ESPECIALISTAS</t>
  </si>
  <si>
    <t>Oficina de Control Interno
Entes de control
Entes externos</t>
  </si>
  <si>
    <t>Métricas del proceso 
Autoevaluaciones, auditorías internas y externas, planes de mejoramiento
Solicitudes de los usuarios y grupos de valor</t>
  </si>
  <si>
    <t>Analizar el resultado de las mediciones, evaluaciones de cumplimiento de requisitos, observaciones, recomendaciones y oportunidades de mejora detectadas</t>
  </si>
  <si>
    <t>Planes de acción
Planes de mejoramiento</t>
  </si>
  <si>
    <t>Servidores públicos, usuarios externos y grupos de valor</t>
  </si>
  <si>
    <t>Entidades del Estado
Órganos de control
Proceso Gestión Estratégica</t>
  </si>
  <si>
    <t>Normatividad vigente aplicable al proceso
Lineamientos emitidos por el Despacho del Superintendente de Sociedades 
Necesidad conformación de  la lista de Auxiliares de la justicia</t>
  </si>
  <si>
    <t>Estructurar la convocatortoria publica definiendo los tiempos y requisitos para la inscripción</t>
  </si>
  <si>
    <t>Convocatoria publicada</t>
  </si>
  <si>
    <t>Aspirantes a auxiliares de la justicia</t>
  </si>
  <si>
    <t>Despacho Superintendente de Sociedades
 Particulares: Aspirantes a auxiliares de la justicia</t>
  </si>
  <si>
    <t>Inscripciones de los aspirantes</t>
  </si>
  <si>
    <t xml:space="preserve">Verificar el cumplimiento de requisitos mínimos
Aplicar el examen 
Contestar peticiones, recursos y tutelas </t>
  </si>
  <si>
    <t xml:space="preserve">Resoluciones
Contestaciones a peticiones, recursos y tutelas </t>
  </si>
  <si>
    <t>Jueces de la Delegatura de Procedimientos de Insolvencia, Delegatura Intervención y Asuntos Financieros 
Jueces de la República- Secretario General
Sociedades y personas naturales que solicitan la admisión a los procesos de reorganización, liquidación e intervención</t>
  </si>
  <si>
    <t>Solicitudes de inscripción aceptadas</t>
  </si>
  <si>
    <t>Conformar la lista de nuevos auxiliares de la justicia (promotores, liquidadores y agentes interventores)</t>
  </si>
  <si>
    <t>Listas de nuevos promotores, liquidadores y agentes interventores</t>
  </si>
  <si>
    <t>Proceso Reorganización
Proceso Liquidación judicial
Proceso Intervención</t>
  </si>
  <si>
    <t>Delegatura de Procedimientos de Insolvencia, Delegatura  Intervención y Asuntos Financieros -Áreas adscritas</t>
  </si>
  <si>
    <t xml:space="preserve">Solicitudes de selección de auxiliares de justicia (promotores, liquidadores y Agentes Interventores) </t>
  </si>
  <si>
    <t>Elaborar las entrevistas para los procesos de reorganización
Consolidar las solicitudes de selección y cargarlas en Modulo de Auxiliares de la Justicia 
Presentar las solicitudes ante el Comité de Selección de Especialistas para la selección de los auxiliares de la justicia</t>
  </si>
  <si>
    <t>Actas de Comité de Selección de Especialistas</t>
  </si>
  <si>
    <t>Dependencias donde se tramitan los procesos  de insolvencia, e Intervención en la Entidad</t>
  </si>
  <si>
    <t xml:space="preserve">Entidades privadas de carácter financiero </t>
  </si>
  <si>
    <t xml:space="preserve">Solicitudes de selección de peritos Avaluadores   </t>
  </si>
  <si>
    <t>Revisar y verificar las solicitudes
Realizar la selección de los peritos avaluadores en sesión del Comité de Selección de Especialistas
Elaborar los oficios donde se informan las selecciones</t>
  </si>
  <si>
    <t>Oficios
Actas del Comité de Selección de Especialistas</t>
  </si>
  <si>
    <t>Entidades privadas de carácter financiero
- Peritos Avaluadores</t>
  </si>
  <si>
    <t>Ciudadanía en general
-Entidades del Estado y órganos de control
- Auxiliares de la justicia
- Jueces de la República</t>
  </si>
  <si>
    <t>Consultas, peticiones, requerimientos, solicitudes de información, actualización, certificaciones, exclusiones  y tutelas</t>
  </si>
  <si>
    <t xml:space="preserve">Gestionar las peticiones escritas de acuerdo con la normatividad vigente y las funciones asignadas al Grupo </t>
  </si>
  <si>
    <t>Oficios
Resoluciones</t>
  </si>
  <si>
    <t>Delegatura de Supervisión societaria y Dirección de Supervisión Empresarial 
-  Aspirantes a administradores y revisores fiscales  y promotores Ley 550 de 1999</t>
  </si>
  <si>
    <t xml:space="preserve">Solicitudes de inscripción a la lista de administradores y revisores fiscales  y promotores Ley 550 de 1999 </t>
  </si>
  <si>
    <t>Habilitar formulario de inscripción
Verificar el cumplimiento de requisitos mínimos
Conformación de la Lista de Administradores y Revisores Fiscales- promotores Ley 550</t>
  </si>
  <si>
    <t>Lista Administradores y Revisores Fiscales
Lista de Promotores de Ley 550 de 1990</t>
  </si>
  <si>
    <t>Sociedades comerciales no vigiladas por otra Superintendencia 
 Aspirantes a administradores y revisores fiscales  y promotores Ley 550 de 1999</t>
  </si>
  <si>
    <t>Despacho Superintendente de Sociedades</t>
  </si>
  <si>
    <t>Solicitudes de proyección de normatividad relacionada con los auxiliares de la justicia</t>
  </si>
  <si>
    <t>Proyectar las Resoluciones y/o proyectos de Decreto relacionados con el régimen de los auxiliares de la justicia</t>
  </si>
  <si>
    <t>Resoluciones
Decretos</t>
  </si>
  <si>
    <t>Ciudadanía en general</t>
  </si>
  <si>
    <t>Jueces de la Superintendencia de Sociedades
Jueces externos de juzgados
Auxiliares de justicia</t>
  </si>
  <si>
    <t>Solicitudes de exclusión de listas
Solicitudes de recategorización</t>
  </si>
  <si>
    <t>Verificar que la lista vigente y consolidada de auxiliares de la justicia que se encuentra publicada corresponda a la lista actual conformada. Se verifica que en la lista a actual conformada y publicada se reflejen los siguientes aspectos:
•	Continuidad en la lista de los auxiliares de justicia antiguos que fueron admitidos en convocatorias anteriores y que no registran ninguna novedad de exclusión.
•	Ingreso en la lista de los auxiliares de justica nuevos que fueron admitidos en la última convocatoria.
•	Exclusión de la lista de aquellos auxiliares de justicia que fueron solicitados excluir por orden expresa de un juez (jueces de la Superintendencia y jueces externos de juzgados).
•	Exclusión de la lista de aquellos auxiliares de justicia que presentaron su renuncia a lista.
•	Solicitudes de recategorización viables que fueron realizadas por los Auxiliares de Justicia.</t>
  </si>
  <si>
    <t>Lista actualizada con todos los auxiliares de justicia, con categorías actualizadas por cargo :promotores, liquidadores y agentes interventores</t>
  </si>
  <si>
    <t>Proceso Reorganización
Proceso Liquidación judicial
Proceso Intervención
Ciudadanía en general
Entidades del Estado y órganos de control
Auxiliares de la justicia
Jueces de la República</t>
  </si>
  <si>
    <t>Entidades del Estado,
órganos de control,
Entes Certificadores</t>
  </si>
  <si>
    <t>Informes de auditorías internas y externas
Informes de medición, seguimiento y evaluación del cumplimiento de requisitos
Peticiones y solicitudes de usuarios y grupos de valor</t>
  </si>
  <si>
    <t>Modelos de operación ajustados conforme a la  normatividad que regula el proceso, las necesidades de los usuarios y las capacidades institucionales</t>
  </si>
  <si>
    <t>Entidades del Estado,, 
órganos de control,
Entes Certificadores
Evaluación y Control
Todos los procesos</t>
  </si>
  <si>
    <t>DOCUMENTOS ASOCIADOS</t>
  </si>
  <si>
    <t>INTERNOS</t>
  </si>
  <si>
    <t>EXTERNOS</t>
  </si>
  <si>
    <t>DOCUMENTOS</t>
  </si>
  <si>
    <t>FORMATOS</t>
  </si>
  <si>
    <t xml:space="preserve">MEDICIÓN Y CONTROL </t>
  </si>
  <si>
    <t>REQUISITOS LEGALES</t>
  </si>
  <si>
    <t xml:space="preserve">OTROS  REQUISITOS SGI </t>
  </si>
  <si>
    <t>No Aplica</t>
  </si>
  <si>
    <t>Otros requisitos (Según aplique)</t>
  </si>
  <si>
    <t>RECURSOS</t>
  </si>
  <si>
    <t xml:space="preserve">Recursos humanos y recursos financieros
Infraestructura: Puestos de trabajos, equipos tecnológicos, papelería </t>
  </si>
  <si>
    <t xml:space="preserve">APROBACIÓN </t>
  </si>
  <si>
    <t>Nombre</t>
  </si>
  <si>
    <t>Cargo</t>
  </si>
  <si>
    <t>Elaboró:</t>
  </si>
  <si>
    <t>José Steven Triana Gutiérrez</t>
  </si>
  <si>
    <t>Contratista Oficina Asesora de Planeación</t>
  </si>
  <si>
    <t>Revisó:</t>
  </si>
  <si>
    <t>Lucy Margarita Osorio Mastrodomenico</t>
  </si>
  <si>
    <t>Jefe de la Oficina Asesora de Planeación</t>
  </si>
  <si>
    <t>Aprobó:</t>
  </si>
  <si>
    <t>CONTROL DE CAMBIOS</t>
  </si>
  <si>
    <t>Fecha</t>
  </si>
  <si>
    <t xml:space="preserve">Descripción del Cambio </t>
  </si>
  <si>
    <t>014</t>
  </si>
  <si>
    <t>Actualización de las actividades del ciclo PHVA del proceso, de acuerdo con los documentos elaborados. Ajuste en el objetivo y alcance. Migración de la información al nuevo formato, siguiendo los lineamientos de la Guía para la elaboración de documentos del SGI  (GIN-GU-003).
Se incluye el control de cambios en el formato.</t>
  </si>
  <si>
    <t>Inclusión de una actividad del Verificar, relacionada con el análisis y control del desempeño institucional de la Entidad, de acuerdo con el Modelo Integrado de Planeación y Gestión (MIPG)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</si>
</sst>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sz val="10"/>
      <name val="Arial"/>
      <family val="2"/>
    </font>
    <font>
      <u/>
      <sz val="10"/>
      <color indexed="12"/>
      <name val="Arial"/>
      <family val="2"/>
    </font>
    <font>
      <u/>
      <sz val="11"/>
      <color theme="10"/>
      <name val="Calibri"/>
      <family val="2"/>
      <scheme val="minor"/>
    </font>
    <font>
      <sz val="11"/>
      <color theme="1"/>
      <name val="Nunito"/>
    </font>
    <font>
      <b/>
      <sz val="11"/>
      <color theme="1"/>
      <name val="Arial"/>
      <family val="2"/>
    </font>
    <font>
      <b/>
      <sz val="12"/>
      <color theme="1"/>
      <name val="Nunito"/>
    </font>
    <font>
      <sz val="9"/>
      <color indexed="81"/>
      <name val="Tahoma"/>
      <family val="2"/>
    </font>
    <font>
      <b/>
      <sz val="11"/>
      <color theme="1"/>
      <name val="Verdana"/>
      <family val="2"/>
    </font>
    <font>
      <sz val="11"/>
      <color theme="1"/>
      <name val="Verdana"/>
      <family val="2"/>
    </font>
    <font>
      <b/>
      <sz val="11"/>
      <color theme="1"/>
      <name val="Calibri"/>
      <family val="2"/>
      <scheme val="minor"/>
    </font>
    <font>
      <b/>
      <sz val="12"/>
      <color theme="0"/>
      <name val="Verdana"/>
      <family val="2"/>
    </font>
    <font>
      <u/>
      <sz val="11"/>
      <color theme="10"/>
      <name val="Verdana"/>
      <family val="2"/>
    </font>
    <font>
      <sz val="12"/>
      <color theme="1"/>
      <name val="Calibri"/>
      <family val="2"/>
      <scheme val="minor"/>
    </font>
    <font>
      <sz val="11"/>
      <name val="Verdana"/>
      <family val="2"/>
    </font>
    <font>
      <u/>
      <sz val="12"/>
      <color theme="10"/>
      <name val="Verdana"/>
      <family val="2"/>
    </font>
    <font>
      <sz val="8"/>
      <name val="Calibri"/>
      <family val="2"/>
      <scheme val="minor"/>
    </font>
    <font>
      <u/>
      <sz val="11"/>
      <color theme="1"/>
      <name val="Verdana"/>
      <family val="2"/>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96284B"/>
        <bgColor rgb="FF96284B"/>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6">
    <xf numFmtId="0" fontId="0" fillId="0" borderId="0"/>
    <xf numFmtId="0" fontId="3" fillId="0" borderId="0" applyNumberFormat="0" applyFill="0" applyBorder="0" applyAlignment="0" applyProtection="0"/>
    <xf numFmtId="0" fontId="2" fillId="0" borderId="0" applyNumberFormat="0" applyFill="0" applyBorder="0" applyAlignment="0" applyProtection="0">
      <alignment vertical="top"/>
      <protection locked="0"/>
    </xf>
    <xf numFmtId="0" fontId="1" fillId="0" borderId="0"/>
    <xf numFmtId="0" fontId="3" fillId="0" borderId="0" applyNumberFormat="0" applyFill="0" applyBorder="0" applyAlignment="0" applyProtection="0"/>
    <xf numFmtId="0" fontId="13" fillId="0" borderId="0"/>
  </cellStyleXfs>
  <cellXfs count="122">
    <xf numFmtId="0" fontId="0" fillId="0" borderId="0" xfId="0"/>
    <xf numFmtId="0" fontId="4" fillId="2" borderId="0" xfId="0" applyFont="1" applyFill="1" applyAlignment="1">
      <alignment horizontal="left" vertical="center" wrapText="1"/>
    </xf>
    <xf numFmtId="0" fontId="4" fillId="0" borderId="0" xfId="0" applyFont="1" applyAlignment="1">
      <alignment horizontal="left" vertical="center" wrapText="1"/>
    </xf>
    <xf numFmtId="0" fontId="4" fillId="2" borderId="0" xfId="0" applyFont="1" applyFill="1" applyAlignment="1">
      <alignment horizontal="left" vertical="center" textRotation="90" wrapText="1"/>
    </xf>
    <xf numFmtId="0" fontId="4" fillId="2" borderId="0" xfId="0" applyFont="1" applyFill="1" applyAlignment="1">
      <alignment horizontal="center" vertical="center" wrapText="1"/>
    </xf>
    <xf numFmtId="0" fontId="4" fillId="0" borderId="0" xfId="0" applyFont="1" applyAlignment="1">
      <alignment horizontal="center" vertical="center" wrapText="1"/>
    </xf>
    <xf numFmtId="0" fontId="10" fillId="0" borderId="0" xfId="0" applyFont="1"/>
    <xf numFmtId="0" fontId="11" fillId="4" borderId="16" xfId="0" applyFont="1" applyFill="1" applyBorder="1" applyAlignment="1">
      <alignment horizontal="center" vertical="center" wrapText="1"/>
    </xf>
    <xf numFmtId="0" fontId="11" fillId="4" borderId="17" xfId="0" applyFont="1" applyFill="1" applyBorder="1" applyAlignment="1">
      <alignment horizontal="center" vertical="center" wrapText="1"/>
    </xf>
    <xf numFmtId="0" fontId="11" fillId="4" borderId="18" xfId="0" applyFont="1" applyFill="1" applyBorder="1" applyAlignment="1">
      <alignment horizontal="center" vertical="center" wrapText="1"/>
    </xf>
    <xf numFmtId="0" fontId="9" fillId="0" borderId="9" xfId="0" applyFont="1" applyBorder="1" applyAlignment="1">
      <alignment horizontal="center" vertical="center" wrapText="1"/>
    </xf>
    <xf numFmtId="0" fontId="9" fillId="0" borderId="0" xfId="0" applyFont="1" applyAlignment="1">
      <alignment horizontal="center" vertical="center" wrapText="1"/>
    </xf>
    <xf numFmtId="0" fontId="15" fillId="0" borderId="0" xfId="1" applyFont="1" applyFill="1" applyBorder="1" applyAlignment="1">
      <alignment horizontal="center" vertical="center" wrapText="1"/>
    </xf>
    <xf numFmtId="0" fontId="15" fillId="0" borderId="9" xfId="1" applyFont="1" applyFill="1" applyBorder="1" applyAlignment="1">
      <alignment horizontal="center" vertical="center" wrapText="1"/>
    </xf>
    <xf numFmtId="0" fontId="15" fillId="0" borderId="11" xfId="1" applyFont="1" applyFill="1" applyBorder="1" applyAlignment="1">
      <alignment horizontal="center" vertical="center" wrapText="1"/>
    </xf>
    <xf numFmtId="0" fontId="15" fillId="0" borderId="10" xfId="1" applyFont="1" applyFill="1" applyBorder="1" applyAlignment="1">
      <alignment horizontal="center" vertical="center" wrapText="1"/>
    </xf>
    <xf numFmtId="0" fontId="15" fillId="0" borderId="12" xfId="1" applyFont="1" applyFill="1" applyBorder="1" applyAlignment="1">
      <alignment horizontal="center" vertical="center" wrapText="1"/>
    </xf>
    <xf numFmtId="49" fontId="0" fillId="0" borderId="13" xfId="0" applyNumberFormat="1" applyBorder="1" applyAlignment="1">
      <alignment horizontal="center" vertical="center"/>
    </xf>
    <xf numFmtId="0" fontId="0" fillId="0" borderId="15" xfId="0" applyBorder="1" applyAlignment="1">
      <alignment wrapText="1"/>
    </xf>
    <xf numFmtId="14" fontId="0" fillId="0" borderId="1" xfId="0" applyNumberFormat="1" applyBorder="1" applyAlignment="1">
      <alignment horizontal="center" vertical="center"/>
    </xf>
    <xf numFmtId="49" fontId="0" fillId="0" borderId="20" xfId="0" applyNumberFormat="1" applyBorder="1" applyAlignment="1">
      <alignment horizontal="center" vertical="center"/>
    </xf>
    <xf numFmtId="0" fontId="0" fillId="0" borderId="21" xfId="0" applyBorder="1" applyAlignment="1">
      <alignment wrapText="1"/>
    </xf>
    <xf numFmtId="0" fontId="12" fillId="0" borderId="0" xfId="1" applyFont="1" applyFill="1" applyBorder="1" applyAlignment="1">
      <alignment horizontal="center" vertical="center" wrapText="1"/>
    </xf>
    <xf numFmtId="0" fontId="12" fillId="0" borderId="9" xfId="1" applyFont="1" applyFill="1" applyBorder="1" applyAlignment="1">
      <alignment horizontal="center" vertical="center" wrapText="1"/>
    </xf>
    <xf numFmtId="0" fontId="12" fillId="0" borderId="8" xfId="1" applyFont="1" applyFill="1" applyBorder="1" applyAlignment="1">
      <alignment horizontal="center" vertical="center" wrapText="1"/>
    </xf>
    <xf numFmtId="14" fontId="0" fillId="0" borderId="14" xfId="0" applyNumberFormat="1" applyBorder="1" applyAlignment="1">
      <alignment horizontal="center" vertical="center"/>
    </xf>
    <xf numFmtId="0" fontId="4" fillId="2" borderId="1" xfId="0" applyFont="1" applyFill="1" applyBorder="1" applyAlignment="1">
      <alignment horizontal="center"/>
    </xf>
    <xf numFmtId="0" fontId="8" fillId="3" borderId="2" xfId="0" applyFont="1" applyFill="1" applyBorder="1" applyAlignment="1">
      <alignment horizontal="center" vertical="center" wrapText="1"/>
    </xf>
    <xf numFmtId="0" fontId="8" fillId="3" borderId="4" xfId="0" applyFont="1" applyFill="1" applyBorder="1" applyAlignment="1">
      <alignment horizontal="center" vertical="center" wrapText="1"/>
    </xf>
    <xf numFmtId="0" fontId="8" fillId="3" borderId="3" xfId="0" applyFont="1" applyFill="1" applyBorder="1" applyAlignment="1">
      <alignment horizontal="center" vertical="center" wrapText="1"/>
    </xf>
    <xf numFmtId="0" fontId="14" fillId="0" borderId="1" xfId="0" applyFont="1" applyBorder="1" applyAlignment="1">
      <alignment horizontal="center" vertical="center" wrapText="1"/>
    </xf>
    <xf numFmtId="0" fontId="9"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4" xfId="0" applyFont="1" applyBorder="1" applyAlignment="1">
      <alignment horizontal="center" vertical="center" wrapText="1"/>
    </xf>
    <xf numFmtId="0" fontId="14" fillId="0" borderId="3" xfId="0" applyFont="1" applyBorder="1" applyAlignment="1">
      <alignment horizontal="center"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xf>
    <xf numFmtId="0" fontId="9" fillId="0" borderId="2" xfId="0" applyFont="1" applyBorder="1" applyAlignment="1">
      <alignment horizontal="center" vertical="center" wrapText="1"/>
    </xf>
    <xf numFmtId="0" fontId="9" fillId="0" borderId="4" xfId="0" applyFont="1" applyBorder="1" applyAlignment="1">
      <alignment horizontal="center" vertical="center" wrapText="1"/>
    </xf>
    <xf numFmtId="0" fontId="9" fillId="0" borderId="3" xfId="0" applyFont="1" applyBorder="1" applyAlignment="1">
      <alignment horizontal="center" vertical="center" wrapText="1"/>
    </xf>
    <xf numFmtId="0" fontId="9" fillId="2" borderId="0" xfId="0" applyFont="1" applyFill="1" applyAlignment="1">
      <alignment horizontal="center" vertical="center" wrapText="1"/>
    </xf>
    <xf numFmtId="0" fontId="14" fillId="2" borderId="1" xfId="0" applyFont="1" applyFill="1" applyBorder="1" applyAlignment="1">
      <alignment horizontal="center" vertical="center"/>
    </xf>
    <xf numFmtId="49" fontId="14" fillId="2" borderId="1" xfId="0" applyNumberFormat="1" applyFont="1" applyFill="1" applyBorder="1" applyAlignment="1">
      <alignment horizontal="center" vertical="center"/>
    </xf>
    <xf numFmtId="0" fontId="14" fillId="2" borderId="1" xfId="0" applyFont="1" applyFill="1" applyBorder="1" applyAlignment="1">
      <alignment horizontal="center" vertical="center" wrapText="1"/>
    </xf>
    <xf numFmtId="0" fontId="8" fillId="3" borderId="1" xfId="0" applyFont="1" applyFill="1" applyBorder="1" applyAlignment="1">
      <alignment horizontal="center" vertical="center" wrapText="1"/>
    </xf>
    <xf numFmtId="14" fontId="14" fillId="2" borderId="1" xfId="0" applyNumberFormat="1" applyFont="1" applyFill="1" applyBorder="1" applyAlignment="1">
      <alignment horizontal="center" vertical="center"/>
    </xf>
    <xf numFmtId="0" fontId="14" fillId="0" borderId="5" xfId="0" applyFont="1" applyBorder="1" applyAlignment="1">
      <alignment horizontal="center" vertical="center" wrapText="1"/>
    </xf>
    <xf numFmtId="0" fontId="14" fillId="0" borderId="6" xfId="0" applyFont="1" applyBorder="1" applyAlignment="1">
      <alignment horizontal="center" vertical="center" wrapText="1"/>
    </xf>
    <xf numFmtId="0" fontId="14" fillId="0" borderId="7" xfId="0" applyFont="1" applyBorder="1" applyAlignment="1">
      <alignment horizontal="center" vertical="center" wrapText="1"/>
    </xf>
    <xf numFmtId="0" fontId="8" fillId="3" borderId="1" xfId="0" applyFont="1" applyFill="1" applyBorder="1" applyAlignment="1">
      <alignment horizontal="left" vertical="center" wrapText="1"/>
    </xf>
    <xf numFmtId="0" fontId="14" fillId="0" borderId="1" xfId="0" applyFont="1" applyBorder="1" applyAlignment="1">
      <alignment horizontal="left" vertical="center" wrapText="1"/>
    </xf>
    <xf numFmtId="0" fontId="14" fillId="0" borderId="2" xfId="0" applyFont="1" applyBorder="1" applyAlignment="1">
      <alignment horizontal="left" vertical="center" wrapText="1"/>
    </xf>
    <xf numFmtId="0" fontId="14" fillId="0" borderId="4" xfId="0" applyFont="1" applyBorder="1" applyAlignment="1">
      <alignment horizontal="left" vertical="center" wrapText="1"/>
    </xf>
    <xf numFmtId="0" fontId="14" fillId="0" borderId="3" xfId="0" applyFont="1" applyBorder="1" applyAlignment="1">
      <alignment horizontal="left" vertical="center" wrapText="1"/>
    </xf>
    <xf numFmtId="0" fontId="12" fillId="0" borderId="0" xfId="1" applyFont="1" applyFill="1" applyBorder="1" applyAlignment="1">
      <alignment horizontal="center" vertical="center" wrapText="1"/>
    </xf>
    <xf numFmtId="0" fontId="12" fillId="0" borderId="9" xfId="1" applyFont="1" applyFill="1" applyBorder="1" applyAlignment="1">
      <alignment horizontal="center" vertical="center" wrapText="1"/>
    </xf>
    <xf numFmtId="0" fontId="8" fillId="3" borderId="19" xfId="0" applyFont="1" applyFill="1" applyBorder="1" applyAlignment="1">
      <alignment horizontal="center" vertical="center" wrapText="1"/>
    </xf>
    <xf numFmtId="0" fontId="12" fillId="2" borderId="5" xfId="1" applyFont="1" applyFill="1" applyBorder="1" applyAlignment="1">
      <alignment horizontal="center" vertical="center" wrapText="1"/>
    </xf>
    <xf numFmtId="0" fontId="12" fillId="2" borderId="6" xfId="1" applyFont="1" applyFill="1" applyBorder="1" applyAlignment="1">
      <alignment horizontal="center" vertical="center" wrapText="1"/>
    </xf>
    <xf numFmtId="0" fontId="12" fillId="2" borderId="7" xfId="1" applyFont="1" applyFill="1" applyBorder="1" applyAlignment="1">
      <alignment horizontal="center" vertical="center" wrapText="1"/>
    </xf>
    <xf numFmtId="0" fontId="12" fillId="0" borderId="6" xfId="1" applyFont="1" applyFill="1" applyBorder="1" applyAlignment="1">
      <alignment horizontal="center" vertical="center" wrapText="1"/>
    </xf>
    <xf numFmtId="0" fontId="12" fillId="0" borderId="7" xfId="1" applyFont="1" applyFill="1" applyBorder="1" applyAlignment="1">
      <alignment horizontal="center" vertical="center" wrapText="1"/>
    </xf>
    <xf numFmtId="0" fontId="12" fillId="0" borderId="8" xfId="1" applyFont="1" applyFill="1" applyBorder="1" applyAlignment="1">
      <alignment horizontal="center" vertical="center" wrapText="1"/>
    </xf>
    <xf numFmtId="0" fontId="12" fillId="0" borderId="5" xfId="1" applyFont="1" applyFill="1" applyBorder="1" applyAlignment="1">
      <alignment horizontal="center" vertical="center"/>
    </xf>
    <xf numFmtId="0" fontId="12" fillId="0" borderId="6" xfId="1" applyFont="1" applyFill="1" applyBorder="1" applyAlignment="1">
      <alignment horizontal="center" vertical="center"/>
    </xf>
    <xf numFmtId="0" fontId="12" fillId="0" borderId="7" xfId="1" applyFont="1" applyFill="1" applyBorder="1" applyAlignment="1">
      <alignment horizontal="center" vertical="center"/>
    </xf>
    <xf numFmtId="0" fontId="15" fillId="0" borderId="5" xfId="1" applyFont="1" applyFill="1" applyBorder="1" applyAlignment="1" applyProtection="1">
      <alignment horizontal="center" vertical="center"/>
    </xf>
    <xf numFmtId="0" fontId="15" fillId="0" borderId="6" xfId="1" applyFont="1" applyFill="1" applyBorder="1" applyAlignment="1" applyProtection="1">
      <alignment horizontal="center" vertical="center"/>
    </xf>
    <xf numFmtId="0" fontId="15" fillId="0" borderId="7" xfId="1" applyFont="1" applyFill="1" applyBorder="1" applyAlignment="1" applyProtection="1">
      <alignment horizontal="center" vertical="center"/>
    </xf>
    <xf numFmtId="0" fontId="15" fillId="0" borderId="8" xfId="1" applyFont="1" applyFill="1" applyBorder="1" applyAlignment="1" applyProtection="1">
      <alignment horizontal="center" vertical="center"/>
    </xf>
    <xf numFmtId="0" fontId="15" fillId="0" borderId="0" xfId="1" applyFont="1" applyFill="1" applyBorder="1" applyAlignment="1" applyProtection="1">
      <alignment horizontal="center" vertical="center"/>
    </xf>
    <xf numFmtId="0" fontId="15" fillId="0" borderId="9" xfId="1" applyFont="1" applyFill="1" applyBorder="1" applyAlignment="1" applyProtection="1">
      <alignment horizontal="center" vertical="center"/>
    </xf>
    <xf numFmtId="0" fontId="12" fillId="0" borderId="8" xfId="1" applyFont="1" applyFill="1" applyBorder="1" applyAlignment="1">
      <alignment horizontal="center" vertical="center"/>
    </xf>
    <xf numFmtId="0" fontId="12" fillId="0" borderId="0" xfId="1" applyFont="1" applyFill="1" applyBorder="1" applyAlignment="1">
      <alignment horizontal="center" vertical="center"/>
    </xf>
    <xf numFmtId="0" fontId="12" fillId="0" borderId="9" xfId="1" applyFont="1" applyFill="1" applyBorder="1" applyAlignment="1">
      <alignment horizontal="center" vertical="center"/>
    </xf>
    <xf numFmtId="0" fontId="12" fillId="0" borderId="10" xfId="1" applyFont="1" applyFill="1" applyBorder="1" applyAlignment="1">
      <alignment horizontal="center" vertical="center" wrapText="1"/>
    </xf>
    <xf numFmtId="0" fontId="12" fillId="0" borderId="11" xfId="1" applyFont="1" applyFill="1" applyBorder="1" applyAlignment="1">
      <alignment horizontal="center" vertical="center" wrapText="1"/>
    </xf>
    <xf numFmtId="0" fontId="12" fillId="0" borderId="12" xfId="1" applyFont="1" applyFill="1" applyBorder="1" applyAlignment="1">
      <alignment horizontal="center" vertical="center" wrapText="1"/>
    </xf>
    <xf numFmtId="0" fontId="6" fillId="0" borderId="2" xfId="0" applyFont="1" applyBorder="1" applyAlignment="1">
      <alignment horizontal="left" vertical="center" wrapText="1"/>
    </xf>
    <xf numFmtId="0" fontId="6" fillId="0" borderId="4" xfId="0" applyFont="1" applyBorder="1" applyAlignment="1">
      <alignment horizontal="left" vertical="center" wrapText="1"/>
    </xf>
    <xf numFmtId="0" fontId="6" fillId="0" borderId="3" xfId="0" applyFont="1" applyBorder="1" applyAlignment="1">
      <alignment horizontal="left" vertical="center" wrapText="1"/>
    </xf>
    <xf numFmtId="0" fontId="5" fillId="0" borderId="2" xfId="0" applyFont="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 xfId="0" applyFont="1" applyBorder="1" applyAlignment="1">
      <alignment horizontal="center" wrapText="1"/>
    </xf>
    <xf numFmtId="14" fontId="5"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9" fillId="2" borderId="5" xfId="0" applyFont="1" applyFill="1" applyBorder="1" applyAlignment="1">
      <alignment horizontal="center" vertical="center" wrapText="1"/>
    </xf>
    <xf numFmtId="0" fontId="9" fillId="2" borderId="6"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9" xfId="0" applyFont="1" applyFill="1" applyBorder="1" applyAlignment="1">
      <alignment horizontal="center" vertical="center" wrapText="1"/>
    </xf>
    <xf numFmtId="0" fontId="9" fillId="2" borderId="10" xfId="0" applyFont="1" applyFill="1" applyBorder="1" applyAlignment="1">
      <alignment horizontal="center" vertical="center" wrapText="1"/>
    </xf>
    <xf numFmtId="0" fontId="9" fillId="2" borderId="11" xfId="0" applyFont="1" applyFill="1" applyBorder="1" applyAlignment="1">
      <alignment horizontal="center" vertical="center" wrapText="1"/>
    </xf>
    <xf numFmtId="0" fontId="9" fillId="2" borderId="12" xfId="0" applyFont="1" applyFill="1" applyBorder="1" applyAlignment="1">
      <alignment horizontal="center" vertical="center" wrapText="1"/>
    </xf>
    <xf numFmtId="0" fontId="8" fillId="3" borderId="8" xfId="0" applyFont="1" applyFill="1" applyBorder="1" applyAlignment="1">
      <alignment horizontal="center" vertical="center" wrapText="1"/>
    </xf>
    <xf numFmtId="0" fontId="8" fillId="3" borderId="0" xfId="0" applyFont="1" applyFill="1" applyAlignment="1">
      <alignment horizontal="center" vertical="center" wrapText="1"/>
    </xf>
    <xf numFmtId="0" fontId="8" fillId="3" borderId="6"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0" fontId="8" fillId="3" borderId="11" xfId="0" applyFont="1" applyFill="1" applyBorder="1" applyAlignment="1">
      <alignment horizontal="center" vertical="center" wrapText="1"/>
    </xf>
    <xf numFmtId="0" fontId="8" fillId="3" borderId="12" xfId="0" applyFont="1" applyFill="1" applyBorder="1" applyAlignment="1">
      <alignment horizontal="center" vertical="center" wrapText="1"/>
    </xf>
    <xf numFmtId="0" fontId="8" fillId="3" borderId="5" xfId="0" applyFont="1" applyFill="1" applyBorder="1" applyAlignment="1">
      <alignment horizontal="center" vertical="center" wrapText="1"/>
    </xf>
    <xf numFmtId="0" fontId="12" fillId="0" borderId="1" xfId="1" applyFont="1" applyBorder="1" applyAlignment="1">
      <alignment horizontal="center" vertical="center"/>
    </xf>
    <xf numFmtId="0" fontId="15" fillId="0" borderId="1" xfId="1" applyFont="1" applyBorder="1" applyAlignment="1">
      <alignment horizontal="center" vertical="center"/>
    </xf>
    <xf numFmtId="0" fontId="12" fillId="0" borderId="2" xfId="1" applyFont="1" applyFill="1" applyBorder="1" applyAlignment="1">
      <alignment horizontal="center" vertical="center"/>
    </xf>
    <xf numFmtId="0" fontId="15" fillId="0" borderId="4" xfId="1" applyFont="1" applyFill="1" applyBorder="1" applyAlignment="1">
      <alignment horizontal="center" vertical="center"/>
    </xf>
    <xf numFmtId="0" fontId="15" fillId="0" borderId="3" xfId="1" applyFont="1" applyFill="1" applyBorder="1" applyAlignment="1">
      <alignment horizontal="center" vertical="center"/>
    </xf>
    <xf numFmtId="0" fontId="12" fillId="0" borderId="2" xfId="1" applyFont="1" applyBorder="1" applyAlignment="1">
      <alignment horizontal="center" vertical="center"/>
    </xf>
    <xf numFmtId="0" fontId="15" fillId="0" borderId="4" xfId="1" applyFont="1" applyBorder="1" applyAlignment="1">
      <alignment horizontal="center" vertical="center"/>
    </xf>
    <xf numFmtId="0" fontId="15" fillId="0" borderId="3" xfId="1" applyFont="1" applyBorder="1" applyAlignment="1">
      <alignment horizontal="center" vertical="center"/>
    </xf>
    <xf numFmtId="0" fontId="12" fillId="0" borderId="4" xfId="1" applyFont="1" applyBorder="1" applyAlignment="1">
      <alignment horizontal="center" vertical="center"/>
    </xf>
    <xf numFmtId="0" fontId="12" fillId="0" borderId="3" xfId="1" applyFont="1" applyBorder="1" applyAlignment="1">
      <alignment horizontal="center" vertical="center"/>
    </xf>
    <xf numFmtId="0" fontId="15" fillId="2" borderId="4" xfId="1" applyFont="1" applyFill="1" applyBorder="1" applyAlignment="1">
      <alignment horizontal="center" vertical="center" wrapText="1"/>
    </xf>
    <xf numFmtId="0" fontId="15" fillId="2" borderId="3" xfId="1" applyFont="1" applyFill="1" applyBorder="1" applyAlignment="1">
      <alignment horizontal="center" vertical="center" wrapText="1"/>
    </xf>
    <xf numFmtId="0" fontId="12" fillId="2" borderId="1" xfId="1" applyFont="1" applyFill="1" applyBorder="1" applyAlignment="1">
      <alignment horizontal="center" vertical="center" wrapText="1"/>
    </xf>
    <xf numFmtId="0" fontId="12" fillId="2" borderId="2" xfId="1" applyFont="1" applyFill="1" applyBorder="1" applyAlignment="1">
      <alignment horizontal="center" vertical="center" wrapText="1"/>
    </xf>
    <xf numFmtId="0" fontId="12" fillId="2" borderId="4" xfId="1" applyFont="1" applyFill="1" applyBorder="1" applyAlignment="1">
      <alignment horizontal="center" vertical="center" wrapText="1"/>
    </xf>
    <xf numFmtId="0" fontId="12" fillId="2" borderId="3" xfId="1" applyFont="1" applyFill="1" applyBorder="1" applyAlignment="1">
      <alignment horizontal="center" vertical="center" wrapText="1"/>
    </xf>
    <xf numFmtId="0" fontId="8" fillId="0" borderId="0" xfId="0" applyFont="1" applyAlignment="1">
      <alignment horizontal="center" vertical="center"/>
    </xf>
    <xf numFmtId="0" fontId="0" fillId="0" borderId="0" xfId="0" applyAlignment="1">
      <alignment horizontal="center" vertical="center" wrapText="1"/>
    </xf>
  </cellXfs>
  <cellStyles count="6">
    <cellStyle name="Hipervínculo" xfId="1" builtinId="8"/>
    <cellStyle name="Hipervínculo 2" xfId="2" xr:uid="{00000000-0005-0000-0000-000001000000}"/>
    <cellStyle name="Hyperlink" xfId="4" xr:uid="{00000000-0005-0000-0000-000002000000}"/>
    <cellStyle name="Normal" xfId="0" builtinId="0"/>
    <cellStyle name="Normal 2" xfId="3" xr:uid="{00000000-0005-0000-0000-000004000000}"/>
    <cellStyle name="Normal 3" xfId="5" xr:uid="{AB1C02FD-F97A-41FB-9FB8-57F89BCF291A}"/>
  </cellStyles>
  <dxfs count="0"/>
  <tableStyles count="0" defaultTableStyle="TableStyleMedium2" defaultPivotStyle="PivotStyleLight16"/>
  <colors>
    <mruColors>
      <color rgb="FF96284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144959</xdr:colOff>
      <xdr:row>0</xdr:row>
      <xdr:rowOff>65811</xdr:rowOff>
    </xdr:from>
    <xdr:to>
      <xdr:col>6</xdr:col>
      <xdr:colOff>222251</xdr:colOff>
      <xdr:row>3</xdr:row>
      <xdr:rowOff>306917</xdr:rowOff>
    </xdr:to>
    <xdr:pic>
      <xdr:nvPicPr>
        <xdr:cNvPr id="3" name="Imagen 2">
          <a:extLst>
            <a:ext uri="{FF2B5EF4-FFF2-40B4-BE49-F238E27FC236}">
              <a16:creationId xmlns:a16="http://schemas.microsoft.com/office/drawing/2014/main" id="{00000000-0008-0000-0000-000003000000}"/>
            </a:ext>
          </a:extLst>
        </xdr:cNvPr>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10567" t="6025" r="8367" b="19231"/>
        <a:stretch/>
      </xdr:blipFill>
      <xdr:spPr bwMode="auto">
        <a:xfrm>
          <a:off x="621209" y="65811"/>
          <a:ext cx="2268042" cy="1384106"/>
        </a:xfrm>
        <a:prstGeom prst="rect">
          <a:avLst/>
        </a:prstGeom>
        <a:noFill/>
        <a:ln>
          <a:noFill/>
        </a:ln>
        <a:extLst>
          <a:ext uri="{53640926-AAD7-44D8-BBD7-CCE9431645EC}">
            <a14:shadowObscured xmlns:a14="http://schemas.microsoft.com/office/drawing/2010/main"/>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E71"/>
  <sheetViews>
    <sheetView showGridLines="0" tabSelected="1" topLeftCell="D46" zoomScale="80" zoomScaleNormal="80" workbookViewId="0">
      <selection activeCell="R53" sqref="R53:AE55"/>
    </sheetView>
  </sheetViews>
  <sheetFormatPr baseColWidth="10" defaultColWidth="11.42578125" defaultRowHeight="16.5" x14ac:dyDescent="0.25"/>
  <cols>
    <col min="1" max="1" width="1.42578125" style="2" customWidth="1"/>
    <col min="2" max="2" width="5.7109375" style="2" customWidth="1"/>
    <col min="3" max="3" width="14.85546875" style="2" customWidth="1"/>
    <col min="4" max="4" width="5.7109375" style="2" customWidth="1"/>
    <col min="5" max="5" width="6.5703125" style="2" customWidth="1"/>
    <col min="6" max="8" width="5.7109375" style="2" customWidth="1"/>
    <col min="9" max="9" width="27.5703125" style="2" customWidth="1"/>
    <col min="10" max="11" width="6.28515625" style="2" customWidth="1"/>
    <col min="12" max="12" width="17.7109375" style="2" customWidth="1"/>
    <col min="13" max="13" width="19.42578125" style="2" customWidth="1"/>
    <col min="14" max="14" width="18.42578125" style="2" customWidth="1"/>
    <col min="15" max="15" width="17.42578125" style="2" customWidth="1"/>
    <col min="16" max="16" width="15.140625" style="2" customWidth="1"/>
    <col min="17" max="17" width="15" style="2" customWidth="1"/>
    <col min="18" max="18" width="16.28515625" style="2" customWidth="1"/>
    <col min="19" max="19" width="14.7109375" style="2" customWidth="1"/>
    <col min="20" max="20" width="13.140625" style="2" customWidth="1"/>
    <col min="21" max="21" width="43.85546875" style="2" customWidth="1"/>
    <col min="22" max="24" width="6.7109375" style="2" customWidth="1"/>
    <col min="25" max="26" width="5.7109375" style="2" customWidth="1"/>
    <col min="27" max="30" width="6.7109375" style="2" customWidth="1"/>
    <col min="31" max="31" width="8.140625" style="2" customWidth="1"/>
    <col min="32" max="16384" width="11.42578125" style="2"/>
  </cols>
  <sheetData>
    <row r="1" spans="1:31" ht="30" customHeight="1" x14ac:dyDescent="0.25">
      <c r="A1" s="1"/>
      <c r="B1" s="26"/>
      <c r="C1" s="26"/>
      <c r="D1" s="26"/>
      <c r="E1" s="26"/>
      <c r="F1" s="26"/>
      <c r="G1" s="26"/>
      <c r="H1" s="26"/>
      <c r="I1" s="36" t="s">
        <v>0</v>
      </c>
      <c r="J1" s="36"/>
      <c r="K1" s="36"/>
      <c r="L1" s="36"/>
      <c r="M1" s="36"/>
      <c r="N1" s="36"/>
      <c r="O1" s="36"/>
      <c r="P1" s="36"/>
      <c r="Q1" s="36"/>
      <c r="R1" s="36"/>
      <c r="S1" s="36"/>
      <c r="T1" s="36"/>
      <c r="U1" s="36"/>
      <c r="V1" s="35" t="s">
        <v>1</v>
      </c>
      <c r="W1" s="35"/>
      <c r="X1" s="35"/>
      <c r="Y1" s="35"/>
      <c r="Z1" s="35"/>
      <c r="AA1" s="41" t="s">
        <v>2</v>
      </c>
      <c r="AB1" s="41"/>
      <c r="AC1" s="41"/>
      <c r="AD1" s="41"/>
      <c r="AE1" s="41"/>
    </row>
    <row r="2" spans="1:31" ht="30" customHeight="1" x14ac:dyDescent="0.25">
      <c r="A2" s="1"/>
      <c r="B2" s="26"/>
      <c r="C2" s="26"/>
      <c r="D2" s="26"/>
      <c r="E2" s="26"/>
      <c r="F2" s="26"/>
      <c r="G2" s="26"/>
      <c r="H2" s="26"/>
      <c r="I2" s="36"/>
      <c r="J2" s="36"/>
      <c r="K2" s="36"/>
      <c r="L2" s="36"/>
      <c r="M2" s="36"/>
      <c r="N2" s="36"/>
      <c r="O2" s="36"/>
      <c r="P2" s="36"/>
      <c r="Q2" s="36"/>
      <c r="R2" s="36"/>
      <c r="S2" s="36"/>
      <c r="T2" s="36"/>
      <c r="U2" s="36"/>
      <c r="V2" s="35" t="s">
        <v>3</v>
      </c>
      <c r="W2" s="35"/>
      <c r="X2" s="35"/>
      <c r="Y2" s="35"/>
      <c r="Z2" s="35"/>
      <c r="AA2" s="42" t="s">
        <v>4</v>
      </c>
      <c r="AB2" s="42"/>
      <c r="AC2" s="42"/>
      <c r="AD2" s="42"/>
      <c r="AE2" s="42"/>
    </row>
    <row r="3" spans="1:31" ht="30" customHeight="1" x14ac:dyDescent="0.25">
      <c r="A3" s="1"/>
      <c r="B3" s="26"/>
      <c r="C3" s="26"/>
      <c r="D3" s="26"/>
      <c r="E3" s="26"/>
      <c r="F3" s="26"/>
      <c r="G3" s="26"/>
      <c r="H3" s="26"/>
      <c r="I3" s="36" t="s">
        <v>5</v>
      </c>
      <c r="J3" s="36"/>
      <c r="K3" s="36"/>
      <c r="L3" s="36"/>
      <c r="M3" s="36"/>
      <c r="N3" s="36"/>
      <c r="O3" s="36"/>
      <c r="P3" s="36"/>
      <c r="Q3" s="36"/>
      <c r="R3" s="36"/>
      <c r="S3" s="36"/>
      <c r="T3" s="36"/>
      <c r="U3" s="36"/>
      <c r="V3" s="35" t="s">
        <v>6</v>
      </c>
      <c r="W3" s="35"/>
      <c r="X3" s="35"/>
      <c r="Y3" s="35"/>
      <c r="Z3" s="35"/>
      <c r="AA3" s="45">
        <v>46084</v>
      </c>
      <c r="AB3" s="41"/>
      <c r="AC3" s="41"/>
      <c r="AD3" s="41"/>
      <c r="AE3" s="41"/>
    </row>
    <row r="4" spans="1:31" ht="30" customHeight="1" x14ac:dyDescent="0.25">
      <c r="A4" s="1"/>
      <c r="B4" s="26"/>
      <c r="C4" s="26"/>
      <c r="D4" s="26"/>
      <c r="E4" s="26"/>
      <c r="F4" s="26"/>
      <c r="G4" s="26"/>
      <c r="H4" s="26"/>
      <c r="I4" s="36"/>
      <c r="J4" s="36"/>
      <c r="K4" s="36"/>
      <c r="L4" s="36"/>
      <c r="M4" s="36"/>
      <c r="N4" s="36"/>
      <c r="O4" s="36"/>
      <c r="P4" s="36"/>
      <c r="Q4" s="36"/>
      <c r="R4" s="36"/>
      <c r="S4" s="36"/>
      <c r="T4" s="36"/>
      <c r="U4" s="36"/>
      <c r="V4" s="36" t="s">
        <v>7</v>
      </c>
      <c r="W4" s="35"/>
      <c r="X4" s="35"/>
      <c r="Y4" s="35"/>
      <c r="Z4" s="35"/>
      <c r="AA4" s="43" t="s">
        <v>8</v>
      </c>
      <c r="AB4" s="43"/>
      <c r="AC4" s="43"/>
      <c r="AD4" s="43"/>
      <c r="AE4" s="43"/>
    </row>
    <row r="5" spans="1:31" ht="11.25" customHeight="1" x14ac:dyDescent="0.25">
      <c r="A5" s="1"/>
      <c r="B5" s="1"/>
      <c r="C5" s="1"/>
      <c r="D5" s="1"/>
      <c r="E5" s="1"/>
      <c r="F5" s="1"/>
      <c r="G5" s="1"/>
      <c r="H5" s="1"/>
      <c r="I5" s="1"/>
      <c r="J5" s="1"/>
      <c r="K5" s="1"/>
      <c r="L5" s="1"/>
      <c r="M5" s="1"/>
      <c r="N5" s="1"/>
      <c r="O5" s="1"/>
      <c r="P5" s="1"/>
      <c r="Q5" s="1"/>
      <c r="R5" s="1"/>
      <c r="S5" s="1"/>
      <c r="T5" s="1"/>
      <c r="U5" s="1"/>
      <c r="V5" s="1"/>
      <c r="W5" s="1"/>
      <c r="X5" s="1"/>
      <c r="Y5" s="1"/>
      <c r="Z5" s="1"/>
      <c r="AA5" s="1"/>
      <c r="AB5" s="1"/>
      <c r="AC5" s="1"/>
      <c r="AD5" s="1"/>
      <c r="AE5" s="1"/>
    </row>
    <row r="6" spans="1:31" ht="24.95" customHeight="1" x14ac:dyDescent="0.25">
      <c r="A6" s="1"/>
      <c r="B6" s="49" t="s">
        <v>9</v>
      </c>
      <c r="C6" s="49"/>
      <c r="D6" s="49"/>
      <c r="E6" s="49"/>
      <c r="F6" s="49"/>
      <c r="G6" s="49"/>
      <c r="H6" s="49"/>
      <c r="I6" s="49"/>
      <c r="J6" s="49"/>
      <c r="K6" s="49"/>
      <c r="L6" s="49"/>
      <c r="M6" s="49"/>
      <c r="N6" s="49"/>
      <c r="O6" s="49"/>
      <c r="P6" s="49"/>
      <c r="Q6" s="49"/>
      <c r="R6" s="49"/>
      <c r="S6" s="49"/>
      <c r="T6" s="49"/>
      <c r="U6" s="49"/>
      <c r="V6" s="49"/>
      <c r="W6" s="49"/>
      <c r="X6" s="49"/>
      <c r="Y6" s="49"/>
      <c r="Z6" s="49"/>
      <c r="AA6" s="49"/>
      <c r="AB6" s="49"/>
      <c r="AC6" s="49"/>
      <c r="AD6" s="49"/>
      <c r="AE6" s="49"/>
    </row>
    <row r="7" spans="1:31" ht="49.5" customHeight="1" x14ac:dyDescent="0.25">
      <c r="A7" s="1"/>
      <c r="B7" s="50" t="s">
        <v>10</v>
      </c>
      <c r="C7" s="50"/>
      <c r="D7" s="50"/>
      <c r="E7" s="50"/>
      <c r="F7" s="50"/>
      <c r="G7" s="50"/>
      <c r="H7" s="50"/>
      <c r="I7" s="50"/>
      <c r="J7" s="50"/>
      <c r="K7" s="50"/>
      <c r="L7" s="50"/>
      <c r="M7" s="50"/>
      <c r="N7" s="50"/>
      <c r="O7" s="50"/>
      <c r="P7" s="50"/>
      <c r="Q7" s="50"/>
      <c r="R7" s="50"/>
      <c r="S7" s="50"/>
      <c r="T7" s="50"/>
      <c r="U7" s="50"/>
      <c r="V7" s="50"/>
      <c r="W7" s="50"/>
      <c r="X7" s="50"/>
      <c r="Y7" s="50"/>
      <c r="Z7" s="50"/>
      <c r="AA7" s="50"/>
      <c r="AB7" s="50"/>
      <c r="AC7" s="50"/>
      <c r="AD7" s="50"/>
      <c r="AE7" s="50"/>
    </row>
    <row r="8" spans="1:31" ht="8.1" customHeight="1" x14ac:dyDescent="0.25">
      <c r="A8" s="1"/>
      <c r="B8" s="40"/>
      <c r="C8" s="40"/>
      <c r="D8" s="40"/>
      <c r="E8" s="40"/>
      <c r="F8" s="40"/>
      <c r="G8" s="40"/>
      <c r="H8" s="40"/>
      <c r="I8" s="40"/>
      <c r="J8" s="40"/>
      <c r="K8" s="40"/>
      <c r="L8" s="40"/>
      <c r="M8" s="40"/>
      <c r="N8" s="40"/>
      <c r="O8" s="40"/>
      <c r="P8" s="40"/>
      <c r="Q8" s="40"/>
      <c r="R8" s="40"/>
      <c r="S8" s="40"/>
      <c r="T8" s="40"/>
      <c r="U8" s="40"/>
      <c r="V8" s="40"/>
      <c r="W8" s="40"/>
      <c r="X8" s="40"/>
      <c r="Y8" s="40"/>
      <c r="Z8" s="40"/>
      <c r="AA8" s="40"/>
      <c r="AB8" s="40"/>
      <c r="AC8" s="40"/>
      <c r="AD8" s="40"/>
      <c r="AE8" s="40"/>
    </row>
    <row r="9" spans="1:31" ht="24.95" customHeight="1" x14ac:dyDescent="0.25">
      <c r="A9" s="1"/>
      <c r="B9" s="49" t="s">
        <v>11</v>
      </c>
      <c r="C9" s="49"/>
      <c r="D9" s="49"/>
      <c r="E9" s="49"/>
      <c r="F9" s="49"/>
      <c r="G9" s="49"/>
      <c r="H9" s="49"/>
      <c r="I9" s="49"/>
      <c r="J9" s="49"/>
      <c r="K9" s="49"/>
      <c r="L9" s="49"/>
      <c r="M9" s="49"/>
      <c r="N9" s="49"/>
      <c r="O9" s="49"/>
      <c r="P9" s="49"/>
      <c r="Q9" s="49"/>
      <c r="R9" s="49"/>
      <c r="S9" s="49"/>
      <c r="T9" s="49"/>
      <c r="U9" s="49"/>
      <c r="V9" s="49"/>
      <c r="W9" s="49"/>
      <c r="X9" s="49"/>
      <c r="Y9" s="49"/>
      <c r="Z9" s="49"/>
      <c r="AA9" s="49"/>
      <c r="AB9" s="49"/>
      <c r="AC9" s="49"/>
      <c r="AD9" s="49"/>
      <c r="AE9" s="49"/>
    </row>
    <row r="10" spans="1:31" ht="48.75" customHeight="1" x14ac:dyDescent="0.25">
      <c r="A10" s="1"/>
      <c r="B10" s="50" t="s">
        <v>12</v>
      </c>
      <c r="C10" s="50"/>
      <c r="D10" s="50"/>
      <c r="E10" s="50"/>
      <c r="F10" s="50"/>
      <c r="G10" s="50"/>
      <c r="H10" s="50"/>
      <c r="I10" s="50"/>
      <c r="J10" s="50"/>
      <c r="K10" s="50"/>
      <c r="L10" s="50"/>
      <c r="M10" s="50"/>
      <c r="N10" s="50"/>
      <c r="O10" s="50"/>
      <c r="P10" s="50"/>
      <c r="Q10" s="50"/>
      <c r="R10" s="50"/>
      <c r="S10" s="50"/>
      <c r="T10" s="50"/>
      <c r="U10" s="50"/>
      <c r="V10" s="50"/>
      <c r="W10" s="50"/>
      <c r="X10" s="50"/>
      <c r="Y10" s="50"/>
      <c r="Z10" s="50"/>
      <c r="AA10" s="50"/>
      <c r="AB10" s="50"/>
      <c r="AC10" s="50"/>
      <c r="AD10" s="50"/>
      <c r="AE10" s="50"/>
    </row>
    <row r="11" spans="1:31" ht="8.1" customHeight="1" x14ac:dyDescent="0.25">
      <c r="A11" s="1"/>
      <c r="B11" s="40"/>
      <c r="C11" s="40"/>
      <c r="D11" s="40"/>
      <c r="E11" s="40"/>
      <c r="F11" s="40"/>
      <c r="G11" s="40"/>
      <c r="H11" s="40"/>
      <c r="I11" s="40"/>
      <c r="J11" s="40"/>
      <c r="K11" s="40"/>
      <c r="L11" s="40"/>
      <c r="M11" s="40"/>
      <c r="N11" s="40"/>
      <c r="O11" s="40"/>
      <c r="P11" s="40"/>
      <c r="Q11" s="40"/>
      <c r="R11" s="40"/>
      <c r="S11" s="40"/>
      <c r="T11" s="40"/>
      <c r="U11" s="40"/>
      <c r="V11" s="40"/>
      <c r="W11" s="40"/>
      <c r="X11" s="40"/>
      <c r="Y11" s="40"/>
      <c r="Z11" s="40"/>
      <c r="AA11" s="40"/>
      <c r="AB11" s="40"/>
      <c r="AC11" s="40"/>
      <c r="AD11" s="40"/>
      <c r="AE11" s="40"/>
    </row>
    <row r="12" spans="1:31" ht="24.95" customHeight="1" x14ac:dyDescent="0.25">
      <c r="A12" s="1"/>
      <c r="B12" s="49" t="s">
        <v>13</v>
      </c>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c r="AC12" s="49"/>
      <c r="AD12" s="49"/>
      <c r="AE12" s="49"/>
    </row>
    <row r="13" spans="1:31" ht="45" customHeight="1" x14ac:dyDescent="0.25">
      <c r="A13" s="1"/>
      <c r="B13" s="51" t="s">
        <v>14</v>
      </c>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3"/>
    </row>
    <row r="14" spans="1:31" ht="8.1" customHeight="1" x14ac:dyDescent="0.25">
      <c r="A14" s="1"/>
      <c r="B14" s="40"/>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row>
    <row r="15" spans="1:31" s="5" customFormat="1" ht="31.5" customHeight="1" x14ac:dyDescent="0.25">
      <c r="A15" s="4"/>
      <c r="B15" s="44" t="s">
        <v>15</v>
      </c>
      <c r="C15" s="44"/>
      <c r="D15" s="44"/>
      <c r="E15" s="44" t="s">
        <v>16</v>
      </c>
      <c r="F15" s="44"/>
      <c r="G15" s="44"/>
      <c r="H15" s="44"/>
      <c r="I15" s="44"/>
      <c r="J15" s="44" t="s">
        <v>17</v>
      </c>
      <c r="K15" s="44"/>
      <c r="L15" s="27" t="s">
        <v>18</v>
      </c>
      <c r="M15" s="28"/>
      <c r="N15" s="28"/>
      <c r="O15" s="28"/>
      <c r="P15" s="28"/>
      <c r="Q15" s="28"/>
      <c r="R15" s="28"/>
      <c r="S15" s="28"/>
      <c r="T15" s="29"/>
      <c r="U15" s="44" t="s">
        <v>19</v>
      </c>
      <c r="V15" s="44"/>
      <c r="W15" s="44"/>
      <c r="X15" s="44"/>
      <c r="Y15" s="44"/>
      <c r="Z15" s="44" t="s">
        <v>20</v>
      </c>
      <c r="AA15" s="44"/>
      <c r="AB15" s="44"/>
      <c r="AC15" s="44"/>
      <c r="AD15" s="44"/>
      <c r="AE15" s="44"/>
    </row>
    <row r="16" spans="1:31" ht="99" customHeight="1" x14ac:dyDescent="0.25">
      <c r="A16" s="3"/>
      <c r="B16" s="31" t="s">
        <v>21</v>
      </c>
      <c r="C16" s="31"/>
      <c r="D16" s="31"/>
      <c r="E16" s="30" t="s">
        <v>22</v>
      </c>
      <c r="F16" s="30"/>
      <c r="G16" s="30"/>
      <c r="H16" s="30"/>
      <c r="I16" s="30"/>
      <c r="J16" s="46" t="s">
        <v>23</v>
      </c>
      <c r="K16" s="48"/>
      <c r="L16" s="30" t="s">
        <v>24</v>
      </c>
      <c r="M16" s="30"/>
      <c r="N16" s="30"/>
      <c r="O16" s="30"/>
      <c r="P16" s="30"/>
      <c r="Q16" s="30"/>
      <c r="R16" s="30"/>
      <c r="S16" s="30"/>
      <c r="T16" s="30"/>
      <c r="U16" s="30" t="s">
        <v>25</v>
      </c>
      <c r="V16" s="30"/>
      <c r="W16" s="30"/>
      <c r="X16" s="30"/>
      <c r="Y16" s="30"/>
      <c r="Z16" s="30" t="s">
        <v>26</v>
      </c>
      <c r="AA16" s="30"/>
      <c r="AB16" s="30"/>
      <c r="AC16" s="30"/>
      <c r="AD16" s="30"/>
      <c r="AE16" s="30"/>
    </row>
    <row r="17" spans="1:31" ht="126.75" customHeight="1" x14ac:dyDescent="0.25">
      <c r="A17" s="3"/>
      <c r="B17" s="31" t="s">
        <v>27</v>
      </c>
      <c r="C17" s="31"/>
      <c r="D17" s="31"/>
      <c r="E17" s="30" t="s">
        <v>28</v>
      </c>
      <c r="F17" s="30"/>
      <c r="G17" s="30"/>
      <c r="H17" s="30"/>
      <c r="I17" s="30"/>
      <c r="J17" s="46" t="s">
        <v>23</v>
      </c>
      <c r="K17" s="48"/>
      <c r="L17" s="32" t="s">
        <v>29</v>
      </c>
      <c r="M17" s="33"/>
      <c r="N17" s="33"/>
      <c r="O17" s="33"/>
      <c r="P17" s="33"/>
      <c r="Q17" s="33"/>
      <c r="R17" s="33"/>
      <c r="S17" s="33"/>
      <c r="T17" s="34"/>
      <c r="U17" s="30" t="s">
        <v>30</v>
      </c>
      <c r="V17" s="30"/>
      <c r="W17" s="30"/>
      <c r="X17" s="30"/>
      <c r="Y17" s="30"/>
      <c r="Z17" s="30" t="s">
        <v>31</v>
      </c>
      <c r="AA17" s="30"/>
      <c r="AB17" s="30"/>
      <c r="AC17" s="30"/>
      <c r="AD17" s="30"/>
      <c r="AE17" s="30"/>
    </row>
    <row r="18" spans="1:31" ht="108.75" customHeight="1" x14ac:dyDescent="0.25">
      <c r="A18" s="3"/>
      <c r="B18" s="37" t="s">
        <v>32</v>
      </c>
      <c r="C18" s="38"/>
      <c r="D18" s="39"/>
      <c r="E18" s="32" t="s">
        <v>33</v>
      </c>
      <c r="F18" s="33"/>
      <c r="G18" s="33"/>
      <c r="H18" s="33"/>
      <c r="I18" s="34"/>
      <c r="J18" s="46" t="s">
        <v>23</v>
      </c>
      <c r="K18" s="48"/>
      <c r="L18" s="32" t="s">
        <v>34</v>
      </c>
      <c r="M18" s="33"/>
      <c r="N18" s="33"/>
      <c r="O18" s="33"/>
      <c r="P18" s="33"/>
      <c r="Q18" s="33"/>
      <c r="R18" s="33"/>
      <c r="S18" s="33"/>
      <c r="T18" s="34"/>
      <c r="U18" s="32" t="s">
        <v>35</v>
      </c>
      <c r="V18" s="33"/>
      <c r="W18" s="33"/>
      <c r="X18" s="33"/>
      <c r="Y18" s="34"/>
      <c r="Z18" s="32" t="s">
        <v>36</v>
      </c>
      <c r="AA18" s="33"/>
      <c r="AB18" s="33"/>
      <c r="AC18" s="33"/>
      <c r="AD18" s="33"/>
      <c r="AE18" s="34"/>
    </row>
    <row r="19" spans="1:31" ht="90" customHeight="1" x14ac:dyDescent="0.25">
      <c r="A19" s="3"/>
      <c r="B19" s="37" t="s">
        <v>37</v>
      </c>
      <c r="C19" s="38"/>
      <c r="D19" s="39"/>
      <c r="E19" s="32" t="s">
        <v>38</v>
      </c>
      <c r="F19" s="33"/>
      <c r="G19" s="33"/>
      <c r="H19" s="33"/>
      <c r="I19" s="34"/>
      <c r="J19" s="32" t="s">
        <v>39</v>
      </c>
      <c r="K19" s="34"/>
      <c r="L19" s="32" t="s">
        <v>40</v>
      </c>
      <c r="M19" s="33"/>
      <c r="N19" s="33"/>
      <c r="O19" s="33"/>
      <c r="P19" s="33"/>
      <c r="Q19" s="33"/>
      <c r="R19" s="33"/>
      <c r="S19" s="33"/>
      <c r="T19" s="34"/>
      <c r="U19" s="32" t="s">
        <v>41</v>
      </c>
      <c r="V19" s="33"/>
      <c r="W19" s="33"/>
      <c r="X19" s="33"/>
      <c r="Y19" s="34"/>
      <c r="Z19" s="32" t="s">
        <v>42</v>
      </c>
      <c r="AA19" s="33"/>
      <c r="AB19" s="33"/>
      <c r="AC19" s="33"/>
      <c r="AD19" s="33"/>
      <c r="AE19" s="34"/>
    </row>
    <row r="20" spans="1:31" ht="125.25" customHeight="1" x14ac:dyDescent="0.25">
      <c r="A20" s="3"/>
      <c r="B20" s="31" t="s">
        <v>43</v>
      </c>
      <c r="C20" s="31"/>
      <c r="D20" s="31"/>
      <c r="E20" s="32" t="s">
        <v>44</v>
      </c>
      <c r="F20" s="33"/>
      <c r="G20" s="33"/>
      <c r="H20" s="33"/>
      <c r="I20" s="34"/>
      <c r="J20" s="32" t="s">
        <v>39</v>
      </c>
      <c r="K20" s="34"/>
      <c r="L20" s="32" t="s">
        <v>45</v>
      </c>
      <c r="M20" s="33"/>
      <c r="N20" s="33"/>
      <c r="O20" s="33"/>
      <c r="P20" s="33"/>
      <c r="Q20" s="33"/>
      <c r="R20" s="33"/>
      <c r="S20" s="33"/>
      <c r="T20" s="34"/>
      <c r="U20" s="32" t="s">
        <v>46</v>
      </c>
      <c r="V20" s="33"/>
      <c r="W20" s="33"/>
      <c r="X20" s="33"/>
      <c r="Y20" s="34"/>
      <c r="Z20" s="32" t="s">
        <v>42</v>
      </c>
      <c r="AA20" s="33"/>
      <c r="AB20" s="33"/>
      <c r="AC20" s="33"/>
      <c r="AD20" s="33"/>
      <c r="AE20" s="34"/>
    </row>
    <row r="21" spans="1:31" ht="126.75" customHeight="1" x14ac:dyDescent="0.25">
      <c r="A21" s="3"/>
      <c r="B21" s="37" t="s">
        <v>43</v>
      </c>
      <c r="C21" s="38"/>
      <c r="D21" s="39"/>
      <c r="E21" s="32" t="s">
        <v>47</v>
      </c>
      <c r="F21" s="33"/>
      <c r="G21" s="33"/>
      <c r="H21" s="33"/>
      <c r="I21" s="34"/>
      <c r="J21" s="32" t="s">
        <v>39</v>
      </c>
      <c r="K21" s="34"/>
      <c r="L21" s="32" t="s">
        <v>48</v>
      </c>
      <c r="M21" s="33"/>
      <c r="N21" s="33"/>
      <c r="O21" s="33"/>
      <c r="P21" s="33"/>
      <c r="Q21" s="33"/>
      <c r="R21" s="33"/>
      <c r="S21" s="33"/>
      <c r="T21" s="34"/>
      <c r="U21" s="32" t="s">
        <v>49</v>
      </c>
      <c r="V21" s="33"/>
      <c r="W21" s="33"/>
      <c r="X21" s="33"/>
      <c r="Y21" s="34"/>
      <c r="Z21" s="32" t="s">
        <v>42</v>
      </c>
      <c r="AA21" s="33"/>
      <c r="AB21" s="33"/>
      <c r="AC21" s="33"/>
      <c r="AD21" s="33"/>
      <c r="AE21" s="34"/>
    </row>
    <row r="22" spans="1:31" ht="99.75" customHeight="1" x14ac:dyDescent="0.25">
      <c r="A22" s="3"/>
      <c r="B22" s="37" t="s">
        <v>50</v>
      </c>
      <c r="C22" s="38"/>
      <c r="D22" s="39"/>
      <c r="E22" s="32" t="s">
        <v>51</v>
      </c>
      <c r="F22" s="33"/>
      <c r="G22" s="33"/>
      <c r="H22" s="33"/>
      <c r="I22" s="34"/>
      <c r="J22" s="32" t="s">
        <v>39</v>
      </c>
      <c r="K22" s="34"/>
      <c r="L22" s="32" t="s">
        <v>52</v>
      </c>
      <c r="M22" s="33"/>
      <c r="N22" s="33"/>
      <c r="O22" s="33"/>
      <c r="P22" s="33"/>
      <c r="Q22" s="33"/>
      <c r="R22" s="33"/>
      <c r="S22" s="33"/>
      <c r="T22" s="34"/>
      <c r="U22" s="32" t="s">
        <v>53</v>
      </c>
      <c r="V22" s="33"/>
      <c r="W22" s="33"/>
      <c r="X22" s="33"/>
      <c r="Y22" s="34"/>
      <c r="Z22" s="46" t="s">
        <v>50</v>
      </c>
      <c r="AA22" s="47"/>
      <c r="AB22" s="47"/>
      <c r="AC22" s="47"/>
      <c r="AD22" s="47"/>
      <c r="AE22" s="48"/>
    </row>
    <row r="23" spans="1:31" ht="91.5" customHeight="1" x14ac:dyDescent="0.25">
      <c r="A23" s="3"/>
      <c r="B23" s="37" t="s">
        <v>54</v>
      </c>
      <c r="C23" s="38"/>
      <c r="D23" s="39"/>
      <c r="E23" s="32" t="s">
        <v>55</v>
      </c>
      <c r="F23" s="33"/>
      <c r="G23" s="33"/>
      <c r="H23" s="33"/>
      <c r="I23" s="34"/>
      <c r="J23" s="32" t="s">
        <v>39</v>
      </c>
      <c r="K23" s="34"/>
      <c r="L23" s="32" t="s">
        <v>56</v>
      </c>
      <c r="M23" s="33"/>
      <c r="N23" s="33"/>
      <c r="O23" s="33"/>
      <c r="P23" s="33"/>
      <c r="Q23" s="33"/>
      <c r="R23" s="33"/>
      <c r="S23" s="33"/>
      <c r="T23" s="34"/>
      <c r="U23" s="32" t="s">
        <v>57</v>
      </c>
      <c r="V23" s="33"/>
      <c r="W23" s="33"/>
      <c r="X23" s="33"/>
      <c r="Y23" s="34"/>
      <c r="Z23" s="32" t="s">
        <v>54</v>
      </c>
      <c r="AA23" s="33"/>
      <c r="AB23" s="33"/>
      <c r="AC23" s="33"/>
      <c r="AD23" s="33"/>
      <c r="AE23" s="34"/>
    </row>
    <row r="24" spans="1:31" ht="81" customHeight="1" x14ac:dyDescent="0.25">
      <c r="A24" s="3"/>
      <c r="B24" s="37" t="s">
        <v>58</v>
      </c>
      <c r="C24" s="38"/>
      <c r="D24" s="39"/>
      <c r="E24" s="32" t="s">
        <v>59</v>
      </c>
      <c r="F24" s="33"/>
      <c r="G24" s="33"/>
      <c r="H24" s="33"/>
      <c r="I24" s="34"/>
      <c r="J24" s="32" t="s">
        <v>60</v>
      </c>
      <c r="K24" s="34"/>
      <c r="L24" s="32" t="s">
        <v>61</v>
      </c>
      <c r="M24" s="33"/>
      <c r="N24" s="33"/>
      <c r="O24" s="33"/>
      <c r="P24" s="33"/>
      <c r="Q24" s="33"/>
      <c r="R24" s="33"/>
      <c r="S24" s="33"/>
      <c r="T24" s="34"/>
      <c r="U24" s="32" t="s">
        <v>62</v>
      </c>
      <c r="V24" s="33"/>
      <c r="W24" s="33"/>
      <c r="X24" s="33"/>
      <c r="Y24" s="34"/>
      <c r="Z24" s="32" t="s">
        <v>63</v>
      </c>
      <c r="AA24" s="33"/>
      <c r="AB24" s="33"/>
      <c r="AC24" s="33"/>
      <c r="AD24" s="33"/>
      <c r="AE24" s="34"/>
    </row>
    <row r="25" spans="1:31" ht="91.5" customHeight="1" x14ac:dyDescent="0.25">
      <c r="A25" s="3"/>
      <c r="B25" s="37" t="s">
        <v>50</v>
      </c>
      <c r="C25" s="38"/>
      <c r="D25" s="39"/>
      <c r="E25" s="32" t="s">
        <v>64</v>
      </c>
      <c r="F25" s="33"/>
      <c r="G25" s="33"/>
      <c r="H25" s="33"/>
      <c r="I25" s="34"/>
      <c r="J25" s="32" t="s">
        <v>60</v>
      </c>
      <c r="K25" s="34"/>
      <c r="L25" s="32" t="s">
        <v>65</v>
      </c>
      <c r="M25" s="33"/>
      <c r="N25" s="33"/>
      <c r="O25" s="33"/>
      <c r="P25" s="33"/>
      <c r="Q25" s="33"/>
      <c r="R25" s="33"/>
      <c r="S25" s="33"/>
      <c r="T25" s="34"/>
      <c r="U25" s="32" t="s">
        <v>66</v>
      </c>
      <c r="V25" s="33"/>
      <c r="W25" s="33"/>
      <c r="X25" s="33"/>
      <c r="Y25" s="34"/>
      <c r="Z25" s="46" t="s">
        <v>67</v>
      </c>
      <c r="AA25" s="47"/>
      <c r="AB25" s="47"/>
      <c r="AC25" s="47"/>
      <c r="AD25" s="47"/>
      <c r="AE25" s="48"/>
    </row>
    <row r="26" spans="1:31" ht="91.5" customHeight="1" x14ac:dyDescent="0.25">
      <c r="A26" s="3"/>
      <c r="B26" s="37" t="s">
        <v>68</v>
      </c>
      <c r="C26" s="38"/>
      <c r="D26" s="39"/>
      <c r="E26" s="32" t="s">
        <v>69</v>
      </c>
      <c r="F26" s="33"/>
      <c r="G26" s="33"/>
      <c r="H26" s="33"/>
      <c r="I26" s="34"/>
      <c r="J26" s="32" t="s">
        <v>60</v>
      </c>
      <c r="K26" s="34"/>
      <c r="L26" s="32" t="s">
        <v>70</v>
      </c>
      <c r="M26" s="33"/>
      <c r="N26" s="33"/>
      <c r="O26" s="33"/>
      <c r="P26" s="33"/>
      <c r="Q26" s="33"/>
      <c r="R26" s="33"/>
      <c r="S26" s="33"/>
      <c r="T26" s="34"/>
      <c r="U26" s="32" t="s">
        <v>71</v>
      </c>
      <c r="V26" s="33"/>
      <c r="W26" s="33"/>
      <c r="X26" s="33"/>
      <c r="Y26" s="34"/>
      <c r="Z26" s="46" t="s">
        <v>67</v>
      </c>
      <c r="AA26" s="47"/>
      <c r="AB26" s="47"/>
      <c r="AC26" s="47"/>
      <c r="AD26" s="47"/>
      <c r="AE26" s="48"/>
    </row>
    <row r="27" spans="1:31" ht="80.25" customHeight="1" x14ac:dyDescent="0.25">
      <c r="A27" s="3"/>
      <c r="B27" s="37" t="s">
        <v>72</v>
      </c>
      <c r="C27" s="38"/>
      <c r="D27" s="39"/>
      <c r="E27" s="32" t="s">
        <v>73</v>
      </c>
      <c r="F27" s="33"/>
      <c r="G27" s="33"/>
      <c r="H27" s="33"/>
      <c r="I27" s="34"/>
      <c r="J27" s="32" t="s">
        <v>60</v>
      </c>
      <c r="K27" s="34"/>
      <c r="L27" s="32" t="s">
        <v>74</v>
      </c>
      <c r="M27" s="33"/>
      <c r="N27" s="33"/>
      <c r="O27" s="33"/>
      <c r="P27" s="33"/>
      <c r="Q27" s="33"/>
      <c r="R27" s="33"/>
      <c r="S27" s="33"/>
      <c r="T27" s="34"/>
      <c r="U27" s="32" t="s">
        <v>75</v>
      </c>
      <c r="V27" s="33"/>
      <c r="W27" s="33"/>
      <c r="X27" s="33"/>
      <c r="Y27" s="34"/>
      <c r="Z27" s="46" t="s">
        <v>76</v>
      </c>
      <c r="AA27" s="47"/>
      <c r="AB27" s="47"/>
      <c r="AC27" s="47"/>
      <c r="AD27" s="47"/>
      <c r="AE27" s="48"/>
    </row>
    <row r="28" spans="1:31" ht="121.5" customHeight="1" x14ac:dyDescent="0.25">
      <c r="A28" s="3"/>
      <c r="B28" s="37" t="s">
        <v>77</v>
      </c>
      <c r="C28" s="38"/>
      <c r="D28" s="39"/>
      <c r="E28" s="32" t="s">
        <v>78</v>
      </c>
      <c r="F28" s="33"/>
      <c r="G28" s="33"/>
      <c r="H28" s="33"/>
      <c r="I28" s="34"/>
      <c r="J28" s="32" t="s">
        <v>60</v>
      </c>
      <c r="K28" s="34"/>
      <c r="L28" s="32" t="s">
        <v>79</v>
      </c>
      <c r="M28" s="33"/>
      <c r="N28" s="33"/>
      <c r="O28" s="33"/>
      <c r="P28" s="33"/>
      <c r="Q28" s="33"/>
      <c r="R28" s="33"/>
      <c r="S28" s="33"/>
      <c r="T28" s="34"/>
      <c r="U28" s="32" t="s">
        <v>80</v>
      </c>
      <c r="V28" s="33"/>
      <c r="W28" s="33"/>
      <c r="X28" s="33"/>
      <c r="Y28" s="34"/>
      <c r="Z28" s="46" t="s">
        <v>81</v>
      </c>
      <c r="AA28" s="47"/>
      <c r="AB28" s="47"/>
      <c r="AC28" s="47"/>
      <c r="AD28" s="47"/>
      <c r="AE28" s="48"/>
    </row>
    <row r="29" spans="1:31" ht="79.5" customHeight="1" x14ac:dyDescent="0.25">
      <c r="A29" s="3"/>
      <c r="B29" s="37" t="s">
        <v>82</v>
      </c>
      <c r="C29" s="38"/>
      <c r="D29" s="39"/>
      <c r="E29" s="32" t="s">
        <v>83</v>
      </c>
      <c r="F29" s="33"/>
      <c r="G29" s="33"/>
      <c r="H29" s="33"/>
      <c r="I29" s="34"/>
      <c r="J29" s="32" t="s">
        <v>84</v>
      </c>
      <c r="K29" s="34"/>
      <c r="L29" s="32" t="s">
        <v>85</v>
      </c>
      <c r="M29" s="33"/>
      <c r="N29" s="33"/>
      <c r="O29" s="33"/>
      <c r="P29" s="33"/>
      <c r="Q29" s="33"/>
      <c r="R29" s="33"/>
      <c r="S29" s="33"/>
      <c r="T29" s="34"/>
      <c r="U29" s="32" t="s">
        <v>86</v>
      </c>
      <c r="V29" s="33"/>
      <c r="W29" s="33"/>
      <c r="X29" s="33"/>
      <c r="Y29" s="34"/>
      <c r="Z29" s="46" t="s">
        <v>87</v>
      </c>
      <c r="AA29" s="47"/>
      <c r="AB29" s="47"/>
      <c r="AC29" s="47"/>
      <c r="AD29" s="47"/>
      <c r="AE29" s="48"/>
    </row>
    <row r="30" spans="1:31" ht="88.5" customHeight="1" x14ac:dyDescent="0.25">
      <c r="A30" s="3"/>
      <c r="B30" s="37" t="s">
        <v>72</v>
      </c>
      <c r="C30" s="38"/>
      <c r="D30" s="39"/>
      <c r="E30" s="32" t="s">
        <v>88</v>
      </c>
      <c r="F30" s="33"/>
      <c r="G30" s="33"/>
      <c r="H30" s="33"/>
      <c r="I30" s="34"/>
      <c r="J30" s="32" t="s">
        <v>84</v>
      </c>
      <c r="K30" s="34"/>
      <c r="L30" s="32" t="s">
        <v>89</v>
      </c>
      <c r="M30" s="33"/>
      <c r="N30" s="33"/>
      <c r="O30" s="33"/>
      <c r="P30" s="33"/>
      <c r="Q30" s="33"/>
      <c r="R30" s="33"/>
      <c r="S30" s="33"/>
      <c r="T30" s="34"/>
      <c r="U30" s="32" t="s">
        <v>90</v>
      </c>
      <c r="V30" s="33"/>
      <c r="W30" s="33"/>
      <c r="X30" s="33"/>
      <c r="Y30" s="34"/>
      <c r="Z30" s="32" t="s">
        <v>91</v>
      </c>
      <c r="AA30" s="33"/>
      <c r="AB30" s="33"/>
      <c r="AC30" s="33"/>
      <c r="AD30" s="33"/>
      <c r="AE30" s="34"/>
    </row>
    <row r="31" spans="1:31" s="5" customFormat="1" ht="31.5" customHeight="1" x14ac:dyDescent="0.25">
      <c r="A31" s="4"/>
      <c r="B31" s="27" t="s">
        <v>92</v>
      </c>
      <c r="C31" s="28"/>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9"/>
    </row>
    <row r="32" spans="1:31" ht="99" customHeight="1" x14ac:dyDescent="0.25">
      <c r="A32" s="3"/>
      <c r="B32" s="31" t="s">
        <v>93</v>
      </c>
      <c r="C32" s="31"/>
      <c r="D32" s="31"/>
      <c r="E32" s="31" t="s">
        <v>94</v>
      </c>
      <c r="F32" s="31"/>
      <c r="G32" s="31"/>
      <c r="H32" s="31"/>
      <c r="I32" s="31"/>
      <c r="J32" s="31" t="s">
        <v>23</v>
      </c>
      <c r="K32" s="31"/>
      <c r="L32" s="31" t="s">
        <v>95</v>
      </c>
      <c r="M32" s="31"/>
      <c r="N32" s="31"/>
      <c r="O32" s="31"/>
      <c r="P32" s="31"/>
      <c r="Q32" s="31"/>
      <c r="R32" s="31"/>
      <c r="S32" s="31"/>
      <c r="T32" s="31"/>
      <c r="U32" s="37" t="s">
        <v>96</v>
      </c>
      <c r="V32" s="38"/>
      <c r="W32" s="38"/>
      <c r="X32" s="38"/>
      <c r="Y32" s="39"/>
      <c r="Z32" s="37" t="s">
        <v>97</v>
      </c>
      <c r="AA32" s="38"/>
      <c r="AB32" s="38"/>
      <c r="AC32" s="38"/>
      <c r="AD32" s="38"/>
      <c r="AE32" s="39"/>
    </row>
    <row r="33" spans="1:31" ht="126.75" customHeight="1" x14ac:dyDescent="0.25">
      <c r="A33" s="3"/>
      <c r="B33" s="31" t="s">
        <v>98</v>
      </c>
      <c r="C33" s="31"/>
      <c r="D33" s="31"/>
      <c r="E33" s="31" t="s">
        <v>99</v>
      </c>
      <c r="F33" s="31"/>
      <c r="G33" s="31"/>
      <c r="H33" s="31"/>
      <c r="I33" s="31"/>
      <c r="J33" s="31" t="s">
        <v>23</v>
      </c>
      <c r="K33" s="31"/>
      <c r="L33" s="31" t="s">
        <v>100</v>
      </c>
      <c r="M33" s="31"/>
      <c r="N33" s="31"/>
      <c r="O33" s="31"/>
      <c r="P33" s="31"/>
      <c r="Q33" s="31"/>
      <c r="R33" s="31"/>
      <c r="S33" s="31"/>
      <c r="T33" s="31"/>
      <c r="U33" s="37" t="s">
        <v>101</v>
      </c>
      <c r="V33" s="38"/>
      <c r="W33" s="38"/>
      <c r="X33" s="38"/>
      <c r="Y33" s="39"/>
      <c r="Z33" s="37" t="s">
        <v>102</v>
      </c>
      <c r="AA33" s="38"/>
      <c r="AB33" s="38"/>
      <c r="AC33" s="38"/>
      <c r="AD33" s="38"/>
      <c r="AE33" s="39"/>
    </row>
    <row r="34" spans="1:31" ht="158.25" customHeight="1" x14ac:dyDescent="0.25">
      <c r="A34" s="3"/>
      <c r="B34" s="31" t="s">
        <v>103</v>
      </c>
      <c r="C34" s="31"/>
      <c r="D34" s="31"/>
      <c r="E34" s="31" t="s">
        <v>104</v>
      </c>
      <c r="F34" s="31"/>
      <c r="G34" s="31"/>
      <c r="H34" s="31"/>
      <c r="I34" s="31"/>
      <c r="J34" s="31" t="s">
        <v>39</v>
      </c>
      <c r="K34" s="31"/>
      <c r="L34" s="31" t="s">
        <v>105</v>
      </c>
      <c r="M34" s="31"/>
      <c r="N34" s="31"/>
      <c r="O34" s="31"/>
      <c r="P34" s="31"/>
      <c r="Q34" s="31"/>
      <c r="R34" s="31"/>
      <c r="S34" s="31"/>
      <c r="T34" s="31"/>
      <c r="U34" s="37" t="s">
        <v>106</v>
      </c>
      <c r="V34" s="38"/>
      <c r="W34" s="38"/>
      <c r="X34" s="38"/>
      <c r="Y34" s="39"/>
      <c r="Z34" s="37" t="s">
        <v>107</v>
      </c>
      <c r="AA34" s="38"/>
      <c r="AB34" s="38"/>
      <c r="AC34" s="38"/>
      <c r="AD34" s="38"/>
      <c r="AE34" s="39"/>
    </row>
    <row r="35" spans="1:31" ht="90" customHeight="1" x14ac:dyDescent="0.25">
      <c r="A35" s="3"/>
      <c r="B35" s="31" t="s">
        <v>102</v>
      </c>
      <c r="C35" s="31"/>
      <c r="D35" s="31"/>
      <c r="E35" s="31" t="s">
        <v>108</v>
      </c>
      <c r="F35" s="31"/>
      <c r="G35" s="31"/>
      <c r="H35" s="31"/>
      <c r="I35" s="31"/>
      <c r="J35" s="31" t="s">
        <v>39</v>
      </c>
      <c r="K35" s="31"/>
      <c r="L35" s="31" t="s">
        <v>109</v>
      </c>
      <c r="M35" s="31"/>
      <c r="N35" s="31"/>
      <c r="O35" s="31"/>
      <c r="P35" s="31"/>
      <c r="Q35" s="31"/>
      <c r="R35" s="31"/>
      <c r="S35" s="31"/>
      <c r="T35" s="31"/>
      <c r="U35" s="37" t="s">
        <v>110</v>
      </c>
      <c r="V35" s="38"/>
      <c r="W35" s="38"/>
      <c r="X35" s="38"/>
      <c r="Y35" s="39"/>
      <c r="Z35" s="37" t="s">
        <v>111</v>
      </c>
      <c r="AA35" s="38"/>
      <c r="AB35" s="38"/>
      <c r="AC35" s="38"/>
      <c r="AD35" s="38"/>
      <c r="AE35" s="39"/>
    </row>
    <row r="36" spans="1:31" ht="125.25" customHeight="1" x14ac:dyDescent="0.25">
      <c r="A36" s="3"/>
      <c r="B36" s="31" t="s">
        <v>112</v>
      </c>
      <c r="C36" s="31"/>
      <c r="D36" s="31"/>
      <c r="E36" s="31" t="s">
        <v>113</v>
      </c>
      <c r="F36" s="31"/>
      <c r="G36" s="31"/>
      <c r="H36" s="31"/>
      <c r="I36" s="31"/>
      <c r="J36" s="31" t="s">
        <v>39</v>
      </c>
      <c r="K36" s="31"/>
      <c r="L36" s="31" t="s">
        <v>114</v>
      </c>
      <c r="M36" s="31"/>
      <c r="N36" s="31"/>
      <c r="O36" s="31"/>
      <c r="P36" s="31"/>
      <c r="Q36" s="31"/>
      <c r="R36" s="31"/>
      <c r="S36" s="31"/>
      <c r="T36" s="31"/>
      <c r="U36" s="37" t="s">
        <v>115</v>
      </c>
      <c r="V36" s="38"/>
      <c r="W36" s="38"/>
      <c r="X36" s="38"/>
      <c r="Y36" s="39"/>
      <c r="Z36" s="37" t="s">
        <v>116</v>
      </c>
      <c r="AA36" s="38"/>
      <c r="AB36" s="38"/>
      <c r="AC36" s="38"/>
      <c r="AD36" s="38"/>
      <c r="AE36" s="39"/>
    </row>
    <row r="37" spans="1:31" ht="126.75" customHeight="1" x14ac:dyDescent="0.25">
      <c r="A37" s="3"/>
      <c r="B37" s="31" t="s">
        <v>117</v>
      </c>
      <c r="C37" s="31"/>
      <c r="D37" s="31"/>
      <c r="E37" s="31" t="s">
        <v>118</v>
      </c>
      <c r="F37" s="31"/>
      <c r="G37" s="31"/>
      <c r="H37" s="31"/>
      <c r="I37" s="31"/>
      <c r="J37" s="31" t="s">
        <v>39</v>
      </c>
      <c r="K37" s="31"/>
      <c r="L37" s="31" t="s">
        <v>119</v>
      </c>
      <c r="M37" s="31"/>
      <c r="N37" s="31"/>
      <c r="O37" s="31"/>
      <c r="P37" s="31"/>
      <c r="Q37" s="31"/>
      <c r="R37" s="31"/>
      <c r="S37" s="31"/>
      <c r="T37" s="31"/>
      <c r="U37" s="37" t="s">
        <v>120</v>
      </c>
      <c r="V37" s="38"/>
      <c r="W37" s="38"/>
      <c r="X37" s="38"/>
      <c r="Y37" s="39"/>
      <c r="Z37" s="37" t="s">
        <v>121</v>
      </c>
      <c r="AA37" s="38"/>
      <c r="AB37" s="38"/>
      <c r="AC37" s="38"/>
      <c r="AD37" s="38"/>
      <c r="AE37" s="39"/>
    </row>
    <row r="38" spans="1:31" ht="135.75" customHeight="1" x14ac:dyDescent="0.25">
      <c r="A38" s="3"/>
      <c r="B38" s="31" t="s">
        <v>122</v>
      </c>
      <c r="C38" s="31"/>
      <c r="D38" s="31"/>
      <c r="E38" s="31" t="s">
        <v>123</v>
      </c>
      <c r="F38" s="31"/>
      <c r="G38" s="31"/>
      <c r="H38" s="31"/>
      <c r="I38" s="31"/>
      <c r="J38" s="31" t="s">
        <v>39</v>
      </c>
      <c r="K38" s="31"/>
      <c r="L38" s="31" t="s">
        <v>124</v>
      </c>
      <c r="M38" s="31"/>
      <c r="N38" s="31"/>
      <c r="O38" s="31"/>
      <c r="P38" s="31"/>
      <c r="Q38" s="31"/>
      <c r="R38" s="31"/>
      <c r="S38" s="31"/>
      <c r="T38" s="31"/>
      <c r="U38" s="37" t="s">
        <v>125</v>
      </c>
      <c r="V38" s="38"/>
      <c r="W38" s="38"/>
      <c r="X38" s="38"/>
      <c r="Y38" s="39"/>
      <c r="Z38" s="37" t="s">
        <v>122</v>
      </c>
      <c r="AA38" s="38"/>
      <c r="AB38" s="38"/>
      <c r="AC38" s="38"/>
      <c r="AD38" s="38"/>
      <c r="AE38" s="39"/>
    </row>
    <row r="39" spans="1:31" ht="147" customHeight="1" x14ac:dyDescent="0.25">
      <c r="A39" s="3"/>
      <c r="B39" s="31" t="s">
        <v>126</v>
      </c>
      <c r="C39" s="31"/>
      <c r="D39" s="31"/>
      <c r="E39" s="31" t="s">
        <v>127</v>
      </c>
      <c r="F39" s="31"/>
      <c r="G39" s="31"/>
      <c r="H39" s="31"/>
      <c r="I39" s="31"/>
      <c r="J39" s="31" t="s">
        <v>39</v>
      </c>
      <c r="K39" s="31"/>
      <c r="L39" s="31" t="s">
        <v>128</v>
      </c>
      <c r="M39" s="31"/>
      <c r="N39" s="31"/>
      <c r="O39" s="31"/>
      <c r="P39" s="31"/>
      <c r="Q39" s="31"/>
      <c r="R39" s="31"/>
      <c r="S39" s="31"/>
      <c r="T39" s="31"/>
      <c r="U39" s="37" t="s">
        <v>129</v>
      </c>
      <c r="V39" s="38"/>
      <c r="W39" s="38"/>
      <c r="X39" s="38"/>
      <c r="Y39" s="39"/>
      <c r="Z39" s="37" t="s">
        <v>130</v>
      </c>
      <c r="AA39" s="38"/>
      <c r="AB39" s="38"/>
      <c r="AC39" s="38"/>
      <c r="AD39" s="38"/>
      <c r="AE39" s="39"/>
    </row>
    <row r="40" spans="1:31" ht="81" customHeight="1" x14ac:dyDescent="0.25">
      <c r="A40" s="3"/>
      <c r="B40" s="31" t="s">
        <v>131</v>
      </c>
      <c r="C40" s="31"/>
      <c r="D40" s="31"/>
      <c r="E40" s="31" t="s">
        <v>132</v>
      </c>
      <c r="F40" s="31"/>
      <c r="G40" s="31"/>
      <c r="H40" s="31"/>
      <c r="I40" s="31"/>
      <c r="J40" s="31" t="s">
        <v>39</v>
      </c>
      <c r="K40" s="31"/>
      <c r="L40" s="31" t="s">
        <v>133</v>
      </c>
      <c r="M40" s="31"/>
      <c r="N40" s="31"/>
      <c r="O40" s="31"/>
      <c r="P40" s="31"/>
      <c r="Q40" s="31"/>
      <c r="R40" s="31"/>
      <c r="S40" s="31"/>
      <c r="T40" s="31"/>
      <c r="U40" s="37" t="s">
        <v>134</v>
      </c>
      <c r="V40" s="38"/>
      <c r="W40" s="38"/>
      <c r="X40" s="38"/>
      <c r="Y40" s="39"/>
      <c r="Z40" s="37" t="s">
        <v>135</v>
      </c>
      <c r="AA40" s="38"/>
      <c r="AB40" s="38"/>
      <c r="AC40" s="38"/>
      <c r="AD40" s="38"/>
      <c r="AE40" s="39"/>
    </row>
    <row r="41" spans="1:31" ht="171.75" customHeight="1" x14ac:dyDescent="0.25">
      <c r="A41" s="3"/>
      <c r="B41" s="31" t="s">
        <v>136</v>
      </c>
      <c r="C41" s="31"/>
      <c r="D41" s="31"/>
      <c r="E41" s="31" t="s">
        <v>137</v>
      </c>
      <c r="F41" s="31"/>
      <c r="G41" s="31"/>
      <c r="H41" s="31"/>
      <c r="I41" s="31"/>
      <c r="J41" s="31" t="s">
        <v>60</v>
      </c>
      <c r="K41" s="31"/>
      <c r="L41" s="31" t="s">
        <v>138</v>
      </c>
      <c r="M41" s="31"/>
      <c r="N41" s="31"/>
      <c r="O41" s="31"/>
      <c r="P41" s="31"/>
      <c r="Q41" s="31"/>
      <c r="R41" s="31"/>
      <c r="S41" s="31"/>
      <c r="T41" s="31"/>
      <c r="U41" s="37" t="s">
        <v>139</v>
      </c>
      <c r="V41" s="38"/>
      <c r="W41" s="38"/>
      <c r="X41" s="38"/>
      <c r="Y41" s="39"/>
      <c r="Z41" s="37" t="s">
        <v>140</v>
      </c>
      <c r="AA41" s="38"/>
      <c r="AB41" s="38"/>
      <c r="AC41" s="38"/>
      <c r="AD41" s="38"/>
      <c r="AE41" s="39"/>
    </row>
    <row r="42" spans="1:31" ht="91.5" customHeight="1" x14ac:dyDescent="0.25">
      <c r="A42" s="3"/>
      <c r="B42" s="31" t="s">
        <v>141</v>
      </c>
      <c r="C42" s="31"/>
      <c r="D42" s="31"/>
      <c r="E42" s="31" t="s">
        <v>142</v>
      </c>
      <c r="F42" s="31"/>
      <c r="G42" s="31"/>
      <c r="H42" s="31"/>
      <c r="I42" s="31"/>
      <c r="J42" s="31" t="s">
        <v>84</v>
      </c>
      <c r="K42" s="31"/>
      <c r="L42" s="31" t="s">
        <v>95</v>
      </c>
      <c r="M42" s="31"/>
      <c r="N42" s="31"/>
      <c r="O42" s="31"/>
      <c r="P42" s="31"/>
      <c r="Q42" s="31"/>
      <c r="R42" s="31"/>
      <c r="S42" s="31"/>
      <c r="T42" s="31"/>
      <c r="U42" s="31" t="s">
        <v>143</v>
      </c>
      <c r="V42" s="31"/>
      <c r="W42" s="31"/>
      <c r="X42" s="31"/>
      <c r="Y42" s="31"/>
      <c r="Z42" s="31" t="s">
        <v>144</v>
      </c>
      <c r="AA42" s="31"/>
      <c r="AB42" s="31"/>
      <c r="AC42" s="31"/>
      <c r="AD42" s="31"/>
      <c r="AE42" s="31"/>
    </row>
    <row r="43" spans="1:31" ht="6.75" customHeight="1" x14ac:dyDescent="0.25">
      <c r="A43" s="3"/>
      <c r="B43" s="11"/>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row>
    <row r="44" spans="1:31" x14ac:dyDescent="0.25">
      <c r="B44" s="44" t="s">
        <v>145</v>
      </c>
      <c r="C44" s="44"/>
      <c r="D44" s="44"/>
      <c r="E44" s="44"/>
      <c r="F44" s="44"/>
      <c r="G44" s="44"/>
      <c r="H44" s="44"/>
      <c r="I44" s="44"/>
      <c r="J44" s="44"/>
      <c r="K44" s="44"/>
      <c r="L44" s="44"/>
      <c r="M44" s="44"/>
      <c r="N44" s="44"/>
      <c r="O44" s="44"/>
      <c r="P44" s="44"/>
      <c r="Q44" s="44"/>
      <c r="R44" s="44"/>
      <c r="S44" s="44"/>
      <c r="T44" s="44"/>
      <c r="U44" s="44"/>
      <c r="V44" s="44"/>
      <c r="W44" s="44"/>
      <c r="X44" s="44"/>
      <c r="Y44" s="44"/>
      <c r="Z44" s="44"/>
      <c r="AA44" s="44"/>
      <c r="AB44" s="44"/>
      <c r="AC44" s="44"/>
      <c r="AD44" s="44"/>
      <c r="AE44" s="44"/>
    </row>
    <row r="45" spans="1:31" x14ac:dyDescent="0.25">
      <c r="B45" s="27" t="s">
        <v>146</v>
      </c>
      <c r="C45" s="28"/>
      <c r="D45" s="28"/>
      <c r="E45" s="28"/>
      <c r="F45" s="28"/>
      <c r="G45" s="28"/>
      <c r="H45" s="28"/>
      <c r="I45" s="28"/>
      <c r="J45" s="28"/>
      <c r="K45" s="28"/>
      <c r="L45" s="28"/>
      <c r="M45" s="28"/>
      <c r="N45" s="28"/>
      <c r="O45" s="28"/>
      <c r="P45" s="28"/>
      <c r="Q45" s="28"/>
      <c r="R45" s="28"/>
      <c r="S45" s="28"/>
      <c r="T45" s="44" t="s">
        <v>147</v>
      </c>
      <c r="U45" s="44"/>
      <c r="V45" s="44"/>
      <c r="W45" s="44"/>
      <c r="X45" s="44"/>
      <c r="Y45" s="44"/>
      <c r="Z45" s="44"/>
      <c r="AA45" s="44"/>
      <c r="AB45" s="44"/>
      <c r="AC45" s="44"/>
      <c r="AD45" s="44"/>
      <c r="AE45" s="44"/>
    </row>
    <row r="46" spans="1:31" x14ac:dyDescent="0.25">
      <c r="B46" s="56" t="s">
        <v>148</v>
      </c>
      <c r="C46" s="56"/>
      <c r="D46" s="56"/>
      <c r="E46" s="56"/>
      <c r="F46" s="56"/>
      <c r="G46" s="56"/>
      <c r="H46" s="56"/>
      <c r="I46" s="56"/>
      <c r="J46" s="56"/>
      <c r="K46" s="56"/>
      <c r="L46" s="56"/>
      <c r="M46" s="44" t="s">
        <v>149</v>
      </c>
      <c r="N46" s="44"/>
      <c r="O46" s="44"/>
      <c r="P46" s="44"/>
      <c r="Q46" s="44"/>
      <c r="R46" s="44"/>
      <c r="S46" s="27"/>
      <c r="T46" s="44"/>
      <c r="U46" s="44"/>
      <c r="V46" s="44"/>
      <c r="W46" s="44"/>
      <c r="X46" s="44"/>
      <c r="Y46" s="44"/>
      <c r="Z46" s="44"/>
      <c r="AA46" s="44"/>
      <c r="AB46" s="44"/>
      <c r="AC46" s="44"/>
      <c r="AD46" s="44"/>
      <c r="AE46" s="44"/>
    </row>
    <row r="47" spans="1:31" ht="50.1" customHeight="1" x14ac:dyDescent="0.25">
      <c r="B47" s="57" t="str">
        <f>HYPERLINK("https://www.supersociedades.gov.co/documents/107391/3462948/GEI-MA-001_CodigoBuenGobierno.pdf","GEI-MA-001 Código de buen gobierno")</f>
        <v>GEI-MA-001 Código de buen gobierno</v>
      </c>
      <c r="C47" s="58"/>
      <c r="D47" s="58"/>
      <c r="E47" s="58"/>
      <c r="F47" s="58"/>
      <c r="G47" s="58"/>
      <c r="H47" s="59"/>
      <c r="I47" s="60" t="str">
        <f>HYPERLINK("https://www.supersociedades.gov.co/documents/107391/3462948/GEI-GU-003_Guia_Ejercicios_Innovacion.pdf/","GEI-GU-003_Guía de Ejercicios de Innovación")</f>
        <v>GEI-GU-003_Guía de Ejercicios de Innovación</v>
      </c>
      <c r="J47" s="60"/>
      <c r="K47" s="60"/>
      <c r="L47" s="61"/>
      <c r="M47" s="63" t="str">
        <f>HYPERLINK("https://www.supersociedades.gov.co/documents/107391/3462828/GEI-FM-001_MatrizDespliegueObjetivos.xlsx","GEI-FM-001 Matriz de Despliegue de Objetivos")</f>
        <v>GEI-FM-001 Matriz de Despliegue de Objetivos</v>
      </c>
      <c r="N47" s="64"/>
      <c r="O47" s="64"/>
      <c r="P47" s="64"/>
      <c r="Q47" s="64"/>
      <c r="R47" s="64"/>
      <c r="S47" s="65"/>
      <c r="T47" s="66" t="str">
        <f>HYPERLINK("https://www1.funcionpublica.gov.co/web/mipg","Modelo Integrado de Planeación y Gestión MIPG")</f>
        <v>Modelo Integrado de Planeación y Gestión MIPG</v>
      </c>
      <c r="U47" s="67"/>
      <c r="V47" s="67"/>
      <c r="W47" s="67"/>
      <c r="X47" s="67"/>
      <c r="Y47" s="67"/>
      <c r="Z47" s="67"/>
      <c r="AA47" s="67"/>
      <c r="AB47" s="67"/>
      <c r="AC47" s="67"/>
      <c r="AD47" s="67"/>
      <c r="AE47" s="68"/>
    </row>
    <row r="48" spans="1:31" ht="50.1" customHeight="1" x14ac:dyDescent="0.25">
      <c r="B48" s="62" t="str">
        <f>HYPERLINK("https://www.supersociedades.gov.co/documents/107391/3462948/GEI-GU-001_GuiaPlaneacion.pdf","GEI-GU-001 Guía de planeación estratégica")</f>
        <v>GEI-GU-001 Guía de planeación estratégica</v>
      </c>
      <c r="C48" s="54"/>
      <c r="D48" s="54"/>
      <c r="E48" s="54"/>
      <c r="F48" s="54"/>
      <c r="G48" s="54"/>
      <c r="H48" s="55"/>
      <c r="I48" s="54" t="str">
        <f>HYPERLINK("https://www.supersociedades.gov.co/documents/107391/3462948/GEI-GU-004_ActualizacionListasAuxiliaresJusticia.pdf","GEI-GU-004 Guía para la actualización de listas de auxiliares de la justicia y de peritos avaluadores")</f>
        <v>GEI-GU-004 Guía para la actualización de listas de auxiliares de la justicia y de peritos avaluadores</v>
      </c>
      <c r="J48" s="54"/>
      <c r="K48" s="54"/>
      <c r="L48" s="55"/>
      <c r="M48" s="72" t="str">
        <f>HYPERLINK("https://www.supersociedades.gov.co/documents/107391/3462828/GEI-FM-005_ActaReunion.docx","GEI-FM-005 Acta de reunión")</f>
        <v>GEI-FM-005 Acta de reunión</v>
      </c>
      <c r="N48" s="73"/>
      <c r="O48" s="73"/>
      <c r="P48" s="73"/>
      <c r="Q48" s="73"/>
      <c r="R48" s="73"/>
      <c r="S48" s="74"/>
      <c r="T48" s="69" t="str">
        <f>HYPERLINK("https://www.youtube.com/@SoportePIIP","Material de Apoyo Proyectos de Inversión")</f>
        <v>Material de Apoyo Proyectos de Inversión</v>
      </c>
      <c r="U48" s="70"/>
      <c r="V48" s="70"/>
      <c r="W48" s="70"/>
      <c r="X48" s="70"/>
      <c r="Y48" s="70"/>
      <c r="Z48" s="70"/>
      <c r="AA48" s="70"/>
      <c r="AB48" s="70"/>
      <c r="AC48" s="70"/>
      <c r="AD48" s="70"/>
      <c r="AE48" s="71"/>
    </row>
    <row r="49" spans="2:31" ht="50.1" customHeight="1" x14ac:dyDescent="0.25">
      <c r="B49" s="62" t="str">
        <f>HYPERLINK("https://www.supersociedades.gov.co/documents/107391/3462948/GEI-GU-002_DiligFormularioAspirantesAuxiliares.pdf","GEI-GU-002 Guía para el diligenciamiento del formulario de aspirantes a auxiliares de la justicia")</f>
        <v>GEI-GU-002 Guía para el diligenciamiento del formulario de aspirantes a auxiliares de la justicia</v>
      </c>
      <c r="C49" s="54"/>
      <c r="D49" s="54"/>
      <c r="E49" s="54"/>
      <c r="F49" s="54"/>
      <c r="G49" s="54"/>
      <c r="H49" s="55"/>
      <c r="I49" s="54" t="str">
        <f>HYPERLINK("https://www.supersociedades.gov.co/documents/107391/3462948/GEI-GU-005_MetodologiaPlaneacionProyectosEstrategicos.pdf","GEI-GU-005 Metodología para la planeación de proyectos estratégicos")</f>
        <v>GEI-GU-005 Metodología para la planeación de proyectos estratégicos</v>
      </c>
      <c r="J49" s="54"/>
      <c r="K49" s="54"/>
      <c r="L49" s="55"/>
      <c r="M49" s="62" t="str">
        <f>HYPERLINK("https://www.supersociedades.gov.co/documents/107391/3462828/GEI-FM-009_FormatoEjerciciosdeInnovacion.xls.xlsx/","GEI-FM-009_Formato_Ejercicios_de_Innovación")</f>
        <v>GEI-FM-009_Formato_Ejercicios_de_Innovación</v>
      </c>
      <c r="N49" s="54"/>
      <c r="O49" s="54"/>
      <c r="P49" s="54"/>
      <c r="Q49" s="54"/>
      <c r="R49" s="54"/>
      <c r="S49" s="55"/>
      <c r="T49" s="69" t="str">
        <f>HYPERLINK("https://www.pte.gov.co/es/web/pte/presupuesto-general-nacion","Material de Apoyo Presupuesto General de la Nación - MinHacienda")</f>
        <v>Material de Apoyo Presupuesto General de la Nación - MinHacienda</v>
      </c>
      <c r="U49" s="70"/>
      <c r="V49" s="70"/>
      <c r="W49" s="70"/>
      <c r="X49" s="70"/>
      <c r="Y49" s="70"/>
      <c r="Z49" s="70"/>
      <c r="AA49" s="70"/>
      <c r="AB49" s="70"/>
      <c r="AC49" s="70"/>
      <c r="AD49" s="70"/>
      <c r="AE49" s="71"/>
    </row>
    <row r="50" spans="2:31" ht="50.1" customHeight="1" x14ac:dyDescent="0.25">
      <c r="B50" s="62"/>
      <c r="C50" s="54"/>
      <c r="D50" s="54"/>
      <c r="E50" s="54"/>
      <c r="F50" s="54"/>
      <c r="G50" s="54"/>
      <c r="H50" s="55"/>
      <c r="I50" s="62" t="str">
        <f>HYPERLINK("https://www.supersociedades.gov.co/documents/107391/3462948/GEI-PR-003_FormulacionActualizacionSeguimientoProyectosInversion.pdf","GEI-PR-003 Formulación, actualización y seguimiento a proyectos de inversión")</f>
        <v>GEI-PR-003 Formulación, actualización y seguimiento a proyectos de inversión</v>
      </c>
      <c r="J50" s="54"/>
      <c r="K50" s="54"/>
      <c r="L50" s="55"/>
      <c r="M50" s="72" t="str">
        <f>HYPERLINK("https://www.supersociedades.gov.co/documents/107391/3462828/GEI-FM-011_PlaneacionProyectosEstrategicos.xlsx","GEI-FM-011 Planeación de proyectos estratégicos")</f>
        <v>GEI-FM-011 Planeación de proyectos estratégicos</v>
      </c>
      <c r="N50" s="73"/>
      <c r="O50" s="73"/>
      <c r="P50" s="73"/>
      <c r="Q50" s="73"/>
      <c r="R50" s="73"/>
      <c r="S50" s="74"/>
      <c r="T50" s="11"/>
      <c r="U50" s="11"/>
      <c r="V50" s="11"/>
      <c r="W50" s="11"/>
      <c r="X50" s="11"/>
      <c r="Y50" s="11"/>
      <c r="Z50" s="11"/>
      <c r="AA50" s="11"/>
      <c r="AB50" s="11"/>
      <c r="AC50" s="11"/>
      <c r="AD50" s="11"/>
      <c r="AE50" s="10"/>
    </row>
    <row r="51" spans="2:31" ht="50.1" customHeight="1" x14ac:dyDescent="0.25">
      <c r="B51" s="24"/>
      <c r="C51" s="22"/>
      <c r="D51" s="22"/>
      <c r="E51" s="22"/>
      <c r="F51" s="22"/>
      <c r="G51" s="22"/>
      <c r="H51" s="23"/>
      <c r="I51" s="12"/>
      <c r="J51" s="12"/>
      <c r="K51" s="12"/>
      <c r="L51" s="13"/>
      <c r="M51" s="72" t="str">
        <f>HYPERLINK("https://www.supersociedades.gov.co/documents/107391/3462828/GEI-FM-012_SolicitudCambiosProyectoEstrategico.xlsx","GEI-FM-012 Solicitud de cambios en proyectos estratégicos")</f>
        <v>GEI-FM-012 Solicitud de cambios en proyectos estratégicos</v>
      </c>
      <c r="N51" s="73"/>
      <c r="O51" s="73"/>
      <c r="P51" s="73"/>
      <c r="Q51" s="73"/>
      <c r="R51" s="73"/>
      <c r="S51" s="74"/>
      <c r="T51" s="11"/>
      <c r="U51" s="11"/>
      <c r="V51" s="11"/>
      <c r="W51" s="11"/>
      <c r="X51" s="11"/>
      <c r="Y51" s="11"/>
      <c r="Z51" s="11"/>
      <c r="AA51" s="11"/>
      <c r="AB51" s="11"/>
      <c r="AC51" s="11"/>
      <c r="AD51" s="11"/>
      <c r="AE51" s="10"/>
    </row>
    <row r="52" spans="2:31" ht="50.1" customHeight="1" x14ac:dyDescent="0.25">
      <c r="B52" s="15"/>
      <c r="C52" s="14"/>
      <c r="D52" s="14"/>
      <c r="E52" s="14"/>
      <c r="F52" s="14"/>
      <c r="G52" s="14"/>
      <c r="H52" s="16"/>
      <c r="I52" s="14"/>
      <c r="J52" s="14"/>
      <c r="K52" s="14"/>
      <c r="L52" s="16"/>
      <c r="M52" s="75" t="str">
        <f>HYPERLINK("https://www.supersociedades.gov.co/documents/107391/3462828/GEI-FM-013_PlanAccionInstitucional.xlsx","GEI-FM-013 Formulación y seguimiento al plan de acción institucional")</f>
        <v>GEI-FM-013 Formulación y seguimiento al plan de acción institucional</v>
      </c>
      <c r="N52" s="76"/>
      <c r="O52" s="76"/>
      <c r="P52" s="76"/>
      <c r="Q52" s="76"/>
      <c r="R52" s="76"/>
      <c r="S52" s="77"/>
      <c r="T52" s="11"/>
      <c r="U52" s="11"/>
      <c r="V52" s="11"/>
      <c r="W52" s="11"/>
      <c r="X52" s="11"/>
      <c r="Y52" s="11"/>
      <c r="Z52" s="11"/>
      <c r="AA52" s="11"/>
      <c r="AB52" s="11"/>
      <c r="AC52" s="11"/>
      <c r="AD52" s="11"/>
      <c r="AE52" s="10"/>
    </row>
    <row r="53" spans="2:31" ht="16.5" customHeight="1" x14ac:dyDescent="0.25">
      <c r="B53" s="95" t="s">
        <v>150</v>
      </c>
      <c r="C53" s="96"/>
      <c r="D53" s="96"/>
      <c r="E53" s="96"/>
      <c r="F53" s="96"/>
      <c r="G53" s="96"/>
      <c r="H53" s="96"/>
      <c r="I53" s="96"/>
      <c r="J53" s="96"/>
      <c r="K53" s="96"/>
      <c r="L53" s="96"/>
      <c r="M53" s="97"/>
      <c r="N53" s="97"/>
      <c r="O53" s="97"/>
      <c r="P53" s="97"/>
      <c r="Q53" s="98"/>
      <c r="R53" s="103" t="s">
        <v>151</v>
      </c>
      <c r="S53" s="97"/>
      <c r="T53" s="97"/>
      <c r="U53" s="97"/>
      <c r="V53" s="97"/>
      <c r="W53" s="97"/>
      <c r="X53" s="97"/>
      <c r="Y53" s="97"/>
      <c r="Z53" s="97"/>
      <c r="AA53" s="97"/>
      <c r="AB53" s="97"/>
      <c r="AC53" s="97"/>
      <c r="AD53" s="97"/>
      <c r="AE53" s="98"/>
    </row>
    <row r="54" spans="2:31" x14ac:dyDescent="0.25">
      <c r="B54" s="95"/>
      <c r="C54" s="96"/>
      <c r="D54" s="96"/>
      <c r="E54" s="96"/>
      <c r="F54" s="96"/>
      <c r="G54" s="96"/>
      <c r="H54" s="96"/>
      <c r="I54" s="96"/>
      <c r="J54" s="96"/>
      <c r="K54" s="96"/>
      <c r="L54" s="96"/>
      <c r="M54" s="96"/>
      <c r="N54" s="96"/>
      <c r="O54" s="96"/>
      <c r="P54" s="96"/>
      <c r="Q54" s="99"/>
      <c r="R54" s="95"/>
      <c r="S54" s="96"/>
      <c r="T54" s="96"/>
      <c r="U54" s="96"/>
      <c r="V54" s="96"/>
      <c r="W54" s="96"/>
      <c r="X54" s="96"/>
      <c r="Y54" s="96"/>
      <c r="Z54" s="96"/>
      <c r="AA54" s="96"/>
      <c r="AB54" s="96"/>
      <c r="AC54" s="96"/>
      <c r="AD54" s="96"/>
      <c r="AE54" s="99"/>
    </row>
    <row r="55" spans="2:31" x14ac:dyDescent="0.25">
      <c r="B55" s="100"/>
      <c r="C55" s="101"/>
      <c r="D55" s="101"/>
      <c r="E55" s="101"/>
      <c r="F55" s="101"/>
      <c r="G55" s="101"/>
      <c r="H55" s="101"/>
      <c r="I55" s="101"/>
      <c r="J55" s="101"/>
      <c r="K55" s="101"/>
      <c r="L55" s="101"/>
      <c r="M55" s="101"/>
      <c r="N55" s="101"/>
      <c r="O55" s="101"/>
      <c r="P55" s="101"/>
      <c r="Q55" s="102"/>
      <c r="R55" s="100"/>
      <c r="S55" s="101"/>
      <c r="T55" s="101"/>
      <c r="U55" s="101"/>
      <c r="V55" s="101"/>
      <c r="W55" s="101"/>
      <c r="X55" s="101"/>
      <c r="Y55" s="101"/>
      <c r="Z55" s="101"/>
      <c r="AA55" s="101"/>
      <c r="AB55" s="101"/>
      <c r="AC55" s="101"/>
      <c r="AD55" s="101"/>
      <c r="AE55" s="102"/>
    </row>
    <row r="56" spans="2:31" ht="16.5" customHeight="1" x14ac:dyDescent="0.25">
      <c r="B56" s="104" t="str">
        <f>HYPERLINK("https://www.supersociedades.gov.co/web/nuestra-entidad/indicadores","Indicadores de Gestión")</f>
        <v>Indicadores de Gestión</v>
      </c>
      <c r="C56" s="105"/>
      <c r="D56" s="105"/>
      <c r="E56" s="105"/>
      <c r="F56" s="105"/>
      <c r="G56" s="105"/>
      <c r="H56" s="105"/>
      <c r="I56" s="105"/>
      <c r="J56" s="105"/>
      <c r="K56" s="105"/>
      <c r="L56" s="105"/>
      <c r="M56" s="105"/>
      <c r="N56" s="105"/>
      <c r="O56" s="105"/>
      <c r="P56" s="105"/>
      <c r="Q56" s="105"/>
      <c r="R56" s="106" t="str">
        <f>HYPERLINK("https://www.supersociedades.gov.co/documents/107391/3473426/01_NormogramaGestionEstrategica.xls.xlsx","Normograma")</f>
        <v>Normograma</v>
      </c>
      <c r="S56" s="107"/>
      <c r="T56" s="107"/>
      <c r="U56" s="107"/>
      <c r="V56" s="107"/>
      <c r="W56" s="107"/>
      <c r="X56" s="107"/>
      <c r="Y56" s="107"/>
      <c r="Z56" s="107"/>
      <c r="AA56" s="107"/>
      <c r="AB56" s="107"/>
      <c r="AC56" s="107"/>
      <c r="AD56" s="107"/>
      <c r="AE56" s="108"/>
    </row>
    <row r="57" spans="2:31" ht="16.5" customHeight="1" x14ac:dyDescent="0.25">
      <c r="B57" s="109" t="str">
        <f>HYPERLINK("https://www.supersociedades.gov.co/documents/107391/3473926/RiesgosProcesos.xlsx","Riesgos de Gestión")</f>
        <v>Riesgos de Gestión</v>
      </c>
      <c r="C57" s="110"/>
      <c r="D57" s="110"/>
      <c r="E57" s="110"/>
      <c r="F57" s="110"/>
      <c r="G57" s="110"/>
      <c r="H57" s="110"/>
      <c r="I57" s="110"/>
      <c r="J57" s="110"/>
      <c r="K57" s="110"/>
      <c r="L57" s="110"/>
      <c r="M57" s="110"/>
      <c r="N57" s="110"/>
      <c r="O57" s="110"/>
      <c r="P57" s="110"/>
      <c r="Q57" s="111"/>
      <c r="R57" s="27" t="s">
        <v>152</v>
      </c>
      <c r="S57" s="28"/>
      <c r="T57" s="28"/>
      <c r="U57" s="28"/>
      <c r="V57" s="28"/>
      <c r="W57" s="28"/>
      <c r="X57" s="28"/>
      <c r="Y57" s="28"/>
      <c r="Z57" s="28"/>
      <c r="AA57" s="28"/>
      <c r="AB57" s="28"/>
      <c r="AC57" s="28"/>
      <c r="AD57" s="28"/>
      <c r="AE57" s="29"/>
    </row>
    <row r="58" spans="2:31" ht="16.5" customHeight="1" x14ac:dyDescent="0.25">
      <c r="B58" s="109" t="str">
        <f>HYPERLINK("https://www.supersociedades.gov.co/documents/107391/3474245/RiesgosCorrupcion.xlsx","Riesgos de Corrupción")</f>
        <v>Riesgos de Corrupción</v>
      </c>
      <c r="C58" s="112"/>
      <c r="D58" s="112"/>
      <c r="E58" s="112"/>
      <c r="F58" s="112"/>
      <c r="G58" s="112"/>
      <c r="H58" s="112"/>
      <c r="I58" s="112"/>
      <c r="J58" s="112"/>
      <c r="K58" s="112"/>
      <c r="L58" s="112"/>
      <c r="M58" s="112"/>
      <c r="N58" s="112"/>
      <c r="O58" s="112"/>
      <c r="P58" s="112"/>
      <c r="Q58" s="113"/>
      <c r="R58" s="117" t="str">
        <f>HYPERLINK("https://www.supersociedades.gov.co/documents/107391/9827394/GIN-FM-011_MatrizRequisitosVsProcesos.xlsx","Requisitos SGI vs procesos")</f>
        <v>Requisitos SGI vs procesos</v>
      </c>
      <c r="S58" s="114"/>
      <c r="T58" s="114"/>
      <c r="U58" s="114"/>
      <c r="V58" s="114"/>
      <c r="W58" s="114"/>
      <c r="X58" s="114"/>
      <c r="Y58" s="114"/>
      <c r="Z58" s="114"/>
      <c r="AA58" s="114"/>
      <c r="AB58" s="114"/>
      <c r="AC58" s="114"/>
      <c r="AD58" s="114"/>
      <c r="AE58" s="115"/>
    </row>
    <row r="59" spans="2:31" ht="24" customHeight="1" x14ac:dyDescent="0.25">
      <c r="B59" s="116" t="s">
        <v>153</v>
      </c>
      <c r="C59" s="116"/>
      <c r="D59" s="116"/>
      <c r="E59" s="116"/>
      <c r="F59" s="116"/>
      <c r="G59" s="116"/>
      <c r="H59" s="116"/>
      <c r="I59" s="116"/>
      <c r="J59" s="116"/>
      <c r="K59" s="116"/>
      <c r="L59" s="116"/>
      <c r="M59" s="116"/>
      <c r="N59" s="116"/>
      <c r="O59" s="116"/>
      <c r="P59" s="116"/>
      <c r="Q59" s="116"/>
      <c r="R59" s="117" t="s">
        <v>154</v>
      </c>
      <c r="S59" s="118"/>
      <c r="T59" s="118"/>
      <c r="U59" s="118"/>
      <c r="V59" s="118"/>
      <c r="W59" s="118"/>
      <c r="X59" s="118"/>
      <c r="Y59" s="118"/>
      <c r="Z59" s="118"/>
      <c r="AA59" s="118"/>
      <c r="AB59" s="118"/>
      <c r="AC59" s="118"/>
      <c r="AD59" s="118"/>
      <c r="AE59" s="119"/>
    </row>
    <row r="60" spans="2:31" x14ac:dyDescent="0.25">
      <c r="B60" s="44" t="s">
        <v>155</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row>
    <row r="61" spans="2:31" x14ac:dyDescent="0.25">
      <c r="B61" s="87" t="s">
        <v>156</v>
      </c>
      <c r="C61" s="88"/>
      <c r="D61" s="88"/>
      <c r="E61" s="88"/>
      <c r="F61" s="88"/>
      <c r="G61" s="88"/>
      <c r="H61" s="88"/>
      <c r="I61" s="88"/>
      <c r="J61" s="88"/>
      <c r="K61" s="88"/>
      <c r="L61" s="88"/>
      <c r="M61" s="88"/>
      <c r="N61" s="88"/>
      <c r="O61" s="88"/>
      <c r="P61" s="88"/>
      <c r="Q61" s="88"/>
      <c r="R61" s="88"/>
      <c r="S61" s="88"/>
      <c r="T61" s="88"/>
      <c r="U61" s="88"/>
      <c r="V61" s="88"/>
      <c r="W61" s="88"/>
      <c r="X61" s="88"/>
      <c r="Y61" s="88"/>
      <c r="Z61" s="88"/>
      <c r="AA61" s="88"/>
      <c r="AB61" s="88"/>
      <c r="AC61" s="88"/>
      <c r="AD61" s="88"/>
      <c r="AE61" s="89"/>
    </row>
    <row r="62" spans="2:31" x14ac:dyDescent="0.25">
      <c r="B62" s="90"/>
      <c r="C62" s="40"/>
      <c r="D62" s="40"/>
      <c r="E62" s="40"/>
      <c r="F62" s="40"/>
      <c r="G62" s="40"/>
      <c r="H62" s="40"/>
      <c r="I62" s="40"/>
      <c r="J62" s="40"/>
      <c r="K62" s="40"/>
      <c r="L62" s="40"/>
      <c r="M62" s="40"/>
      <c r="N62" s="40"/>
      <c r="O62" s="40"/>
      <c r="P62" s="40"/>
      <c r="Q62" s="40"/>
      <c r="R62" s="40"/>
      <c r="S62" s="40"/>
      <c r="T62" s="40"/>
      <c r="U62" s="40"/>
      <c r="V62" s="40"/>
      <c r="W62" s="40"/>
      <c r="X62" s="40"/>
      <c r="Y62" s="40"/>
      <c r="Z62" s="40"/>
      <c r="AA62" s="40"/>
      <c r="AB62" s="40"/>
      <c r="AC62" s="40"/>
      <c r="AD62" s="40"/>
      <c r="AE62" s="91"/>
    </row>
    <row r="63" spans="2:31" x14ac:dyDescent="0.25">
      <c r="B63" s="90"/>
      <c r="C63" s="40"/>
      <c r="D63" s="40"/>
      <c r="E63" s="40"/>
      <c r="F63" s="40"/>
      <c r="G63" s="40"/>
      <c r="H63" s="40"/>
      <c r="I63" s="40"/>
      <c r="J63" s="40"/>
      <c r="K63" s="40"/>
      <c r="L63" s="40"/>
      <c r="M63" s="40"/>
      <c r="N63" s="40"/>
      <c r="O63" s="40"/>
      <c r="P63" s="40"/>
      <c r="Q63" s="40"/>
      <c r="R63" s="40"/>
      <c r="S63" s="40"/>
      <c r="T63" s="40"/>
      <c r="U63" s="40"/>
      <c r="V63" s="40"/>
      <c r="W63" s="40"/>
      <c r="X63" s="40"/>
      <c r="Y63" s="40"/>
      <c r="Z63" s="40"/>
      <c r="AA63" s="40"/>
      <c r="AB63" s="40"/>
      <c r="AC63" s="40"/>
      <c r="AD63" s="40"/>
      <c r="AE63" s="91"/>
    </row>
    <row r="64" spans="2:31" x14ac:dyDescent="0.25">
      <c r="B64" s="90"/>
      <c r="C64" s="40"/>
      <c r="D64" s="40"/>
      <c r="E64" s="40"/>
      <c r="F64" s="40"/>
      <c r="G64" s="40"/>
      <c r="H64" s="40"/>
      <c r="I64" s="40"/>
      <c r="J64" s="40"/>
      <c r="K64" s="40"/>
      <c r="L64" s="40"/>
      <c r="M64" s="40"/>
      <c r="N64" s="40"/>
      <c r="O64" s="40"/>
      <c r="P64" s="40"/>
      <c r="Q64" s="40"/>
      <c r="R64" s="40"/>
      <c r="S64" s="40"/>
      <c r="T64" s="40"/>
      <c r="U64" s="40"/>
      <c r="V64" s="40"/>
      <c r="W64" s="40"/>
      <c r="X64" s="40"/>
      <c r="Y64" s="40"/>
      <c r="Z64" s="40"/>
      <c r="AA64" s="40"/>
      <c r="AB64" s="40"/>
      <c r="AC64" s="40"/>
      <c r="AD64" s="40"/>
      <c r="AE64" s="91"/>
    </row>
    <row r="65" spans="2:31" x14ac:dyDescent="0.25">
      <c r="B65" s="92"/>
      <c r="C65" s="93"/>
      <c r="D65" s="93"/>
      <c r="E65" s="93"/>
      <c r="F65" s="93"/>
      <c r="G65" s="93"/>
      <c r="H65" s="93"/>
      <c r="I65" s="93"/>
      <c r="J65" s="93"/>
      <c r="K65" s="93"/>
      <c r="L65" s="93"/>
      <c r="M65" s="93"/>
      <c r="N65" s="93"/>
      <c r="O65" s="93"/>
      <c r="P65" s="93"/>
      <c r="Q65" s="93"/>
      <c r="R65" s="93"/>
      <c r="S65" s="93"/>
      <c r="T65" s="93"/>
      <c r="U65" s="93"/>
      <c r="V65" s="93"/>
      <c r="W65" s="93"/>
      <c r="X65" s="93"/>
      <c r="Y65" s="93"/>
      <c r="Z65" s="93"/>
      <c r="AA65" s="93"/>
      <c r="AB65" s="93"/>
      <c r="AC65" s="93"/>
      <c r="AD65" s="93"/>
      <c r="AE65" s="94"/>
    </row>
    <row r="66" spans="2:31" x14ac:dyDescent="0.25">
      <c r="B66" s="40"/>
      <c r="C66" s="40"/>
      <c r="D66" s="40"/>
      <c r="E66" s="40"/>
      <c r="F66" s="40"/>
      <c r="G66" s="40"/>
      <c r="H66" s="40"/>
      <c r="I66" s="40"/>
      <c r="J66" s="40"/>
      <c r="K66" s="40"/>
      <c r="L66" s="40"/>
      <c r="M66" s="40"/>
      <c r="N66" s="40"/>
      <c r="O66" s="40"/>
      <c r="P66" s="40"/>
      <c r="Q66" s="40"/>
      <c r="R66" s="40"/>
      <c r="S66" s="40"/>
      <c r="T66" s="40"/>
      <c r="U66" s="40"/>
      <c r="V66" s="40"/>
      <c r="W66" s="40"/>
      <c r="X66" s="40"/>
      <c r="Y66" s="40"/>
      <c r="Z66" s="40"/>
      <c r="AA66" s="40"/>
      <c r="AB66" s="40"/>
      <c r="AC66" s="40"/>
      <c r="AD66" s="40"/>
      <c r="AE66" s="40"/>
    </row>
    <row r="67" spans="2:31" x14ac:dyDescent="0.25">
      <c r="B67" s="27" t="s">
        <v>157</v>
      </c>
      <c r="C67" s="28"/>
      <c r="D67" s="28"/>
      <c r="E67" s="28"/>
      <c r="F67" s="28"/>
      <c r="G67" s="28"/>
      <c r="H67" s="28"/>
      <c r="I67" s="28"/>
      <c r="J67" s="28"/>
      <c r="K67" s="28"/>
      <c r="L67" s="28"/>
      <c r="M67" s="28"/>
      <c r="N67" s="28"/>
      <c r="O67" s="28"/>
      <c r="P67" s="28"/>
      <c r="Q67" s="28"/>
      <c r="R67" s="28"/>
      <c r="S67" s="28"/>
      <c r="T67" s="28"/>
      <c r="U67" s="28"/>
      <c r="V67" s="28"/>
      <c r="W67" s="28"/>
      <c r="X67" s="28"/>
      <c r="Y67" s="28"/>
      <c r="Z67" s="28"/>
      <c r="AA67" s="28"/>
      <c r="AB67" s="28"/>
      <c r="AC67" s="28"/>
      <c r="AD67" s="28"/>
      <c r="AE67" s="29"/>
    </row>
    <row r="68" spans="2:31" x14ac:dyDescent="0.25">
      <c r="B68" s="37"/>
      <c r="C68" s="38"/>
      <c r="D68" s="38"/>
      <c r="E68" s="38"/>
      <c r="F68" s="39"/>
      <c r="G68" s="44" t="s">
        <v>158</v>
      </c>
      <c r="H68" s="44"/>
      <c r="I68" s="44"/>
      <c r="J68" s="44"/>
      <c r="K68" s="44"/>
      <c r="L68" s="44"/>
      <c r="M68" s="44"/>
      <c r="N68" s="44"/>
      <c r="O68" s="44"/>
      <c r="P68" s="44" t="s">
        <v>159</v>
      </c>
      <c r="Q68" s="44"/>
      <c r="R68" s="44"/>
      <c r="S68" s="44"/>
      <c r="T68" s="44"/>
      <c r="U68" s="44"/>
      <c r="V68" s="44"/>
      <c r="W68" s="44"/>
      <c r="X68" s="44"/>
      <c r="Y68" s="44" t="s">
        <v>6</v>
      </c>
      <c r="Z68" s="44"/>
      <c r="AA68" s="44"/>
      <c r="AB68" s="44"/>
      <c r="AC68" s="44"/>
      <c r="AD68" s="44"/>
      <c r="AE68" s="44"/>
    </row>
    <row r="69" spans="2:31" ht="18" customHeight="1" x14ac:dyDescent="0.25">
      <c r="B69" s="78" t="s">
        <v>160</v>
      </c>
      <c r="C69" s="79"/>
      <c r="D69" s="79"/>
      <c r="E69" s="79"/>
      <c r="F69" s="80"/>
      <c r="G69" s="81" t="s">
        <v>161</v>
      </c>
      <c r="H69" s="82"/>
      <c r="I69" s="82"/>
      <c r="J69" s="82"/>
      <c r="K69" s="82"/>
      <c r="L69" s="82"/>
      <c r="M69" s="82"/>
      <c r="N69" s="82"/>
      <c r="O69" s="83"/>
      <c r="P69" s="84" t="s">
        <v>162</v>
      </c>
      <c r="Q69" s="84"/>
      <c r="R69" s="84"/>
      <c r="S69" s="84"/>
      <c r="T69" s="84"/>
      <c r="U69" s="84"/>
      <c r="V69" s="84"/>
      <c r="W69" s="84"/>
      <c r="X69" s="84"/>
      <c r="Y69" s="85">
        <v>46084</v>
      </c>
      <c r="Z69" s="86"/>
      <c r="AA69" s="86"/>
      <c r="AB69" s="86"/>
      <c r="AC69" s="86"/>
      <c r="AD69" s="86"/>
      <c r="AE69" s="86"/>
    </row>
    <row r="70" spans="2:31" ht="18" x14ac:dyDescent="0.25">
      <c r="B70" s="78" t="s">
        <v>163</v>
      </c>
      <c r="C70" s="79"/>
      <c r="D70" s="79"/>
      <c r="E70" s="79"/>
      <c r="F70" s="80"/>
      <c r="G70" s="86" t="s">
        <v>164</v>
      </c>
      <c r="H70" s="86"/>
      <c r="I70" s="86"/>
      <c r="J70" s="86"/>
      <c r="K70" s="86"/>
      <c r="L70" s="86"/>
      <c r="M70" s="86"/>
      <c r="N70" s="86"/>
      <c r="O70" s="86"/>
      <c r="P70" s="84" t="s">
        <v>165</v>
      </c>
      <c r="Q70" s="84"/>
      <c r="R70" s="84"/>
      <c r="S70" s="84"/>
      <c r="T70" s="84"/>
      <c r="U70" s="84"/>
      <c r="V70" s="84"/>
      <c r="W70" s="84"/>
      <c r="X70" s="84"/>
      <c r="Y70" s="85"/>
      <c r="Z70" s="86"/>
      <c r="AA70" s="86"/>
      <c r="AB70" s="86"/>
      <c r="AC70" s="86"/>
      <c r="AD70" s="86"/>
      <c r="AE70" s="86"/>
    </row>
    <row r="71" spans="2:31" ht="18" x14ac:dyDescent="0.25">
      <c r="B71" s="78" t="s">
        <v>166</v>
      </c>
      <c r="C71" s="79"/>
      <c r="D71" s="79"/>
      <c r="E71" s="79"/>
      <c r="F71" s="80"/>
      <c r="G71" s="86" t="s">
        <v>164</v>
      </c>
      <c r="H71" s="86"/>
      <c r="I71" s="86"/>
      <c r="J71" s="86"/>
      <c r="K71" s="86"/>
      <c r="L71" s="86"/>
      <c r="M71" s="86"/>
      <c r="N71" s="86"/>
      <c r="O71" s="86"/>
      <c r="P71" s="84" t="s">
        <v>165</v>
      </c>
      <c r="Q71" s="84"/>
      <c r="R71" s="84"/>
      <c r="S71" s="84"/>
      <c r="T71" s="84"/>
      <c r="U71" s="84"/>
      <c r="V71" s="84"/>
      <c r="W71" s="84"/>
      <c r="X71" s="84"/>
      <c r="Y71" s="85"/>
      <c r="Z71" s="86"/>
      <c r="AA71" s="86"/>
      <c r="AB71" s="86"/>
      <c r="AC71" s="86"/>
      <c r="AD71" s="86"/>
      <c r="AE71" s="86"/>
    </row>
  </sheetData>
  <mergeCells count="234">
    <mergeCell ref="B70:F70"/>
    <mergeCell ref="G70:O70"/>
    <mergeCell ref="P70:X70"/>
    <mergeCell ref="Y70:AE70"/>
    <mergeCell ref="B71:F71"/>
    <mergeCell ref="G71:O71"/>
    <mergeCell ref="P71:X71"/>
    <mergeCell ref="Y71:AE71"/>
    <mergeCell ref="B58:Q58"/>
    <mergeCell ref="R58:AE58"/>
    <mergeCell ref="B59:Q59"/>
    <mergeCell ref="R59:AE59"/>
    <mergeCell ref="M50:S50"/>
    <mergeCell ref="M52:S52"/>
    <mergeCell ref="B49:H50"/>
    <mergeCell ref="B69:F69"/>
    <mergeCell ref="G69:O69"/>
    <mergeCell ref="P69:X69"/>
    <mergeCell ref="Y69:AE69"/>
    <mergeCell ref="T49:AE49"/>
    <mergeCell ref="B60:AE60"/>
    <mergeCell ref="B61:AE65"/>
    <mergeCell ref="B66:AE66"/>
    <mergeCell ref="B67:AE67"/>
    <mergeCell ref="B68:F68"/>
    <mergeCell ref="G68:O68"/>
    <mergeCell ref="P68:X68"/>
    <mergeCell ref="Y68:AE68"/>
    <mergeCell ref="B53:Q55"/>
    <mergeCell ref="R53:AE55"/>
    <mergeCell ref="B56:Q56"/>
    <mergeCell ref="R56:AE56"/>
    <mergeCell ref="B57:Q57"/>
    <mergeCell ref="R57:AE57"/>
    <mergeCell ref="I50:L50"/>
    <mergeCell ref="M51:S51"/>
    <mergeCell ref="I49:L49"/>
    <mergeCell ref="B44:AE44"/>
    <mergeCell ref="B45:S45"/>
    <mergeCell ref="T45:AE46"/>
    <mergeCell ref="B46:L46"/>
    <mergeCell ref="M46:S46"/>
    <mergeCell ref="B47:H47"/>
    <mergeCell ref="I47:L47"/>
    <mergeCell ref="B48:H48"/>
    <mergeCell ref="I48:L48"/>
    <mergeCell ref="M47:S47"/>
    <mergeCell ref="T47:AE47"/>
    <mergeCell ref="T48:AE48"/>
    <mergeCell ref="M48:S48"/>
    <mergeCell ref="M49:S49"/>
    <mergeCell ref="B42:D42"/>
    <mergeCell ref="E42:I42"/>
    <mergeCell ref="J42:K42"/>
    <mergeCell ref="L42:T42"/>
    <mergeCell ref="U42:Y42"/>
    <mergeCell ref="Z42:AE42"/>
    <mergeCell ref="J40:K40"/>
    <mergeCell ref="L40:T40"/>
    <mergeCell ref="U40:Y40"/>
    <mergeCell ref="Z40:AE40"/>
    <mergeCell ref="B41:D41"/>
    <mergeCell ref="E41:I41"/>
    <mergeCell ref="J41:K41"/>
    <mergeCell ref="L41:T41"/>
    <mergeCell ref="U41:Y41"/>
    <mergeCell ref="Z41:AE41"/>
    <mergeCell ref="B40:D40"/>
    <mergeCell ref="E40:I40"/>
    <mergeCell ref="B36:D36"/>
    <mergeCell ref="E36:I36"/>
    <mergeCell ref="J36:K36"/>
    <mergeCell ref="L36:T36"/>
    <mergeCell ref="U36:Y36"/>
    <mergeCell ref="Z36:AE36"/>
    <mergeCell ref="B37:D37"/>
    <mergeCell ref="E37:I37"/>
    <mergeCell ref="J37:K37"/>
    <mergeCell ref="L37:T37"/>
    <mergeCell ref="U37:Y37"/>
    <mergeCell ref="Z37:AE37"/>
    <mergeCell ref="B34:D34"/>
    <mergeCell ref="E34:I34"/>
    <mergeCell ref="J34:K34"/>
    <mergeCell ref="L34:T34"/>
    <mergeCell ref="U34:Y34"/>
    <mergeCell ref="Z34:AE34"/>
    <mergeCell ref="B35:D35"/>
    <mergeCell ref="E35:I35"/>
    <mergeCell ref="J35:K35"/>
    <mergeCell ref="L35:T35"/>
    <mergeCell ref="U35:Y35"/>
    <mergeCell ref="Z35:AE35"/>
    <mergeCell ref="L32:T32"/>
    <mergeCell ref="U32:Y32"/>
    <mergeCell ref="Z32:AE32"/>
    <mergeCell ref="B33:D33"/>
    <mergeCell ref="E33:I33"/>
    <mergeCell ref="J33:K33"/>
    <mergeCell ref="L33:T33"/>
    <mergeCell ref="U33:Y33"/>
    <mergeCell ref="Z33:AE33"/>
    <mergeCell ref="B32:D32"/>
    <mergeCell ref="E32:I32"/>
    <mergeCell ref="J32:K32"/>
    <mergeCell ref="B23:D23"/>
    <mergeCell ref="B26:D26"/>
    <mergeCell ref="B27:D27"/>
    <mergeCell ref="B29:D29"/>
    <mergeCell ref="J27:K27"/>
    <mergeCell ref="J29:K29"/>
    <mergeCell ref="E23:I23"/>
    <mergeCell ref="E24:I24"/>
    <mergeCell ref="E25:I25"/>
    <mergeCell ref="E26:I26"/>
    <mergeCell ref="E27:I27"/>
    <mergeCell ref="E29:I29"/>
    <mergeCell ref="B24:D24"/>
    <mergeCell ref="B28:D28"/>
    <mergeCell ref="E28:I28"/>
    <mergeCell ref="J28:K28"/>
    <mergeCell ref="L27:T27"/>
    <mergeCell ref="L29:T29"/>
    <mergeCell ref="J23:K23"/>
    <mergeCell ref="J24:K24"/>
    <mergeCell ref="J25:K25"/>
    <mergeCell ref="J26:K26"/>
    <mergeCell ref="E21:I21"/>
    <mergeCell ref="J21:K21"/>
    <mergeCell ref="Z18:AE18"/>
    <mergeCell ref="Z19:AE19"/>
    <mergeCell ref="U18:Y18"/>
    <mergeCell ref="U19:Y19"/>
    <mergeCell ref="U23:Y23"/>
    <mergeCell ref="U24:Y24"/>
    <mergeCell ref="U25:Y25"/>
    <mergeCell ref="U26:Y26"/>
    <mergeCell ref="U27:Y27"/>
    <mergeCell ref="U29:Y29"/>
    <mergeCell ref="Z25:AE25"/>
    <mergeCell ref="L28:T28"/>
    <mergeCell ref="U28:Y28"/>
    <mergeCell ref="Z28:AE28"/>
    <mergeCell ref="B16:D16"/>
    <mergeCell ref="E16:I16"/>
    <mergeCell ref="J16:K16"/>
    <mergeCell ref="E15:I15"/>
    <mergeCell ref="B15:D15"/>
    <mergeCell ref="J20:K20"/>
    <mergeCell ref="L20:T20"/>
    <mergeCell ref="B17:D17"/>
    <mergeCell ref="E17:I17"/>
    <mergeCell ref="J17:K17"/>
    <mergeCell ref="L17:T17"/>
    <mergeCell ref="B18:D18"/>
    <mergeCell ref="B19:D19"/>
    <mergeCell ref="E18:I18"/>
    <mergeCell ref="E19:I19"/>
    <mergeCell ref="J18:K18"/>
    <mergeCell ref="J19:K19"/>
    <mergeCell ref="L18:T18"/>
    <mergeCell ref="L19:T19"/>
    <mergeCell ref="E30:I30"/>
    <mergeCell ref="B39:D39"/>
    <mergeCell ref="E39:I39"/>
    <mergeCell ref="J39:K39"/>
    <mergeCell ref="L39:T39"/>
    <mergeCell ref="U39:Y39"/>
    <mergeCell ref="Z39:AE39"/>
    <mergeCell ref="L21:T21"/>
    <mergeCell ref="U21:Y21"/>
    <mergeCell ref="Z21:AE21"/>
    <mergeCell ref="B22:D22"/>
    <mergeCell ref="E22:I22"/>
    <mergeCell ref="Z23:AE23"/>
    <mergeCell ref="Z24:AE24"/>
    <mergeCell ref="J30:K30"/>
    <mergeCell ref="L30:T30"/>
    <mergeCell ref="B25:D25"/>
    <mergeCell ref="Z26:AE26"/>
    <mergeCell ref="Z27:AE27"/>
    <mergeCell ref="Z29:AE29"/>
    <mergeCell ref="L23:T23"/>
    <mergeCell ref="L24:T24"/>
    <mergeCell ref="L25:T25"/>
    <mergeCell ref="L26:T26"/>
    <mergeCell ref="AA2:AE2"/>
    <mergeCell ref="AA4:AE4"/>
    <mergeCell ref="L15:T15"/>
    <mergeCell ref="J15:K15"/>
    <mergeCell ref="V3:Z3"/>
    <mergeCell ref="AA3:AE3"/>
    <mergeCell ref="J22:K22"/>
    <mergeCell ref="L22:T22"/>
    <mergeCell ref="U22:Y22"/>
    <mergeCell ref="Z22:AE22"/>
    <mergeCell ref="I3:U4"/>
    <mergeCell ref="I1:U2"/>
    <mergeCell ref="B6:AE6"/>
    <mergeCell ref="B7:AE7"/>
    <mergeCell ref="B9:AE9"/>
    <mergeCell ref="B10:AE10"/>
    <mergeCell ref="U17:Y17"/>
    <mergeCell ref="U20:Y20"/>
    <mergeCell ref="Z20:AE20"/>
    <mergeCell ref="B21:D21"/>
    <mergeCell ref="B12:AE12"/>
    <mergeCell ref="B13:AE13"/>
    <mergeCell ref="Z15:AE15"/>
    <mergeCell ref="U15:Y15"/>
    <mergeCell ref="B1:H4"/>
    <mergeCell ref="B31:AE31"/>
    <mergeCell ref="Z17:AE17"/>
    <mergeCell ref="B20:D20"/>
    <mergeCell ref="E20:I20"/>
    <mergeCell ref="V1:Z1"/>
    <mergeCell ref="V2:Z2"/>
    <mergeCell ref="V4:Z4"/>
    <mergeCell ref="B38:D38"/>
    <mergeCell ref="E38:I38"/>
    <mergeCell ref="J38:K38"/>
    <mergeCell ref="L38:T38"/>
    <mergeCell ref="U38:Y38"/>
    <mergeCell ref="Z38:AE38"/>
    <mergeCell ref="B8:AE8"/>
    <mergeCell ref="B11:AE11"/>
    <mergeCell ref="B14:AE14"/>
    <mergeCell ref="L16:T16"/>
    <mergeCell ref="U16:Y16"/>
    <mergeCell ref="Z16:AE16"/>
    <mergeCell ref="U30:Y30"/>
    <mergeCell ref="Z30:AE30"/>
    <mergeCell ref="B30:D30"/>
    <mergeCell ref="AA1:AE1"/>
  </mergeCells>
  <printOptions horizontalCentered="1" verticalCentered="1"/>
  <pageMargins left="0.23622047244094491" right="0.23622047244094491" top="0.74803149606299213" bottom="0.74803149606299213" header="0.31496062992125984" footer="0.31496062992125984"/>
  <pageSetup scale="39"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BAD12-1071-4A4D-A171-9B7777FB5FCB}">
  <dimension ref="B2:E11"/>
  <sheetViews>
    <sheetView showGridLines="0" zoomScaleNormal="100" zoomScaleSheetLayoutView="90" workbookViewId="0">
      <selection activeCell="D6" sqref="D6"/>
    </sheetView>
  </sheetViews>
  <sheetFormatPr baseColWidth="10" defaultColWidth="11.42578125" defaultRowHeight="15" x14ac:dyDescent="0.25"/>
  <cols>
    <col min="1" max="1" width="3.42578125" customWidth="1"/>
    <col min="2" max="2" width="21.85546875" customWidth="1"/>
    <col min="3" max="3" width="22" customWidth="1"/>
    <col min="4" max="4" width="50.42578125" customWidth="1"/>
  </cols>
  <sheetData>
    <row r="2" spans="2:5" x14ac:dyDescent="0.25">
      <c r="B2" s="120" t="s">
        <v>167</v>
      </c>
      <c r="C2" s="120"/>
      <c r="D2" s="120"/>
    </row>
    <row r="3" spans="2:5" ht="15.75" thickBot="1" x14ac:dyDescent="0.3"/>
    <row r="4" spans="2:5" x14ac:dyDescent="0.25">
      <c r="B4" s="7" t="s">
        <v>3</v>
      </c>
      <c r="C4" s="8" t="s">
        <v>168</v>
      </c>
      <c r="D4" s="9" t="s">
        <v>169</v>
      </c>
      <c r="E4" s="6"/>
    </row>
    <row r="5" spans="2:5" ht="105" customHeight="1" x14ac:dyDescent="0.25">
      <c r="B5" s="20" t="s">
        <v>170</v>
      </c>
      <c r="C5" s="19">
        <v>45861</v>
      </c>
      <c r="D5" s="21" t="s">
        <v>171</v>
      </c>
    </row>
    <row r="6" spans="2:5" ht="60.75" thickBot="1" x14ac:dyDescent="0.3">
      <c r="B6" s="17" t="s">
        <v>4</v>
      </c>
      <c r="C6" s="25">
        <v>46084</v>
      </c>
      <c r="D6" s="18" t="s">
        <v>172</v>
      </c>
    </row>
    <row r="11" spans="2:5" ht="35.25" customHeight="1" x14ac:dyDescent="0.25">
      <c r="B11" s="121"/>
      <c r="C11" s="121"/>
      <c r="D11" s="121"/>
    </row>
  </sheetData>
  <mergeCells count="2">
    <mergeCell ref="B2:D2"/>
    <mergeCell ref="B11:D11"/>
  </mergeCells>
  <phoneticPr fontId="16" type="noConversion"/>
  <pageMargins left="0.7" right="0.7" top="0.75" bottom="0.75" header="0.3" footer="0.3"/>
  <pageSetup orientation="portrait" horizontalDpi="4294967292"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A39BF34C51052F4EB1722A7668941347" ma:contentTypeVersion="14" ma:contentTypeDescription="Crear nuevo documento." ma:contentTypeScope="" ma:versionID="6c1c87d62862f713d503661555326abf">
  <xsd:schema xmlns:xsd="http://www.w3.org/2001/XMLSchema" xmlns:xs="http://www.w3.org/2001/XMLSchema" xmlns:p="http://schemas.microsoft.com/office/2006/metadata/properties" xmlns:ns3="064bacd2-ab02-49c4-81bb-ed40c0eb4a15" xmlns:ns4="020317a2-216a-4193-b12d-e1527c295d72" targetNamespace="http://schemas.microsoft.com/office/2006/metadata/properties" ma:root="true" ma:fieldsID="f36bf42c7cd4b32b139941a8d65e6dd1" ns3:_="" ns4:_="">
    <xsd:import namespace="064bacd2-ab02-49c4-81bb-ed40c0eb4a15"/>
    <xsd:import namespace="020317a2-216a-4193-b12d-e1527c295d72"/>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LengthInSeconds"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_activit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64bacd2-ab02-49c4-81bb-ed40c0eb4a1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AutoTags" ma:index="15" nillable="true" ma:displayName="Tags" ma:internalName="MediaServiceAutoTags"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_activity" ma:index="21" nillable="true" ma:displayName="_activity" ma:hidden="true" ma:internalName="_activity">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20317a2-216a-4193-b12d-e1527c295d72"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activity xmlns="064bacd2-ab02-49c4-81bb-ed40c0eb4a15"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6BA6C09-40F0-4854-9804-17AE1DDCE38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64bacd2-ab02-49c4-81bb-ed40c0eb4a15"/>
    <ds:schemaRef ds:uri="020317a2-216a-4193-b12d-e1527c295d7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7DBB77F1-82C4-4243-B749-576109679DC9}">
  <ds:schemaRefs>
    <ds:schemaRef ds:uri="http://schemas.microsoft.com/office/2006/metadata/properties"/>
    <ds:schemaRef ds:uri="http://schemas.microsoft.com/office/infopath/2007/PartnerControls"/>
    <ds:schemaRef ds:uri="064bacd2-ab02-49c4-81bb-ed40c0eb4a15"/>
  </ds:schemaRefs>
</ds:datastoreItem>
</file>

<file path=customXml/itemProps3.xml><?xml version="1.0" encoding="utf-8"?>
<ds:datastoreItem xmlns:ds="http://schemas.openxmlformats.org/officeDocument/2006/customXml" ds:itemID="{E7945C55-2BE1-411E-A745-C51FD4407BE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2</vt:i4>
      </vt:variant>
    </vt:vector>
  </HeadingPairs>
  <TitlesOfParts>
    <vt:vector size="4" baseType="lpstr">
      <vt:lpstr>CP</vt:lpstr>
      <vt:lpstr>Control de Cambios</vt:lpstr>
      <vt:lpstr>CP!Área_de_impresión</vt:lpstr>
      <vt:lpstr>CP!Títulos_a_imprimir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Caracterización del proceso Gestión Integral</dc:title>
  <dc:subject/>
  <dc:creator>Usuario Reuniones</dc:creator>
  <cp:keywords/>
  <dc:description/>
  <cp:lastModifiedBy>Jose Steven Triana Gutierrez</cp:lastModifiedBy>
  <cp:revision/>
  <dcterms:created xsi:type="dcterms:W3CDTF">2017-08-23T14:43:35Z</dcterms:created>
  <dcterms:modified xsi:type="dcterms:W3CDTF">2026-05-19T20:08:14Z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0x010100A39BF34C51052F4EB1722A7668941347</vt:lpwstr>
  </property>
  <property fmtid="{D5CDD505-2E9C-101B-9397-08002B2CF9AE}" pid="3" name="IconOverlay">
    <vt:lpwstr/>
  </property>
  <property fmtid="{D5CDD505-2E9C-101B-9397-08002B2CF9AE}" pid="4" name="Comentarios">
    <vt:lpwstr/>
  </property>
  <property fmtid="{D5CDD505-2E9C-101B-9397-08002B2CF9AE}" pid="5" name="Fase">
    <vt:lpwstr>a. Ficha Téncnica</vt:lpwstr>
  </property>
  <property fmtid="{D5CDD505-2E9C-101B-9397-08002B2CF9AE}" pid="6" name="_dlc_DocIdItemGuid">
    <vt:lpwstr>0db42661-a37f-45f0-90f5-8cea652153e5</vt:lpwstr>
  </property>
  <property fmtid="{D5CDD505-2E9C-101B-9397-08002B2CF9AE}" pid="7" name="eDOCS AutoSave">
    <vt:lpwstr/>
  </property>
  <property fmtid="{D5CDD505-2E9C-101B-9397-08002B2CF9AE}" pid="8" name="MSIP_Label_0e276b9b-e947-408c-8898-19de23b201e4_Enabled">
    <vt:lpwstr>true</vt:lpwstr>
  </property>
  <property fmtid="{D5CDD505-2E9C-101B-9397-08002B2CF9AE}" pid="9" name="MSIP_Label_0e276b9b-e947-408c-8898-19de23b201e4_SetDate">
    <vt:lpwstr>2026-02-24T16:23:56Z</vt:lpwstr>
  </property>
  <property fmtid="{D5CDD505-2E9C-101B-9397-08002B2CF9AE}" pid="10" name="MSIP_Label_0e276b9b-e947-408c-8898-19de23b201e4_Method">
    <vt:lpwstr>Standard</vt:lpwstr>
  </property>
  <property fmtid="{D5CDD505-2E9C-101B-9397-08002B2CF9AE}" pid="11" name="MSIP_Label_0e276b9b-e947-408c-8898-19de23b201e4_Name">
    <vt:lpwstr>Publica</vt:lpwstr>
  </property>
  <property fmtid="{D5CDD505-2E9C-101B-9397-08002B2CF9AE}" pid="12" name="MSIP_Label_0e276b9b-e947-408c-8898-19de23b201e4_SiteId">
    <vt:lpwstr>6ee94c34-bbd6-4647-a483-0e196a4de0ff</vt:lpwstr>
  </property>
  <property fmtid="{D5CDD505-2E9C-101B-9397-08002B2CF9AE}" pid="13" name="MSIP_Label_0e276b9b-e947-408c-8898-19de23b201e4_ActionId">
    <vt:lpwstr>e5bc762b-d30f-4fce-8606-44bf31514a0a</vt:lpwstr>
  </property>
  <property fmtid="{D5CDD505-2E9C-101B-9397-08002B2CF9AE}" pid="14" name="MSIP_Label_0e276b9b-e947-408c-8898-19de23b201e4_ContentBits">
    <vt:lpwstr>0</vt:lpwstr>
  </property>
  <property fmtid="{D5CDD505-2E9C-101B-9397-08002B2CF9AE}" pid="15" name="MSIP_Label_0e276b9b-e947-408c-8898-19de23b201e4_Tag">
    <vt:lpwstr>10, 3, 0, 1</vt:lpwstr>
  </property>
</Properties>
</file>