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francycp_supersociedades_gov_co/Documents/Documentos/2026/Comunicaciones/"/>
    </mc:Choice>
  </mc:AlternateContent>
  <xr:revisionPtr revIDLastSave="2" documentId="8_{0EBB413B-A83B-4175-9D18-B9615450390E}" xr6:coauthVersionLast="47" xr6:coauthVersionMax="47" xr10:uidLastSave="{A28CB943-B326-43B1-8026-7E8B0FFCAB14}"/>
  <bookViews>
    <workbookView xWindow="-120" yWindow="-120" windowWidth="29040" windowHeight="15720" xr2:uid="{00000000-000D-0000-FFFF-FFFF00000000}"/>
  </bookViews>
  <sheets>
    <sheet name="CP" sheetId="1" r:id="rId1"/>
    <sheet name="Control de Cambios" sheetId="2" r:id="rId2"/>
  </sheets>
  <definedNames>
    <definedName name="_xlnm.Print_Area" localSheetId="0">CP!$B$1:$AE$34</definedName>
    <definedName name="_xlnm.Print_Titles" localSheetId="0">CP!$15:$15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B27" i="1"/>
  <c r="B32" i="1"/>
  <c r="B29" i="1"/>
  <c r="B30" i="1"/>
  <c r="B31" i="1"/>
  <c r="M27" i="1"/>
  <c r="B39" i="1"/>
  <c r="R40" i="1"/>
  <c r="R38" i="1"/>
  <c r="B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</authors>
  <commentList>
    <comment ref="B15" authorId="0" shapeId="0" xr:uid="{3C38A79D-1F97-411A-9EF0-1C7DF93FB348}">
      <text>
        <r>
          <rPr>
            <sz val="9"/>
            <color indexed="81"/>
            <rFont val="Tahoma"/>
            <family val="2"/>
          </rPr>
          <t>Identificar los proveedores (otros procesos, dependencias, instituciones, entre otros) que suministran insumos para la ejecución de las actividades.</t>
        </r>
      </text>
    </comment>
    <comment ref="E15" authorId="0" shapeId="0" xr:uid="{96F9E6A4-8C22-4B78-BDE5-0D73992D13A7}">
      <text>
        <r>
          <rPr>
            <sz val="9"/>
            <color indexed="81"/>
            <rFont val="Tahoma"/>
            <family val="2"/>
          </rPr>
          <t xml:space="preserve">Enunciar la información o insumos suministrados por el proveedor para el desarrollo de las actividades.
</t>
        </r>
      </text>
    </comment>
    <comment ref="J15" authorId="0" shapeId="0" xr:uid="{C04F5961-8B16-4274-9456-764A4412FF70}">
      <text>
        <r>
          <rPr>
            <sz val="9"/>
            <color indexed="81"/>
            <rFont val="Tahoma"/>
            <family val="2"/>
          </rPr>
          <t xml:space="preserve">Señalar la fase del ciclo PHVA a la que corresponde cada actividad dentro del proceso.
</t>
        </r>
      </text>
    </comment>
    <comment ref="L15" authorId="0" shapeId="0" xr:uid="{6C56BDB2-B41E-4805-8151-D3AE2B5BA1F7}">
      <text>
        <r>
          <rPr>
            <sz val="9"/>
            <color indexed="81"/>
            <rFont val="Tahoma"/>
            <family val="2"/>
          </rPr>
          <t xml:space="preserve">Describir las actividades clave del proceso, asociadas al ciclo PHVA.
</t>
        </r>
      </text>
    </comment>
    <comment ref="U15" authorId="0" shapeId="0" xr:uid="{FEA3947D-0E59-4BB4-A561-FC1A671D8240}">
      <text>
        <r>
          <rPr>
            <sz val="9"/>
            <color indexed="81"/>
            <rFont val="Tahoma"/>
            <family val="2"/>
          </rPr>
          <t xml:space="preserve">Describir los productos o resultados generados a partir de la ejecución de las actividades, los cuales pueden ser productos, servicios o información.
</t>
        </r>
      </text>
    </comment>
    <comment ref="Z15" authorId="0" shapeId="0" xr:uid="{A354BA7F-BA44-4D73-90A5-E9927339EF71}">
      <text>
        <r>
          <rPr>
            <sz val="9"/>
            <color indexed="81"/>
            <rFont val="Tahoma"/>
            <family val="2"/>
          </rPr>
          <t xml:space="preserve">Iidentificar el cliente o usuario del producto o resultado, ya sea interno o externo a la entidad. Para clientes internos, se debe especificar el proceso o dependencia y para clientes externos, la entidad correspondiente según los servicios o la información proporcionada por el proceso.
</t>
        </r>
      </text>
    </comment>
    <comment ref="B25" authorId="0" shapeId="0" xr:uid="{EC0ED6D2-973F-43C9-9B8F-DD35D951954C}">
      <text>
        <r>
          <rPr>
            <sz val="9"/>
            <color indexed="81"/>
            <rFont val="Tahoma"/>
            <family val="2"/>
          </rPr>
          <t>Relacionar los documentos asociados al proceso, como formatos, procedimientos, guías, entre otros. Además, mencione los documentos externos aplicables para su desarrollo.</t>
        </r>
      </text>
    </comment>
  </commentList>
</comments>
</file>

<file path=xl/sharedStrings.xml><?xml version="1.0" encoding="utf-8"?>
<sst xmlns="http://schemas.openxmlformats.org/spreadsheetml/2006/main" count="100" uniqueCount="88">
  <si>
    <r>
      <t xml:space="preserve">NOMBRE DEL PROCESO: </t>
    </r>
    <r>
      <rPr>
        <b/>
        <sz val="14"/>
        <rFont val="Verdana"/>
        <family val="2"/>
      </rPr>
      <t>GESTIÓN DE COMUNICACIONES</t>
    </r>
  </si>
  <si>
    <t>Código</t>
  </si>
  <si>
    <t>Versión</t>
  </si>
  <si>
    <t>CARACTERIZACIÓN DEL PROCESO</t>
  </si>
  <si>
    <t xml:space="preserve">Fecha </t>
  </si>
  <si>
    <t>Clasificación de la
 información</t>
  </si>
  <si>
    <t>Pública</t>
  </si>
  <si>
    <t xml:space="preserve">OBJETIVO </t>
  </si>
  <si>
    <t>ALCANCE</t>
  </si>
  <si>
    <t>RESPONSABLE</t>
  </si>
  <si>
    <t>PROVEEDOR</t>
  </si>
  <si>
    <t>ENTRADA/INSUMO</t>
  </si>
  <si>
    <t>CICLO PHVA</t>
  </si>
  <si>
    <t>ACTIVIDAD / DESCRIPCIÓN DE LA ACTIVIDAD</t>
  </si>
  <si>
    <t>SALIDA</t>
  </si>
  <si>
    <t>CLIENTE</t>
  </si>
  <si>
    <t>Gestión Estratégica,
Gestión Integral,
Entidades del Estado</t>
  </si>
  <si>
    <t>P</t>
  </si>
  <si>
    <t>Todos los procesos</t>
  </si>
  <si>
    <t>Grupos de interés</t>
  </si>
  <si>
    <t>Requerimientos relacionados con material, piezas o diseños que requieran o incorporen la imagen de la entidad.</t>
  </si>
  <si>
    <t>H</t>
  </si>
  <si>
    <t>Solicitudes de información tanto internas como externas y requerimientos de las áreas misionales o los funcionarios en relación con la información a entregar o la representación de la Entidad.</t>
  </si>
  <si>
    <t>Medios masivos de comunicación</t>
  </si>
  <si>
    <t>Requerimientos de información realizados de manera directa por parte de los medios de comunicación o resultado del monitoreo permanente de los mismos.</t>
  </si>
  <si>
    <t>Realizar el monitoreo diario de medios masivos de comunicación y elaborar comunicados de prensa, boletines de noticias, redactar respuestas a las solicitudes de los medios masivos de comunicación, programar ruedas de prensa.</t>
  </si>
  <si>
    <t>Comunicados de prensa, 
ruedas de prensa, 
boletines de noticias, 
respuestas a las solicitudes de información de los medios de comunicación.</t>
  </si>
  <si>
    <t>Campañas de comunicación o pedagógicas dirigidas a grupos de interés.</t>
  </si>
  <si>
    <t>Proceso Gestión Integral</t>
  </si>
  <si>
    <t>Orientaciones y directrices contempladas en los sistemas de gestión</t>
  </si>
  <si>
    <t>Cumplimiento de requisitos en el marco de cada sistema de gestión y entrega de servicios que satisfagan las expectativas de los usuarios</t>
  </si>
  <si>
    <t>Todos los procesos
Usuarios internos y externos
Entes certificadores
Entes de control</t>
  </si>
  <si>
    <t>Proceso de Gestión de Comunicaciones</t>
  </si>
  <si>
    <t>V</t>
  </si>
  <si>
    <t>Verificar el cumplimiento de las políticas, objetivos, metas, indicadores, planes adoptados para la vigencia, entre otros.</t>
  </si>
  <si>
    <t>Informes de Gestión y seguimiento de acuerdo a la ejecución de las actividades.
Análisis de Indicadores, entre otros</t>
  </si>
  <si>
    <t>Todos los procesos
Grupos de Interés.</t>
  </si>
  <si>
    <t>Informes de Auditorias internas y externas,  resultados de indicadores, informe de revisión por la dirección, oportunidades de mejora</t>
  </si>
  <si>
    <t>A</t>
  </si>
  <si>
    <t>Tomar acciones correctivas y de mejora para mitigar las posibles desviaciones y  riesgos del proceso.</t>
  </si>
  <si>
    <t>Planes de mejoramiento</t>
  </si>
  <si>
    <t>Todos los procesos aplicables.
Entidades del estado y órganos de control</t>
  </si>
  <si>
    <t>DOCUMENTOS ASOCIADOS</t>
  </si>
  <si>
    <t>DOCUMENTOS</t>
  </si>
  <si>
    <t>FORMATOS</t>
  </si>
  <si>
    <t>EXTERNOS</t>
  </si>
  <si>
    <t xml:space="preserve">MEDICIÓN Y CONTROL </t>
  </si>
  <si>
    <t>REQUISITOS LEGALES</t>
  </si>
  <si>
    <t>Control salidas no conformes
No Aplica</t>
  </si>
  <si>
    <t>RECURSOS</t>
  </si>
  <si>
    <t xml:space="preserve">Recursos humanos y recursos financieros
Infraestructura: Puestos de trabajos, equipos tecnológicos, papelería														
																		</t>
  </si>
  <si>
    <t xml:space="preserve">APROBACIÓN </t>
  </si>
  <si>
    <t>Nombre</t>
  </si>
  <si>
    <t>Cargo</t>
  </si>
  <si>
    <t>Elaboró:</t>
  </si>
  <si>
    <t>Revisó:</t>
  </si>
  <si>
    <t>Proceso: Gestión Integral, Código: GIN–FM–033, Versión: 001, Vigencia: 26/02/2025
Verifique que este documento corresponda a la versión vigente antes de su uso</t>
  </si>
  <si>
    <t>CONTROL DE CAMBIOS</t>
  </si>
  <si>
    <t>Fecha</t>
  </si>
  <si>
    <t xml:space="preserve">Descripción del Cambio </t>
  </si>
  <si>
    <t xml:space="preserve">OTROS  REQUISITOS SGI </t>
  </si>
  <si>
    <r>
      <t xml:space="preserve">Nota: </t>
    </r>
    <r>
      <rPr>
        <sz val="10"/>
        <color rgb="FFFF0000"/>
        <rFont val="Verdana"/>
        <family val="2"/>
      </rPr>
      <t>El texto en rojo es explicativo y debe eliminarse en la versión final antes de su publicación.</t>
    </r>
  </si>
  <si>
    <t>GCO-CP-001</t>
  </si>
  <si>
    <t>Documento Manual de Imagen e Identidad Corporativa, Material, piezas y diseños relacionadas con el Manual.</t>
  </si>
  <si>
    <r>
      <rPr>
        <b/>
        <sz val="14"/>
        <rFont val="Verdana"/>
        <family val="2"/>
      </rPr>
      <t>Líder de Proceso</t>
    </r>
    <r>
      <rPr>
        <sz val="14"/>
        <rFont val="Verdana"/>
        <family val="2"/>
      </rPr>
      <t xml:space="preserve">
Asesor de Despacho - Comunicaciones </t>
    </r>
  </si>
  <si>
    <t>Actualización del manual de imagen e identidad corporativa de la entidad y elaboración o revisión del material, piezas y diseños relacionadas con él.</t>
  </si>
  <si>
    <t xml:space="preserve">Divulgación de los sistemas de gestión: Ambiental, Calidad, Seguridad de la información, Seguridad y Salud en el Trabajo y Empresa Familiarmente Responsable.							</t>
  </si>
  <si>
    <t>Evaluación y Control, 
Gestión Estratégica; 
Gestión Integral; 
Entidades del estado y órganos de control</t>
  </si>
  <si>
    <t xml:space="preserve">Definir el Programa Estratégico de Comunicaciones teniendo en cuenta  la caracterización de los grupos de interés, los canales de difusión, las necesidades de comunicación y el procedimiento de participación y consulta, con el fin de articular el cumplimiento de las Políticas Públicas en la Estrategia de Comunicaciones de la Entidad.					</t>
  </si>
  <si>
    <t>Documento de Programa Estratégico de Comunicaciones, estrategias de comunicación, manuales y  guías de comunicación.</t>
  </si>
  <si>
    <t>Todos los procesos
Entidades de los órdenes nacional y territorial
Ciudadanía, usuarios y grupos de valor
Terceros interesados</t>
  </si>
  <si>
    <t>Actualizar el Manual de Comunicaciones de la Entidad, con el fin de establecer los lineamientos para gestionar la comunicación externa e interna de la Entidad.</t>
  </si>
  <si>
    <t xml:space="preserve"> Manual de Comunicaciones Superintendencia de Sociedades.</t>
  </si>
  <si>
    <t>Plan Estratégico de Comunicaciones.
Proyectos Estratégicos Institucionales.
Indicadores Estratégicos Sectoriales e Institucionales y de Gestión
Riesgos de Proceso y Corrupción</t>
  </si>
  <si>
    <r>
      <rPr>
        <b/>
        <sz val="12"/>
        <rFont val="Verdana"/>
        <family val="2"/>
      </rPr>
      <t>Directrices de comunicación impartidas por:</t>
    </r>
    <r>
      <rPr>
        <sz val="12"/>
        <rFont val="Verdana"/>
        <family val="2"/>
      </rPr>
      <t xml:space="preserve">
- Presidencia de la República, 
- Ministerio de Comercio, Industria y Turismo
- Ministerio de Tecnologías de la Información y la Comunicación. 
- Plan Estratégico Institucional.
</t>
    </r>
    <r>
      <rPr>
        <b/>
        <sz val="12"/>
        <rFont val="Verdana"/>
        <family val="2"/>
      </rPr>
      <t>Lineamientos de las políticas públicas de</t>
    </r>
    <r>
      <rPr>
        <sz val="12"/>
        <rFont val="Verdana"/>
        <family val="2"/>
      </rPr>
      <t xml:space="preserve">: 
Transparencia y acceso a la información 
Servicio al ciudadano
Participación ciudadana y rendición de cuentas 
Guía de caracterización de ciudadanos, usuarios y grupos de interés
Políticas de tratamiento de datos personales
Normatividad interna 				</t>
    </r>
  </si>
  <si>
    <t xml:space="preserve">El proceso abarca la comunicación interna y externa de la entidad, e inicia con la elaboración del Plan Estratégico de Comunicaciones, continúa con la definición de estrategias y productos comunicacionales y finaliza con la publicación y retroalimentación recibida.  </t>
  </si>
  <si>
    <t xml:space="preserve">
Gestionar la comunicación de la Entidad con el fin de trasmitir información respecto de la gestión, programas, proyectos y servicios que se realizan, para posicionar a la Superintendencia de Sociedades en la mente de sus grupos de interés.</t>
  </si>
  <si>
    <t>Andrea Jineth Julio</t>
  </si>
  <si>
    <t>Adriana Maria Gutierrez</t>
  </si>
  <si>
    <t xml:space="preserve">Mayra Alejandra Jiménez Vega </t>
  </si>
  <si>
    <t>Asesora Despacho Superintendente</t>
  </si>
  <si>
    <t>Coordinador Grupo de Comunicaciones</t>
  </si>
  <si>
    <t xml:space="preserve">Todos los procesos
Centro de Estudio Societarios
Cámaras de Comercio y Auxiliares de la Jusitica  </t>
  </si>
  <si>
    <t>Requerimientos de piezas o productos de comunicación originados en la necesidad de difundir la información relacionada con la gestión, programas y proyectos que se adelantan y de los servicios que se prestan en la Entidad (encuentros pedagógicos y actividades para la divulgación dirigida a cámaras de comercio), así como del normal desarrollo de todas las actividades.</t>
  </si>
  <si>
    <t>Elaboración de piezas para redes sociales, mailing, banner interno y externo, fondo de pantalla, boletines internos y externos, video cápsulas, podcasts, foto noticias y presentaciones e informes.</t>
  </si>
  <si>
    <t>011</t>
  </si>
  <si>
    <t>Actualización general del contenido, se ajustó el objetivo y el alcance, se ajustó las entradas con las Políticas de MIPG y se cambió a la nueva estructura documental del SGI. Se incluyó en el ítem de proveedor a Centro de Estudio Societarios, Cámaras de Comercio y Auxiliares de la Justicia. 
Se incluye control de cambios</t>
  </si>
  <si>
    <t>Aprobó: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</si>
</sst>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Verdana"/>
      <family val="2"/>
    </font>
    <font>
      <b/>
      <sz val="12"/>
      <color theme="0"/>
      <name val="Verdana"/>
      <family val="2"/>
    </font>
    <font>
      <sz val="14"/>
      <color theme="1"/>
      <name val="Nunito"/>
    </font>
    <font>
      <b/>
      <sz val="14"/>
      <color theme="1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sz val="14"/>
      <color theme="1"/>
      <name val="Verdana"/>
      <family val="2"/>
    </font>
    <font>
      <u/>
      <sz val="14"/>
      <color theme="10"/>
      <name val="Verdana"/>
      <family val="2"/>
    </font>
    <font>
      <sz val="14"/>
      <color theme="0"/>
      <name val="Nunito"/>
    </font>
    <font>
      <b/>
      <sz val="14"/>
      <color theme="1"/>
      <name val="Nunito"/>
    </font>
    <font>
      <u/>
      <sz val="14"/>
      <color theme="1"/>
      <name val="Nunito"/>
    </font>
    <font>
      <sz val="11"/>
      <color theme="1"/>
      <name val="Nunito"/>
    </font>
    <font>
      <sz val="11"/>
      <color theme="1"/>
      <name val="Verdana"/>
      <family val="2"/>
    </font>
    <font>
      <b/>
      <sz val="12"/>
      <color theme="1"/>
      <name val="Nunito"/>
    </font>
    <font>
      <b/>
      <sz val="11"/>
      <color theme="1"/>
      <name val="Arial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4"/>
      <color rgb="FFFF0000"/>
      <name val="Verdana"/>
      <family val="2"/>
    </font>
    <font>
      <sz val="12"/>
      <color theme="1"/>
      <name val="Verdana"/>
      <family val="2"/>
    </font>
    <font>
      <sz val="13"/>
      <color theme="1"/>
      <name val="Verdana"/>
      <family val="2"/>
    </font>
    <font>
      <sz val="13"/>
      <color rgb="FFFF0000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sz val="13"/>
      <name val="Verdana"/>
      <family val="2"/>
    </font>
    <font>
      <sz val="9"/>
      <color theme="1"/>
      <name val="Verdan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6284B"/>
        <bgColor rgb="FF96284B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E26B0A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 applyNumberFormat="0" applyFill="0" applyBorder="0" applyAlignment="0" applyProtection="0"/>
  </cellStyleXfs>
  <cellXfs count="131">
    <xf numFmtId="0" fontId="0" fillId="0" borderId="0" xfId="0"/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23" fillId="2" borderId="0" xfId="0" applyFont="1" applyFill="1" applyAlignment="1">
      <alignment horizontal="left" vertical="center" textRotation="90" wrapText="1"/>
    </xf>
    <xf numFmtId="0" fontId="23" fillId="0" borderId="0" xfId="0" applyFont="1" applyAlignment="1">
      <alignment horizontal="left" vertical="center" wrapText="1"/>
    </xf>
    <xf numFmtId="0" fontId="24" fillId="2" borderId="0" xfId="0" applyFont="1" applyFill="1" applyAlignment="1">
      <alignment horizontal="left" vertical="center" textRotation="90" wrapText="1"/>
    </xf>
    <xf numFmtId="0" fontId="24" fillId="0" borderId="0" xfId="0" applyFont="1" applyAlignment="1">
      <alignment horizontal="left" vertical="center" wrapText="1"/>
    </xf>
    <xf numFmtId="0" fontId="25" fillId="2" borderId="0" xfId="0" applyFont="1" applyFill="1" applyAlignment="1">
      <alignment horizontal="left" vertical="center" textRotation="90" wrapText="1"/>
    </xf>
    <xf numFmtId="0" fontId="25" fillId="0" borderId="0" xfId="0" applyFont="1" applyAlignment="1">
      <alignment horizontal="left" vertical="center" wrapText="1"/>
    </xf>
    <xf numFmtId="0" fontId="17" fillId="0" borderId="0" xfId="0" applyFont="1"/>
    <xf numFmtId="0" fontId="5" fillId="0" borderId="0" xfId="0" applyFont="1"/>
    <xf numFmtId="49" fontId="29" fillId="0" borderId="14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vertical="center" wrapText="1"/>
    </xf>
    <xf numFmtId="0" fontId="29" fillId="0" borderId="1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29" fillId="0" borderId="16" xfId="0" applyFont="1" applyBorder="1" applyAlignment="1">
      <alignment vertical="center"/>
    </xf>
    <xf numFmtId="0" fontId="29" fillId="0" borderId="17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14" fontId="29" fillId="0" borderId="1" xfId="0" applyNumberFormat="1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4" fontId="19" fillId="0" borderId="3" xfId="0" applyNumberFormat="1" applyFont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justify" vertical="center" wrapText="1"/>
    </xf>
    <xf numFmtId="0" fontId="15" fillId="2" borderId="0" xfId="1" applyFont="1" applyFill="1" applyBorder="1" applyAlignment="1">
      <alignment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justify" vertical="center" wrapText="1"/>
    </xf>
    <xf numFmtId="0" fontId="28" fillId="0" borderId="5" xfId="0" applyFont="1" applyBorder="1" applyAlignment="1">
      <alignment horizontal="justify" vertical="center" wrapText="1"/>
    </xf>
    <xf numFmtId="0" fontId="28" fillId="0" borderId="4" xfId="0" applyFont="1" applyBorder="1" applyAlignment="1">
      <alignment horizontal="justify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justify" vertical="center" wrapText="1"/>
    </xf>
    <xf numFmtId="0" fontId="26" fillId="0" borderId="5" xfId="0" applyFont="1" applyBorder="1" applyAlignment="1">
      <alignment horizontal="justify" vertical="center" wrapText="1"/>
    </xf>
    <xf numFmtId="0" fontId="26" fillId="0" borderId="4" xfId="0" applyFont="1" applyBorder="1" applyAlignment="1">
      <alignment horizontal="justify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 wrapText="1"/>
    </xf>
    <xf numFmtId="0" fontId="12" fillId="0" borderId="13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</cellXfs>
  <cellStyles count="5">
    <cellStyle name="Hipervínculo" xfId="1" builtinId="8"/>
    <cellStyle name="Hipervínculo 2" xfId="2" xr:uid="{00000000-0005-0000-0000-000001000000}"/>
    <cellStyle name="Hyperlink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colors>
    <mruColors>
      <color rgb="FF962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144959</xdr:colOff>
      <xdr:row>0</xdr:row>
      <xdr:rowOff>65811</xdr:rowOff>
    </xdr:from>
    <xdr:to>
      <xdr:col>6</xdr:col>
      <xdr:colOff>222251</xdr:colOff>
      <xdr:row>3</xdr:row>
      <xdr:rowOff>306917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621209" y="65811"/>
          <a:ext cx="2268042" cy="138410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2"/>
  <sheetViews>
    <sheetView showGridLines="0" tabSelected="1" topLeftCell="A20" zoomScale="70" zoomScaleNormal="70" workbookViewId="0">
      <selection activeCell="Y51" sqref="Y51:AE51"/>
    </sheetView>
  </sheetViews>
  <sheetFormatPr baseColWidth="10" defaultColWidth="11.42578125" defaultRowHeight="21" x14ac:dyDescent="0.25"/>
  <cols>
    <col min="1" max="1" width="1.42578125" style="5" customWidth="1"/>
    <col min="2" max="2" width="5.7109375" style="5" customWidth="1"/>
    <col min="3" max="3" width="14.85546875" style="5" customWidth="1"/>
    <col min="4" max="4" width="5.7109375" style="5" customWidth="1"/>
    <col min="5" max="5" width="6.5703125" style="5" customWidth="1"/>
    <col min="6" max="8" width="5.7109375" style="5" customWidth="1"/>
    <col min="9" max="9" width="27.5703125" style="5" customWidth="1"/>
    <col min="10" max="11" width="6.28515625" style="5" customWidth="1"/>
    <col min="12" max="12" width="17.7109375" style="5" customWidth="1"/>
    <col min="13" max="13" width="19.42578125" style="5" customWidth="1"/>
    <col min="14" max="14" width="18.42578125" style="5" customWidth="1"/>
    <col min="15" max="15" width="17.42578125" style="5" customWidth="1"/>
    <col min="16" max="16" width="15.140625" style="5" customWidth="1"/>
    <col min="17" max="17" width="15" style="5" customWidth="1"/>
    <col min="18" max="18" width="16.28515625" style="5" customWidth="1"/>
    <col min="19" max="19" width="14.7109375" style="5" customWidth="1"/>
    <col min="20" max="20" width="13.140625" style="5" customWidth="1"/>
    <col min="21" max="21" width="43.85546875" style="5" customWidth="1"/>
    <col min="22" max="24" width="6.7109375" style="5" customWidth="1"/>
    <col min="25" max="26" width="5.7109375" style="5" customWidth="1"/>
    <col min="27" max="30" width="6.7109375" style="5" customWidth="1"/>
    <col min="31" max="31" width="8.140625" style="5" customWidth="1"/>
    <col min="32" max="16384" width="11.42578125" style="5"/>
  </cols>
  <sheetData>
    <row r="1" spans="1:31" ht="30" customHeight="1" x14ac:dyDescent="0.25">
      <c r="A1" s="4"/>
      <c r="B1" s="63"/>
      <c r="C1" s="63"/>
      <c r="D1" s="63"/>
      <c r="E1" s="63"/>
      <c r="F1" s="63"/>
      <c r="G1" s="63"/>
      <c r="H1" s="63"/>
      <c r="I1" s="52" t="s">
        <v>0</v>
      </c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1" t="s">
        <v>1</v>
      </c>
      <c r="W1" s="51"/>
      <c r="X1" s="51"/>
      <c r="Y1" s="51"/>
      <c r="Z1" s="51"/>
      <c r="AA1" s="53" t="s">
        <v>62</v>
      </c>
      <c r="AB1" s="54"/>
      <c r="AC1" s="54"/>
      <c r="AD1" s="54"/>
      <c r="AE1" s="54"/>
    </row>
    <row r="2" spans="1:31" ht="30" customHeight="1" x14ac:dyDescent="0.25">
      <c r="A2" s="4"/>
      <c r="B2" s="63"/>
      <c r="C2" s="63"/>
      <c r="D2" s="63"/>
      <c r="E2" s="63"/>
      <c r="F2" s="63"/>
      <c r="G2" s="63"/>
      <c r="H2" s="63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1" t="s">
        <v>2</v>
      </c>
      <c r="W2" s="51"/>
      <c r="X2" s="51"/>
      <c r="Y2" s="51"/>
      <c r="Z2" s="51"/>
      <c r="AA2" s="55" t="s">
        <v>85</v>
      </c>
      <c r="AB2" s="56"/>
      <c r="AC2" s="56"/>
      <c r="AD2" s="56"/>
      <c r="AE2" s="56"/>
    </row>
    <row r="3" spans="1:31" ht="30" customHeight="1" x14ac:dyDescent="0.25">
      <c r="A3" s="4"/>
      <c r="B3" s="63"/>
      <c r="C3" s="63"/>
      <c r="D3" s="63"/>
      <c r="E3" s="63"/>
      <c r="F3" s="63"/>
      <c r="G3" s="63"/>
      <c r="H3" s="63"/>
      <c r="I3" s="52" t="s">
        <v>3</v>
      </c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1" t="s">
        <v>4</v>
      </c>
      <c r="W3" s="51"/>
      <c r="X3" s="51"/>
      <c r="Y3" s="51"/>
      <c r="Z3" s="51"/>
      <c r="AA3" s="62">
        <v>45926</v>
      </c>
      <c r="AB3" s="53"/>
      <c r="AC3" s="53"/>
      <c r="AD3" s="53"/>
      <c r="AE3" s="53"/>
    </row>
    <row r="4" spans="1:31" ht="42" customHeight="1" x14ac:dyDescent="0.25">
      <c r="A4" s="4"/>
      <c r="B4" s="63"/>
      <c r="C4" s="63"/>
      <c r="D4" s="63"/>
      <c r="E4" s="63"/>
      <c r="F4" s="63"/>
      <c r="G4" s="63"/>
      <c r="H4" s="63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 t="s">
        <v>5</v>
      </c>
      <c r="W4" s="51"/>
      <c r="X4" s="51"/>
      <c r="Y4" s="51"/>
      <c r="Z4" s="51"/>
      <c r="AA4" s="57" t="s">
        <v>6</v>
      </c>
      <c r="AB4" s="57"/>
      <c r="AC4" s="57"/>
      <c r="AD4" s="57"/>
      <c r="AE4" s="57"/>
    </row>
    <row r="5" spans="1:31" ht="11.2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ht="24.95" customHeight="1" x14ac:dyDescent="0.25">
      <c r="A6" s="4"/>
      <c r="B6" s="127" t="s">
        <v>7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</row>
    <row r="7" spans="1:31" ht="69" customHeight="1" x14ac:dyDescent="0.25">
      <c r="A7" s="4"/>
      <c r="B7" s="128" t="s">
        <v>76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</row>
    <row r="8" spans="1:31" ht="8.1" customHeight="1" x14ac:dyDescent="0.25">
      <c r="A8" s="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31" ht="24.95" customHeight="1" x14ac:dyDescent="0.25">
      <c r="A9" s="4"/>
      <c r="B9" s="127" t="s">
        <v>8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</row>
    <row r="10" spans="1:31" ht="48.75" customHeight="1" x14ac:dyDescent="0.25">
      <c r="A10" s="4"/>
      <c r="B10" s="128" t="s">
        <v>75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ht="8.1" customHeight="1" x14ac:dyDescent="0.25">
      <c r="A11" s="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31" ht="24.95" customHeight="1" x14ac:dyDescent="0.25">
      <c r="A12" s="4"/>
      <c r="B12" s="127" t="s">
        <v>9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</row>
    <row r="13" spans="1:31" ht="93" customHeight="1" x14ac:dyDescent="0.25">
      <c r="A13" s="4"/>
      <c r="B13" s="122" t="s">
        <v>64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4"/>
    </row>
    <row r="14" spans="1:31" ht="8.1" customHeight="1" x14ac:dyDescent="0.25">
      <c r="A14" s="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31" s="7" customFormat="1" ht="39.75" customHeight="1" x14ac:dyDescent="0.25">
      <c r="A15" s="6"/>
      <c r="B15" s="61" t="s">
        <v>10</v>
      </c>
      <c r="C15" s="61"/>
      <c r="D15" s="61"/>
      <c r="E15" s="61" t="s">
        <v>11</v>
      </c>
      <c r="F15" s="61"/>
      <c r="G15" s="61"/>
      <c r="H15" s="61"/>
      <c r="I15" s="61"/>
      <c r="J15" s="61" t="s">
        <v>12</v>
      </c>
      <c r="K15" s="61"/>
      <c r="L15" s="58" t="s">
        <v>13</v>
      </c>
      <c r="M15" s="59"/>
      <c r="N15" s="59"/>
      <c r="O15" s="59"/>
      <c r="P15" s="59"/>
      <c r="Q15" s="59"/>
      <c r="R15" s="59"/>
      <c r="S15" s="59"/>
      <c r="T15" s="60"/>
      <c r="U15" s="61" t="s">
        <v>14</v>
      </c>
      <c r="V15" s="61"/>
      <c r="W15" s="61"/>
      <c r="X15" s="61"/>
      <c r="Y15" s="61"/>
      <c r="Z15" s="61" t="s">
        <v>15</v>
      </c>
      <c r="AA15" s="61"/>
      <c r="AB15" s="61"/>
      <c r="AC15" s="61"/>
      <c r="AD15" s="61"/>
      <c r="AE15" s="61"/>
    </row>
    <row r="16" spans="1:31" s="15" customFormat="1" ht="341.25" customHeight="1" x14ac:dyDescent="0.25">
      <c r="A16" s="14"/>
      <c r="B16" s="125" t="s">
        <v>16</v>
      </c>
      <c r="C16" s="125"/>
      <c r="D16" s="125"/>
      <c r="E16" s="126" t="s">
        <v>74</v>
      </c>
      <c r="F16" s="126"/>
      <c r="G16" s="126"/>
      <c r="H16" s="126"/>
      <c r="I16" s="126"/>
      <c r="J16" s="125" t="s">
        <v>17</v>
      </c>
      <c r="K16" s="125"/>
      <c r="L16" s="90" t="s">
        <v>68</v>
      </c>
      <c r="M16" s="91"/>
      <c r="N16" s="91"/>
      <c r="O16" s="91"/>
      <c r="P16" s="91"/>
      <c r="Q16" s="91"/>
      <c r="R16" s="91"/>
      <c r="S16" s="91"/>
      <c r="T16" s="92"/>
      <c r="U16" s="90" t="s">
        <v>69</v>
      </c>
      <c r="V16" s="91"/>
      <c r="W16" s="91"/>
      <c r="X16" s="91"/>
      <c r="Y16" s="92"/>
      <c r="Z16" s="93" t="s">
        <v>70</v>
      </c>
      <c r="AA16" s="94"/>
      <c r="AB16" s="94"/>
      <c r="AC16" s="94"/>
      <c r="AD16" s="94"/>
      <c r="AE16" s="95"/>
    </row>
    <row r="17" spans="1:31" s="17" customFormat="1" ht="85.5" customHeight="1" x14ac:dyDescent="0.25">
      <c r="A17" s="16"/>
      <c r="B17" s="120" t="s">
        <v>19</v>
      </c>
      <c r="C17" s="68"/>
      <c r="D17" s="69"/>
      <c r="E17" s="71" t="s">
        <v>20</v>
      </c>
      <c r="F17" s="71"/>
      <c r="G17" s="71"/>
      <c r="H17" s="71"/>
      <c r="I17" s="71"/>
      <c r="J17" s="70" t="s">
        <v>21</v>
      </c>
      <c r="K17" s="70"/>
      <c r="L17" s="76" t="s">
        <v>65</v>
      </c>
      <c r="M17" s="77"/>
      <c r="N17" s="77"/>
      <c r="O17" s="77"/>
      <c r="P17" s="77"/>
      <c r="Q17" s="77"/>
      <c r="R17" s="77"/>
      <c r="S17" s="77"/>
      <c r="T17" s="78"/>
      <c r="U17" s="76" t="s">
        <v>63</v>
      </c>
      <c r="V17" s="77"/>
      <c r="W17" s="77"/>
      <c r="X17" s="77"/>
      <c r="Y17" s="78"/>
      <c r="Z17" s="67" t="s">
        <v>18</v>
      </c>
      <c r="AA17" s="68"/>
      <c r="AB17" s="68"/>
      <c r="AC17" s="68"/>
      <c r="AD17" s="68"/>
      <c r="AE17" s="69"/>
    </row>
    <row r="18" spans="1:31" s="17" customFormat="1" ht="145.5" customHeight="1" x14ac:dyDescent="0.25">
      <c r="A18" s="16"/>
      <c r="B18" s="70" t="s">
        <v>19</v>
      </c>
      <c r="C18" s="70"/>
      <c r="D18" s="70"/>
      <c r="E18" s="71" t="s">
        <v>22</v>
      </c>
      <c r="F18" s="71"/>
      <c r="G18" s="71"/>
      <c r="H18" s="71"/>
      <c r="I18" s="71"/>
      <c r="J18" s="70" t="s">
        <v>21</v>
      </c>
      <c r="K18" s="70"/>
      <c r="L18" s="76" t="s">
        <v>71</v>
      </c>
      <c r="M18" s="77"/>
      <c r="N18" s="77"/>
      <c r="O18" s="77"/>
      <c r="P18" s="77"/>
      <c r="Q18" s="77"/>
      <c r="R18" s="77"/>
      <c r="S18" s="77"/>
      <c r="T18" s="78"/>
      <c r="U18" s="76" t="s">
        <v>72</v>
      </c>
      <c r="V18" s="77"/>
      <c r="W18" s="77"/>
      <c r="X18" s="77"/>
      <c r="Y18" s="78"/>
      <c r="Z18" s="67" t="s">
        <v>18</v>
      </c>
      <c r="AA18" s="68"/>
      <c r="AB18" s="68"/>
      <c r="AC18" s="68"/>
      <c r="AD18" s="68"/>
      <c r="AE18" s="69"/>
    </row>
    <row r="19" spans="1:31" s="17" customFormat="1" ht="114.75" customHeight="1" x14ac:dyDescent="0.25">
      <c r="A19" s="16"/>
      <c r="B19" s="70" t="s">
        <v>23</v>
      </c>
      <c r="C19" s="70"/>
      <c r="D19" s="70"/>
      <c r="E19" s="71" t="s">
        <v>24</v>
      </c>
      <c r="F19" s="71"/>
      <c r="G19" s="71"/>
      <c r="H19" s="71"/>
      <c r="I19" s="71"/>
      <c r="J19" s="70" t="s">
        <v>21</v>
      </c>
      <c r="K19" s="70"/>
      <c r="L19" s="76" t="s">
        <v>25</v>
      </c>
      <c r="M19" s="77"/>
      <c r="N19" s="77"/>
      <c r="O19" s="77"/>
      <c r="P19" s="77"/>
      <c r="Q19" s="77"/>
      <c r="R19" s="77"/>
      <c r="S19" s="77"/>
      <c r="T19" s="78"/>
      <c r="U19" s="76" t="s">
        <v>26</v>
      </c>
      <c r="V19" s="77"/>
      <c r="W19" s="77"/>
      <c r="X19" s="77"/>
      <c r="Y19" s="78"/>
      <c r="Z19" s="67" t="s">
        <v>23</v>
      </c>
      <c r="AA19" s="68"/>
      <c r="AB19" s="68"/>
      <c r="AC19" s="68"/>
      <c r="AD19" s="68"/>
      <c r="AE19" s="69"/>
    </row>
    <row r="20" spans="1:31" s="17" customFormat="1" ht="178.5" customHeight="1" x14ac:dyDescent="0.25">
      <c r="A20" s="16"/>
      <c r="B20" s="70" t="s">
        <v>82</v>
      </c>
      <c r="C20" s="70"/>
      <c r="D20" s="70"/>
      <c r="E20" s="71" t="s">
        <v>83</v>
      </c>
      <c r="F20" s="71"/>
      <c r="G20" s="71"/>
      <c r="H20" s="71"/>
      <c r="I20" s="71"/>
      <c r="J20" s="70" t="s">
        <v>21</v>
      </c>
      <c r="K20" s="70"/>
      <c r="L20" s="76" t="s">
        <v>84</v>
      </c>
      <c r="M20" s="77"/>
      <c r="N20" s="77"/>
      <c r="O20" s="77"/>
      <c r="P20" s="77"/>
      <c r="Q20" s="77"/>
      <c r="R20" s="77"/>
      <c r="S20" s="77"/>
      <c r="T20" s="78"/>
      <c r="U20" s="76" t="s">
        <v>27</v>
      </c>
      <c r="V20" s="77"/>
      <c r="W20" s="77"/>
      <c r="X20" s="77"/>
      <c r="Y20" s="78"/>
      <c r="Z20" s="67" t="s">
        <v>18</v>
      </c>
      <c r="AA20" s="68"/>
      <c r="AB20" s="68"/>
      <c r="AC20" s="68"/>
      <c r="AD20" s="68"/>
      <c r="AE20" s="69"/>
    </row>
    <row r="21" spans="1:31" s="19" customFormat="1" ht="75" customHeight="1" x14ac:dyDescent="0.25">
      <c r="A21" s="18"/>
      <c r="B21" s="70" t="s">
        <v>28</v>
      </c>
      <c r="C21" s="70"/>
      <c r="D21" s="70"/>
      <c r="E21" s="71" t="s">
        <v>29</v>
      </c>
      <c r="F21" s="71"/>
      <c r="G21" s="71"/>
      <c r="H21" s="71"/>
      <c r="I21" s="71"/>
      <c r="J21" s="70" t="s">
        <v>21</v>
      </c>
      <c r="K21" s="70"/>
      <c r="L21" s="76" t="s">
        <v>66</v>
      </c>
      <c r="M21" s="77"/>
      <c r="N21" s="77"/>
      <c r="O21" s="77"/>
      <c r="P21" s="77"/>
      <c r="Q21" s="77"/>
      <c r="R21" s="77"/>
      <c r="S21" s="77"/>
      <c r="T21" s="78"/>
      <c r="U21" s="76" t="s">
        <v>30</v>
      </c>
      <c r="V21" s="77"/>
      <c r="W21" s="77"/>
      <c r="X21" s="77"/>
      <c r="Y21" s="78"/>
      <c r="Z21" s="67" t="s">
        <v>31</v>
      </c>
      <c r="AA21" s="68"/>
      <c r="AB21" s="68"/>
      <c r="AC21" s="68"/>
      <c r="AD21" s="68"/>
      <c r="AE21" s="69"/>
    </row>
    <row r="22" spans="1:31" s="17" customFormat="1" ht="105.75" customHeight="1" x14ac:dyDescent="0.25">
      <c r="A22" s="16"/>
      <c r="B22" s="67" t="s">
        <v>32</v>
      </c>
      <c r="C22" s="68"/>
      <c r="D22" s="69"/>
      <c r="E22" s="76" t="s">
        <v>73</v>
      </c>
      <c r="F22" s="77"/>
      <c r="G22" s="77"/>
      <c r="H22" s="77"/>
      <c r="I22" s="78"/>
      <c r="J22" s="67" t="s">
        <v>33</v>
      </c>
      <c r="K22" s="69"/>
      <c r="L22" s="76" t="s">
        <v>34</v>
      </c>
      <c r="M22" s="77"/>
      <c r="N22" s="77"/>
      <c r="O22" s="77"/>
      <c r="P22" s="77"/>
      <c r="Q22" s="77"/>
      <c r="R22" s="77"/>
      <c r="S22" s="77"/>
      <c r="T22" s="78"/>
      <c r="U22" s="76" t="s">
        <v>35</v>
      </c>
      <c r="V22" s="77"/>
      <c r="W22" s="77"/>
      <c r="X22" s="77"/>
      <c r="Y22" s="78"/>
      <c r="Z22" s="67" t="s">
        <v>36</v>
      </c>
      <c r="AA22" s="68"/>
      <c r="AB22" s="68"/>
      <c r="AC22" s="68"/>
      <c r="AD22" s="68"/>
      <c r="AE22" s="69"/>
    </row>
    <row r="23" spans="1:31" s="17" customFormat="1" ht="165" customHeight="1" x14ac:dyDescent="0.25">
      <c r="A23" s="16"/>
      <c r="B23" s="67" t="s">
        <v>67</v>
      </c>
      <c r="C23" s="68"/>
      <c r="D23" s="69"/>
      <c r="E23" s="76" t="s">
        <v>37</v>
      </c>
      <c r="F23" s="77"/>
      <c r="G23" s="77"/>
      <c r="H23" s="77"/>
      <c r="I23" s="78"/>
      <c r="J23" s="67" t="s">
        <v>38</v>
      </c>
      <c r="K23" s="69"/>
      <c r="L23" s="76" t="s">
        <v>39</v>
      </c>
      <c r="M23" s="77"/>
      <c r="N23" s="77"/>
      <c r="O23" s="77"/>
      <c r="P23" s="77"/>
      <c r="Q23" s="77"/>
      <c r="R23" s="77"/>
      <c r="S23" s="77"/>
      <c r="T23" s="78"/>
      <c r="U23" s="76" t="s">
        <v>40</v>
      </c>
      <c r="V23" s="77"/>
      <c r="W23" s="77"/>
      <c r="X23" s="77"/>
      <c r="Y23" s="78"/>
      <c r="Z23" s="67" t="s">
        <v>41</v>
      </c>
      <c r="AA23" s="68"/>
      <c r="AB23" s="68"/>
      <c r="AC23" s="68"/>
      <c r="AD23" s="68"/>
      <c r="AE23" s="69"/>
    </row>
    <row r="24" spans="1:31" ht="8.1" customHeight="1" x14ac:dyDescent="0.25">
      <c r="A24" s="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x14ac:dyDescent="0.25">
      <c r="A25" s="4"/>
      <c r="B25" s="61" t="s">
        <v>42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</row>
    <row r="26" spans="1:31" x14ac:dyDescent="0.25">
      <c r="A26" s="4"/>
      <c r="B26" s="61" t="s">
        <v>43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 t="s">
        <v>44</v>
      </c>
      <c r="N26" s="61"/>
      <c r="O26" s="61"/>
      <c r="P26" s="61"/>
      <c r="Q26" s="61"/>
      <c r="R26" s="61"/>
      <c r="S26" s="61"/>
      <c r="T26" s="64" t="s">
        <v>45</v>
      </c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6"/>
    </row>
    <row r="27" spans="1:31" s="8" customFormat="1" ht="39" customHeight="1" x14ac:dyDescent="0.25">
      <c r="A27" s="9"/>
      <c r="B27" s="96" t="str">
        <f>HYPERLINK("https://www.supersociedades.gov.co/documents/107391/3464250/GCO-MA-001_Identidad_Visual.pdf","GCO-MA-001 Manual Identidad Visual Corporativa")</f>
        <v>GCO-MA-001 Manual Identidad Visual Corporativa</v>
      </c>
      <c r="C27" s="97"/>
      <c r="D27" s="97"/>
      <c r="E27" s="97"/>
      <c r="F27" s="97"/>
      <c r="G27" s="97"/>
      <c r="H27" s="97"/>
      <c r="I27" s="97"/>
      <c r="J27" s="97"/>
      <c r="K27" s="97"/>
      <c r="L27" s="98"/>
      <c r="M27" s="99" t="str">
        <f>HYPERLINK("https://www.supersociedades.gov.co/documents/107391/3464175/GCO-FM-009_CronogramaSeguimiento_PEC.xlsx","GCO-FM-009 Cronograma táctico de seguimiento al programa estratégico de comunicaciones")</f>
        <v>GCO-FM-009 Cronograma táctico de seguimiento al programa estratégico de comunicaciones</v>
      </c>
      <c r="N27" s="100"/>
      <c r="O27" s="100"/>
      <c r="P27" s="100"/>
      <c r="Q27" s="100"/>
      <c r="R27" s="100"/>
      <c r="S27" s="101"/>
      <c r="T27" s="102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4"/>
    </row>
    <row r="28" spans="1:31" s="8" customFormat="1" ht="39" customHeight="1" x14ac:dyDescent="0.25">
      <c r="A28" s="10"/>
      <c r="B28" s="111" t="str">
        <f>HYPERLINK("https://www.supersociedades.gov.co/documents/107391/3464250/GCO-MA-002_ManualComunicaciones.pdf","GCO-MA-002 Manual de comunicaciones")</f>
        <v>GCO-MA-002 Manual de comunicaciones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3"/>
      <c r="M28" s="99"/>
      <c r="N28" s="100"/>
      <c r="O28" s="100"/>
      <c r="P28" s="100"/>
      <c r="Q28" s="100"/>
      <c r="R28" s="100"/>
      <c r="S28" s="101"/>
      <c r="T28" s="105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7"/>
    </row>
    <row r="29" spans="1:31" s="8" customFormat="1" ht="39" customHeight="1" x14ac:dyDescent="0.25">
      <c r="A29" s="10"/>
      <c r="B29" s="111" t="str">
        <f>HYPERLINK("https://www.supersociedades.gov.co/documents/107391/3464250/GCO-GU-001_GuiaPublicacion_PaginaWeb_Intranet.pdf","GCO-GU-001 Guía Publicación Internet Intranet")</f>
        <v>GCO-GU-001 Guía Publicación Internet Intranet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3"/>
      <c r="M29" s="99"/>
      <c r="N29" s="100"/>
      <c r="O29" s="100"/>
      <c r="P29" s="100"/>
      <c r="Q29" s="100"/>
      <c r="R29" s="100"/>
      <c r="S29" s="101"/>
      <c r="T29" s="105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7"/>
    </row>
    <row r="30" spans="1:31" s="8" customFormat="1" ht="39" customHeight="1" x14ac:dyDescent="0.25">
      <c r="A30" s="10"/>
      <c r="B30" s="111" t="str">
        <f>HYPERLINK("https://www.supersociedades.gov.co/documents/107391/3464250/GCO-GU-002_ManejoRedesSociales.pdf","GCO-GU-002 Manejo y uso de redes sociales")</f>
        <v>GCO-GU-002 Manejo y uso de redes sociales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3"/>
      <c r="M30" s="99"/>
      <c r="N30" s="100"/>
      <c r="O30" s="100"/>
      <c r="P30" s="100"/>
      <c r="Q30" s="100"/>
      <c r="R30" s="100"/>
      <c r="S30" s="101"/>
      <c r="T30" s="105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7"/>
    </row>
    <row r="31" spans="1:31" s="8" customFormat="1" ht="39" customHeight="1" x14ac:dyDescent="0.25">
      <c r="A31" s="10"/>
      <c r="B31" s="111" t="str">
        <f>HYPERLINK("https://www.supersociedades.gov.co/documents/107391/3464250/GCO-GU-003_DerechosAutor.pdf","GCO-GU-003 Manejo derechos de autor y uso de referencias bibliográficas")</f>
        <v>GCO-GU-003 Manejo derechos de autor y uso de referencias bibliográficas</v>
      </c>
      <c r="C31" s="112"/>
      <c r="D31" s="112"/>
      <c r="E31" s="112"/>
      <c r="F31" s="112"/>
      <c r="G31" s="112"/>
      <c r="H31" s="112"/>
      <c r="I31" s="112"/>
      <c r="J31" s="112"/>
      <c r="K31" s="112"/>
      <c r="L31" s="113"/>
      <c r="M31" s="99"/>
      <c r="N31" s="100"/>
      <c r="O31" s="100"/>
      <c r="P31" s="100"/>
      <c r="Q31" s="100"/>
      <c r="R31" s="100"/>
      <c r="S31" s="101"/>
      <c r="T31" s="105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7"/>
    </row>
    <row r="32" spans="1:31" s="8" customFormat="1" ht="39" customHeight="1" x14ac:dyDescent="0.25">
      <c r="A32" s="10"/>
      <c r="B32" s="111" t="str">
        <f>HYPERLINK("https://www.supersociedades.gov.co/documents/107391/3464250/GCO-PG-001_PlanEstrategicoComunicaciones.pdf","GCO-PG-002 Plan Estratégico de Comunicaciones")</f>
        <v>GCO-PG-002 Plan Estratégico de Comunicaciones</v>
      </c>
      <c r="C32" s="112"/>
      <c r="D32" s="112"/>
      <c r="E32" s="112"/>
      <c r="F32" s="112"/>
      <c r="G32" s="112"/>
      <c r="H32" s="112"/>
      <c r="I32" s="112"/>
      <c r="J32" s="112"/>
      <c r="K32" s="112"/>
      <c r="L32" s="113"/>
      <c r="M32" s="99"/>
      <c r="N32" s="100"/>
      <c r="O32" s="100"/>
      <c r="P32" s="100"/>
      <c r="Q32" s="100"/>
      <c r="R32" s="100"/>
      <c r="S32" s="101"/>
      <c r="T32" s="105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7"/>
    </row>
    <row r="33" spans="1:31" s="8" customFormat="1" ht="39" customHeight="1" x14ac:dyDescent="0.25">
      <c r="A33" s="10"/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3"/>
      <c r="M33" s="99"/>
      <c r="N33" s="100"/>
      <c r="O33" s="100"/>
      <c r="P33" s="100"/>
      <c r="Q33" s="100"/>
      <c r="R33" s="100"/>
      <c r="S33" s="101"/>
      <c r="T33" s="105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7"/>
    </row>
    <row r="34" spans="1:31" s="8" customFormat="1" ht="39" customHeight="1" x14ac:dyDescent="0.25">
      <c r="A34" s="10"/>
      <c r="B34" s="114"/>
      <c r="C34" s="115"/>
      <c r="D34" s="115"/>
      <c r="E34" s="115"/>
      <c r="F34" s="115"/>
      <c r="G34" s="115"/>
      <c r="H34" s="115"/>
      <c r="I34" s="115"/>
      <c r="J34" s="115"/>
      <c r="K34" s="115"/>
      <c r="L34" s="116"/>
      <c r="M34" s="117"/>
      <c r="N34" s="118"/>
      <c r="O34" s="118"/>
      <c r="P34" s="118"/>
      <c r="Q34" s="118"/>
      <c r="R34" s="118"/>
      <c r="S34" s="119"/>
      <c r="T34" s="108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10"/>
    </row>
    <row r="35" spans="1:31" s="11" customFormat="1" ht="6" customHeight="1" x14ac:dyDescent="0.25">
      <c r="B35" s="61" t="s">
        <v>46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 t="s">
        <v>47</v>
      </c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</row>
    <row r="36" spans="1:31" s="4" customFormat="1" ht="8.1" customHeight="1" x14ac:dyDescent="0.25"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</row>
    <row r="37" spans="1:31" x14ac:dyDescent="0.25">
      <c r="A37" s="12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</row>
    <row r="38" spans="1:31" s="8" customFormat="1" ht="42.75" customHeight="1" x14ac:dyDescent="0.25">
      <c r="A38" s="9"/>
      <c r="B38" s="79" t="str">
        <f>HYPERLINK("https://www.supersociedades.gov.co/web/nuestra-entidad/indicadores","Indicadores de Gestión")</f>
        <v>Indicadores de Gestión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4" t="str">
        <f>HYPERLINK("https://www.supersociedades.gov.co/documents/107391/3473426/04_NormogramaComunicaciones.xls/","Normograma")</f>
        <v>Normograma</v>
      </c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6"/>
    </row>
    <row r="39" spans="1:31" s="8" customFormat="1" ht="35.25" customHeight="1" x14ac:dyDescent="0.25">
      <c r="A39" s="9"/>
      <c r="B39" s="81" t="str">
        <f>HYPERLINK("https://www.supersociedades.gov.co/documents/107391/3473926/RiesgosProcesos.xlsx","Riesgos de Procesos")</f>
        <v>Riesgos de Procesos</v>
      </c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3"/>
      <c r="R39" s="58" t="s">
        <v>60</v>
      </c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60"/>
    </row>
    <row r="40" spans="1:31" s="8" customFormat="1" ht="38.25" customHeight="1" x14ac:dyDescent="0.25">
      <c r="A40" s="9"/>
      <c r="B40" s="79" t="s">
        <v>48</v>
      </c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7" t="str">
        <f>HYPERLINK("https://www.supersociedades.gov.co/documents/107391/3463817/GIN-FM
-011_MatrizRequisitosVsProcesos.xlsx","Requisitos SGI vs procesos")</f>
        <v>Requisitos SGI vs procesos</v>
      </c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9"/>
    </row>
    <row r="41" spans="1:31" ht="24.95" customHeight="1" x14ac:dyDescent="0.25">
      <c r="B41" s="61" t="s">
        <v>49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</row>
    <row r="42" spans="1:31" ht="16.5" customHeight="1" x14ac:dyDescent="0.25">
      <c r="B42" s="30" t="s">
        <v>50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2"/>
    </row>
    <row r="43" spans="1:31" x14ac:dyDescent="0.25"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5"/>
    </row>
    <row r="44" spans="1:31" x14ac:dyDescent="0.25"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5"/>
    </row>
    <row r="45" spans="1:31" ht="16.5" customHeight="1" x14ac:dyDescent="0.25"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5"/>
    </row>
    <row r="46" spans="1:31" x14ac:dyDescent="0.25"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8"/>
    </row>
    <row r="47" spans="1:31" ht="8.1" customHeight="1" x14ac:dyDescent="0.25">
      <c r="A47" s="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13" customFormat="1" ht="30.75" customHeight="1" x14ac:dyDescent="0.25">
      <c r="B48" s="45" t="s">
        <v>51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7"/>
    </row>
    <row r="49" spans="2:31" s="13" customFormat="1" ht="27" customHeight="1" x14ac:dyDescent="0.25">
      <c r="B49" s="42"/>
      <c r="C49" s="43"/>
      <c r="D49" s="43"/>
      <c r="E49" s="43"/>
      <c r="F49" s="44"/>
      <c r="G49" s="45" t="s">
        <v>52</v>
      </c>
      <c r="H49" s="46"/>
      <c r="I49" s="46"/>
      <c r="J49" s="46"/>
      <c r="K49" s="46"/>
      <c r="L49" s="46"/>
      <c r="M49" s="46"/>
      <c r="N49" s="46"/>
      <c r="O49" s="47"/>
      <c r="P49" s="45" t="s">
        <v>53</v>
      </c>
      <c r="Q49" s="46"/>
      <c r="R49" s="46"/>
      <c r="S49" s="46"/>
      <c r="T49" s="46"/>
      <c r="U49" s="46"/>
      <c r="V49" s="46"/>
      <c r="W49" s="46"/>
      <c r="X49" s="47"/>
      <c r="Y49" s="45" t="s">
        <v>4</v>
      </c>
      <c r="Z49" s="46"/>
      <c r="AA49" s="46"/>
      <c r="AB49" s="46"/>
      <c r="AC49" s="46"/>
      <c r="AD49" s="46"/>
      <c r="AE49" s="47"/>
    </row>
    <row r="50" spans="2:31" s="13" customFormat="1" ht="33.75" customHeight="1" x14ac:dyDescent="0.25">
      <c r="B50" s="73" t="s">
        <v>54</v>
      </c>
      <c r="C50" s="74"/>
      <c r="D50" s="74"/>
      <c r="E50" s="74"/>
      <c r="F50" s="75"/>
      <c r="G50" s="39" t="s">
        <v>77</v>
      </c>
      <c r="H50" s="40"/>
      <c r="I50" s="40"/>
      <c r="J50" s="40"/>
      <c r="K50" s="40"/>
      <c r="L50" s="40"/>
      <c r="M50" s="40"/>
      <c r="N50" s="40"/>
      <c r="O50" s="41"/>
      <c r="P50" s="39" t="s">
        <v>81</v>
      </c>
      <c r="Q50" s="40"/>
      <c r="R50" s="40"/>
      <c r="S50" s="40"/>
      <c r="T50" s="40"/>
      <c r="U50" s="40"/>
      <c r="V50" s="40"/>
      <c r="W50" s="40"/>
      <c r="X50" s="41"/>
      <c r="Y50" s="48">
        <v>45924</v>
      </c>
      <c r="Z50" s="40"/>
      <c r="AA50" s="40"/>
      <c r="AB50" s="40"/>
      <c r="AC50" s="40"/>
      <c r="AD50" s="40"/>
      <c r="AE50" s="41"/>
    </row>
    <row r="51" spans="2:31" s="13" customFormat="1" ht="28.5" customHeight="1" x14ac:dyDescent="0.25">
      <c r="B51" s="73" t="s">
        <v>55</v>
      </c>
      <c r="C51" s="74"/>
      <c r="D51" s="74"/>
      <c r="E51" s="74"/>
      <c r="F51" s="75"/>
      <c r="G51" s="39" t="s">
        <v>78</v>
      </c>
      <c r="H51" s="40"/>
      <c r="I51" s="40"/>
      <c r="J51" s="40"/>
      <c r="K51" s="40"/>
      <c r="L51" s="40"/>
      <c r="M51" s="40"/>
      <c r="N51" s="40"/>
      <c r="O51" s="41"/>
      <c r="P51" s="39" t="s">
        <v>80</v>
      </c>
      <c r="Q51" s="40"/>
      <c r="R51" s="40"/>
      <c r="S51" s="40"/>
      <c r="T51" s="40"/>
      <c r="U51" s="40"/>
      <c r="V51" s="40"/>
      <c r="W51" s="40"/>
      <c r="X51" s="41"/>
      <c r="Y51" s="48">
        <v>45925</v>
      </c>
      <c r="Z51" s="40"/>
      <c r="AA51" s="40"/>
      <c r="AB51" s="40"/>
      <c r="AC51" s="40"/>
      <c r="AD51" s="40"/>
      <c r="AE51" s="41"/>
    </row>
    <row r="52" spans="2:31" s="13" customFormat="1" ht="39" customHeight="1" x14ac:dyDescent="0.25">
      <c r="B52" s="73" t="s">
        <v>87</v>
      </c>
      <c r="C52" s="74"/>
      <c r="D52" s="74"/>
      <c r="E52" s="74"/>
      <c r="F52" s="75"/>
      <c r="G52" s="39" t="s">
        <v>79</v>
      </c>
      <c r="H52" s="40"/>
      <c r="I52" s="40"/>
      <c r="J52" s="40"/>
      <c r="K52" s="40"/>
      <c r="L52" s="40"/>
      <c r="M52" s="40"/>
      <c r="N52" s="40"/>
      <c r="O52" s="41"/>
      <c r="P52" s="39" t="s">
        <v>80</v>
      </c>
      <c r="Q52" s="40"/>
      <c r="R52" s="40"/>
      <c r="S52" s="40"/>
      <c r="T52" s="40"/>
      <c r="U52" s="40"/>
      <c r="V52" s="40"/>
      <c r="W52" s="40"/>
      <c r="X52" s="41"/>
      <c r="Y52" s="48">
        <v>45926</v>
      </c>
      <c r="Z52" s="40"/>
      <c r="AA52" s="40"/>
      <c r="AB52" s="40"/>
      <c r="AC52" s="40"/>
      <c r="AD52" s="40"/>
      <c r="AE52" s="41"/>
    </row>
    <row r="53" spans="2:31" s="13" customFormat="1" ht="16.5" x14ac:dyDescent="0.25"/>
    <row r="54" spans="2:31" s="13" customFormat="1" ht="16.5" x14ac:dyDescent="0.25">
      <c r="B54" s="50" t="s">
        <v>61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</row>
    <row r="57" spans="2:31" ht="27.75" customHeight="1" x14ac:dyDescent="0.25">
      <c r="B57" s="121" t="s">
        <v>56</v>
      </c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</row>
    <row r="60" spans="2:31" x14ac:dyDescent="0.25">
      <c r="R60" s="72"/>
      <c r="S60" s="72"/>
      <c r="T60" s="72"/>
    </row>
    <row r="61" spans="2:31" x14ac:dyDescent="0.25">
      <c r="R61" s="72"/>
      <c r="S61" s="72"/>
      <c r="T61" s="72"/>
    </row>
    <row r="62" spans="2:31" x14ac:dyDescent="0.25">
      <c r="R62" s="49"/>
      <c r="S62" s="49"/>
      <c r="T62" s="49"/>
    </row>
  </sheetData>
  <mergeCells count="127">
    <mergeCell ref="B17:D17"/>
    <mergeCell ref="E17:I17"/>
    <mergeCell ref="J17:K17"/>
    <mergeCell ref="L17:T17"/>
    <mergeCell ref="U17:Y17"/>
    <mergeCell ref="Z17:AE17"/>
    <mergeCell ref="I1:U2"/>
    <mergeCell ref="B57:AE57"/>
    <mergeCell ref="B13:AE13"/>
    <mergeCell ref="Z15:AE15"/>
    <mergeCell ref="U15:Y15"/>
    <mergeCell ref="B16:D16"/>
    <mergeCell ref="E16:I16"/>
    <mergeCell ref="J16:K16"/>
    <mergeCell ref="E15:I15"/>
    <mergeCell ref="B15:D15"/>
    <mergeCell ref="B6:AE6"/>
    <mergeCell ref="B7:AE7"/>
    <mergeCell ref="B9:AE9"/>
    <mergeCell ref="B10:AE10"/>
    <mergeCell ref="B12:AE12"/>
    <mergeCell ref="J21:K21"/>
    <mergeCell ref="L21:T21"/>
    <mergeCell ref="Z23:AE23"/>
    <mergeCell ref="B27:L27"/>
    <mergeCell ref="M31:S31"/>
    <mergeCell ref="M32:S32"/>
    <mergeCell ref="L23:T23"/>
    <mergeCell ref="T27:AE34"/>
    <mergeCell ref="B32:L32"/>
    <mergeCell ref="B33:L34"/>
    <mergeCell ref="M33:S34"/>
    <mergeCell ref="B31:L31"/>
    <mergeCell ref="U23:Y23"/>
    <mergeCell ref="B25:AE25"/>
    <mergeCell ref="B26:L26"/>
    <mergeCell ref="B30:L30"/>
    <mergeCell ref="M26:S26"/>
    <mergeCell ref="B28:L28"/>
    <mergeCell ref="B29:L29"/>
    <mergeCell ref="M27:S27"/>
    <mergeCell ref="M28:S28"/>
    <mergeCell ref="M29:S29"/>
    <mergeCell ref="M30:S30"/>
    <mergeCell ref="U22:Y22"/>
    <mergeCell ref="Z22:AE22"/>
    <mergeCell ref="B23:D23"/>
    <mergeCell ref="E23:I23"/>
    <mergeCell ref="I3:U4"/>
    <mergeCell ref="B18:D18"/>
    <mergeCell ref="E18:I18"/>
    <mergeCell ref="J18:K18"/>
    <mergeCell ref="L18:T18"/>
    <mergeCell ref="U18:Y18"/>
    <mergeCell ref="Z18:AE18"/>
    <mergeCell ref="B8:AE8"/>
    <mergeCell ref="B11:AE11"/>
    <mergeCell ref="B14:AE14"/>
    <mergeCell ref="L16:T16"/>
    <mergeCell ref="U16:Y16"/>
    <mergeCell ref="Z16:AE16"/>
    <mergeCell ref="B19:D19"/>
    <mergeCell ref="E19:I19"/>
    <mergeCell ref="J19:K19"/>
    <mergeCell ref="L19:T19"/>
    <mergeCell ref="U19:Y19"/>
    <mergeCell ref="Z19:AE19"/>
    <mergeCell ref="J23:K23"/>
    <mergeCell ref="G52:O52"/>
    <mergeCell ref="P52:X52"/>
    <mergeCell ref="Y52:AE52"/>
    <mergeCell ref="B50:F50"/>
    <mergeCell ref="B51:F51"/>
    <mergeCell ref="B52:F52"/>
    <mergeCell ref="B20:D20"/>
    <mergeCell ref="E20:I20"/>
    <mergeCell ref="J20:K20"/>
    <mergeCell ref="L20:T20"/>
    <mergeCell ref="U20:Y20"/>
    <mergeCell ref="U21:Y21"/>
    <mergeCell ref="Z21:AE21"/>
    <mergeCell ref="B22:D22"/>
    <mergeCell ref="E22:I22"/>
    <mergeCell ref="J22:K22"/>
    <mergeCell ref="L22:T22"/>
    <mergeCell ref="B38:Q38"/>
    <mergeCell ref="B39:Q39"/>
    <mergeCell ref="B40:Q40"/>
    <mergeCell ref="R38:AE38"/>
    <mergeCell ref="R39:AE39"/>
    <mergeCell ref="R40:AE40"/>
    <mergeCell ref="B41:AE41"/>
    <mergeCell ref="R62:T62"/>
    <mergeCell ref="B48:AE48"/>
    <mergeCell ref="B54:AE54"/>
    <mergeCell ref="V1:Z1"/>
    <mergeCell ref="V2:Z2"/>
    <mergeCell ref="V4:Z4"/>
    <mergeCell ref="AA1:AE1"/>
    <mergeCell ref="AA2:AE2"/>
    <mergeCell ref="AA4:AE4"/>
    <mergeCell ref="L15:T15"/>
    <mergeCell ref="J15:K15"/>
    <mergeCell ref="V3:Z3"/>
    <mergeCell ref="AA3:AE3"/>
    <mergeCell ref="B1:H4"/>
    <mergeCell ref="B24:AE24"/>
    <mergeCell ref="T26:AE26"/>
    <mergeCell ref="Z20:AE20"/>
    <mergeCell ref="B21:D21"/>
    <mergeCell ref="E21:I21"/>
    <mergeCell ref="R60:T60"/>
    <mergeCell ref="R61:T61"/>
    <mergeCell ref="B47:AE47"/>
    <mergeCell ref="R35:AE37"/>
    <mergeCell ref="B35:Q37"/>
    <mergeCell ref="B42:AE46"/>
    <mergeCell ref="G51:O51"/>
    <mergeCell ref="P51:X51"/>
    <mergeCell ref="B49:F49"/>
    <mergeCell ref="G49:O49"/>
    <mergeCell ref="P49:X49"/>
    <mergeCell ref="Y49:AE49"/>
    <mergeCell ref="G50:O50"/>
    <mergeCell ref="P50:X50"/>
    <mergeCell ref="Y50:AE50"/>
    <mergeCell ref="Y51:AE5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3758-1F39-49D9-989F-202D8998C7E9}">
  <dimension ref="B2:E23"/>
  <sheetViews>
    <sheetView showGridLines="0" zoomScaleNormal="100" zoomScaleSheetLayoutView="90" workbookViewId="0">
      <selection activeCell="D7" sqref="D7"/>
    </sheetView>
  </sheetViews>
  <sheetFormatPr baseColWidth="10" defaultColWidth="11.42578125" defaultRowHeight="14.25" x14ac:dyDescent="0.2"/>
  <cols>
    <col min="1" max="1" width="3.42578125" style="20" customWidth="1"/>
    <col min="2" max="2" width="21.85546875" style="20" customWidth="1"/>
    <col min="3" max="3" width="22" style="20" customWidth="1"/>
    <col min="4" max="4" width="60.140625" style="20" customWidth="1"/>
    <col min="5" max="16384" width="11.42578125" style="20"/>
  </cols>
  <sheetData>
    <row r="2" spans="2:5" x14ac:dyDescent="0.2">
      <c r="B2" s="129" t="s">
        <v>57</v>
      </c>
      <c r="C2" s="129"/>
      <c r="D2" s="129"/>
    </row>
    <row r="3" spans="2:5" ht="15" thickBot="1" x14ac:dyDescent="0.25"/>
    <row r="4" spans="2:5" ht="15" x14ac:dyDescent="0.2">
      <c r="B4" s="1" t="s">
        <v>2</v>
      </c>
      <c r="C4" s="2" t="s">
        <v>58</v>
      </c>
      <c r="D4" s="3" t="s">
        <v>59</v>
      </c>
      <c r="E4" s="21"/>
    </row>
    <row r="5" spans="2:5" ht="89.25" customHeight="1" x14ac:dyDescent="0.2">
      <c r="B5" s="22" t="s">
        <v>85</v>
      </c>
      <c r="C5" s="29">
        <v>45926</v>
      </c>
      <c r="D5" s="23" t="s">
        <v>86</v>
      </c>
    </row>
    <row r="6" spans="2:5" x14ac:dyDescent="0.2">
      <c r="B6" s="22"/>
      <c r="C6" s="24"/>
      <c r="D6" s="23"/>
    </row>
    <row r="7" spans="2:5" ht="27" customHeight="1" x14ac:dyDescent="0.2">
      <c r="B7" s="22"/>
      <c r="C7" s="24"/>
      <c r="D7" s="25"/>
    </row>
    <row r="8" spans="2:5" ht="27" customHeight="1" x14ac:dyDescent="0.2">
      <c r="B8" s="22"/>
      <c r="C8" s="24"/>
      <c r="D8" s="25"/>
    </row>
    <row r="9" spans="2:5" ht="27" customHeight="1" x14ac:dyDescent="0.2">
      <c r="B9" s="22"/>
      <c r="C9" s="24"/>
      <c r="D9" s="25"/>
    </row>
    <row r="10" spans="2:5" ht="27" customHeight="1" x14ac:dyDescent="0.2">
      <c r="B10" s="22"/>
      <c r="C10" s="24"/>
      <c r="D10" s="25"/>
    </row>
    <row r="11" spans="2:5" ht="27" customHeight="1" x14ac:dyDescent="0.2">
      <c r="B11" s="22"/>
      <c r="C11" s="24"/>
      <c r="D11" s="25"/>
    </row>
    <row r="12" spans="2:5" ht="27" customHeight="1" x14ac:dyDescent="0.2">
      <c r="B12" s="22"/>
      <c r="C12" s="24"/>
      <c r="D12" s="25"/>
    </row>
    <row r="13" spans="2:5" ht="27" customHeight="1" x14ac:dyDescent="0.2">
      <c r="B13" s="22"/>
      <c r="C13" s="24"/>
      <c r="D13" s="25"/>
    </row>
    <row r="14" spans="2:5" ht="27" customHeight="1" x14ac:dyDescent="0.2">
      <c r="B14" s="22"/>
      <c r="C14" s="24"/>
      <c r="D14" s="25"/>
    </row>
    <row r="15" spans="2:5" ht="27" customHeight="1" x14ac:dyDescent="0.2">
      <c r="B15" s="22"/>
      <c r="C15" s="24"/>
      <c r="D15" s="25"/>
    </row>
    <row r="16" spans="2:5" ht="27" customHeight="1" thickBot="1" x14ac:dyDescent="0.25">
      <c r="B16" s="26"/>
      <c r="C16" s="27"/>
      <c r="D16" s="28"/>
    </row>
    <row r="22" spans="2:4" x14ac:dyDescent="0.2">
      <c r="B22" s="130"/>
      <c r="C22" s="130"/>
      <c r="D22" s="130"/>
    </row>
    <row r="23" spans="2:4" ht="35.25" customHeight="1" x14ac:dyDescent="0.2"/>
  </sheetData>
  <mergeCells count="2">
    <mergeCell ref="B2:D2"/>
    <mergeCell ref="B22:D22"/>
  </mergeCells>
  <phoneticPr fontId="30" type="noConversion"/>
  <pageMargins left="0.7" right="0.7" top="0.75" bottom="0.75" header="0.3" footer="0.3"/>
  <pageSetup orientation="portrait" horizont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BF34C51052F4EB1722A7668941347" ma:contentTypeVersion="14" ma:contentTypeDescription="Crear nuevo documento." ma:contentTypeScope="" ma:versionID="6c1c87d62862f713d503661555326abf">
  <xsd:schema xmlns:xsd="http://www.w3.org/2001/XMLSchema" xmlns:xs="http://www.w3.org/2001/XMLSchema" xmlns:p="http://schemas.microsoft.com/office/2006/metadata/properties" xmlns:ns3="064bacd2-ab02-49c4-81bb-ed40c0eb4a15" xmlns:ns4="020317a2-216a-4193-b12d-e1527c295d72" targetNamespace="http://schemas.microsoft.com/office/2006/metadata/properties" ma:root="true" ma:fieldsID="f36bf42c7cd4b32b139941a8d65e6dd1" ns3:_="" ns4:_="">
    <xsd:import namespace="064bacd2-ab02-49c4-81bb-ed40c0eb4a15"/>
    <xsd:import namespace="020317a2-216a-4193-b12d-e1527c295d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bacd2-ab02-49c4-81bb-ed40c0eb4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17a2-216a-4193-b12d-e1527c295d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4bacd2-ab02-49c4-81bb-ed40c0eb4a1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BA6C09-40F0-4854-9804-17AE1DDCE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bacd2-ab02-49c4-81bb-ed40c0eb4a15"/>
    <ds:schemaRef ds:uri="020317a2-216a-4193-b12d-e1527c295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BB77F1-82C4-4243-B749-576109679DC9}">
  <ds:schemaRefs>
    <ds:schemaRef ds:uri="http://schemas.microsoft.com/office/2006/metadata/properties"/>
    <ds:schemaRef ds:uri="http://schemas.microsoft.com/office/infopath/2007/PartnerControls"/>
    <ds:schemaRef ds:uri="064bacd2-ab02-49c4-81bb-ed40c0eb4a15"/>
  </ds:schemaRefs>
</ds:datastoreItem>
</file>

<file path=customXml/itemProps3.xml><?xml version="1.0" encoding="utf-8"?>
<ds:datastoreItem xmlns:ds="http://schemas.openxmlformats.org/officeDocument/2006/customXml" ds:itemID="{E7945C55-2BE1-411E-A745-C51FD4407B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CP</vt:lpstr>
      <vt:lpstr>Control de Cambios</vt:lpstr>
      <vt:lpstr>CP!Área_de_impresión</vt:lpstr>
      <vt:lpstr>CP!Títulos_a_imprimir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Caracterización del proceso Gestión Integral</dc:title>
  <dc:subject/>
  <dc:creator>Usuario Reuniones</dc:creator>
  <cp:keywords/>
  <dc:description/>
  <cp:lastModifiedBy>Bibiana Coy Paez</cp:lastModifiedBy>
  <cp:revision/>
  <dcterms:created xsi:type="dcterms:W3CDTF">2017-08-23T14:43:35Z</dcterms:created>
  <dcterms:modified xsi:type="dcterms:W3CDTF">2026-03-03T12:51:37Z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0x010100A39BF34C51052F4EB1722A7668941347</vt:lpwstr>
  </property>
  <property fmtid="{D5CDD505-2E9C-101B-9397-08002B2CF9AE}" pid="3" name="IconOverlay">
    <vt:lpwstr/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_dlc_DocIdItemGuid">
    <vt:lpwstr>0db42661-a37f-45f0-90f5-8cea652153e5</vt:lpwstr>
  </property>
  <property fmtid="{D5CDD505-2E9C-101B-9397-08002B2CF9AE}" pid="7" name="eDOCS AutoSave">
    <vt:lpwstr/>
  </property>
  <property fmtid="{D5CDD505-2E9C-101B-9397-08002B2CF9AE}" pid="8" name="MSIP_Label_0e276b9b-e947-408c-8898-19de23b201e4_Enabled">
    <vt:lpwstr>true</vt:lpwstr>
  </property>
  <property fmtid="{D5CDD505-2E9C-101B-9397-08002B2CF9AE}" pid="9" name="MSIP_Label_0e276b9b-e947-408c-8898-19de23b201e4_SetDate">
    <vt:lpwstr>2026-03-02T21:47:03Z</vt:lpwstr>
  </property>
  <property fmtid="{D5CDD505-2E9C-101B-9397-08002B2CF9AE}" pid="10" name="MSIP_Label_0e276b9b-e947-408c-8898-19de23b201e4_Method">
    <vt:lpwstr>Standard</vt:lpwstr>
  </property>
  <property fmtid="{D5CDD505-2E9C-101B-9397-08002B2CF9AE}" pid="11" name="MSIP_Label_0e276b9b-e947-408c-8898-19de23b201e4_Name">
    <vt:lpwstr>Publica</vt:lpwstr>
  </property>
  <property fmtid="{D5CDD505-2E9C-101B-9397-08002B2CF9AE}" pid="12" name="MSIP_Label_0e276b9b-e947-408c-8898-19de23b201e4_SiteId">
    <vt:lpwstr>6ee94c34-bbd6-4647-a483-0e196a4de0ff</vt:lpwstr>
  </property>
  <property fmtid="{D5CDD505-2E9C-101B-9397-08002B2CF9AE}" pid="13" name="MSIP_Label_0e276b9b-e947-408c-8898-19de23b201e4_ActionId">
    <vt:lpwstr>50d26cef-4f9b-4cc3-9119-ffdbf9c98d49</vt:lpwstr>
  </property>
  <property fmtid="{D5CDD505-2E9C-101B-9397-08002B2CF9AE}" pid="14" name="MSIP_Label_0e276b9b-e947-408c-8898-19de23b201e4_ContentBits">
    <vt:lpwstr>0</vt:lpwstr>
  </property>
  <property fmtid="{D5CDD505-2E9C-101B-9397-08002B2CF9AE}" pid="15" name="MSIP_Label_0e276b9b-e947-408c-8898-19de23b201e4_Tag">
    <vt:lpwstr>10, 3, 0, 1</vt:lpwstr>
  </property>
</Properties>
</file>