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Publicaciones/SGI/AP_153_AAA_20251028/"/>
    </mc:Choice>
  </mc:AlternateContent>
  <xr:revisionPtr revIDLastSave="18" documentId="8_{4869F469-3007-4C7D-9EF9-F26188F7381F}" xr6:coauthVersionLast="47" xr6:coauthVersionMax="47" xr10:uidLastSave="{90D1EC5D-2A9D-4FB9-ACE0-0FC97B3F9C5E}"/>
  <bookViews>
    <workbookView xWindow="-120" yWindow="-120" windowWidth="29040" windowHeight="15840" xr2:uid="{00000000-000D-0000-FFFF-FFFF00000000}"/>
  </bookViews>
  <sheets>
    <sheet name="CP" sheetId="1" r:id="rId1"/>
    <sheet name="Control de Cambios" sheetId="4" r:id="rId2"/>
  </sheets>
  <definedNames>
    <definedName name="_xlnm.Print_Area" localSheetId="0">CP!$B$1:$AE$33</definedName>
    <definedName name="_xlnm.Print_Titles" localSheetId="0">CP!$15:$15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1" l="1"/>
  <c r="R39" i="1"/>
  <c r="R37" i="1"/>
  <c r="B39" i="1"/>
  <c r="B38" i="1"/>
  <c r="B37" i="1"/>
  <c r="B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5" authorId="0" shapeId="0" xr:uid="{3C38A79D-1F97-411A-9EF0-1C7DF93FB348}">
      <text>
        <r>
          <rPr>
            <sz val="9"/>
            <color indexed="81"/>
            <rFont val="Tahoma"/>
            <family val="2"/>
          </rPr>
          <t>Identificar los proveedores (otros procesos, dependencias, instituciones, entre otros) que suministran insumos para la ejecución de las actividades.</t>
        </r>
      </text>
    </comment>
    <comment ref="E15" authorId="0" shapeId="0" xr:uid="{96F9E6A4-8C22-4B78-BDE5-0D73992D13A7}">
      <text>
        <r>
          <rPr>
            <sz val="9"/>
            <color indexed="81"/>
            <rFont val="Tahoma"/>
            <family val="2"/>
          </rPr>
          <t xml:space="preserve">Enunciar la información o insumos suministrados por el proveedor para el desarrollo de las actividades.
</t>
        </r>
      </text>
    </comment>
    <comment ref="J15" authorId="0" shapeId="0" xr:uid="{C04F5961-8B16-4274-9456-764A4412FF70}">
      <text>
        <r>
          <rPr>
            <sz val="9"/>
            <color indexed="81"/>
            <rFont val="Tahoma"/>
            <family val="2"/>
          </rPr>
          <t xml:space="preserve">Señalar la fase del ciclo PHVA a la que corresponde cada actividad dentro del proceso.
</t>
        </r>
      </text>
    </comment>
    <comment ref="L15" authorId="0" shapeId="0" xr:uid="{6C56BDB2-B41E-4805-8151-D3AE2B5BA1F7}">
      <text>
        <r>
          <rPr>
            <sz val="9"/>
            <color indexed="81"/>
            <rFont val="Tahoma"/>
            <family val="2"/>
          </rPr>
          <t xml:space="preserve">Describir las actividades clave del proceso, asociadas al ciclo PHVA.
</t>
        </r>
      </text>
    </comment>
    <comment ref="U15" authorId="0" shapeId="0" xr:uid="{FEA3947D-0E59-4BB4-A561-FC1A671D8240}">
      <text>
        <r>
          <rPr>
            <sz val="9"/>
            <color indexed="81"/>
            <rFont val="Tahoma"/>
            <family val="2"/>
          </rPr>
          <t xml:space="preserve">Describir los productos o resultados generados a partir de la ejecución de las actividades, los cuales pueden ser productos, servicios o información.
</t>
        </r>
      </text>
    </comment>
    <comment ref="Z15" authorId="0" shapeId="0" xr:uid="{A354BA7F-BA44-4D73-90A5-E9927339EF71}">
      <text>
        <r>
          <rPr>
            <sz val="9"/>
            <color indexed="81"/>
            <rFont val="Tahoma"/>
            <family val="2"/>
          </rPr>
          <t xml:space="preserve">Iidentificar el cliente o usuario del producto o resultado, ya sea interno o externo a la entidad. Para clientes internos, se debe especificar el proceso o dependencia y para clientes externos, la entidad correspondiente según los servicios o la información proporcionada por el proceso.
</t>
        </r>
      </text>
    </comment>
    <comment ref="B28" authorId="0" shapeId="0" xr:uid="{EC0ED6D2-973F-43C9-9B8F-DD35D951954C}">
      <text>
        <r>
          <rPr>
            <sz val="9"/>
            <color indexed="81"/>
            <rFont val="Tahoma"/>
            <family val="2"/>
          </rPr>
          <t>Relacionar los documentos asociados al proceso, como formatos, procedimientos, guías, entre otros. Además, mencione los documentos externos aplicables para su desarrollo.</t>
        </r>
      </text>
    </comment>
  </commentList>
</comments>
</file>

<file path=xl/sharedStrings.xml><?xml version="1.0" encoding="utf-8"?>
<sst xmlns="http://schemas.openxmlformats.org/spreadsheetml/2006/main" count="118" uniqueCount="98">
  <si>
    <t>Código</t>
  </si>
  <si>
    <t>Versión</t>
  </si>
  <si>
    <t>CARACTERIZACIÓN DEL PROCESO</t>
  </si>
  <si>
    <t xml:space="preserve">Fecha </t>
  </si>
  <si>
    <t>Clasificación de la
 información</t>
  </si>
  <si>
    <t xml:space="preserve">OBJETIVO </t>
  </si>
  <si>
    <t>ALCANCE</t>
  </si>
  <si>
    <t>RESPONSABLE</t>
  </si>
  <si>
    <t>PROVEEDOR</t>
  </si>
  <si>
    <t>ENTRADA/INSUMO</t>
  </si>
  <si>
    <t>CICLO PHVA</t>
  </si>
  <si>
    <t>ACTIVIDAD / DESCRIPCIÓN DE LA ACTIVIDAD</t>
  </si>
  <si>
    <t>SALIDA</t>
  </si>
  <si>
    <t>CLIENTE</t>
  </si>
  <si>
    <t>DOCUMENTOS ASOCIADOS</t>
  </si>
  <si>
    <t>INTERNOS</t>
  </si>
  <si>
    <t>EXTERNOS</t>
  </si>
  <si>
    <t>DOCUMENTOS</t>
  </si>
  <si>
    <t>FORMATOS</t>
  </si>
  <si>
    <t xml:space="preserve">MEDICIÓN Y CONTROL </t>
  </si>
  <si>
    <t>REQUISITOS LEGALES</t>
  </si>
  <si>
    <t>RECURSOS</t>
  </si>
  <si>
    <t xml:space="preserve">APROBACIÓN </t>
  </si>
  <si>
    <t>Nombre</t>
  </si>
  <si>
    <t>Cargo</t>
  </si>
  <si>
    <t>Elaboró:</t>
  </si>
  <si>
    <t>Revisó:</t>
  </si>
  <si>
    <t>Proceso: Gestión Integral, Código: GIN–FM–033, Versión: 001, Vigencia: 26/02/2025
Verifique que este documento corresponda a la versión vigente antes de su uso</t>
  </si>
  <si>
    <t>CONTROL DE CAMBIOS</t>
  </si>
  <si>
    <t>Fecha</t>
  </si>
  <si>
    <t xml:space="preserve">Descripción del Cambio </t>
  </si>
  <si>
    <t xml:space="preserve">OTROS  REQUISITOS SGI </t>
  </si>
  <si>
    <t>Otros Requisitos (Según aplique)</t>
  </si>
  <si>
    <t>PROCESO: ACTUACIONES Y AUTORIZACIONES ADMINISTRATIVAS</t>
  </si>
  <si>
    <t>011</t>
  </si>
  <si>
    <t>Pública</t>
  </si>
  <si>
    <t>Desde la recepción de los documentos adjuntos a la petición, solicitud, recurso o impugnación, durante su estudio y revisión, hasta la emisión de los actos administrativos.</t>
  </si>
  <si>
    <t>Delegado(a) de Supervisión Societaria
Director(a) de Supervisión de Procedimientos Especiales
Director(a) de Supervisión Empresarial
Director(a) de Cámaras de Comercio y sus Registros Públicos</t>
  </si>
  <si>
    <t>Gestión Estratégica; 
Gestión Integral;
Entidades del Estado</t>
  </si>
  <si>
    <t>Políticas y Objetivos del SGI, Directrices, planes y programas definidos por la entidad</t>
  </si>
  <si>
    <t>P</t>
  </si>
  <si>
    <t>Definir los planes y programas estratégicos a desarrollar por el proceso durante cada vigencia.</t>
  </si>
  <si>
    <t>Proyectos Estratégicos u operativos (cuando aplique); indicadores de gestión de proceso;  Identificación de Riesgos y determinación de controles.</t>
  </si>
  <si>
    <t xml:space="preserve">Actuaciones y Autorizaciones Administrativas
Gestión Estratégica; 
Gestión Integral;
Evaluación y Control </t>
  </si>
  <si>
    <t>Sujetos supervisados</t>
  </si>
  <si>
    <t>Solicitud de reforma estatutaria</t>
  </si>
  <si>
    <t>H</t>
  </si>
  <si>
    <t>Acto administrativo que autoriza o niega la solicitud de reforma estatutaria</t>
  </si>
  <si>
    <t>Actuaciones y Autorizaciones Administrativas
Sujetos supervisados</t>
  </si>
  <si>
    <t xml:space="preserve">Recurso contra la Resolución o
Constancia de ejecutoria del acto administrativo
</t>
  </si>
  <si>
    <t>Resolución (autorización o no autorización de reformas, recursos de reposición, de apelación, de queja, de revocatorias y aclaraciones, según el caso).
Nota: Las refomas pueden ser totales o parciales a los estatutos.</t>
  </si>
  <si>
    <t>Solicitud de aprobación cálculo actuarial</t>
  </si>
  <si>
    <t>- Constancia de recepción del informe 05 (número de radicación)</t>
  </si>
  <si>
    <t>Actuaciones y Autorizaciones Administrativas,   sujetos supervisados  y entidades del estado</t>
  </si>
  <si>
    <t>Actuaciones y Autorizaciones Administrativas</t>
  </si>
  <si>
    <t>- Constancia de recepción del informe 05 (número de radicación)
Solicitud de aprobación del cálculo actuarial
-Nota técnica
-Certificación del revisor fiscal</t>
  </si>
  <si>
    <t>- Certificación de estudio del cálculo actuarial 
- Oficios con observaciones para la sociedad
- Oficios de aprobación (para la sociedad y la DIAN)</t>
  </si>
  <si>
    <t xml:space="preserve"> Sujetos supervisados y entidades del estado y órganos de control</t>
  </si>
  <si>
    <t>Solicitud de normalización del pasivo pensional con el concepto favorable emitido por el Ministerio de Trabajo, de cualquiera de los mecanismos (Asunción del pasivo pensional por un tercero, Conmutación pensional, Constitución del patrimonio autonómo o Pagos únicos).</t>
  </si>
  <si>
    <t>Oficio que autoriza el mecanismo de normalización del pasivo pensional</t>
  </si>
  <si>
    <t>Sujetos supervisados
Interesados (ciudadanos, extranjeros, instituciones públicas o privadas)</t>
  </si>
  <si>
    <t>- Remisión del expediente por parte de las cámaras de comercio. 
- Presentanción del recurso de queja o solicitud de revocatoria directa por parte de los interesados.</t>
  </si>
  <si>
    <t xml:space="preserve">Acto Administrativo o traslado del recurso a la cámara de comercio o a Entidad competente. </t>
  </si>
  <si>
    <t>Sujetos supervisados
Interesados (ciudadanos, extranjeros, instituciones públicas o privadas)</t>
  </si>
  <si>
    <t>Impugnante</t>
  </si>
  <si>
    <t>- Presentación de las solicitudes de impugnación.</t>
  </si>
  <si>
    <t>Acto Administrativo que resuelve la impugnación.</t>
  </si>
  <si>
    <t>Impugnante, 
Sujetos supervisados</t>
  </si>
  <si>
    <t>V</t>
  </si>
  <si>
    <t>Archivo de la actuación / Oficio de requerimiento a la sociedad</t>
  </si>
  <si>
    <t>Reportes del Gestor Documental</t>
  </si>
  <si>
    <t>Realizar seguimiento de las solicitudes.</t>
  </si>
  <si>
    <t>Cuadro de control y seguimiento</t>
  </si>
  <si>
    <t>Evaluación y Control, 
Gestión Estratégica; 
Gestión Integral; 
Gestión del Talento Humano; 
Gestión de Infraestructura Física;
Entidades del estado y órganos de control</t>
  </si>
  <si>
    <t>Informes de Auditorias internas y externas,  resultados de indicadores, informe de revisión por la dirección, oportunidades de mejora</t>
  </si>
  <si>
    <t>A</t>
  </si>
  <si>
    <t>Tomar acciones correctivas, preventivas y de mejora para mitigar las posibles desviaciones y  riesgos del proceso.</t>
  </si>
  <si>
    <t>Planes de mejoramiento</t>
  </si>
  <si>
    <t>Todos los procesos aplicables.
Entidades del estado y órganos de control</t>
  </si>
  <si>
    <t xml:space="preserve">Recursos humanos y recursos financieros
Infraestructura: Puestos de trabajos, equipos tecnológicos, papelería </t>
  </si>
  <si>
    <t>Aprobó:</t>
  </si>
  <si>
    <t>JORGE ANDRÉS PAYOME MORALES / LILIANA PATRICIA DURÁN JANET / LUIS ALBERTO GÓMEZ SAAD / DIANA MARCELA MANTILLA CUPABÁN</t>
  </si>
  <si>
    <t>MARIANA GARZÓN DUQUE / MARCELA EUGENIA DORIA GÓMEZ / CAMILO ARMANDO FRANCO LEGUIZAMO</t>
  </si>
  <si>
    <t>ELSA MARÍA LÓPEZ ROCA</t>
  </si>
  <si>
    <t xml:space="preserve">Delegada de Supervisión Societaria </t>
  </si>
  <si>
    <t>Coordinador Grupo de Trámites Societarios / Coordinadora Grupo de Registros Públicos / Coordinador Grupo de Cámares de Comercio / Coordinadora Grupo de Inspección, Vigilancia y Control</t>
  </si>
  <si>
    <t xml:space="preserve">Directora de Supervisión de Procedimientos Especiales / Directora de Cámaras de Comercio y sus Registros Públicos / Director de Supervisión Empresarial </t>
  </si>
  <si>
    <t>Ajuste del objetivo y el alcance. Se retiran a los coordinadores como responsables de la actualización conforme a resolución 100-007888 de 2025. Se identifican y ajustan las actividades sin segmentarlas (Cálculos actuariales, Normalización del pasivo pensional, etc).</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</si>
  <si>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</si>
  <si>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AAA-CP-001</t>
  </si>
  <si>
    <r>
      <rPr>
        <b/>
        <sz val="12"/>
        <rFont val="Verdana"/>
        <family val="2"/>
      </rPr>
      <t>Reformas estatutarias</t>
    </r>
    <r>
      <rPr>
        <sz val="12"/>
        <rFont val="Verdana"/>
        <family val="2"/>
      </rPr>
      <t xml:space="preserve">
Realizar el análisis y estudio de la solicitud, de ser necesario formular observaciones y
elaborar proyecto de acto administrativo que autoriza o niega la solicitud de reforma estatutaria, o requerir acciones por parte de los Sujetos Supervisados.</t>
    </r>
  </si>
  <si>
    <r>
      <rPr>
        <b/>
        <sz val="12"/>
        <rFont val="Verdana"/>
        <family val="2"/>
      </rPr>
      <t>Reformas estatutarias</t>
    </r>
    <r>
      <rPr>
        <sz val="12"/>
        <rFont val="Verdana"/>
        <family val="2"/>
      </rPr>
      <t xml:space="preserve">
Resolver el recurso.</t>
    </r>
  </si>
  <si>
    <r>
      <rPr>
        <b/>
        <sz val="12"/>
        <rFont val="Verdana"/>
        <family val="2"/>
      </rPr>
      <t>Cálculos Actuariales</t>
    </r>
    <r>
      <rPr>
        <sz val="12"/>
        <rFont val="Verdana"/>
        <family val="2"/>
      </rPr>
      <t xml:space="preserve">
Revisar que el cálculo actuarial se encuentre cargado en el sistema STORM.</t>
    </r>
  </si>
  <si>
    <r>
      <rPr>
        <b/>
        <sz val="12"/>
        <rFont val="Verdana"/>
        <family val="2"/>
      </rPr>
      <t>Cálculos Actuariales</t>
    </r>
    <r>
      <rPr>
        <sz val="12"/>
        <rFont val="Verdana"/>
        <family val="2"/>
      </rPr>
      <t xml:space="preserve">
Estudiar la estimación de reservas para la aprobación del cálculo actuarial y emitir certificación que autoriza o requiere complementar la solicitud para la aprobación cálculo actuarial</t>
    </r>
  </si>
  <si>
    <r>
      <rPr>
        <b/>
        <sz val="12"/>
        <rFont val="Verdana"/>
        <family val="2"/>
      </rPr>
      <t>Normalización del pasivo pensional</t>
    </r>
    <r>
      <rPr>
        <sz val="12"/>
        <rFont val="Verdana"/>
        <family val="2"/>
      </rPr>
      <t xml:space="preserve">
Estudiar la solicitud de autorización del mecanismo de normalización de pasivo pensional</t>
    </r>
  </si>
  <si>
    <r>
      <rPr>
        <b/>
        <sz val="12"/>
        <rFont val="Verdana"/>
        <family val="2"/>
      </rPr>
      <t>Recursos y revocatorias</t>
    </r>
    <r>
      <rPr>
        <sz val="12"/>
        <rFont val="Verdana"/>
        <family val="2"/>
      </rPr>
      <t xml:space="preserve">
Preparar y proyectar el acto administrativo que decreta pruebas y/o resuelve recursos presentados.</t>
    </r>
  </si>
  <si>
    <r>
      <rPr>
        <b/>
        <sz val="12"/>
        <rFont val="Verdana"/>
        <family val="2"/>
      </rPr>
      <t>Impugnaciones</t>
    </r>
    <r>
      <rPr>
        <sz val="12"/>
        <rFont val="Verdana"/>
        <family val="2"/>
      </rPr>
      <t xml:space="preserve">
Preparar y proyectar el acto administrativo que decreta pruebas y/o resuelve la impugnación presentada.</t>
    </r>
  </si>
  <si>
    <r>
      <rPr>
        <b/>
        <sz val="12"/>
        <rFont val="Verdana"/>
        <family val="2"/>
      </rPr>
      <t>Para los tramites reLacionados con la normalización del pasivo pesional</t>
    </r>
    <r>
      <rPr>
        <sz val="12"/>
        <rFont val="Verdana"/>
        <family val="2"/>
      </rPr>
      <t xml:space="preserve"> 
Realizar el seguimiento del cumplimiento de la normalización (oficio de autorización), según el mecanismo adoptado.
Nota: Si la sociedad cumple, se archiva en el expediente. En caso contrario, se realiza un requerimiento a la sociedad hasta que se de cumplimiento.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</si>
</sst>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sz val="11"/>
      <color theme="1"/>
      <name val="Nunito"/>
    </font>
    <font>
      <b/>
      <sz val="11"/>
      <color theme="1"/>
      <name val="Nunito"/>
    </font>
    <font>
      <b/>
      <sz val="11"/>
      <color theme="1"/>
      <name val="Arial"/>
      <family val="2"/>
    </font>
    <font>
      <b/>
      <sz val="12"/>
      <color theme="1"/>
      <name val="Nunito"/>
    </font>
    <font>
      <b/>
      <sz val="10"/>
      <color rgb="FFFF0000"/>
      <name val="Verdana"/>
      <family val="2"/>
    </font>
    <font>
      <sz val="9"/>
      <color indexed="81"/>
      <name val="Tahoma"/>
      <family val="2"/>
    </font>
    <font>
      <b/>
      <sz val="11"/>
      <color theme="1"/>
      <name val="Verdana"/>
      <family val="2"/>
    </font>
    <font>
      <sz val="11"/>
      <color theme="1"/>
      <name val="Verdana"/>
      <family val="2"/>
    </font>
    <font>
      <b/>
      <sz val="11"/>
      <color theme="1"/>
      <name val="Calibri"/>
      <family val="2"/>
      <scheme val="minor"/>
    </font>
    <font>
      <sz val="9"/>
      <color theme="1"/>
      <name val="Nunito"/>
    </font>
    <font>
      <sz val="12"/>
      <color theme="1"/>
      <name val="Verdana"/>
      <family val="2"/>
    </font>
    <font>
      <sz val="11"/>
      <color theme="0"/>
      <name val="Nunito"/>
    </font>
    <font>
      <b/>
      <sz val="12"/>
      <color theme="0"/>
      <name val="Verdana"/>
      <family val="2"/>
    </font>
    <font>
      <u/>
      <sz val="11"/>
      <color theme="10"/>
      <name val="Verdana"/>
      <family val="2"/>
    </font>
    <font>
      <sz val="12"/>
      <color theme="1"/>
      <name val="Calibri"/>
      <family val="2"/>
      <scheme val="minor"/>
    </font>
    <font>
      <b/>
      <sz val="12"/>
      <color theme="1"/>
      <name val="Verdana"/>
      <family val="2"/>
    </font>
    <font>
      <sz val="12"/>
      <name val="Verdana"/>
      <family val="2"/>
    </font>
    <font>
      <b/>
      <sz val="12"/>
      <name val="Verdana"/>
      <family val="2"/>
    </font>
    <font>
      <u/>
      <sz val="12"/>
      <color theme="10"/>
      <name val="Verdana"/>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theme="3"/>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xf numFmtId="0" fontId="18" fillId="0" borderId="0"/>
  </cellStyleXfs>
  <cellXfs count="97">
    <xf numFmtId="0" fontId="0" fillId="0" borderId="0" xfId="0"/>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center" textRotation="90"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4" fillId="0" borderId="2" xfId="0" applyFont="1" applyBorder="1" applyAlignment="1">
      <alignment vertical="center" wrapText="1"/>
    </xf>
    <xf numFmtId="0" fontId="12" fillId="0" borderId="0" xfId="0" applyFont="1"/>
    <xf numFmtId="0" fontId="15" fillId="2" borderId="0" xfId="0" applyFont="1" applyFill="1" applyAlignment="1">
      <alignment horizontal="left" vertical="center" wrapText="1"/>
    </xf>
    <xf numFmtId="0" fontId="16" fillId="4" borderId="19"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0" fillId="0" borderId="14" xfId="0" quotePrefix="1"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left" vertical="center"/>
    </xf>
    <xf numFmtId="0" fontId="0" fillId="0" borderId="18" xfId="0" applyBorder="1" applyAlignment="1">
      <alignment horizontal="left" vertical="center"/>
    </xf>
    <xf numFmtId="14" fontId="0" fillId="0" borderId="1" xfId="0" applyNumberFormat="1" applyBorder="1" applyAlignment="1">
      <alignment horizontal="center" vertical="center"/>
    </xf>
    <xf numFmtId="14" fontId="0" fillId="0" borderId="17" xfId="0" applyNumberFormat="1" applyBorder="1" applyAlignment="1">
      <alignment horizontal="center" vertical="center"/>
    </xf>
    <xf numFmtId="0" fontId="0" fillId="0" borderId="15" xfId="0" applyBorder="1" applyAlignment="1">
      <alignment horizontal="left"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quotePrefix="1" applyFont="1" applyBorder="1" applyAlignment="1">
      <alignment horizontal="center" vertical="center" wrapText="1"/>
    </xf>
    <xf numFmtId="0" fontId="14" fillId="2" borderId="3"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 xfId="0" quotePrefix="1" applyFont="1" applyBorder="1" applyAlignment="1">
      <alignment horizontal="center" vertical="center" wrapText="1"/>
    </xf>
    <xf numFmtId="0" fontId="13" fillId="0" borderId="0" xfId="0" applyFont="1" applyAlignment="1">
      <alignment horizontal="center"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4" xfId="0" applyFont="1" applyBorder="1" applyAlignment="1">
      <alignment horizontal="left" vertical="center" wrapText="1"/>
    </xf>
    <xf numFmtId="0" fontId="10" fillId="3" borderId="1"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7" fillId="2" borderId="11"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7" fillId="2" borderId="13" xfId="1" applyFont="1" applyFill="1" applyBorder="1" applyAlignment="1">
      <alignment horizontal="center" vertical="center" wrapText="1"/>
    </xf>
    <xf numFmtId="0" fontId="17" fillId="2" borderId="9" xfId="1" applyFont="1" applyFill="1" applyBorder="1" applyAlignment="1">
      <alignment horizontal="center" vertical="center" wrapText="1"/>
    </xf>
    <xf numFmtId="0" fontId="17" fillId="2" borderId="0"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8" fillId="0" borderId="0" xfId="0" applyFont="1" applyAlignment="1">
      <alignment horizontal="left" vertical="center"/>
    </xf>
    <xf numFmtId="0" fontId="22" fillId="2" borderId="1" xfId="1" applyFont="1" applyFill="1" applyBorder="1" applyAlignment="1">
      <alignment horizontal="center" vertical="center" wrapText="1"/>
    </xf>
    <xf numFmtId="0" fontId="22" fillId="2" borderId="3" xfId="1" applyFont="1" applyFill="1" applyBorder="1" applyAlignment="1">
      <alignment horizontal="center" vertical="center" wrapText="1"/>
    </xf>
    <xf numFmtId="0" fontId="22" fillId="2" borderId="5" xfId="1" applyFont="1" applyFill="1" applyBorder="1" applyAlignment="1">
      <alignment horizontal="center" vertical="center" wrapText="1"/>
    </xf>
    <xf numFmtId="0" fontId="22" fillId="2" borderId="4"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7" xfId="1" applyFont="1" applyFill="1" applyBorder="1" applyAlignment="1">
      <alignment horizontal="center" vertical="center" wrapText="1"/>
    </xf>
    <xf numFmtId="0" fontId="22" fillId="2" borderId="8" xfId="1" applyFont="1" applyFill="1" applyBorder="1" applyAlignment="1">
      <alignment horizontal="center" vertical="center" wrapText="1"/>
    </xf>
    <xf numFmtId="0" fontId="6" fillId="0" borderId="1" xfId="0" applyFont="1" applyBorder="1" applyAlignment="1">
      <alignment horizontal="center" vertical="center" wrapText="1"/>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4" xfId="0"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19" fillId="2"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1"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4" fillId="2" borderId="1" xfId="0" applyFont="1" applyFill="1" applyBorder="1" applyAlignment="1">
      <alignment horizont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7" fillId="2" borderId="6" xfId="1" applyFont="1" applyFill="1" applyBorder="1" applyAlignment="1">
      <alignment horizontal="center" vertical="center" wrapText="1"/>
    </xf>
    <xf numFmtId="0" fontId="17" fillId="2" borderId="7" xfId="1" applyFont="1" applyFill="1" applyBorder="1" applyAlignment="1">
      <alignment horizontal="center" vertical="center" wrapText="1"/>
    </xf>
    <xf numFmtId="0" fontId="17" fillId="2" borderId="8" xfId="1" applyFont="1" applyFill="1" applyBorder="1" applyAlignment="1">
      <alignment horizontal="center" vertical="center" wrapText="1"/>
    </xf>
    <xf numFmtId="0" fontId="19" fillId="2" borderId="1" xfId="0" applyFont="1" applyFill="1" applyBorder="1" applyAlignment="1">
      <alignment horizontal="center" vertical="center"/>
    </xf>
    <xf numFmtId="0" fontId="20" fillId="2" borderId="1" xfId="0" applyFont="1" applyFill="1" applyBorder="1" applyAlignment="1">
      <alignment horizontal="center" vertical="center"/>
    </xf>
    <xf numFmtId="49" fontId="20" fillId="2"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14" fontId="20" fillId="2" borderId="1" xfId="0" applyNumberFormat="1" applyFont="1" applyFill="1" applyBorder="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wrapText="1"/>
    </xf>
  </cellXfs>
  <cellStyles count="6">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 name="Normal 3" xfId="5" xr:uid="{AB1C02FD-F97A-41FB-9FB8-57F89BCF291A}"/>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144959</xdr:colOff>
      <xdr:row>0</xdr:row>
      <xdr:rowOff>65811</xdr:rowOff>
    </xdr:from>
    <xdr:to>
      <xdr:col>6</xdr:col>
      <xdr:colOff>222251</xdr:colOff>
      <xdr:row>3</xdr:row>
      <xdr:rowOff>306917</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621209" y="65811"/>
          <a:ext cx="2268042" cy="1384106"/>
        </a:xfrm>
        <a:prstGeom prst="rect">
          <a:avLst/>
        </a:prstGeom>
        <a:noFill/>
        <a:ln>
          <a:noFill/>
        </a:ln>
        <a:extLst>
          <a:ext uri="{53640926-AAD7-44D8-BBD7-CCE9431645EC}">
            <a14:shadowObscured xmlns:a14="http://schemas.microsoft.com/office/drawing/2010/main"/>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7"/>
  <sheetViews>
    <sheetView showGridLines="0" tabSelected="1" zoomScale="70" zoomScaleNormal="70" workbookViewId="0"/>
  </sheetViews>
  <sheetFormatPr baseColWidth="10" defaultColWidth="11.42578125" defaultRowHeight="16.5" x14ac:dyDescent="0.25"/>
  <cols>
    <col min="1" max="1" width="1.42578125" style="2" customWidth="1"/>
    <col min="2" max="2" width="5.7109375" style="2" customWidth="1"/>
    <col min="3" max="3" width="14.85546875" style="2" customWidth="1"/>
    <col min="4" max="4" width="5.7109375" style="2" customWidth="1"/>
    <col min="5" max="5" width="6.5703125" style="2" customWidth="1"/>
    <col min="6" max="8" width="5.7109375" style="2" customWidth="1"/>
    <col min="9" max="9" width="27.5703125" style="2" customWidth="1"/>
    <col min="10" max="11" width="6.28515625" style="2" customWidth="1"/>
    <col min="12" max="12" width="17.7109375" style="2" customWidth="1"/>
    <col min="13" max="13" width="19.42578125" style="2" customWidth="1"/>
    <col min="14" max="14" width="18.42578125" style="2" customWidth="1"/>
    <col min="15" max="15" width="17.42578125" style="2" customWidth="1"/>
    <col min="16" max="16" width="15.140625" style="2" customWidth="1"/>
    <col min="17" max="17" width="15" style="2" customWidth="1"/>
    <col min="18" max="18" width="16.28515625" style="2" customWidth="1"/>
    <col min="19" max="19" width="14.7109375" style="2" customWidth="1"/>
    <col min="20" max="20" width="13.140625" style="2" customWidth="1"/>
    <col min="21" max="21" width="43.85546875" style="2" customWidth="1"/>
    <col min="22" max="24" width="6.7109375" style="2" customWidth="1"/>
    <col min="25" max="26" width="5.7109375" style="2" customWidth="1"/>
    <col min="27" max="30" width="6.7109375" style="2" customWidth="1"/>
    <col min="31" max="31" width="8.140625" style="2" customWidth="1"/>
    <col min="32" max="16384" width="11.42578125" style="2"/>
  </cols>
  <sheetData>
    <row r="1" spans="1:31" ht="30" customHeight="1" x14ac:dyDescent="0.25">
      <c r="A1" s="1"/>
      <c r="B1" s="77"/>
      <c r="C1" s="77"/>
      <c r="D1" s="77"/>
      <c r="E1" s="77"/>
      <c r="F1" s="77"/>
      <c r="G1" s="77"/>
      <c r="H1" s="77"/>
      <c r="I1" s="64" t="s">
        <v>33</v>
      </c>
      <c r="J1" s="64"/>
      <c r="K1" s="64"/>
      <c r="L1" s="64"/>
      <c r="M1" s="64"/>
      <c r="N1" s="64"/>
      <c r="O1" s="64"/>
      <c r="P1" s="64"/>
      <c r="Q1" s="64"/>
      <c r="R1" s="64"/>
      <c r="S1" s="64"/>
      <c r="T1" s="64"/>
      <c r="U1" s="64"/>
      <c r="V1" s="90" t="s">
        <v>0</v>
      </c>
      <c r="W1" s="90"/>
      <c r="X1" s="90"/>
      <c r="Y1" s="90"/>
      <c r="Z1" s="90"/>
      <c r="AA1" s="91" t="s">
        <v>89</v>
      </c>
      <c r="AB1" s="91"/>
      <c r="AC1" s="91"/>
      <c r="AD1" s="91"/>
      <c r="AE1" s="91"/>
    </row>
    <row r="2" spans="1:31" ht="30" customHeight="1" x14ac:dyDescent="0.25">
      <c r="A2" s="1"/>
      <c r="B2" s="77"/>
      <c r="C2" s="77"/>
      <c r="D2" s="77"/>
      <c r="E2" s="77"/>
      <c r="F2" s="77"/>
      <c r="G2" s="77"/>
      <c r="H2" s="77"/>
      <c r="I2" s="64"/>
      <c r="J2" s="64"/>
      <c r="K2" s="64"/>
      <c r="L2" s="64"/>
      <c r="M2" s="64"/>
      <c r="N2" s="64"/>
      <c r="O2" s="64"/>
      <c r="P2" s="64"/>
      <c r="Q2" s="64"/>
      <c r="R2" s="64"/>
      <c r="S2" s="64"/>
      <c r="T2" s="64"/>
      <c r="U2" s="64"/>
      <c r="V2" s="90" t="s">
        <v>1</v>
      </c>
      <c r="W2" s="90"/>
      <c r="X2" s="90"/>
      <c r="Y2" s="90"/>
      <c r="Z2" s="90"/>
      <c r="AA2" s="92" t="s">
        <v>34</v>
      </c>
      <c r="AB2" s="92"/>
      <c r="AC2" s="92"/>
      <c r="AD2" s="92"/>
      <c r="AE2" s="92"/>
    </row>
    <row r="3" spans="1:31" ht="30" customHeight="1" x14ac:dyDescent="0.25">
      <c r="A3" s="1"/>
      <c r="B3" s="77"/>
      <c r="C3" s="77"/>
      <c r="D3" s="77"/>
      <c r="E3" s="77"/>
      <c r="F3" s="77"/>
      <c r="G3" s="77"/>
      <c r="H3" s="77"/>
      <c r="I3" s="64" t="s">
        <v>2</v>
      </c>
      <c r="J3" s="64"/>
      <c r="K3" s="64"/>
      <c r="L3" s="64"/>
      <c r="M3" s="64"/>
      <c r="N3" s="64"/>
      <c r="O3" s="64"/>
      <c r="P3" s="64"/>
      <c r="Q3" s="64"/>
      <c r="R3" s="64"/>
      <c r="S3" s="64"/>
      <c r="T3" s="64"/>
      <c r="U3" s="64"/>
      <c r="V3" s="90" t="s">
        <v>3</v>
      </c>
      <c r="W3" s="90"/>
      <c r="X3" s="90"/>
      <c r="Y3" s="90"/>
      <c r="Z3" s="90"/>
      <c r="AA3" s="94">
        <v>45958</v>
      </c>
      <c r="AB3" s="91"/>
      <c r="AC3" s="91"/>
      <c r="AD3" s="91"/>
      <c r="AE3" s="91"/>
    </row>
    <row r="4" spans="1:31" ht="30" customHeight="1" x14ac:dyDescent="0.25">
      <c r="A4" s="1"/>
      <c r="B4" s="77"/>
      <c r="C4" s="77"/>
      <c r="D4" s="77"/>
      <c r="E4" s="77"/>
      <c r="F4" s="77"/>
      <c r="G4" s="77"/>
      <c r="H4" s="77"/>
      <c r="I4" s="64"/>
      <c r="J4" s="64"/>
      <c r="K4" s="64"/>
      <c r="L4" s="64"/>
      <c r="M4" s="64"/>
      <c r="N4" s="64"/>
      <c r="O4" s="64"/>
      <c r="P4" s="64"/>
      <c r="Q4" s="64"/>
      <c r="R4" s="64"/>
      <c r="S4" s="64"/>
      <c r="T4" s="64"/>
      <c r="U4" s="64"/>
      <c r="V4" s="64" t="s">
        <v>4</v>
      </c>
      <c r="W4" s="90"/>
      <c r="X4" s="90"/>
      <c r="Y4" s="90"/>
      <c r="Z4" s="90"/>
      <c r="AA4" s="93" t="s">
        <v>35</v>
      </c>
      <c r="AB4" s="93"/>
      <c r="AC4" s="93"/>
      <c r="AD4" s="93"/>
      <c r="AE4" s="93"/>
    </row>
    <row r="5" spans="1:31" ht="11.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24.95" customHeight="1" x14ac:dyDescent="0.25">
      <c r="A6" s="1"/>
      <c r="B6" s="65" t="s">
        <v>5</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row>
    <row r="7" spans="1:31" ht="49.5" customHeight="1" x14ac:dyDescent="0.25">
      <c r="A7" s="1"/>
      <c r="B7" s="66" t="s">
        <v>88</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1" ht="8.1" customHeight="1" x14ac:dyDescent="0.25">
      <c r="A8" s="1"/>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row>
    <row r="9" spans="1:31" ht="24.95" customHeight="1" x14ac:dyDescent="0.25">
      <c r="A9" s="1"/>
      <c r="B9" s="65" t="s">
        <v>6</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row>
    <row r="10" spans="1:31" ht="48.75" customHeight="1" x14ac:dyDescent="0.25">
      <c r="A10" s="1"/>
      <c r="B10" s="66" t="s">
        <v>36</v>
      </c>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row>
    <row r="11" spans="1:31" ht="8.1" customHeight="1" x14ac:dyDescent="0.25">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row>
    <row r="12" spans="1:31" ht="24.95" customHeight="1" x14ac:dyDescent="0.25">
      <c r="A12" s="1"/>
      <c r="B12" s="65" t="s">
        <v>7</v>
      </c>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row>
    <row r="13" spans="1:31" ht="72" customHeight="1" x14ac:dyDescent="0.25">
      <c r="A13" s="1"/>
      <c r="B13" s="31" t="s">
        <v>37</v>
      </c>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3"/>
    </row>
    <row r="14" spans="1:31" ht="8.1" customHeight="1" x14ac:dyDescent="0.25">
      <c r="A14" s="1"/>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row>
    <row r="15" spans="1:31" s="5" customFormat="1" ht="31.5" customHeight="1" x14ac:dyDescent="0.25">
      <c r="A15" s="4"/>
      <c r="B15" s="34" t="s">
        <v>8</v>
      </c>
      <c r="C15" s="34"/>
      <c r="D15" s="34"/>
      <c r="E15" s="34" t="s">
        <v>9</v>
      </c>
      <c r="F15" s="34"/>
      <c r="G15" s="34"/>
      <c r="H15" s="34"/>
      <c r="I15" s="34"/>
      <c r="J15" s="34" t="s">
        <v>10</v>
      </c>
      <c r="K15" s="34"/>
      <c r="L15" s="47" t="s">
        <v>11</v>
      </c>
      <c r="M15" s="48"/>
      <c r="N15" s="48"/>
      <c r="O15" s="48"/>
      <c r="P15" s="48"/>
      <c r="Q15" s="48"/>
      <c r="R15" s="48"/>
      <c r="S15" s="48"/>
      <c r="T15" s="49"/>
      <c r="U15" s="34" t="s">
        <v>12</v>
      </c>
      <c r="V15" s="34"/>
      <c r="W15" s="34"/>
      <c r="X15" s="34"/>
      <c r="Y15" s="34"/>
      <c r="Z15" s="34" t="s">
        <v>13</v>
      </c>
      <c r="AA15" s="34"/>
      <c r="AB15" s="34"/>
      <c r="AC15" s="34"/>
      <c r="AD15" s="34"/>
      <c r="AE15" s="34"/>
    </row>
    <row r="16" spans="1:31" ht="48.75" customHeight="1" x14ac:dyDescent="0.25">
      <c r="A16" s="3"/>
      <c r="B16" s="28" t="s">
        <v>38</v>
      </c>
      <c r="C16" s="28"/>
      <c r="D16" s="28"/>
      <c r="E16" s="28" t="s">
        <v>39</v>
      </c>
      <c r="F16" s="28"/>
      <c r="G16" s="28"/>
      <c r="H16" s="28"/>
      <c r="I16" s="28"/>
      <c r="J16" s="28" t="s">
        <v>40</v>
      </c>
      <c r="K16" s="28"/>
      <c r="L16" s="21" t="s">
        <v>41</v>
      </c>
      <c r="M16" s="22"/>
      <c r="N16" s="22"/>
      <c r="O16" s="22"/>
      <c r="P16" s="22"/>
      <c r="Q16" s="22"/>
      <c r="R16" s="22"/>
      <c r="S16" s="22"/>
      <c r="T16" s="23"/>
      <c r="U16" s="21" t="s">
        <v>42</v>
      </c>
      <c r="V16" s="22"/>
      <c r="W16" s="22"/>
      <c r="X16" s="22"/>
      <c r="Y16" s="23"/>
      <c r="Z16" s="21" t="s">
        <v>43</v>
      </c>
      <c r="AA16" s="22"/>
      <c r="AB16" s="22"/>
      <c r="AC16" s="22"/>
      <c r="AD16" s="22"/>
      <c r="AE16" s="23"/>
    </row>
    <row r="17" spans="1:31" ht="80.25" customHeight="1" x14ac:dyDescent="0.25">
      <c r="A17" s="3"/>
      <c r="B17" s="28" t="s">
        <v>44</v>
      </c>
      <c r="C17" s="28"/>
      <c r="D17" s="28"/>
      <c r="E17" s="28" t="s">
        <v>45</v>
      </c>
      <c r="F17" s="28"/>
      <c r="G17" s="28"/>
      <c r="H17" s="28"/>
      <c r="I17" s="28"/>
      <c r="J17" s="28" t="s">
        <v>46</v>
      </c>
      <c r="K17" s="28"/>
      <c r="L17" s="21" t="s">
        <v>90</v>
      </c>
      <c r="M17" s="22"/>
      <c r="N17" s="22"/>
      <c r="O17" s="22"/>
      <c r="P17" s="22"/>
      <c r="Q17" s="22"/>
      <c r="R17" s="22"/>
      <c r="S17" s="22"/>
      <c r="T17" s="23"/>
      <c r="U17" s="21" t="s">
        <v>47</v>
      </c>
      <c r="V17" s="22"/>
      <c r="W17" s="22"/>
      <c r="X17" s="22"/>
      <c r="Y17" s="23"/>
      <c r="Z17" s="21" t="s">
        <v>48</v>
      </c>
      <c r="AA17" s="22"/>
      <c r="AB17" s="22"/>
      <c r="AC17" s="22"/>
      <c r="AD17" s="22"/>
      <c r="AE17" s="23"/>
    </row>
    <row r="18" spans="1:31" ht="87" customHeight="1" x14ac:dyDescent="0.25">
      <c r="A18" s="3"/>
      <c r="B18" s="28" t="s">
        <v>44</v>
      </c>
      <c r="C18" s="28"/>
      <c r="D18" s="28"/>
      <c r="E18" s="28" t="s">
        <v>49</v>
      </c>
      <c r="F18" s="28"/>
      <c r="G18" s="28"/>
      <c r="H18" s="28"/>
      <c r="I18" s="28"/>
      <c r="J18" s="28" t="s">
        <v>46</v>
      </c>
      <c r="K18" s="28"/>
      <c r="L18" s="21" t="s">
        <v>91</v>
      </c>
      <c r="M18" s="22"/>
      <c r="N18" s="22"/>
      <c r="O18" s="22"/>
      <c r="P18" s="22"/>
      <c r="Q18" s="22"/>
      <c r="R18" s="22"/>
      <c r="S18" s="22"/>
      <c r="T18" s="23"/>
      <c r="U18" s="21" t="s">
        <v>50</v>
      </c>
      <c r="V18" s="22"/>
      <c r="W18" s="22"/>
      <c r="X18" s="22"/>
      <c r="Y18" s="23"/>
      <c r="Z18" s="21" t="s">
        <v>44</v>
      </c>
      <c r="AA18" s="22"/>
      <c r="AB18" s="22"/>
      <c r="AC18" s="22"/>
      <c r="AD18" s="22"/>
      <c r="AE18" s="23"/>
    </row>
    <row r="19" spans="1:31" ht="62.25" customHeight="1" x14ac:dyDescent="0.25">
      <c r="A19" s="3"/>
      <c r="B19" s="28" t="s">
        <v>44</v>
      </c>
      <c r="C19" s="28"/>
      <c r="D19" s="28"/>
      <c r="E19" s="28" t="s">
        <v>51</v>
      </c>
      <c r="F19" s="28"/>
      <c r="G19" s="28"/>
      <c r="H19" s="28"/>
      <c r="I19" s="28"/>
      <c r="J19" s="28" t="s">
        <v>46</v>
      </c>
      <c r="K19" s="28"/>
      <c r="L19" s="21" t="s">
        <v>92</v>
      </c>
      <c r="M19" s="22"/>
      <c r="N19" s="22"/>
      <c r="O19" s="22"/>
      <c r="P19" s="22"/>
      <c r="Q19" s="22"/>
      <c r="R19" s="22"/>
      <c r="S19" s="22"/>
      <c r="T19" s="23"/>
      <c r="U19" s="24" t="s">
        <v>52</v>
      </c>
      <c r="V19" s="22"/>
      <c r="W19" s="22"/>
      <c r="X19" s="22"/>
      <c r="Y19" s="23"/>
      <c r="Z19" s="21" t="s">
        <v>53</v>
      </c>
      <c r="AA19" s="22"/>
      <c r="AB19" s="22"/>
      <c r="AC19" s="22"/>
      <c r="AD19" s="22"/>
      <c r="AE19" s="23"/>
    </row>
    <row r="20" spans="1:31" ht="102" customHeight="1" x14ac:dyDescent="0.25">
      <c r="A20" s="3"/>
      <c r="B20" s="28" t="s">
        <v>54</v>
      </c>
      <c r="C20" s="28"/>
      <c r="D20" s="28"/>
      <c r="E20" s="29" t="s">
        <v>55</v>
      </c>
      <c r="F20" s="28"/>
      <c r="G20" s="28"/>
      <c r="H20" s="28"/>
      <c r="I20" s="28"/>
      <c r="J20" s="28" t="s">
        <v>46</v>
      </c>
      <c r="K20" s="28"/>
      <c r="L20" s="21" t="s">
        <v>93</v>
      </c>
      <c r="M20" s="22"/>
      <c r="N20" s="22"/>
      <c r="O20" s="22"/>
      <c r="P20" s="22"/>
      <c r="Q20" s="22"/>
      <c r="R20" s="22"/>
      <c r="S20" s="22"/>
      <c r="T20" s="23"/>
      <c r="U20" s="24" t="s">
        <v>56</v>
      </c>
      <c r="V20" s="22"/>
      <c r="W20" s="22"/>
      <c r="X20" s="22"/>
      <c r="Y20" s="23"/>
      <c r="Z20" s="21" t="s">
        <v>57</v>
      </c>
      <c r="AA20" s="22"/>
      <c r="AB20" s="22"/>
      <c r="AC20" s="22"/>
      <c r="AD20" s="22"/>
      <c r="AE20" s="23"/>
    </row>
    <row r="21" spans="1:31" ht="137.25" customHeight="1" x14ac:dyDescent="0.25">
      <c r="A21" s="3"/>
      <c r="B21" s="28" t="s">
        <v>44</v>
      </c>
      <c r="C21" s="28"/>
      <c r="D21" s="28"/>
      <c r="E21" s="28" t="s">
        <v>58</v>
      </c>
      <c r="F21" s="28"/>
      <c r="G21" s="28"/>
      <c r="H21" s="28"/>
      <c r="I21" s="28"/>
      <c r="J21" s="28" t="s">
        <v>46</v>
      </c>
      <c r="K21" s="28"/>
      <c r="L21" s="21" t="s">
        <v>94</v>
      </c>
      <c r="M21" s="22"/>
      <c r="N21" s="22"/>
      <c r="O21" s="22"/>
      <c r="P21" s="22"/>
      <c r="Q21" s="22"/>
      <c r="R21" s="22"/>
      <c r="S21" s="22"/>
      <c r="T21" s="23"/>
      <c r="U21" s="21" t="s">
        <v>59</v>
      </c>
      <c r="V21" s="22"/>
      <c r="W21" s="22"/>
      <c r="X21" s="22"/>
      <c r="Y21" s="23"/>
      <c r="Z21" s="21" t="s">
        <v>48</v>
      </c>
      <c r="AA21" s="22"/>
      <c r="AB21" s="22"/>
      <c r="AC21" s="22"/>
      <c r="AD21" s="22"/>
      <c r="AE21" s="23"/>
    </row>
    <row r="22" spans="1:31" ht="83.25" customHeight="1" x14ac:dyDescent="0.25">
      <c r="A22" s="3"/>
      <c r="B22" s="21" t="s">
        <v>60</v>
      </c>
      <c r="C22" s="22"/>
      <c r="D22" s="23"/>
      <c r="E22" s="24" t="s">
        <v>61</v>
      </c>
      <c r="F22" s="22"/>
      <c r="G22" s="22"/>
      <c r="H22" s="22"/>
      <c r="I22" s="23"/>
      <c r="J22" s="21" t="s">
        <v>46</v>
      </c>
      <c r="K22" s="23"/>
      <c r="L22" s="21" t="s">
        <v>95</v>
      </c>
      <c r="M22" s="22"/>
      <c r="N22" s="22"/>
      <c r="O22" s="22"/>
      <c r="P22" s="22"/>
      <c r="Q22" s="22"/>
      <c r="R22" s="22"/>
      <c r="S22" s="22"/>
      <c r="T22" s="23"/>
      <c r="U22" s="21" t="s">
        <v>62</v>
      </c>
      <c r="V22" s="22"/>
      <c r="W22" s="22"/>
      <c r="X22" s="22"/>
      <c r="Y22" s="23"/>
      <c r="Z22" s="21" t="s">
        <v>63</v>
      </c>
      <c r="AA22" s="22"/>
      <c r="AB22" s="22"/>
      <c r="AC22" s="22"/>
      <c r="AD22" s="22"/>
      <c r="AE22" s="23"/>
    </row>
    <row r="23" spans="1:31" ht="80.25" customHeight="1" x14ac:dyDescent="0.25">
      <c r="A23" s="3"/>
      <c r="B23" s="21" t="s">
        <v>64</v>
      </c>
      <c r="C23" s="22"/>
      <c r="D23" s="23"/>
      <c r="E23" s="24" t="s">
        <v>65</v>
      </c>
      <c r="F23" s="22"/>
      <c r="G23" s="22"/>
      <c r="H23" s="22"/>
      <c r="I23" s="23"/>
      <c r="J23" s="21" t="s">
        <v>46</v>
      </c>
      <c r="K23" s="23"/>
      <c r="L23" s="21" t="s">
        <v>96</v>
      </c>
      <c r="M23" s="22"/>
      <c r="N23" s="22"/>
      <c r="O23" s="22"/>
      <c r="P23" s="22"/>
      <c r="Q23" s="22"/>
      <c r="R23" s="22"/>
      <c r="S23" s="22"/>
      <c r="T23" s="23"/>
      <c r="U23" s="21" t="s">
        <v>66</v>
      </c>
      <c r="V23" s="22"/>
      <c r="W23" s="22"/>
      <c r="X23" s="22"/>
      <c r="Y23" s="23"/>
      <c r="Z23" s="21" t="s">
        <v>67</v>
      </c>
      <c r="AA23" s="22"/>
      <c r="AB23" s="22"/>
      <c r="AC23" s="22"/>
      <c r="AD23" s="22"/>
      <c r="AE23" s="23"/>
    </row>
    <row r="24" spans="1:31" ht="87.75" customHeight="1" x14ac:dyDescent="0.25">
      <c r="A24" s="3"/>
      <c r="B24" s="28" t="s">
        <v>48</v>
      </c>
      <c r="C24" s="28"/>
      <c r="D24" s="28"/>
      <c r="E24" s="28" t="s">
        <v>59</v>
      </c>
      <c r="F24" s="28"/>
      <c r="G24" s="28"/>
      <c r="H24" s="28"/>
      <c r="I24" s="28"/>
      <c r="J24" s="28" t="s">
        <v>68</v>
      </c>
      <c r="K24" s="28"/>
      <c r="L24" s="21" t="s">
        <v>97</v>
      </c>
      <c r="M24" s="22"/>
      <c r="N24" s="22"/>
      <c r="O24" s="22"/>
      <c r="P24" s="22"/>
      <c r="Q24" s="22"/>
      <c r="R24" s="22"/>
      <c r="S24" s="22"/>
      <c r="T24" s="23"/>
      <c r="U24" s="21" t="s">
        <v>69</v>
      </c>
      <c r="V24" s="22"/>
      <c r="W24" s="22"/>
      <c r="X24" s="22"/>
      <c r="Y24" s="23"/>
      <c r="Z24" s="21" t="s">
        <v>44</v>
      </c>
      <c r="AA24" s="22"/>
      <c r="AB24" s="22"/>
      <c r="AC24" s="22"/>
      <c r="AD24" s="22"/>
      <c r="AE24" s="23"/>
    </row>
    <row r="25" spans="1:31" ht="79.5" customHeight="1" x14ac:dyDescent="0.25">
      <c r="A25" s="3"/>
      <c r="B25" s="25" t="s">
        <v>54</v>
      </c>
      <c r="C25" s="26"/>
      <c r="D25" s="27"/>
      <c r="E25" s="25" t="s">
        <v>70</v>
      </c>
      <c r="F25" s="26"/>
      <c r="G25" s="26"/>
      <c r="H25" s="26"/>
      <c r="I25" s="27"/>
      <c r="J25" s="25" t="s">
        <v>68</v>
      </c>
      <c r="K25" s="27"/>
      <c r="L25" s="25" t="s">
        <v>71</v>
      </c>
      <c r="M25" s="26"/>
      <c r="N25" s="26"/>
      <c r="O25" s="26"/>
      <c r="P25" s="26"/>
      <c r="Q25" s="26"/>
      <c r="R25" s="26"/>
      <c r="S25" s="26"/>
      <c r="T25" s="27"/>
      <c r="U25" s="25" t="s">
        <v>72</v>
      </c>
      <c r="V25" s="26"/>
      <c r="W25" s="26"/>
      <c r="X25" s="26"/>
      <c r="Y25" s="27"/>
      <c r="Z25" s="25" t="s">
        <v>54</v>
      </c>
      <c r="AA25" s="26"/>
      <c r="AB25" s="26"/>
      <c r="AC25" s="26"/>
      <c r="AD25" s="26"/>
      <c r="AE25" s="27"/>
    </row>
    <row r="26" spans="1:31" ht="72.75" customHeight="1" x14ac:dyDescent="0.25">
      <c r="A26" s="3"/>
      <c r="B26" s="38" t="s">
        <v>73</v>
      </c>
      <c r="C26" s="39"/>
      <c r="D26" s="40"/>
      <c r="E26" s="38" t="s">
        <v>74</v>
      </c>
      <c r="F26" s="39"/>
      <c r="G26" s="39"/>
      <c r="H26" s="39"/>
      <c r="I26" s="40"/>
      <c r="J26" s="38" t="s">
        <v>75</v>
      </c>
      <c r="K26" s="40"/>
      <c r="L26" s="38" t="s">
        <v>76</v>
      </c>
      <c r="M26" s="39"/>
      <c r="N26" s="39"/>
      <c r="O26" s="39"/>
      <c r="P26" s="39"/>
      <c r="Q26" s="39"/>
      <c r="R26" s="39"/>
      <c r="S26" s="39"/>
      <c r="T26" s="40"/>
      <c r="U26" s="38" t="s">
        <v>77</v>
      </c>
      <c r="V26" s="39"/>
      <c r="W26" s="39"/>
      <c r="X26" s="39"/>
      <c r="Y26" s="40"/>
      <c r="Z26" s="38" t="s">
        <v>78</v>
      </c>
      <c r="AA26" s="39"/>
      <c r="AB26" s="39"/>
      <c r="AC26" s="39"/>
      <c r="AD26" s="39"/>
      <c r="AE26" s="40"/>
    </row>
    <row r="27" spans="1:31" ht="8.1" customHeight="1" x14ac:dyDescent="0.25">
      <c r="A27" s="1"/>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row>
    <row r="28" spans="1:31" ht="16.5" customHeight="1" x14ac:dyDescent="0.25">
      <c r="A28" s="1"/>
      <c r="B28" s="47" t="s">
        <v>14</v>
      </c>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9"/>
    </row>
    <row r="29" spans="1:31" ht="16.5" customHeight="1" x14ac:dyDescent="0.25">
      <c r="A29" s="1"/>
      <c r="B29" s="47" t="s">
        <v>15</v>
      </c>
      <c r="C29" s="48"/>
      <c r="D29" s="48"/>
      <c r="E29" s="48"/>
      <c r="F29" s="48"/>
      <c r="G29" s="48"/>
      <c r="H29" s="48"/>
      <c r="I29" s="48"/>
      <c r="J29" s="48"/>
      <c r="K29" s="48"/>
      <c r="L29" s="48"/>
      <c r="M29" s="48"/>
      <c r="N29" s="48"/>
      <c r="O29" s="48"/>
      <c r="P29" s="48"/>
      <c r="Q29" s="48"/>
      <c r="R29" s="48"/>
      <c r="S29" s="48"/>
      <c r="T29" s="34" t="s">
        <v>16</v>
      </c>
      <c r="U29" s="34"/>
      <c r="V29" s="34"/>
      <c r="W29" s="34"/>
      <c r="X29" s="34"/>
      <c r="Y29" s="34"/>
      <c r="Z29" s="34"/>
      <c r="AA29" s="34"/>
      <c r="AB29" s="34"/>
      <c r="AC29" s="34"/>
      <c r="AD29" s="34"/>
      <c r="AE29" s="34"/>
    </row>
    <row r="30" spans="1:31" ht="16.5" customHeight="1" x14ac:dyDescent="0.25">
      <c r="A30" s="1"/>
      <c r="B30" s="34" t="s">
        <v>17</v>
      </c>
      <c r="C30" s="34"/>
      <c r="D30" s="34"/>
      <c r="E30" s="34"/>
      <c r="F30" s="34"/>
      <c r="G30" s="34"/>
      <c r="H30" s="34"/>
      <c r="I30" s="34"/>
      <c r="J30" s="34"/>
      <c r="K30" s="34"/>
      <c r="L30" s="34"/>
      <c r="M30" s="34" t="s">
        <v>18</v>
      </c>
      <c r="N30" s="34"/>
      <c r="O30" s="34"/>
      <c r="P30" s="34"/>
      <c r="Q30" s="34"/>
      <c r="R30" s="34"/>
      <c r="S30" s="47"/>
      <c r="T30" s="34"/>
      <c r="U30" s="34"/>
      <c r="V30" s="34"/>
      <c r="W30" s="34"/>
      <c r="X30" s="34"/>
      <c r="Y30" s="34"/>
      <c r="Z30" s="34"/>
      <c r="AA30" s="34"/>
      <c r="AB30" s="34"/>
      <c r="AC30" s="34"/>
      <c r="AD30" s="34"/>
      <c r="AE30" s="34"/>
    </row>
    <row r="31" spans="1:31" ht="39" customHeight="1" x14ac:dyDescent="0.25">
      <c r="A31" s="6"/>
      <c r="B31" s="56" t="str">
        <f>HYPERLINK("https://www.supersociedades.gov.co/documents/107391/3465226/AAA-PR-004_EstudioCalculoActuarial.pdf/","AAA-PR-004 Cálculo Actuarial")</f>
        <v>AAA-PR-004 Cálculo Actuarial</v>
      </c>
      <c r="C31" s="57"/>
      <c r="D31" s="57"/>
      <c r="E31" s="57"/>
      <c r="F31" s="57"/>
      <c r="G31" s="57"/>
      <c r="H31" s="58"/>
      <c r="I31" s="87"/>
      <c r="J31" s="88"/>
      <c r="K31" s="88"/>
      <c r="L31" s="89"/>
      <c r="M31" s="87"/>
      <c r="N31" s="88"/>
      <c r="O31" s="89"/>
      <c r="P31" s="87"/>
      <c r="Q31" s="88"/>
      <c r="R31" s="88"/>
      <c r="S31" s="89"/>
      <c r="T31" s="78"/>
      <c r="U31" s="79"/>
      <c r="V31" s="79"/>
      <c r="W31" s="79"/>
      <c r="X31" s="79"/>
      <c r="Y31" s="79"/>
      <c r="Z31" s="79"/>
      <c r="AA31" s="79"/>
      <c r="AB31" s="79"/>
      <c r="AC31" s="79"/>
      <c r="AD31" s="79"/>
      <c r="AE31" s="80"/>
    </row>
    <row r="32" spans="1:31" ht="39" customHeight="1" x14ac:dyDescent="0.25">
      <c r="A32" s="7"/>
      <c r="B32" s="44"/>
      <c r="C32" s="45"/>
      <c r="D32" s="45"/>
      <c r="E32" s="45"/>
      <c r="F32" s="45"/>
      <c r="G32" s="45"/>
      <c r="H32" s="46"/>
      <c r="I32" s="44"/>
      <c r="J32" s="45"/>
      <c r="K32" s="45"/>
      <c r="L32" s="46"/>
      <c r="M32" s="44"/>
      <c r="N32" s="45"/>
      <c r="O32" s="46"/>
      <c r="P32" s="44"/>
      <c r="Q32" s="45"/>
      <c r="R32" s="45"/>
      <c r="S32" s="46"/>
      <c r="T32" s="81"/>
      <c r="U32" s="82"/>
      <c r="V32" s="82"/>
      <c r="W32" s="82"/>
      <c r="X32" s="82"/>
      <c r="Y32" s="82"/>
      <c r="Z32" s="82"/>
      <c r="AA32" s="82"/>
      <c r="AB32" s="82"/>
      <c r="AC32" s="82"/>
      <c r="AD32" s="82"/>
      <c r="AE32" s="83"/>
    </row>
    <row r="33" spans="1:31" ht="39" customHeight="1" x14ac:dyDescent="0.25">
      <c r="A33" s="7"/>
      <c r="B33" s="41"/>
      <c r="C33" s="42"/>
      <c r="D33" s="42"/>
      <c r="E33" s="42"/>
      <c r="F33" s="42"/>
      <c r="G33" s="42"/>
      <c r="H33" s="43"/>
      <c r="I33" s="41"/>
      <c r="J33" s="42"/>
      <c r="K33" s="42"/>
      <c r="L33" s="43"/>
      <c r="M33" s="41"/>
      <c r="N33" s="42"/>
      <c r="O33" s="43"/>
      <c r="P33" s="41"/>
      <c r="Q33" s="42"/>
      <c r="R33" s="42"/>
      <c r="S33" s="43"/>
      <c r="T33" s="84"/>
      <c r="U33" s="85"/>
      <c r="V33" s="85"/>
      <c r="W33" s="85"/>
      <c r="X33" s="85"/>
      <c r="Y33" s="85"/>
      <c r="Z33" s="85"/>
      <c r="AA33" s="85"/>
      <c r="AB33" s="85"/>
      <c r="AC33" s="85"/>
      <c r="AD33" s="85"/>
      <c r="AE33" s="86"/>
    </row>
    <row r="34" spans="1:31" s="9" customFormat="1" ht="6" customHeight="1" x14ac:dyDescent="0.25">
      <c r="B34" s="34" t="s">
        <v>19</v>
      </c>
      <c r="C34" s="34"/>
      <c r="D34" s="34"/>
      <c r="E34" s="34"/>
      <c r="F34" s="34"/>
      <c r="G34" s="34"/>
      <c r="H34" s="34"/>
      <c r="I34" s="34"/>
      <c r="J34" s="34"/>
      <c r="K34" s="34"/>
      <c r="L34" s="34"/>
      <c r="M34" s="34"/>
      <c r="N34" s="34"/>
      <c r="O34" s="34"/>
      <c r="P34" s="34"/>
      <c r="Q34" s="34"/>
      <c r="R34" s="34" t="s">
        <v>20</v>
      </c>
      <c r="S34" s="34"/>
      <c r="T34" s="34"/>
      <c r="U34" s="34"/>
      <c r="V34" s="34"/>
      <c r="W34" s="34"/>
      <c r="X34" s="34"/>
      <c r="Y34" s="34"/>
      <c r="Z34" s="34"/>
      <c r="AA34" s="34"/>
      <c r="AB34" s="34"/>
      <c r="AC34" s="34"/>
      <c r="AD34" s="34"/>
      <c r="AE34" s="34"/>
    </row>
    <row r="35" spans="1:31" s="1" customFormat="1" ht="8.1" customHeight="1" x14ac:dyDescent="0.25">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row>
    <row r="36" spans="1:31" x14ac:dyDescent="0.25">
      <c r="A36" s="6"/>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row>
    <row r="37" spans="1:31" ht="39" customHeight="1" x14ac:dyDescent="0.25">
      <c r="A37" s="6"/>
      <c r="B37" s="51" t="str">
        <f>HYPERLINK("https://www.supersociedades.gov.co/web/nuestra-entidad/indicadores","Indicadores de gestión")</f>
        <v>Indicadores de gestión</v>
      </c>
      <c r="C37" s="55"/>
      <c r="D37" s="55"/>
      <c r="E37" s="55"/>
      <c r="F37" s="55"/>
      <c r="G37" s="55"/>
      <c r="H37" s="55"/>
      <c r="I37" s="55"/>
      <c r="J37" s="55"/>
      <c r="K37" s="55"/>
      <c r="L37" s="55"/>
      <c r="M37" s="55"/>
      <c r="N37" s="55"/>
      <c r="O37" s="55"/>
      <c r="P37" s="55"/>
      <c r="Q37" s="55"/>
      <c r="R37" s="52" t="str">
        <f>HYPERLINK("https://www.supersociedades.gov.co/documents/107391/3473426/08_NormogramaActuaciones.xlsx/","Normograma")</f>
        <v>Normograma</v>
      </c>
      <c r="S37" s="53"/>
      <c r="T37" s="53"/>
      <c r="U37" s="53"/>
      <c r="V37" s="53"/>
      <c r="W37" s="53"/>
      <c r="X37" s="53"/>
      <c r="Y37" s="53"/>
      <c r="Z37" s="53"/>
      <c r="AA37" s="53"/>
      <c r="AB37" s="53"/>
      <c r="AC37" s="53"/>
      <c r="AD37" s="53"/>
      <c r="AE37" s="54"/>
    </row>
    <row r="38" spans="1:31" ht="30" customHeight="1" x14ac:dyDescent="0.25">
      <c r="A38" s="6"/>
      <c r="B38" s="56" t="str">
        <f>HYPERLINK("https://www.supersociedades.gov.co/documents/107391/3473926/RiesgosProcesos.xlsx","Riesgos de Procesos")</f>
        <v>Riesgos de Procesos</v>
      </c>
      <c r="C38" s="57"/>
      <c r="D38" s="57"/>
      <c r="E38" s="57"/>
      <c r="F38" s="57"/>
      <c r="G38" s="57"/>
      <c r="H38" s="57"/>
      <c r="I38" s="57"/>
      <c r="J38" s="57"/>
      <c r="K38" s="57"/>
      <c r="L38" s="57"/>
      <c r="M38" s="57"/>
      <c r="N38" s="57"/>
      <c r="O38" s="57"/>
      <c r="P38" s="57"/>
      <c r="Q38" s="58"/>
      <c r="R38" s="47" t="s">
        <v>31</v>
      </c>
      <c r="S38" s="48"/>
      <c r="T38" s="48"/>
      <c r="U38" s="48"/>
      <c r="V38" s="48"/>
      <c r="W38" s="48"/>
      <c r="X38" s="48"/>
      <c r="Y38" s="48"/>
      <c r="Z38" s="48"/>
      <c r="AA38" s="48"/>
      <c r="AB38" s="48"/>
      <c r="AC38" s="48"/>
      <c r="AD38" s="48"/>
      <c r="AE38" s="49"/>
    </row>
    <row r="39" spans="1:31" ht="37.5" customHeight="1" x14ac:dyDescent="0.25">
      <c r="A39" s="6"/>
      <c r="B39" s="51" t="str">
        <f>HYPERLINK("https://www.supersociedades.gov.co/documents/107391/3474245/RiesgosCorrupcion.xlsx","Riesgos de Corrupción")</f>
        <v>Riesgos de Corrupción</v>
      </c>
      <c r="C39" s="51"/>
      <c r="D39" s="51"/>
      <c r="E39" s="51"/>
      <c r="F39" s="51"/>
      <c r="G39" s="51"/>
      <c r="H39" s="51"/>
      <c r="I39" s="51"/>
      <c r="J39" s="51"/>
      <c r="K39" s="51"/>
      <c r="L39" s="51"/>
      <c r="M39" s="51"/>
      <c r="N39" s="51"/>
      <c r="O39" s="51"/>
      <c r="P39" s="51"/>
      <c r="Q39" s="51"/>
      <c r="R39" s="52" t="str">
        <f>HYPERLINK("https://www.supersociedades.gov.co/documents/107391/3463817/GIN-FM
-011_MatrizRequisitosVsProcesos.xlsx","Requisitos SGI vs procesos")</f>
        <v>Requisitos SGI vs procesos</v>
      </c>
      <c r="S39" s="53"/>
      <c r="T39" s="53"/>
      <c r="U39" s="53"/>
      <c r="V39" s="53"/>
      <c r="W39" s="53"/>
      <c r="X39" s="53"/>
      <c r="Y39" s="53"/>
      <c r="Z39" s="53"/>
      <c r="AA39" s="53"/>
      <c r="AB39" s="53"/>
      <c r="AC39" s="53"/>
      <c r="AD39" s="53"/>
      <c r="AE39" s="54"/>
    </row>
    <row r="40" spans="1:31" ht="45" customHeight="1" x14ac:dyDescent="0.25">
      <c r="A40" s="6"/>
      <c r="B40" s="51" t="str">
        <f>HYPERLINK("https://www.supersociedades.gov.co/documents/107391/3474857/08_SNC_Actuaciones.xlsx","Control de Salidas No Conformes")</f>
        <v>Control de Salidas No Conformes</v>
      </c>
      <c r="C40" s="51"/>
      <c r="D40" s="51"/>
      <c r="E40" s="51"/>
      <c r="F40" s="51"/>
      <c r="G40" s="51"/>
      <c r="H40" s="51"/>
      <c r="I40" s="51"/>
      <c r="J40" s="51"/>
      <c r="K40" s="51"/>
      <c r="L40" s="51"/>
      <c r="M40" s="51"/>
      <c r="N40" s="51"/>
      <c r="O40" s="51"/>
      <c r="P40" s="51"/>
      <c r="Q40" s="51"/>
      <c r="R40" s="52" t="s">
        <v>32</v>
      </c>
      <c r="S40" s="53"/>
      <c r="T40" s="53"/>
      <c r="U40" s="53"/>
      <c r="V40" s="53"/>
      <c r="W40" s="53"/>
      <c r="X40" s="53"/>
      <c r="Y40" s="53"/>
      <c r="Z40" s="53"/>
      <c r="AA40" s="53"/>
      <c r="AB40" s="53"/>
      <c r="AC40" s="53"/>
      <c r="AD40" s="53"/>
      <c r="AE40" s="54"/>
    </row>
    <row r="41" spans="1:31" ht="24.95" customHeight="1" x14ac:dyDescent="0.25">
      <c r="B41" s="34" t="s">
        <v>21</v>
      </c>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row>
    <row r="42" spans="1:31" ht="16.5" customHeight="1" x14ac:dyDescent="0.25">
      <c r="B42" s="68" t="s">
        <v>79</v>
      </c>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70"/>
    </row>
    <row r="43" spans="1:31" x14ac:dyDescent="0.25">
      <c r="B43" s="71"/>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3"/>
    </row>
    <row r="44" spans="1:31" x14ac:dyDescent="0.25">
      <c r="B44" s="71"/>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3"/>
    </row>
    <row r="45" spans="1:31" ht="16.5" customHeight="1" x14ac:dyDescent="0.25">
      <c r="B45" s="71"/>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3"/>
    </row>
    <row r="46" spans="1:31" x14ac:dyDescent="0.25">
      <c r="B46" s="74"/>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6"/>
    </row>
    <row r="47" spans="1:31" ht="8.1" customHeight="1" x14ac:dyDescent="0.25">
      <c r="A47" s="1"/>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row>
    <row r="48" spans="1:31" ht="30.75" customHeight="1" x14ac:dyDescent="0.25">
      <c r="B48" s="47" t="s">
        <v>22</v>
      </c>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9"/>
    </row>
    <row r="49" spans="2:31" ht="27" customHeight="1" x14ac:dyDescent="0.25">
      <c r="B49" s="60"/>
      <c r="C49" s="61"/>
      <c r="D49" s="61"/>
      <c r="E49" s="61"/>
      <c r="F49" s="62"/>
      <c r="G49" s="34" t="s">
        <v>23</v>
      </c>
      <c r="H49" s="34"/>
      <c r="I49" s="34"/>
      <c r="J49" s="34"/>
      <c r="K49" s="34"/>
      <c r="L49" s="34"/>
      <c r="M49" s="34"/>
      <c r="N49" s="34"/>
      <c r="O49" s="34"/>
      <c r="P49" s="34" t="s">
        <v>24</v>
      </c>
      <c r="Q49" s="34"/>
      <c r="R49" s="34"/>
      <c r="S49" s="34"/>
      <c r="T49" s="34"/>
      <c r="U49" s="34"/>
      <c r="V49" s="34"/>
      <c r="W49" s="34"/>
      <c r="X49" s="34"/>
      <c r="Y49" s="34" t="s">
        <v>3</v>
      </c>
      <c r="Z49" s="34"/>
      <c r="AA49" s="34"/>
      <c r="AB49" s="34"/>
      <c r="AC49" s="34"/>
      <c r="AD49" s="34"/>
      <c r="AE49" s="34"/>
    </row>
    <row r="50" spans="2:31" ht="39.950000000000003" customHeight="1" x14ac:dyDescent="0.25">
      <c r="B50" s="35" t="s">
        <v>25</v>
      </c>
      <c r="C50" s="36"/>
      <c r="D50" s="36"/>
      <c r="E50" s="36"/>
      <c r="F50" s="37"/>
      <c r="G50" s="59" t="s">
        <v>81</v>
      </c>
      <c r="H50" s="59"/>
      <c r="I50" s="59"/>
      <c r="J50" s="59"/>
      <c r="K50" s="59"/>
      <c r="L50" s="59"/>
      <c r="M50" s="59"/>
      <c r="N50" s="59"/>
      <c r="O50" s="59"/>
      <c r="P50" s="59" t="s">
        <v>85</v>
      </c>
      <c r="Q50" s="59"/>
      <c r="R50" s="59"/>
      <c r="S50" s="59"/>
      <c r="T50" s="59"/>
      <c r="U50" s="59"/>
      <c r="V50" s="59"/>
      <c r="W50" s="59"/>
      <c r="X50" s="59"/>
      <c r="Y50" s="63">
        <v>45953</v>
      </c>
      <c r="Z50" s="63"/>
      <c r="AA50" s="63"/>
      <c r="AB50" s="63"/>
      <c r="AC50" s="63"/>
      <c r="AD50" s="63"/>
      <c r="AE50" s="63"/>
    </row>
    <row r="51" spans="2:31" ht="39.950000000000003" customHeight="1" x14ac:dyDescent="0.25">
      <c r="B51" s="35" t="s">
        <v>26</v>
      </c>
      <c r="C51" s="36"/>
      <c r="D51" s="36"/>
      <c r="E51" s="36"/>
      <c r="F51" s="37"/>
      <c r="G51" s="59" t="s">
        <v>82</v>
      </c>
      <c r="H51" s="59"/>
      <c r="I51" s="59"/>
      <c r="J51" s="59"/>
      <c r="K51" s="59"/>
      <c r="L51" s="59"/>
      <c r="M51" s="59"/>
      <c r="N51" s="59"/>
      <c r="O51" s="59"/>
      <c r="P51" s="59" t="s">
        <v>86</v>
      </c>
      <c r="Q51" s="59"/>
      <c r="R51" s="59"/>
      <c r="S51" s="59"/>
      <c r="T51" s="59"/>
      <c r="U51" s="59"/>
      <c r="V51" s="59"/>
      <c r="W51" s="59"/>
      <c r="X51" s="59"/>
      <c r="Y51" s="63">
        <v>45953</v>
      </c>
      <c r="Z51" s="63"/>
      <c r="AA51" s="63"/>
      <c r="AB51" s="63"/>
      <c r="AC51" s="63"/>
      <c r="AD51" s="63"/>
      <c r="AE51" s="63"/>
    </row>
    <row r="52" spans="2:31" ht="39.950000000000003" customHeight="1" x14ac:dyDescent="0.25">
      <c r="B52" s="35" t="s">
        <v>80</v>
      </c>
      <c r="C52" s="36"/>
      <c r="D52" s="36"/>
      <c r="E52" s="36"/>
      <c r="F52" s="37"/>
      <c r="G52" s="59" t="s">
        <v>83</v>
      </c>
      <c r="H52" s="59"/>
      <c r="I52" s="59"/>
      <c r="J52" s="59"/>
      <c r="K52" s="59"/>
      <c r="L52" s="59"/>
      <c r="M52" s="59"/>
      <c r="N52" s="59"/>
      <c r="O52" s="59"/>
      <c r="P52" s="59" t="s">
        <v>84</v>
      </c>
      <c r="Q52" s="59"/>
      <c r="R52" s="59"/>
      <c r="S52" s="59"/>
      <c r="T52" s="59"/>
      <c r="U52" s="59"/>
      <c r="V52" s="59"/>
      <c r="W52" s="59"/>
      <c r="X52" s="59"/>
      <c r="Y52" s="63">
        <v>45953</v>
      </c>
      <c r="Z52" s="63"/>
      <c r="AA52" s="63"/>
      <c r="AB52" s="63"/>
      <c r="AC52" s="63"/>
      <c r="AD52" s="63"/>
      <c r="AE52" s="63"/>
    </row>
    <row r="54" spans="2:31" x14ac:dyDescent="0.25">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row>
    <row r="57" spans="2:31" ht="28.5" customHeight="1" x14ac:dyDescent="0.25">
      <c r="B57" s="30" t="s">
        <v>27</v>
      </c>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row>
  </sheetData>
  <mergeCells count="143">
    <mergeCell ref="B1:H4"/>
    <mergeCell ref="B27:AE27"/>
    <mergeCell ref="Z22:AE22"/>
    <mergeCell ref="B23:D23"/>
    <mergeCell ref="E23:I23"/>
    <mergeCell ref="T31:AE33"/>
    <mergeCell ref="M30:S30"/>
    <mergeCell ref="B31:H31"/>
    <mergeCell ref="I31:L31"/>
    <mergeCell ref="M31:O31"/>
    <mergeCell ref="P31:S31"/>
    <mergeCell ref="B32:H32"/>
    <mergeCell ref="I32:L32"/>
    <mergeCell ref="B33:H33"/>
    <mergeCell ref="V1:Z1"/>
    <mergeCell ref="V2:Z2"/>
    <mergeCell ref="V4:Z4"/>
    <mergeCell ref="AA1:AE1"/>
    <mergeCell ref="AA2:AE2"/>
    <mergeCell ref="AA4:AE4"/>
    <mergeCell ref="L15:T15"/>
    <mergeCell ref="J15:K15"/>
    <mergeCell ref="V3:Z3"/>
    <mergeCell ref="AA3:AE3"/>
    <mergeCell ref="Y52:AE52"/>
    <mergeCell ref="B50:F50"/>
    <mergeCell ref="B51:F51"/>
    <mergeCell ref="R34:AE36"/>
    <mergeCell ref="B41:AE41"/>
    <mergeCell ref="B42:AE46"/>
    <mergeCell ref="B34:Q36"/>
    <mergeCell ref="P49:X49"/>
    <mergeCell ref="Y49:AE49"/>
    <mergeCell ref="G50:O50"/>
    <mergeCell ref="P50:X50"/>
    <mergeCell ref="Y50:AE50"/>
    <mergeCell ref="B47:AE47"/>
    <mergeCell ref="B48:AE48"/>
    <mergeCell ref="J25:K25"/>
    <mergeCell ref="L25:T25"/>
    <mergeCell ref="U25:Y25"/>
    <mergeCell ref="Z25:AE25"/>
    <mergeCell ref="I3:U4"/>
    <mergeCell ref="I1:U2"/>
    <mergeCell ref="B6:AE6"/>
    <mergeCell ref="B7:AE7"/>
    <mergeCell ref="B9:AE9"/>
    <mergeCell ref="B10:AE10"/>
    <mergeCell ref="B12:AE12"/>
    <mergeCell ref="B8:AE8"/>
    <mergeCell ref="B11:AE11"/>
    <mergeCell ref="B14:AE14"/>
    <mergeCell ref="L16:T16"/>
    <mergeCell ref="U16:Y16"/>
    <mergeCell ref="Z16:AE16"/>
    <mergeCell ref="U23:Y23"/>
    <mergeCell ref="Z23:AE23"/>
    <mergeCell ref="B24:D24"/>
    <mergeCell ref="E24:I24"/>
    <mergeCell ref="J24:K24"/>
    <mergeCell ref="L24:T24"/>
    <mergeCell ref="U24:Y24"/>
    <mergeCell ref="B26:D26"/>
    <mergeCell ref="E26:I26"/>
    <mergeCell ref="J26:K26"/>
    <mergeCell ref="L26:T26"/>
    <mergeCell ref="B54:AE54"/>
    <mergeCell ref="B40:Q40"/>
    <mergeCell ref="R37:AE37"/>
    <mergeCell ref="P32:S32"/>
    <mergeCell ref="M33:O33"/>
    <mergeCell ref="P33:S33"/>
    <mergeCell ref="B37:Q37"/>
    <mergeCell ref="R38:AE38"/>
    <mergeCell ref="R39:AE39"/>
    <mergeCell ref="R40:AE40"/>
    <mergeCell ref="B38:Q38"/>
    <mergeCell ref="B39:Q39"/>
    <mergeCell ref="G51:O51"/>
    <mergeCell ref="P51:X51"/>
    <mergeCell ref="B49:F49"/>
    <mergeCell ref="G49:O49"/>
    <mergeCell ref="T29:AE30"/>
    <mergeCell ref="Y51:AE51"/>
    <mergeCell ref="G52:O52"/>
    <mergeCell ref="P52:X52"/>
    <mergeCell ref="B57:AE57"/>
    <mergeCell ref="B13:AE13"/>
    <mergeCell ref="Z15:AE15"/>
    <mergeCell ref="U15:Y15"/>
    <mergeCell ref="B16:D16"/>
    <mergeCell ref="E16:I16"/>
    <mergeCell ref="J16:K16"/>
    <mergeCell ref="E15:I15"/>
    <mergeCell ref="B15:D15"/>
    <mergeCell ref="J23:K23"/>
    <mergeCell ref="L23:T23"/>
    <mergeCell ref="B52:F52"/>
    <mergeCell ref="B22:D22"/>
    <mergeCell ref="E22:I22"/>
    <mergeCell ref="J22:K22"/>
    <mergeCell ref="L22:T22"/>
    <mergeCell ref="U22:Y22"/>
    <mergeCell ref="U26:Y26"/>
    <mergeCell ref="Z26:AE26"/>
    <mergeCell ref="I33:L33"/>
    <mergeCell ref="M32:O32"/>
    <mergeCell ref="B28:AE28"/>
    <mergeCell ref="B30:L30"/>
    <mergeCell ref="B29:S29"/>
    <mergeCell ref="Z24:AE24"/>
    <mergeCell ref="B25:D25"/>
    <mergeCell ref="E25:I25"/>
    <mergeCell ref="B17:D17"/>
    <mergeCell ref="E17:I17"/>
    <mergeCell ref="J17:K17"/>
    <mergeCell ref="B18:D18"/>
    <mergeCell ref="E18:I18"/>
    <mergeCell ref="J18:K18"/>
    <mergeCell ref="B19:D19"/>
    <mergeCell ref="E19:I19"/>
    <mergeCell ref="J19:K19"/>
    <mergeCell ref="B20:D20"/>
    <mergeCell ref="E20:I20"/>
    <mergeCell ref="J20:K20"/>
    <mergeCell ref="B21:D21"/>
    <mergeCell ref="E21:I21"/>
    <mergeCell ref="J21:K21"/>
    <mergeCell ref="L17:T17"/>
    <mergeCell ref="U17:Y17"/>
    <mergeCell ref="Z17:AE17"/>
    <mergeCell ref="L18:T18"/>
    <mergeCell ref="U18:Y18"/>
    <mergeCell ref="Z18:AE18"/>
    <mergeCell ref="L19:T19"/>
    <mergeCell ref="U19:Y19"/>
    <mergeCell ref="Z19:AE19"/>
    <mergeCell ref="L20:T20"/>
    <mergeCell ref="U20:Y20"/>
    <mergeCell ref="Z20:AE20"/>
    <mergeCell ref="L21:T21"/>
    <mergeCell ref="U21:Y21"/>
    <mergeCell ref="Z21:AE21"/>
  </mergeCells>
  <printOptions horizontalCentered="1" verticalCentered="1"/>
  <pageMargins left="0.23622047244094491" right="0.23622047244094491" top="0.74803149606299213" bottom="0.74803149606299213" header="0.31496062992125984" footer="0.31496062992125984"/>
  <pageSetup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AD12-1071-4A4D-A171-9B7777FB5FCB}">
  <dimension ref="B1:E18"/>
  <sheetViews>
    <sheetView showGridLines="0" zoomScaleNormal="100" zoomScaleSheetLayoutView="90" workbookViewId="0">
      <selection activeCell="C5" sqref="C5"/>
    </sheetView>
  </sheetViews>
  <sheetFormatPr baseColWidth="10" defaultColWidth="11.42578125" defaultRowHeight="15" x14ac:dyDescent="0.25"/>
  <cols>
    <col min="1" max="1" width="3.42578125" customWidth="1"/>
    <col min="2" max="2" width="14.85546875" customWidth="1"/>
    <col min="3" max="3" width="15.28515625" customWidth="1"/>
    <col min="4" max="4" width="58.7109375" customWidth="1"/>
  </cols>
  <sheetData>
    <row r="1" spans="2:5" x14ac:dyDescent="0.25">
      <c r="B1" s="95" t="s">
        <v>28</v>
      </c>
      <c r="C1" s="95"/>
      <c r="D1" s="95"/>
    </row>
    <row r="2" spans="2:5" ht="15.75" thickBot="1" x14ac:dyDescent="0.3"/>
    <row r="3" spans="2:5" x14ac:dyDescent="0.25">
      <c r="B3" s="10" t="s">
        <v>1</v>
      </c>
      <c r="C3" s="11" t="s">
        <v>29</v>
      </c>
      <c r="D3" s="12" t="s">
        <v>30</v>
      </c>
      <c r="E3" s="8"/>
    </row>
    <row r="4" spans="2:5" ht="87" customHeight="1" x14ac:dyDescent="0.25">
      <c r="B4" s="13" t="s">
        <v>34</v>
      </c>
      <c r="C4" s="18">
        <v>45958</v>
      </c>
      <c r="D4" s="20" t="s">
        <v>87</v>
      </c>
    </row>
    <row r="5" spans="2:5" ht="27" customHeight="1" x14ac:dyDescent="0.25">
      <c r="B5" s="14"/>
      <c r="C5" s="18"/>
      <c r="D5" s="16"/>
    </row>
    <row r="6" spans="2:5" ht="27" customHeight="1" x14ac:dyDescent="0.25">
      <c r="B6" s="14"/>
      <c r="C6" s="18"/>
      <c r="D6" s="16"/>
    </row>
    <row r="7" spans="2:5" ht="27" customHeight="1" x14ac:dyDescent="0.25">
      <c r="B7" s="14"/>
      <c r="C7" s="18"/>
      <c r="D7" s="16"/>
    </row>
    <row r="8" spans="2:5" ht="27" customHeight="1" x14ac:dyDescent="0.25">
      <c r="B8" s="14"/>
      <c r="C8" s="18"/>
      <c r="D8" s="16"/>
    </row>
    <row r="9" spans="2:5" ht="27" customHeight="1" x14ac:dyDescent="0.25">
      <c r="B9" s="14"/>
      <c r="C9" s="18"/>
      <c r="D9" s="16"/>
    </row>
    <row r="10" spans="2:5" ht="27" customHeight="1" x14ac:dyDescent="0.25">
      <c r="B10" s="14"/>
      <c r="C10" s="18"/>
      <c r="D10" s="16"/>
    </row>
    <row r="11" spans="2:5" ht="27" customHeight="1" x14ac:dyDescent="0.25">
      <c r="B11" s="14"/>
      <c r="C11" s="18"/>
      <c r="D11" s="16"/>
    </row>
    <row r="12" spans="2:5" ht="27" customHeight="1" thickBot="1" x14ac:dyDescent="0.3">
      <c r="B12" s="15"/>
      <c r="C12" s="19"/>
      <c r="D12" s="17"/>
    </row>
    <row r="18" spans="2:4" ht="35.25" customHeight="1" x14ac:dyDescent="0.25">
      <c r="B18" s="96"/>
      <c r="C18" s="96"/>
      <c r="D18" s="96"/>
    </row>
  </sheetData>
  <mergeCells count="2">
    <mergeCell ref="B1:D1"/>
    <mergeCell ref="B18:D18"/>
  </mergeCells>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945C55-2BE1-411E-A745-C51FD4407BE9}">
  <ds:schemaRefs>
    <ds:schemaRef ds:uri="http://schemas.microsoft.com/sharepoint/v3/contenttype/forms"/>
  </ds:schemaRefs>
</ds:datastoreItem>
</file>

<file path=customXml/itemProps2.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064bacd2-ab02-49c4-81bb-ed40c0eb4a15"/>
  </ds:schemaRefs>
</ds:datastoreItem>
</file>

<file path=customXml/itemProps3.xml><?xml version="1.0" encoding="utf-8"?>
<ds:datastoreItem xmlns:ds="http://schemas.openxmlformats.org/officeDocument/2006/customXml" ds:itemID="{86BA6C09-40F0-4854-9804-17AE1DDCE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CP</vt:lpstr>
      <vt:lpstr>Control de Cambios</vt:lpstr>
      <vt:lpstr>CP!Área_de_impresión</vt:lpstr>
      <vt:lpstr>CP!Títulos_a_imprimir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Ruben Dario Moreno Posada</cp:lastModifiedBy>
  <cp:revision/>
  <cp:lastPrinted>2025-09-17T19:13:18Z</cp:lastPrinted>
  <dcterms:created xsi:type="dcterms:W3CDTF">2017-08-23T14:43:35Z</dcterms:created>
  <dcterms:modified xsi:type="dcterms:W3CDTF">2025-11-03T16:52:32Z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ies>
</file>