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loscp\Desktop\"/>
    </mc:Choice>
  </mc:AlternateContent>
  <workbookProtection workbookAlgorithmName="SHA-512" workbookHashValue="Efe3tLFO0HE6qkFpjBcmmHHrgoERZFupd7l3Y2cIQE/yKQoo8+lqu7scIF7dc6KogPD/h2hcQWAxT7l3bYQg0A==" workbookSaltValue="5EpSWXRi3IuPppjtv4StRQ==" workbookSpinCount="100000" lockStructure="1"/>
  <bookViews>
    <workbookView xWindow="20370" yWindow="-120" windowWidth="20640" windowHeight="11160"/>
  </bookViews>
  <sheets>
    <sheet name="F14.1  PLANES DE MEJORAMIENT..." sheetId="1" r:id="rId1"/>
  </sheets>
  <definedNames>
    <definedName name="_xlnm._FilterDatabase" localSheetId="0" hidden="1">'F14.1  PLANES DE MEJORAMIENT...'!$A$10:$P$52</definedName>
    <definedName name="_xlnm.Print_Area" localSheetId="0">'F14.1  PLANES DE MEJORAMIENT...'!$A$1:$P$51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<sst xmlns="http://schemas.openxmlformats.org/spreadsheetml/2006/main" count="353" uniqueCount="256">
  <si>
    <t>Tipo Modalidad</t>
  </si>
  <si>
    <t>M-3: PLAN DE MEJORAMIENTO</t>
  </si>
  <si>
    <t>Formulario</t>
  </si>
  <si>
    <t>F14.1: PLANES DE MEJORAMIENTO - ENTIDADES</t>
  </si>
  <si>
    <t>Moneda Informe</t>
  </si>
  <si>
    <t>Entidad</t>
  </si>
  <si>
    <t>Fecha</t>
  </si>
  <si>
    <t>Periodicidad</t>
  </si>
  <si>
    <t>OCASIONAL</t>
  </si>
  <si>
    <t>[1]</t>
  </si>
  <si>
    <t>0 PLANES DE MEJORAMIENTO - ENTIDADES</t>
  </si>
  <si>
    <t>MODALIDAD DE REGISTRO</t>
  </si>
  <si>
    <t>CÓDIGO HALLAZGO</t>
  </si>
  <si>
    <t>DESCRIPCIÓN DEL HALLAZGO</t>
  </si>
  <si>
    <t>CAUSA DEL HALLAZGO</t>
  </si>
  <si>
    <t>Responsable</t>
  </si>
  <si>
    <t>ACCIÓN DE MEJORA</t>
  </si>
  <si>
    <t>ACTIVIDADES / DESCRIPCIÓN</t>
  </si>
  <si>
    <t>ACTIVIDADES / UNIDAD DE MEDIDA</t>
  </si>
  <si>
    <t>ACTIVIDADES / CANTIDADES UNIDAD DE MEDIDA</t>
  </si>
  <si>
    <t>ACTIVIDADES / FECHA DE INICIO</t>
  </si>
  <si>
    <t>ACTIVIDADES / FECHA DE TERMINACIÓN</t>
  </si>
  <si>
    <t>ACTIVIDADES / PLAZO EN SEMANAS</t>
  </si>
  <si>
    <t>ACTIVIDADES / AVANCE FÍSICO DE EJECUCIÓN</t>
  </si>
  <si>
    <t>OBSERVACIONES</t>
  </si>
  <si>
    <t>FILA_1</t>
  </si>
  <si>
    <t>1 SUSCRIPCIÓN DEL PLAN DE MEJORAMIENTO</t>
  </si>
  <si>
    <t>De 8 avalúos de los inmuebles realizado en 2016, se observa que la cuenta 1605 terrenos, solo registra el valor del terreno de la sede principal por $31 .663.644.0001, se evidencia que no se registra el valor de los 7 terrenos en que se encuentran las sedes y parqueaderos, fuera de Bogotá, por un valor total aproximado de $1.632.470.000; subvalorado terrenos y sobrevalorado edificaciones</t>
  </si>
  <si>
    <t>La norma no discrimina si es propiedad horizontal o no para el registro por separado
La situación descrita afecta la razonabilidad de la información financiera dado que no revela fielmente los hechos económicos de la entidad contable pública</t>
  </si>
  <si>
    <t>Coordinadora de Contabilidad</t>
  </si>
  <si>
    <t>Determinar el correcto registro de las operaciones relacionadas a edificios y  terrenos</t>
  </si>
  <si>
    <t>Solicitar concepto a la Contaduria General de la Nación sobre este tema y una vez se tenga el concepto efectuar las acciones correspondientes</t>
  </si>
  <si>
    <t>Concepto</t>
  </si>
  <si>
    <t/>
  </si>
  <si>
    <t>FILA_2</t>
  </si>
  <si>
    <t>De 8 avalúos de los inmuebles realizado en 2016, se observa que la cuenta 1605 terrenos, solo registra el valor del terreno de la sede principal por $31.663.644.000, se evidencia que no se registra el valor de los 7 terrenos en que se encuentran las sedes y parqueaderos, fuera de Bogotá, por un valor total aproximado de $1.632.470.000; subvalorado terrenos y sobrevalorado edificaciones</t>
  </si>
  <si>
    <t xml:space="preserve">No utilización del descuento del 1% en el predial por actualizar información  
Sobreestimados gastos y subestimados bancos </t>
  </si>
  <si>
    <t>Anualmente y antes de cada pago consultar los descuentos que establezcan las Secretarias de Hacienda de cada ciudad donde la Entidad cuenta con inmuebles, para proceder con su aplicación</t>
  </si>
  <si>
    <t xml:space="preserve">Validación con las Secretarias de Hacienda antes del pago del impuesto, sobre los descuentos de impuestos otorgados para la vigencia. 
</t>
  </si>
  <si>
    <t>Pagos de Predial con descuentos</t>
  </si>
  <si>
    <t>CONSULTA PREDIAL SECRETARIA DE HACIENDA DE BOGOTA -2020-01-301446 del 26 de junio 2020</t>
  </si>
  <si>
    <t>FILA_3</t>
  </si>
  <si>
    <t xml:space="preserve">Los inmuebles, cuenta 1640 EDIFICACIONES de la subcuenta 164017 Parqueaderos y Garajes está sobrevalorada y la subcuenta 164028 Edificaciones de Propiedad de Terceros subvaluada por $179.753.000 
El predial vigencia 2018, de la Secretaria Distrital de Hacienda se encuentra sin pago $1.107.000, subestimada las cuenta por pagar y subestimado los gastos </t>
  </si>
  <si>
    <t>Se evidencia el no registro del valor de los terrenos en los que están situados los parqueaderos de las edificaciones de terceros, la subcuenta Capital Fiscal Nación, estaría sobrevalorada por igual valor</t>
  </si>
  <si>
    <t>Coordinador Administrativo</t>
  </si>
  <si>
    <t>Determinar el correcto registro de las operaciones relacionadas con los edificios y  terrenos</t>
  </si>
  <si>
    <t>FILA_4</t>
  </si>
  <si>
    <t xml:space="preserve">Préstamos de Vivienda Funcionarios y Exfuncionarios. Presunta Connotación Disciplinaria y Fiscal. 
La cuenta  presenta un saldo por valor de $8.733.274.130 al final de la vigencia de 2019, el 8% de la misma, es decir la suma de $672.344.942, de Prestamos de Vivienda por Cobrar que supera los 5 años de morosidad </t>
  </si>
  <si>
    <t xml:space="preserve">Deficiencias en el control interno de la entidad y debilidades en la gestión de cobro por este concepto y la falta de aplicación del procedimiento del Manual de Cartera de la Entidad, lo que afecta la cuenta 141520 de Prestamos de Vivienda por Cobrar, y su contrapartida 111005 Bancos, correspondientes a la cartera por cobrar por Crédito de Vivienda a Funcionarios y Exfuncionarios con antigüedad superior a 5 años </t>
  </si>
  <si>
    <t>Determinar el correcto registro de las operaciones relacionadas con el deterioro de la Cartera de Vivienda</t>
  </si>
  <si>
    <t>Solicitar concepto a la Contaduria General de la Nación sobre este tema, una vez se tenga el concepto, efectuar las acciones correspondientes</t>
  </si>
  <si>
    <t>FILA_5</t>
  </si>
  <si>
    <t>Pago de la prestación social denominada "Prima Por Dependientes" a servidores públicos beneficiados, que omitieron la comunicación de la pérdida de su condición, lo que permitió que se efectuaran los pagos de esta prestación para algunos funcionarios, existiendo un saldo por cobrar por la suma de $36.801.070</t>
  </si>
  <si>
    <t>Negligencia y omisiones en el control y deficiencia administrativa y en la gestión del recaudo</t>
  </si>
  <si>
    <t>Coordinadora de Cartera y Coordinador Coactivo y Judicial</t>
  </si>
  <si>
    <t>Depuración de saldos que permitan determinar si los pagos o descuentos fueron aplicados</t>
  </si>
  <si>
    <t>Depuracion que permita confirmar las cifras o realizar ajustes</t>
  </si>
  <si>
    <t>Informe</t>
  </si>
  <si>
    <t>FILA_6</t>
  </si>
  <si>
    <t>En la respuesta dada a la observación mediante radicado 2020-01-146859 del 24/04/2020, la entidad admite que careció de control para este concepto y solo para la actualidad es que cuenta con controles, que evitan que se continúen presentando los hechos narrados, no anexa ni explica dónde está documentado el control</t>
  </si>
  <si>
    <t>Coordinador Administración de Personal</t>
  </si>
  <si>
    <t>Elaborar un procedimiento que incluya la circular de la actualización de la prima por dependiente y alerta en el aplicativo Kactus sobre los vencimientos</t>
  </si>
  <si>
    <t>Procedimiento ajustado</t>
  </si>
  <si>
    <t>Procedimiento</t>
  </si>
  <si>
    <t>FILA_7</t>
  </si>
  <si>
    <t>Otras cuentas por cobrar - dobles pagos, tiene una suma de $119.664.664, correspondiente a dobles pagos en la planilla del mes de junio de 2011, por los conceptos de EPS, Fondos de Pensiones, Parafiscales, ISS, que no ha sido posible recuperar</t>
  </si>
  <si>
    <t>La Superintendencia no efectuó la verificación y control, de manera oportuna en los pagos de planillas, de tal forma que se efectuó dobles pagos en la planilla del mes de junio de 2011, sumas que no ha sido posible recuperar y han trascurrido más de 5 años</t>
  </si>
  <si>
    <t>Coordinadora de Tesorería</t>
  </si>
  <si>
    <t>Atender las transacciones para pago según los procedimientos de SIIF</t>
  </si>
  <si>
    <t>Depuracion que permita confirmar las cifras o realizar ajustes. Aplicar los controles previsto para desembolsos de recursos</t>
  </si>
  <si>
    <t>FILA_8</t>
  </si>
  <si>
    <t xml:space="preserve">Las  cuentas por Cobrar - subcuenta multas, con saldo de $57.077.332.746 al final de la vigencia de 2019, para esta cuenta,  el 35% por $19.895.772.004, supera los 5 años de morosidad, lo cual afecta la razonabilidad de la información financiera </t>
  </si>
  <si>
    <t>Falta de claridad en las revelaciones de los estados financieros de la Entidad en relación con el deterioro de cartera de multas</t>
  </si>
  <si>
    <t xml:space="preserve">Indicar en las revelaciones de manera mas especifica los hechos economicos </t>
  </si>
  <si>
    <t>FILA_9</t>
  </si>
  <si>
    <t>En los estados financieros de la Superintendencia de Sociedades, Cuentas por Cobrar subcuenta Contribuciones, con saldo de $22.276.130.754 al fin de la vigencia de 2019, se observó que el 30% por $6.636.806.435, supera los 5 años de morosidad</t>
  </si>
  <si>
    <t>FILA_10</t>
  </si>
  <si>
    <t>Préstamos de Vivienda y su contrapartida en Ingresos, a diciembre de 2019 por valor de $8.733.274.130, la cual comparada con el reporte de edades de los préstamos de Vivienda informados por la Superintendencia, por valor de $9.300.462.065, presentan una diferencia de $567.187.935</t>
  </si>
  <si>
    <t>La Superintendencia de Sociedades estableció en su Manual de Polìtica Contable que el reconocimiento de los intereses se dará en el momento del recaudo efectivo, razón por la cual el perfil de ingresos de SIIF Nación muestra un valor superior.</t>
  </si>
  <si>
    <t xml:space="preserve">Controlar los intereses de los créditos de vivienda a través del aplicativo STONE </t>
  </si>
  <si>
    <t xml:space="preserve">Realizar los registros de los intereses de manera oportuna
</t>
  </si>
  <si>
    <t>Conciliaciòn trimestral Stone vs SIIF</t>
  </si>
  <si>
    <t>FILA_11</t>
  </si>
  <si>
    <t>En los estados financieros 2019 de la Superintendencia de Sociedades, subcuenta Cuotas Partes Pensionales con saldo de $2.464.725.956 al final de la vigencia de 2019, el 11% de esta subcuenta por $269.758.075, supera los 5 años de morosidad. 
Es por esto que la subcuenta Cuotas Partes Pensionales, se encuentra sobrestimada en $269.758.075</t>
  </si>
  <si>
    <t xml:space="preserve">Pese a la gestión de cobro realizada en cada caso, el recaudo de tales conceptos ha resultado infructuoso, por cuanto las entidades territoriales objetan las cuentas de cobro </t>
  </si>
  <si>
    <t xml:space="preserve">Indicar en las revelaciones de los estados financieros de manera mas especifica los hechos economicos </t>
  </si>
  <si>
    <t>Solicitar concepto a la Contaduria General de la Nación sobre este tema referido al Deteriodo</t>
  </si>
  <si>
    <t>FILA_12</t>
  </si>
  <si>
    <t>No se cuenta con un aplicativo eficiente, que permita conocer y verificar los registros de creación histórica y por lo tanto, de la antigüedad de cada uno de sus terceros en el manejo de las Cuentas por Cobrar y Otras Cuentas por Cobrar</t>
  </si>
  <si>
    <t>Por no contar con un aplicativo eficiente y actualizado, que permitan el manejo de información contable de manera completa y verificable, se demuestran deficiencias de control interno</t>
  </si>
  <si>
    <t>Coordinadora de Cartera y Coordinador de Administración de Personal</t>
  </si>
  <si>
    <t>Establecer un control  de registro para las Otras Cuentas por Cobrar en especial Incapacidades</t>
  </si>
  <si>
    <t xml:space="preserve">Establecer interfase de  control entre los aplicativos Kactus y Stone para contar con la información oportuna </t>
  </si>
  <si>
    <t>Interfase en operación entre Kactus y Stone</t>
  </si>
  <si>
    <t>FILA_13</t>
  </si>
  <si>
    <t>La Superintendencia de Sociedades no realizó la gestión efectiva en su momento o posteriormente, para realizar la conmutación pensional total (Se presenta cuando el empleador se libera integralmente de los pasivos pensionales a su cargo)</t>
  </si>
  <si>
    <t>La Superintendencia no ha realizado gestión alguna tendiente a realizar la conmutación pensional total, a pesar de haberse promulgado normas al mismo respecto</t>
  </si>
  <si>
    <t>Determinar dentro de la actual vigencia  la realidad juridica de este tema ante la autoridad correspondiente</t>
  </si>
  <si>
    <r>
      <t xml:space="preserve">Construir la memoria juridica del tema para realizar consulta en relación con la conmutación pensional, ante la </t>
    </r>
    <r>
      <rPr>
        <sz val="8"/>
        <rFont val="Arial"/>
        <family val="2"/>
      </rPr>
      <t xml:space="preserve"> autoridad competente,</t>
    </r>
    <r>
      <rPr>
        <sz val="8"/>
        <color indexed="8"/>
        <rFont val="Arial"/>
        <family val="2"/>
      </rPr>
      <t xml:space="preserve"> a fin de realizar la acciones a que haya lugar</t>
    </r>
  </si>
  <si>
    <t>Consulta</t>
  </si>
  <si>
    <t>FILA_14</t>
  </si>
  <si>
    <t>Cuentas Reciprocas. La Superintendencia dentro del desarrollo normal de sus operaciones, efectúa transacciones con otras entidades gubernamentales, donde algunos de los saldos presentan diferencias que no han podido ser conciliados, se han hecho las gestiones correspondientes pero no se ha logrado definir un cuadre de cuentas definitivo, especialmente con la Dirección del Tesoro Nacional</t>
  </si>
  <si>
    <t>Deficiencias de control interno en su verificabilidad, y comparabilidad de los registros y revisión de los documentos que soportan los registros contables en transacciones con otras entidades gubernamentales</t>
  </si>
  <si>
    <t>Coordinador de Tesoreria</t>
  </si>
  <si>
    <t>Definir el procedimiento para el control de las operaciones de tesoreria con entes gubernamentales y las conciliaciones de tesoreria de forma permanente</t>
  </si>
  <si>
    <t>Ajustar el procedimiento interno que verifique las operaciones  de Tesoreria</t>
  </si>
  <si>
    <t xml:space="preserve">Procedimiento </t>
  </si>
  <si>
    <t>FILA_15</t>
  </si>
  <si>
    <t xml:space="preserve">Litigios y Demandas - Provisiones. La Entidad dentro de los procesos provisionados, incluyó un proceso adelantado por el área de Coactiva, correspondiente al Municipio de Bucaramanga, por valor de $ 34.081.981, es decir no es judicial, por lo que se sobreestimaría el cálculo efectuado, lo que influye en la composición de los saldos de la provisión realizada por Litigios y Demandas </t>
  </si>
  <si>
    <t>Por ser un proceso coactivo no se debía provisionar</t>
  </si>
  <si>
    <t>Coordinadora de Defensa Juridica y Coordinadora de Contabilidad</t>
  </si>
  <si>
    <t>Formular en las revelaciones a los estados financieros las caracteristicas propias de la provisión de las diferetes actuaciones en contra de la Entidad</t>
  </si>
  <si>
    <t>Revelación  especifica de los estados financieros</t>
  </si>
  <si>
    <t>Revelaciones en los estados financieros</t>
  </si>
  <si>
    <t>FILA_16</t>
  </si>
  <si>
    <t xml:space="preserve">Saldos sin utilizar de Vigencias Futuras. La Superintendencia de Sociedades realizó compromisos contractuales por valor de $1.303.655.060 con vigencias futuras, acorde con el Estatuto Orgánico del Presupuesto General de la Nación, de las cuales se dejaron de utilizar $309.194.337 equivalente al 23.7% </t>
  </si>
  <si>
    <t>Lo anterior denota deficiencia de planeación y debilidades en el seguimiento en la ejecución presupuestal, hecho que impacta al desarrollo de la función de la entidad para los cuales fueron autorizadas</t>
  </si>
  <si>
    <t xml:space="preserve">Subdirector Financiero </t>
  </si>
  <si>
    <t xml:space="preserve">Generar una circular interna desde la Secretaría General, en la que se les solicite a todos los supervisores verificar la ejecución de los contratos celebrados con vigencias futuras, para gestionar cuando haya lugar, la liberación de saldos que eventualmente no serían utilizados.
.  
</t>
  </si>
  <si>
    <t xml:space="preserve">Elaborar circular </t>
  </si>
  <si>
    <t>Circular</t>
  </si>
  <si>
    <t>FILA_17</t>
  </si>
  <si>
    <t xml:space="preserve">La Superintendencia de Sociedades, por el concepto de Pago de Pasivos Exigibles, Vigencias Expiradas en 2019 canceló $15.419.440, por concepto de 3 contratos de prestación de servicios </t>
  </si>
  <si>
    <t xml:space="preserve">Extemporaneidad en la presentación de los soportes de obligaciones </t>
  </si>
  <si>
    <t>Señalar en la Circular de Cierre de la vigencia a los supervisores de los contratos de la obligación de radicar los cumplidos de los servicios antes del 31 de diciembre</t>
  </si>
  <si>
    <t xml:space="preserve">Circular de Fin de Año </t>
  </si>
  <si>
    <t>FILA_18</t>
  </si>
  <si>
    <t xml:space="preserve">La Superintendencia de Sociedades, no obstante tener establecido el Mapa de Riesgo para su respectiva administración, omitió incluir los riesgos y controles del área de presupuesto para el proceso presupuestal </t>
  </si>
  <si>
    <t xml:space="preserve">Al no tener los riesgos documentados, no le permite generar alertas tempranas que permita mitigarlos; de acuerdo como lo establece el Modelo Estándar de Control Interno - MECI </t>
  </si>
  <si>
    <t>Subdirector Financiero y  Oficina Asesora de Planeación</t>
  </si>
  <si>
    <t>Socializar  el mapa de riesgos  para el area presupuestal y demas areas de la Subdireccion Financiera</t>
  </si>
  <si>
    <t>Realizar Socialización a la Subdirección</t>
  </si>
  <si>
    <t>Acta Grupo Primario de la Subdirección</t>
  </si>
  <si>
    <t>FILA_19</t>
  </si>
  <si>
    <t>Participación Ciudadana. En la Superintendencia de Sociedades se presentan deficiencia de coordinación de actividades de Atención al Ciudadano, en el Modelo de Integrado de Planeación y Gestión (MIPG), Capacitación en lenguas de señas y en la trazabilidad de las notificaciones electrónicas</t>
  </si>
  <si>
    <t xml:space="preserve">Denotándose debilidades de coordinación de la Oficina Asesoras de Control Interno y Planeación; en la articulación del Modelo  Integrado de Planeación y Gestión (MIPG), frente al modelo institucional con el Sistema de Atención al Ciudadano </t>
  </si>
  <si>
    <t>Coordinadora de Atención al Ciudadano</t>
  </si>
  <si>
    <t>Alinear el proceso de atención al ciudadano con el Modelo  Integrado de Planeación y Gestión (MIPG)</t>
  </si>
  <si>
    <t>Actualizar caracterización del Proceso de Atención al Ciudadano para alinearlo con el Modelo Integrado de Planeación y Gestión</t>
  </si>
  <si>
    <t>Caracterización del proceso actualizado y publicado en el Sistema de Gestión Integrado.</t>
  </si>
  <si>
    <t>FILA_20</t>
  </si>
  <si>
    <t xml:space="preserve">Denotándose debilidades de coordinación de la Oficina Asesoras de Control Interno y Planeación; en la articulación del Modelo de Integrado de Planeación y Gestión (MIPG), frente al modelo institucional con el Sistema de Atención al Ciudadano </t>
  </si>
  <si>
    <t>Capacitar en lengua de señas a funcionarios que atienden a los ciudadanos</t>
  </si>
  <si>
    <t xml:space="preserve">Realizar el curso de lengua de señas, por parte de algunos de los funcionarios que atienden a los ciudadanos.
</t>
  </si>
  <si>
    <t>Certificado de realización del curso de lengua de señas. Divulgación al grupo</t>
  </si>
  <si>
    <t>FILA_21</t>
  </si>
  <si>
    <t>Mejorar el control de trazabilidad de las notificaciones electrónicas.</t>
  </si>
  <si>
    <t>Impartir instrucción y hacer seguimiento al uso de la prueba de entrega de 4 72 sobre la trazabilidad de las notificaciones electrónicas.</t>
  </si>
  <si>
    <t>Acta de grupo primario del Grupo de Notificaciones Administrativas</t>
  </si>
  <si>
    <t>FILA_22</t>
  </si>
  <si>
    <t>Entrada a almacén en la adquisición de Nodos - Contrato 048-201 9. La Superintendencia con modificatorio 1 del 20 nov 2019, modificó el contrato de compraventa 048-2019 y la entrada de almacén no aclara el detalle o la discriminación del valor de los equipos y sus costos conexos</t>
  </si>
  <si>
    <t>No aplicación del Manual de Control y Manejo Administrativo de Recursos Físicos, en corcondancia con las Normas Internacionales para el ingreso de bienes  que señala"Adquiridos con contraprestacion se valoran al costo de adquisición incluidos impuestos aranceles y todos los gastos que se requieran, para que el bien quede en condiciones de prestación servicio a la Entidad"</t>
  </si>
  <si>
    <t>Elaborar un formato estándar de ingreso al almacén para que los Supervisores detallen el valor del bien y los costos conexos en caso que aplique.</t>
  </si>
  <si>
    <t xml:space="preserve">Elaborar formato y oficializarlo </t>
  </si>
  <si>
    <t xml:space="preserve">Formato aprobado por la oficina de planeación </t>
  </si>
  <si>
    <t>FILA_23</t>
  </si>
  <si>
    <t>Actualización de trámites en Sistema Único de información de Trámites - SUIT (Convenio 058-2019)</t>
  </si>
  <si>
    <t>En el Sistema Único de información de Trámites - SUIT, la Superintendencia tiene desactualizado el 52% de los mismos. De los 21 trámites registrados, 11 presentan actualizaciones solo hasta 2014</t>
  </si>
  <si>
    <t>Oficina asesora de Planeación y Dirección de Informatica y Desarrollo</t>
  </si>
  <si>
    <t>Actualización de los trámites y servicios del SUIT</t>
  </si>
  <si>
    <t>Efectuar la actulización en el SUIT de los trámites y servicios que la entidad tiene registrados, previa revisión con las dependencias responsables.</t>
  </si>
  <si>
    <t>Número de tramites objeto de actualización en el SUIT</t>
  </si>
  <si>
    <t>FILA_24</t>
  </si>
  <si>
    <r>
      <t xml:space="preserve">Hallazgo 21 Administrativo - Control Interno Contable </t>
    </r>
    <r>
      <rPr>
        <sz val="8"/>
        <rFont val="Arial"/>
        <family val="2"/>
      </rPr>
      <t xml:space="preserve">
En el reconocimiento pleno de los derechos y obligaciones, la presentacion de la información en las notas a los estados financieros se observan deficiencias para el proceso de cierre contable, que no garantizan la consistencia de la información e impactan de manera importante las cifras presentadas en las cuentas Deudores</t>
    </r>
  </si>
  <si>
    <t>Se presentaron inconsistencias en el registro  de los Procesos Judiciales en contra de la Entidad</t>
  </si>
  <si>
    <t>Poner en conocimiento las actividades de cierre a los responsables de suministrar la información contable. De acuerdo con el manual de politicas contables</t>
  </si>
  <si>
    <t>Memorando a los responsables de suministrar la información contable con la debida anterioridad</t>
  </si>
  <si>
    <t xml:space="preserve">Memorando </t>
  </si>
  <si>
    <t>FILA_25</t>
  </si>
  <si>
    <r>
      <rPr>
        <b/>
        <sz val="8"/>
        <rFont val="Arial"/>
        <family val="2"/>
      </rPr>
      <t xml:space="preserve">Hallazgo 17 Administrativo - ApIicativos para el área financiera
</t>
    </r>
    <r>
      <rPr>
        <sz val="8"/>
        <rFont val="Arial"/>
        <family val="2"/>
      </rPr>
      <t>Actualmente la Supersociedades se encuentra en un proceso de modernización tecnológica se requiere la implementación de herramientas tecnológicas que permitan la liquidación automatizada de las contribuciones; que constituyen el mayor activo de la Entidad. Este procedimiento continúa realizandose de manera</t>
    </r>
  </si>
  <si>
    <t xml:space="preserve">Ausencia de  una  herramienta tecnológica que permita la liquidación automatizada de las contribuciones. </t>
  </si>
  <si>
    <t>Coordinadora de Cartera</t>
  </si>
  <si>
    <t>La implementación del aplicativo Stone, que liquida la contribución de manera automatizada, permitirá su utilización con la contribución de la vigencia 2020</t>
  </si>
  <si>
    <t>Reportes de liquidación automatico de contribución 2020.</t>
  </si>
  <si>
    <t>Reporte</t>
  </si>
  <si>
    <t>FILA_26</t>
  </si>
  <si>
    <r>
      <rPr>
        <b/>
        <sz val="8"/>
        <rFont val="Arial"/>
        <family val="2"/>
      </rPr>
      <t xml:space="preserve">Hallazgo 16  Deudores - Administrativo </t>
    </r>
    <r>
      <rPr>
        <sz val="8"/>
        <rFont val="Arial"/>
        <family val="2"/>
      </rPr>
      <t xml:space="preserve">
Las Contribuciones por cobrar a 31 dic 2015 presentan un saldo de $13.472 millones y las multas un saldo de $38.004 millones, de los cuales según la información contable,  existen deudores con antigüedad entre 5 y 20 años, por valor de $5.368 millones y $8.960 millones respectivamente, para un total de $14.328 millones. </t>
    </r>
  </si>
  <si>
    <t>Pese a la gestión de cobro realizada en cada caso, el recaudo de tales conceptos ha resultado infructuoso, por regla general por la incapacidad de pago del deudor o la ausencia de bienes a su nombre, que permita hacer efectivas medidas cautelares</t>
  </si>
  <si>
    <t>Analisis, depuracion y calificacion de cartera</t>
  </si>
  <si>
    <t>Analizar cartera con edad igual o superior a 5 años, con el fin de determinar acciones a seguir: Castigo, deteriodo, saneamiento, o gestion de cobro si procede</t>
  </si>
  <si>
    <t>FILA_27</t>
  </si>
  <si>
    <r>
      <rPr>
        <b/>
        <sz val="8"/>
        <rFont val="Arial"/>
        <family val="2"/>
      </rPr>
      <t>Hallazgo 17 Contribuciones - Administrativo</t>
    </r>
    <r>
      <rPr>
        <sz val="8"/>
        <rFont val="Arial"/>
        <family val="2"/>
      </rPr>
      <t xml:space="preserve">
Aunque los sistemas de información contable de las entidades vigiladas están reglamentados y que la Entidad ha invertido recursos en renovación tecnológica se observa que los auxiliares que soportan la liquidación de la contribución se realizan en una hoja de excel, debido a que la  Entidad no cuenta con una herramienta en línea que permita </t>
    </r>
  </si>
  <si>
    <t>FILA_28</t>
  </si>
  <si>
    <t>FILA_29</t>
  </si>
  <si>
    <t>FILA_30</t>
  </si>
  <si>
    <t>FILA_31</t>
  </si>
  <si>
    <t>FILA_32</t>
  </si>
  <si>
    <t>FILA_33</t>
  </si>
  <si>
    <t>,</t>
  </si>
  <si>
    <t>2 AVANCE ó SEGUIMIENTO DEL PLAN DE MEJORAMIENTO</t>
  </si>
  <si>
    <t>Coordinador de Contabilidad</t>
  </si>
  <si>
    <t>La información extracontable no permite consultar datos historicos, es decir no es posible obtener la información con corte a 31-dic-2017</t>
  </si>
  <si>
    <t>Manual</t>
  </si>
  <si>
    <t>Conciliaciones</t>
  </si>
  <si>
    <t>La información extracontable no permite consultar datos historicos, es decir no es posible obtener la informacion con corte a 31-dic-2017</t>
  </si>
  <si>
    <t xml:space="preserve">Manual actualizado con terminos para conciliar 
</t>
  </si>
  <si>
    <t xml:space="preserve">Realizar conciliaciones en septiembre y Diciembre 2020
</t>
  </si>
  <si>
    <r>
      <rPr>
        <b/>
        <sz val="8"/>
        <rFont val="Arial"/>
        <family val="2"/>
      </rPr>
      <t>Hallazgo No. 14 Administrativo - Gestión de  Cobro Cartera</t>
    </r>
    <r>
      <rPr>
        <sz val="8"/>
        <rFont val="Arial"/>
        <family val="2"/>
      </rPr>
      <t xml:space="preserve">. De acuerdo con la información revelada en las Notas a los Estados Financieros, el valor de esta cartera de la subcuenta MULTAS, asciende a $47.426.9 millones, presenta deudores morosos, que superan los $21.489 millones, es decir, el 45,31% del total, con antigüedad mayor a los cuatro años. La gestión de cobro no </t>
    </r>
  </si>
  <si>
    <t>El grupo de gestión de cobro coactivo  ( hoy Coactivo y judicial ) de Bogotá no tiene unificadas las bases de datos independiente de Bogotá e Intendencias.</t>
  </si>
  <si>
    <t>Con la nueva aplicación centrar como unica base de la información de Cartera el Aplicativo STONE</t>
  </si>
  <si>
    <t>Base unificada en STONE</t>
  </si>
  <si>
    <t>Base unificada de Contribuciones Multas, cuotas paertes y Vivienda</t>
  </si>
  <si>
    <t>Construir el expediente , alimentar y mantener actualizada Base de datos de cartera coactiva  en el nuevo aplicativo STONE 2020 sobre la base de Share Point.</t>
  </si>
  <si>
    <t>Construccion de Expedientes en STONE</t>
  </si>
  <si>
    <t>Expedientes en Stone</t>
  </si>
  <si>
    <r>
      <rPr>
        <b/>
        <sz val="8"/>
        <rFont val="Arial"/>
        <family val="2"/>
      </rPr>
      <t>Hallazgo No. 15 Administrativo con posible incidencia disciplinaria</t>
    </r>
    <r>
      <rPr>
        <sz val="8"/>
        <rFont val="Arial"/>
        <family val="2"/>
      </rPr>
      <t xml:space="preserve"> La CGR se pronunció respecto de la falta de una base de datos consolidada que refleje el estado de los procesos de cobro y el estado de los mismos con corte a la vigencia auditada, para que exista un adecuado control y seguimiento que evite la posible pérdida de fuerza ejecutoria</t>
    </r>
  </si>
  <si>
    <t>El proceso de registro de información de cobro coactivo actualmente se hace manual en excel y los funcionarios a cargo en cada intendencia no diligencian las matrices previstas para tal fin.</t>
  </si>
  <si>
    <t>A traves del contrato interadministrativo con CISA, se validaran los expedientes y bases de datos remitidos por las regionales a fin de entregar la venta de esta cartera al administrador de activos del estado.</t>
  </si>
  <si>
    <t>Entregar bases de cartera a CISA por intendencias</t>
  </si>
  <si>
    <t>Oficio para valorización</t>
  </si>
  <si>
    <r>
      <rPr>
        <b/>
        <sz val="8"/>
        <rFont val="Arial"/>
        <family val="2"/>
      </rPr>
      <t xml:space="preserve">Hallazgo No. 12 Administrativo - Subcuenta 140102 </t>
    </r>
    <r>
      <rPr>
        <sz val="8"/>
        <rFont val="Arial"/>
        <family val="2"/>
      </rPr>
      <t xml:space="preserve">- a 31 de diciembre de 2017, el saldo en el balance general asciende a $47.426.9 millones y de acuerdo con el estado de cartera, el saldo de la subcuenta, asciende a $45.410.1 millones, presentando una diferencia de $2.016.8 millones, que no se encuentra conciliada, dado que la Entidad plantea que la base de datos, manejada </t>
    </r>
  </si>
  <si>
    <t>FILA_34</t>
  </si>
  <si>
    <t>FILA_35</t>
  </si>
  <si>
    <t>FILA_36</t>
  </si>
  <si>
    <t>FILA_37</t>
  </si>
  <si>
    <t>FILA_38</t>
  </si>
  <si>
    <t>Realizar de conciliacion de conformidad con el procedimiento</t>
  </si>
  <si>
    <t>Actualizar procedimiento GFIN-PR-015 CONCILIACION CON SIIF NACION En relación con los nuevos aplicativos implementados en 2020 a fin de conciliar sobre los nuevos parametros</t>
  </si>
  <si>
    <r>
      <rPr>
        <b/>
        <sz val="8"/>
        <rFont val="Arial"/>
        <family val="2"/>
      </rPr>
      <t xml:space="preserve">Hallazgo No. 13 Administrativo - Subcuenta 140160 - </t>
    </r>
    <r>
      <rPr>
        <sz val="8"/>
        <rFont val="Arial"/>
        <family val="2"/>
      </rPr>
      <t>con corte a 2017, asciende de la subcuenta asciende a $1 5.552.9 millones, sin embargo el saldo reportado en el balance general, a 31 de diciembre de 2017, es de $20.51 4.1 millones, presentando una diferencia de $4.96.1 .2millones. La diferencia no se encuentra conciliada, dado que la Entidad plantea que la base de datos.</t>
    </r>
  </si>
  <si>
    <t>Falta d que se encuentran en excel a los procesos de cobro persuasivo y coactivo y gestion integrale automatización de los formatos</t>
  </si>
  <si>
    <t>Automatizar los formatos que se encuentran en excel y que hacen parte de los procesos de cobro persuasivo y coactivo</t>
  </si>
  <si>
    <t>Gestionar las etapas de los procesos de cobro persuasivo y coactivo en la aplicaión STONE desarrollado para tal efecto.</t>
  </si>
  <si>
    <t>Documento de cargue de procesos de cartera</t>
  </si>
  <si>
    <t>Realizar seguimiento y apropiación de 20 licencias de STONE</t>
  </si>
  <si>
    <t>FILA_39</t>
  </si>
  <si>
    <t>FILA_40</t>
  </si>
  <si>
    <t>FILA_41</t>
  </si>
  <si>
    <t>2017-21</t>
  </si>
  <si>
    <t>2016-16</t>
  </si>
  <si>
    <t>2016-10</t>
  </si>
  <si>
    <t>2016-17</t>
  </si>
  <si>
    <t>2017-12</t>
  </si>
  <si>
    <t>2017-13</t>
  </si>
  <si>
    <t>2017-14</t>
  </si>
  <si>
    <t>2017-15</t>
  </si>
  <si>
    <t>Cordinadora de Cartera y Coactivo/ judicial</t>
  </si>
  <si>
    <t>Con la nueva aplicación centrar como uica base de la información de Cartera el Aplicativo STIONE</t>
  </si>
  <si>
    <t>Base unificada STONE</t>
  </si>
  <si>
    <t>Base unificada de Contribuciones, Multas, Cuotas partes y Vivienda</t>
  </si>
  <si>
    <t>2017-17</t>
  </si>
  <si>
    <r>
      <rPr>
        <b/>
        <sz val="8"/>
        <rFont val="Arial"/>
        <family val="2"/>
      </rPr>
      <t xml:space="preserve">Hallazgo No. 12 Administrativo - </t>
    </r>
    <r>
      <rPr>
        <sz val="8"/>
        <rFont val="Arial"/>
        <family val="2"/>
      </rPr>
      <t xml:space="preserve">Subcuenta 140102 - a 31 de diciembre de 2017, el saldo en el balance general asciende a $47.426.9 millones y de acuerdo con el estado de cartera, el saldo de la subcuenta, asciende a $45.410.1 millones, presentando una diferencia de $2.016.8 millones, que no se encuentra conciliada, dado que la Entidad plantea que la base de datos, manejada </t>
    </r>
  </si>
  <si>
    <r>
      <rPr>
        <b/>
        <sz val="8"/>
        <rFont val="Arial"/>
        <family val="2"/>
      </rPr>
      <t>Hallazgo 10, Sistemas de información y Comunicaciones</t>
    </r>
    <r>
      <rPr>
        <sz val="8"/>
        <rFont val="Arial"/>
        <family val="2"/>
      </rPr>
      <t xml:space="preserve"> . Del presupuesto de inversión ejecutado $ 11,000,3 millones vigencia 2015, representa el 9% del presupueasto de gastos, la Superintendencia destina $8,383,9 o 76% a desarrollos tecnologicos e informaticos, adquisiciones enmarcadas dentro del concepto de Arquitectura empresarial</t>
    </r>
  </si>
  <si>
    <r>
      <rPr>
        <b/>
        <sz val="8"/>
        <rFont val="Arial"/>
        <family val="2"/>
      </rPr>
      <t xml:space="preserve">Hallazgo 10, Sistemas de información y Comunicaciones . </t>
    </r>
    <r>
      <rPr>
        <sz val="8"/>
        <rFont val="Arial"/>
        <family val="2"/>
      </rPr>
      <t>Del presupuesto de inversión ejecutado $ 11,000,3 millones vigencia 2015, representa el 9% del presupueasto de gastos, la Superintendencia destina $8,383,9 o 76% a desarrollos tecnologicos e informaticos, adquisiciones enmarcadas dentro del concepto de Arquitectura empresarial</t>
    </r>
  </si>
  <si>
    <r>
      <rPr>
        <b/>
        <sz val="8"/>
        <rFont val="Arial"/>
        <family val="2"/>
      </rPr>
      <t>Hallazgo No. 13 Administrativo -</t>
    </r>
    <r>
      <rPr>
        <sz val="8"/>
        <rFont val="Arial"/>
        <family val="2"/>
      </rPr>
      <t xml:space="preserve"> Subcuenta 140160 - con corte a 2017, asciende de la subcuenta asciende a $1 5.552.9 millones, sin embargo el saldo reportado en el balance general, a 31 de diciembre de 2017, es de $20.51 4.1 millones, presentando una diferencia de $4.96.1 .2millones. La diferencia no se encuentra conciliada, dado que la Entidad plantea que la base de datos.</t>
    </r>
  </si>
  <si>
    <t>2017-11</t>
  </si>
  <si>
    <t xml:space="preserve">No se había registrado toda la información en el aplicativo. </t>
  </si>
  <si>
    <t>Mantener actualizada la información fuente en el aplicativo, para poder generar los tableros control</t>
  </si>
  <si>
    <t>Incorporar los indicadores y planes de proyectos de la planeación estrategica</t>
  </si>
  <si>
    <t>Reporte actualizado de los tableros de control</t>
  </si>
  <si>
    <r>
      <rPr>
        <b/>
        <sz val="8"/>
        <rFont val="Arial"/>
        <family val="2"/>
      </rPr>
      <t xml:space="preserve">Hallazgo 11. Administrativo. </t>
    </r>
    <r>
      <rPr>
        <sz val="8"/>
        <rFont val="Arial"/>
        <family val="2"/>
      </rPr>
      <t xml:space="preserve">Operación BPM- Tableros de Control </t>
    </r>
  </si>
  <si>
    <t>Oficina asesora Planeación</t>
  </si>
  <si>
    <t>Cordinadora de Cartera y Contabilidad</t>
  </si>
  <si>
    <t>Coordinadora de Cartera y Coactivo Judicial - Dirección de Informatica</t>
  </si>
  <si>
    <t>Cordinadora de Carterra y Contabilidad</t>
  </si>
  <si>
    <t>Coordinador de Notificaciones</t>
  </si>
  <si>
    <t>1) Conciliación. 2) Autorización emisión privada  bonos. 3) Aprobación avaluo aportes especie. 4) Aprobación colocación acciones ordinarias. 5) Autorización colocación acciones con dividendo  preferencial  y sin derecho a voto. 6) Inscripción en el SIREM - Auxiliraes de la Justicia. 7) Baranda Virtual.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</si>
</sst>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yyyy/mm/dd"/>
    <numFmt numFmtId="165" formatCode="_ &quot;$&quot;\ * #,##0.00_ ;_ &quot;$&quot;\ * \-#,##0.00_ ;_ &quot;$&quot;\ * &quot;-&quot;??_ ;_ @_ "/>
    <numFmt numFmtId="166" formatCode="_-* #,##0_-;\-* #,##0_-;_-* &quot;-&quot;??_-;_-@_-"/>
    <numFmt numFmtId="167" formatCode="dd\-mmm\-yyyy"/>
  </numFmts>
  <fonts count="20" x14ac:knownFonts="1">
    <font>
      <sz val="11"/>
      <color indexed="8"/>
      <name val="Calibri"/>
      <family val="2"/>
      <scheme val="minor"/>
    </font>
    <font>
      <sz val="11"/>
      <color indexed="8"/>
      <name val="Calibri"/>
      <family val="2"/>
      <scheme val="minor"/>
    </font>
    <font>
      <sz val="8"/>
      <name val="Calibri"/>
      <family val="2"/>
      <scheme val="minor"/>
    </font>
    <font>
      <sz val="10"/>
      <name val="Arial"/>
      <family val="2"/>
    </font>
    <font>
      <sz val="10"/>
      <name val="Arial"/>
      <family val="2"/>
    </font>
    <font>
      <sz val="11"/>
      <color indexed="8"/>
      <name val="Arial"/>
      <family val="2"/>
    </font>
    <font>
      <b/>
      <sz val="11"/>
      <color indexed="9"/>
      <name val="Arial"/>
      <family val="2"/>
    </font>
    <font>
      <b/>
      <sz val="11"/>
      <color indexed="8"/>
      <name val="Arial"/>
      <family val="2"/>
    </font>
    <font>
      <sz val="8"/>
      <color indexed="8"/>
      <name val="Arial"/>
      <family val="2"/>
    </font>
    <font>
      <b/>
      <sz val="8"/>
      <color indexed="9"/>
      <name val="Arial"/>
      <family val="2"/>
    </font>
    <font>
      <sz val="8"/>
      <name val="Arial"/>
      <family val="2"/>
    </font>
    <font>
      <b/>
      <sz val="8"/>
      <name val="Arial"/>
      <family val="2"/>
    </font>
    <font>
      <i/>
      <sz val="8"/>
      <color indexed="9"/>
      <name val="Arial"/>
      <family val="2"/>
    </font>
    <font>
      <i/>
      <sz val="6"/>
      <color indexed="8"/>
      <name val="Arial"/>
      <family val="2"/>
    </font>
    <font>
      <i/>
      <sz val="6"/>
      <color indexed="9"/>
      <name val="Arial"/>
      <family val="2"/>
    </font>
    <font>
      <b/>
      <sz val="8"/>
      <color rgb="FFFF0000"/>
      <name val="Arial"/>
      <family val="2"/>
    </font>
    <font>
      <sz val="11"/>
      <name val="Arial"/>
      <family val="2"/>
    </font>
    <font>
      <b/>
      <sz val="8"/>
      <color theme="0"/>
      <name val="Arial"/>
      <family val="2"/>
    </font>
    <font>
      <i/>
      <sz val="6"/>
      <color theme="0"/>
      <name val="Arial"/>
      <family val="2"/>
    </font>
    <font>
      <sz val="8"/>
      <color indexed="10"/>
      <name val="Arial"/>
      <family val="2"/>
    </font>
  </fonts>
  <fills count="8">
    <fill>
      <patternFill patternType="none"/>
    </fill>
    <fill>
      <patternFill patternType="gray125"/>
    </fill>
    <fill>
      <patternFill patternType="solid">
        <fgColor indexed="54"/>
      </patternFill>
    </fill>
    <fill>
      <patternFill patternType="solid">
        <fgColor indexed="9"/>
      </patternFill>
    </fill>
    <fill>
      <patternFill patternType="solid">
        <fgColor rgb="FF92D05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9" tint="0.59999389629810485"/>
        <bgColor indexed="64"/>
      </patternFill>
    </fill>
  </fills>
  <borders count="15">
    <border>
      <left/>
      <right/>
      <top/>
      <bottom/>
      <diagonal/>
    </border>
    <border>
      <left style="thick">
        <color theme="0" tint="-0.34998626667073579"/>
      </left>
      <right style="hair">
        <color theme="0" tint="-0.34998626667073579"/>
      </right>
      <top style="thick">
        <color theme="0" tint="-0.34998626667073579"/>
      </top>
      <bottom style="hair">
        <color theme="0" tint="-0.34998626667073579"/>
      </bottom>
      <diagonal/>
    </border>
    <border>
      <left style="hair">
        <color theme="0" tint="-0.34998626667073579"/>
      </left>
      <right style="hair">
        <color theme="0" tint="-0.34998626667073579"/>
      </right>
      <top style="thick">
        <color theme="0" tint="-0.34998626667073579"/>
      </top>
      <bottom style="hair">
        <color theme="0" tint="-0.34998626667073579"/>
      </bottom>
      <diagonal/>
    </border>
    <border>
      <left style="hair">
        <color theme="0" tint="-0.34998626667073579"/>
      </left>
      <right style="thick">
        <color theme="0" tint="-0.34998626667073579"/>
      </right>
      <top style="thick">
        <color theme="0" tint="-0.34998626667073579"/>
      </top>
      <bottom style="hair">
        <color theme="0" tint="-0.34998626667073579"/>
      </bottom>
      <diagonal/>
    </border>
    <border>
      <left style="thick">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thick">
        <color theme="0" tint="-0.34998626667073579"/>
      </right>
      <top style="hair">
        <color theme="0" tint="-0.34998626667073579"/>
      </top>
      <bottom style="hair">
        <color theme="0" tint="-0.34998626667073579"/>
      </bottom>
      <diagonal/>
    </border>
    <border>
      <left style="thick">
        <color theme="0" tint="-0.34998626667073579"/>
      </left>
      <right style="hair">
        <color theme="0" tint="-0.34998626667073579"/>
      </right>
      <top style="hair">
        <color theme="0" tint="-0.34998626667073579"/>
      </top>
      <bottom style="thick">
        <color theme="0" tint="-0.34998626667073579"/>
      </bottom>
      <diagonal/>
    </border>
    <border>
      <left style="hair">
        <color theme="0" tint="-0.34998626667073579"/>
      </left>
      <right style="hair">
        <color theme="0" tint="-0.34998626667073579"/>
      </right>
      <top style="hair">
        <color theme="0" tint="-0.34998626667073579"/>
      </top>
      <bottom style="thick">
        <color theme="0" tint="-0.34998626667073579"/>
      </bottom>
      <diagonal/>
    </border>
    <border>
      <left style="hair">
        <color theme="0" tint="-0.34998626667073579"/>
      </left>
      <right style="thick">
        <color theme="0" tint="-0.34998626667073579"/>
      </right>
      <top style="hair">
        <color theme="0" tint="-0.34998626667073579"/>
      </top>
      <bottom style="thick">
        <color theme="0" tint="-0.34998626667073579"/>
      </bottom>
      <diagonal/>
    </border>
    <border>
      <left style="thin">
        <color indexed="64"/>
      </left>
      <right style="thin">
        <color indexed="64"/>
      </right>
      <top style="thin">
        <color indexed="64"/>
      </top>
      <bottom style="thin">
        <color indexed="64"/>
      </bottom>
      <diagonal/>
    </border>
    <border>
      <left style="hair">
        <color theme="0" tint="-0.34998626667073579"/>
      </left>
      <right style="hair">
        <color theme="0" tint="-0.34998626667073579"/>
      </right>
      <top style="hair">
        <color theme="0" tint="-0.34998626667073579"/>
      </top>
      <bottom/>
      <diagonal/>
    </border>
    <border>
      <left style="hair">
        <color theme="0" tint="-0.34998626667073579"/>
      </left>
      <right style="thick">
        <color theme="0" tint="-0.34998626667073579"/>
      </right>
      <top style="hair">
        <color theme="0" tint="-0.34998626667073579"/>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1">
    <xf numFmtId="0" fontId="0" fillId="0" borderId="0"/>
    <xf numFmtId="43" fontId="1"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43" fontId="1" fillId="0" borderId="0" applyFont="0" applyFill="0" applyBorder="0" applyAlignment="0" applyProtection="0"/>
  </cellStyleXfs>
  <cellXfs count="129">
    <xf numFmtId="0" fontId="0" fillId="0" borderId="0" xfId="0"/>
    <xf numFmtId="0" fontId="5" fillId="0" borderId="0" xfId="0" applyFont="1" applyAlignment="1">
      <alignment vertical="top"/>
    </xf>
    <xf numFmtId="0" fontId="5" fillId="0" borderId="0" xfId="0" applyFont="1" applyAlignment="1">
      <alignment horizontal="center" vertical="top"/>
    </xf>
    <xf numFmtId="0" fontId="8" fillId="0" borderId="0" xfId="0" applyFont="1" applyAlignment="1">
      <alignment vertical="top"/>
    </xf>
    <xf numFmtId="0" fontId="8" fillId="0" borderId="0" xfId="0" applyFont="1" applyAlignment="1">
      <alignment horizontal="center" vertical="top"/>
    </xf>
    <xf numFmtId="0" fontId="9" fillId="2" borderId="1" xfId="0" applyFont="1" applyFill="1" applyBorder="1" applyAlignment="1">
      <alignment horizontal="center" vertical="top"/>
    </xf>
    <xf numFmtId="0" fontId="9" fillId="2" borderId="5" xfId="0" applyFont="1" applyFill="1" applyBorder="1" applyAlignment="1">
      <alignment horizontal="center" vertical="top"/>
    </xf>
    <xf numFmtId="0" fontId="9" fillId="2" borderId="6" xfId="0" applyFont="1" applyFill="1" applyBorder="1" applyAlignment="1">
      <alignment horizontal="center" vertical="top"/>
    </xf>
    <xf numFmtId="0" fontId="9" fillId="2" borderId="4" xfId="0" applyFont="1" applyFill="1" applyBorder="1" applyAlignment="1">
      <alignment horizontal="center" vertical="top"/>
    </xf>
    <xf numFmtId="0" fontId="12" fillId="2" borderId="1" xfId="0" applyFont="1" applyFill="1" applyBorder="1" applyAlignment="1">
      <alignment horizontal="center" vertical="top"/>
    </xf>
    <xf numFmtId="0" fontId="6" fillId="2" borderId="2" xfId="0" applyFont="1" applyFill="1" applyBorder="1" applyAlignment="1">
      <alignment horizontal="center" vertical="top"/>
    </xf>
    <xf numFmtId="0" fontId="6" fillId="2" borderId="2" xfId="0" applyFont="1" applyFill="1" applyBorder="1" applyAlignment="1">
      <alignment horizontal="left" vertical="top"/>
    </xf>
    <xf numFmtId="0" fontId="6" fillId="2" borderId="3" xfId="0" applyFont="1" applyFill="1" applyBorder="1" applyAlignment="1">
      <alignment horizontal="left" vertical="top"/>
    </xf>
    <xf numFmtId="0" fontId="12" fillId="2" borderId="4" xfId="0" applyFont="1" applyFill="1" applyBorder="1" applyAlignment="1">
      <alignment horizontal="center" vertical="top"/>
    </xf>
    <xf numFmtId="0" fontId="6" fillId="2" borderId="5" xfId="0" applyFont="1" applyFill="1" applyBorder="1" applyAlignment="1">
      <alignment horizontal="center" vertical="top"/>
    </xf>
    <xf numFmtId="0" fontId="6" fillId="2" borderId="5" xfId="0" applyFont="1" applyFill="1" applyBorder="1" applyAlignment="1">
      <alignment horizontal="left" vertical="top"/>
    </xf>
    <xf numFmtId="0" fontId="6" fillId="2" borderId="6" xfId="0" applyFont="1" applyFill="1" applyBorder="1" applyAlignment="1">
      <alignment horizontal="left" vertical="top"/>
    </xf>
    <xf numFmtId="167" fontId="7" fillId="3" borderId="5" xfId="0" applyNumberFormat="1" applyFont="1" applyFill="1" applyBorder="1" applyAlignment="1">
      <alignment horizontal="center" vertical="top"/>
    </xf>
    <xf numFmtId="0" fontId="5" fillId="0" borderId="5" xfId="0" applyFont="1" applyBorder="1" applyAlignment="1">
      <alignment vertical="top"/>
    </xf>
    <xf numFmtId="0" fontId="5" fillId="0" borderId="6" xfId="0" applyFont="1" applyBorder="1" applyAlignment="1">
      <alignment vertical="top"/>
    </xf>
    <xf numFmtId="0" fontId="12" fillId="2" borderId="7" xfId="0" applyFont="1" applyFill="1" applyBorder="1" applyAlignment="1">
      <alignment horizontal="center" vertical="top"/>
    </xf>
    <xf numFmtId="0" fontId="6" fillId="2" borderId="8" xfId="0" applyFont="1" applyFill="1" applyBorder="1" applyAlignment="1">
      <alignment horizontal="center" vertical="top"/>
    </xf>
    <xf numFmtId="0" fontId="6" fillId="2" borderId="8" xfId="0" applyFont="1" applyFill="1" applyBorder="1" applyAlignment="1">
      <alignment horizontal="left" vertical="top"/>
    </xf>
    <xf numFmtId="0" fontId="6" fillId="2" borderId="9" xfId="0" applyFont="1" applyFill="1" applyBorder="1" applyAlignment="1">
      <alignment horizontal="left" vertical="top"/>
    </xf>
    <xf numFmtId="0" fontId="14" fillId="2" borderId="5" xfId="0" applyFont="1" applyFill="1" applyBorder="1" applyAlignment="1">
      <alignment horizontal="center" vertical="top" wrapText="1"/>
    </xf>
    <xf numFmtId="0" fontId="13" fillId="0" borderId="0" xfId="0" applyFont="1" applyAlignment="1">
      <alignment vertical="top"/>
    </xf>
    <xf numFmtId="0" fontId="14" fillId="2" borderId="11" xfId="0" applyFont="1" applyFill="1" applyBorder="1" applyAlignment="1">
      <alignment horizontal="center" vertical="top" wrapText="1"/>
    </xf>
    <xf numFmtId="0" fontId="14" fillId="2" borderId="11" xfId="0" applyFont="1" applyFill="1" applyBorder="1" applyAlignment="1" applyProtection="1">
      <alignment horizontal="center" vertical="top" wrapText="1"/>
      <protection locked="0"/>
    </xf>
    <xf numFmtId="0" fontId="14" fillId="2" borderId="12" xfId="0" applyFont="1" applyFill="1" applyBorder="1" applyAlignment="1">
      <alignment horizontal="center" vertical="top" wrapText="1"/>
    </xf>
    <xf numFmtId="166" fontId="8" fillId="0" borderId="10" xfId="1" applyNumberFormat="1" applyFont="1" applyFill="1" applyBorder="1" applyAlignment="1" applyProtection="1">
      <alignment horizontal="center" vertical="top"/>
      <protection locked="0"/>
    </xf>
    <xf numFmtId="0" fontId="8" fillId="0" borderId="10" xfId="0" applyFont="1" applyFill="1" applyBorder="1" applyAlignment="1" applyProtection="1">
      <alignment vertical="top" wrapText="1"/>
      <protection locked="0"/>
    </xf>
    <xf numFmtId="0" fontId="8" fillId="0" borderId="10" xfId="0" applyFont="1" applyFill="1" applyBorder="1" applyAlignment="1" applyProtection="1">
      <alignment horizontal="center" vertical="top" wrapText="1"/>
      <protection locked="0"/>
    </xf>
    <xf numFmtId="0" fontId="8" fillId="0" borderId="10" xfId="0" applyFont="1" applyFill="1" applyBorder="1" applyAlignment="1" applyProtection="1">
      <alignment horizontal="justify" vertical="top" wrapText="1"/>
      <protection locked="0"/>
    </xf>
    <xf numFmtId="0" fontId="8" fillId="0" borderId="10" xfId="0" applyFont="1" applyFill="1" applyBorder="1" applyAlignment="1" applyProtection="1">
      <alignment horizontal="center" vertical="top"/>
      <protection locked="0"/>
    </xf>
    <xf numFmtId="0" fontId="10" fillId="0" borderId="10" xfId="0" applyFont="1" applyFill="1" applyBorder="1" applyAlignment="1" applyProtection="1">
      <alignment horizontal="justify" vertical="top" wrapText="1"/>
      <protection locked="0"/>
    </xf>
    <xf numFmtId="0" fontId="10" fillId="0" borderId="10" xfId="0" applyFont="1" applyFill="1" applyBorder="1" applyAlignment="1" applyProtection="1">
      <alignment horizontal="center" vertical="top" wrapText="1"/>
      <protection locked="0"/>
    </xf>
    <xf numFmtId="0" fontId="10" fillId="0" borderId="10" xfId="0" applyFont="1" applyFill="1" applyBorder="1" applyAlignment="1" applyProtection="1">
      <alignment horizontal="center" vertical="top"/>
      <protection locked="0"/>
    </xf>
    <xf numFmtId="164" fontId="10" fillId="0" borderId="10" xfId="0" applyNumberFormat="1" applyFont="1" applyFill="1" applyBorder="1" applyAlignment="1" applyProtection="1">
      <alignment horizontal="center" vertical="top"/>
      <protection locked="0"/>
    </xf>
    <xf numFmtId="164" fontId="8" fillId="0" borderId="10" xfId="0" applyNumberFormat="1" applyFont="1" applyFill="1" applyBorder="1" applyAlignment="1" applyProtection="1">
      <alignment horizontal="center" vertical="top"/>
      <protection locked="0"/>
    </xf>
    <xf numFmtId="0" fontId="8" fillId="0" borderId="10" xfId="0" applyFont="1" applyFill="1" applyBorder="1" applyAlignment="1" applyProtection="1">
      <alignment horizontal="left" vertical="top" wrapText="1"/>
      <protection locked="0"/>
    </xf>
    <xf numFmtId="164" fontId="8" fillId="0" borderId="10" xfId="0" applyNumberFormat="1" applyFont="1" applyFill="1" applyBorder="1" applyAlignment="1" applyProtection="1">
      <alignment horizontal="center" vertical="top" wrapText="1"/>
      <protection locked="0"/>
    </xf>
    <xf numFmtId="0" fontId="10" fillId="0" borderId="10" xfId="4" applyFont="1" applyFill="1" applyBorder="1" applyAlignment="1">
      <alignment horizontal="left" vertical="top" wrapText="1"/>
    </xf>
    <xf numFmtId="0" fontId="6" fillId="2" borderId="0" xfId="0" applyFont="1" applyFill="1" applyBorder="1" applyAlignment="1">
      <alignment horizontal="left" vertical="top"/>
    </xf>
    <xf numFmtId="0" fontId="5" fillId="0" borderId="0" xfId="0" applyFont="1" applyBorder="1" applyAlignment="1">
      <alignment vertical="top"/>
    </xf>
    <xf numFmtId="0" fontId="15" fillId="0" borderId="10" xfId="0" applyFont="1" applyFill="1" applyBorder="1" applyAlignment="1" applyProtection="1">
      <alignment horizontal="justify" vertical="top" wrapText="1"/>
      <protection locked="0"/>
    </xf>
    <xf numFmtId="0" fontId="15" fillId="0" borderId="10" xfId="0" applyFont="1" applyFill="1" applyBorder="1" applyAlignment="1" applyProtection="1">
      <alignment horizontal="left" vertical="top" wrapText="1"/>
      <protection locked="0"/>
    </xf>
    <xf numFmtId="0" fontId="8" fillId="0" borderId="0" xfId="0" applyFont="1" applyFill="1" applyAlignment="1">
      <alignment vertical="top"/>
    </xf>
    <xf numFmtId="0" fontId="8" fillId="0" borderId="0" xfId="0" applyFont="1" applyFill="1" applyAlignment="1">
      <alignment horizontal="center" vertical="top"/>
    </xf>
    <xf numFmtId="0" fontId="15" fillId="4" borderId="10" xfId="0" applyFont="1" applyFill="1" applyBorder="1" applyAlignment="1" applyProtection="1">
      <alignment horizontal="justify" vertical="top" wrapText="1"/>
      <protection locked="0"/>
    </xf>
    <xf numFmtId="0" fontId="15" fillId="4" borderId="10" xfId="0" applyFont="1" applyFill="1" applyBorder="1" applyAlignment="1" applyProtection="1">
      <alignment horizontal="left" vertical="top" wrapText="1"/>
      <protection locked="0"/>
    </xf>
    <xf numFmtId="0" fontId="15" fillId="4" borderId="10" xfId="0" applyFont="1" applyFill="1" applyBorder="1" applyAlignment="1" applyProtection="1">
      <alignment vertical="top" wrapText="1"/>
      <protection locked="0"/>
    </xf>
    <xf numFmtId="0" fontId="16" fillId="0" borderId="0" xfId="0" applyFont="1" applyAlignment="1">
      <alignment horizontal="center" vertical="top"/>
    </xf>
    <xf numFmtId="0" fontId="10" fillId="0" borderId="0" xfId="0" applyFont="1" applyAlignment="1">
      <alignment horizontal="center" vertical="top"/>
    </xf>
    <xf numFmtId="164" fontId="10" fillId="0" borderId="10" xfId="0" applyNumberFormat="1" applyFont="1" applyFill="1" applyBorder="1" applyAlignment="1" applyProtection="1">
      <alignment horizontal="center" vertical="top" wrapText="1"/>
      <protection locked="0"/>
    </xf>
    <xf numFmtId="0" fontId="10" fillId="0" borderId="0" xfId="0" applyFont="1" applyFill="1" applyAlignment="1">
      <alignment horizontal="center" vertical="top"/>
    </xf>
    <xf numFmtId="0" fontId="17" fillId="2" borderId="5" xfId="0" applyFont="1" applyFill="1" applyBorder="1" applyAlignment="1">
      <alignment horizontal="center" vertical="top"/>
    </xf>
    <xf numFmtId="0" fontId="18" fillId="2" borderId="11" xfId="0" applyFont="1" applyFill="1" applyBorder="1" applyAlignment="1">
      <alignment horizontal="center" vertical="top" wrapText="1"/>
    </xf>
    <xf numFmtId="0" fontId="8" fillId="5" borderId="10" xfId="0" applyFont="1" applyFill="1" applyBorder="1" applyAlignment="1" applyProtection="1">
      <alignment horizontal="center" vertical="top" wrapText="1"/>
      <protection locked="0"/>
    </xf>
    <xf numFmtId="0" fontId="8" fillId="0" borderId="10" xfId="0" applyFont="1" applyFill="1" applyBorder="1" applyAlignment="1">
      <alignment horizontal="justify" vertical="top" wrapText="1"/>
    </xf>
    <xf numFmtId="0" fontId="11" fillId="6" borderId="10" xfId="0" applyFont="1" applyFill="1" applyBorder="1" applyAlignment="1">
      <alignment vertical="top" wrapText="1"/>
    </xf>
    <xf numFmtId="0" fontId="15" fillId="6" borderId="10" xfId="4" applyNumberFormat="1" applyFont="1" applyFill="1" applyBorder="1" applyAlignment="1">
      <alignment horizontal="justify" vertical="center" wrapText="1"/>
    </xf>
    <xf numFmtId="0" fontId="8" fillId="6" borderId="10" xfId="4" applyFont="1" applyFill="1" applyBorder="1" applyAlignment="1">
      <alignment horizontal="justify" vertical="center" wrapText="1"/>
    </xf>
    <xf numFmtId="0" fontId="8" fillId="6" borderId="10" xfId="4" applyFont="1" applyFill="1" applyBorder="1" applyAlignment="1">
      <alignment horizontal="center" vertical="center" wrapText="1"/>
    </xf>
    <xf numFmtId="164" fontId="8" fillId="6" borderId="10" xfId="0" applyNumberFormat="1" applyFont="1" applyFill="1" applyBorder="1" applyAlignment="1" applyProtection="1">
      <alignment horizontal="center" vertical="top" wrapText="1"/>
      <protection locked="0"/>
    </xf>
    <xf numFmtId="164" fontId="10" fillId="6" borderId="10" xfId="0" applyNumberFormat="1" applyFont="1" applyFill="1" applyBorder="1" applyAlignment="1" applyProtection="1">
      <alignment horizontal="center" vertical="top" wrapText="1"/>
      <protection locked="0"/>
    </xf>
    <xf numFmtId="166" fontId="8" fillId="6" borderId="10" xfId="1" applyNumberFormat="1" applyFont="1" applyFill="1" applyBorder="1" applyAlignment="1" applyProtection="1">
      <alignment horizontal="center" vertical="top"/>
      <protection locked="0"/>
    </xf>
    <xf numFmtId="0" fontId="8" fillId="6" borderId="10" xfId="0" applyFont="1" applyFill="1" applyBorder="1" applyAlignment="1" applyProtection="1">
      <alignment horizontal="center" vertical="top" wrapText="1"/>
      <protection locked="0"/>
    </xf>
    <xf numFmtId="0" fontId="8" fillId="6" borderId="10" xfId="0" applyFont="1" applyFill="1" applyBorder="1" applyAlignment="1" applyProtection="1">
      <alignment horizontal="center" vertical="top"/>
      <protection locked="0"/>
    </xf>
    <xf numFmtId="0" fontId="10" fillId="6" borderId="10" xfId="4" applyFont="1" applyFill="1" applyBorder="1" applyAlignment="1">
      <alignment horizontal="left" vertical="top" wrapText="1"/>
    </xf>
    <xf numFmtId="0" fontId="19" fillId="6" borderId="10" xfId="4" applyFont="1" applyFill="1" applyBorder="1" applyAlignment="1">
      <alignment horizontal="center" vertical="center" wrapText="1"/>
    </xf>
    <xf numFmtId="10" fontId="10" fillId="6" borderId="10" xfId="4" applyNumberFormat="1" applyFont="1" applyFill="1" applyBorder="1" applyAlignment="1">
      <alignment horizontal="center" vertical="center" wrapText="1"/>
    </xf>
    <xf numFmtId="0" fontId="15" fillId="6" borderId="10" xfId="4" applyNumberFormat="1" applyFont="1" applyFill="1" applyBorder="1" applyAlignment="1">
      <alignment horizontal="left" vertical="center" wrapText="1"/>
    </xf>
    <xf numFmtId="0" fontId="10" fillId="6" borderId="10" xfId="4" applyFont="1" applyFill="1" applyBorder="1" applyAlignment="1">
      <alignment horizontal="justify" vertical="center" wrapText="1"/>
    </xf>
    <xf numFmtId="9" fontId="10" fillId="6" borderId="10" xfId="6" applyFont="1" applyFill="1" applyBorder="1" applyAlignment="1">
      <alignment horizontal="justify" vertical="center" wrapText="1"/>
    </xf>
    <xf numFmtId="0" fontId="10" fillId="6" borderId="10" xfId="3" applyNumberFormat="1" applyFont="1" applyFill="1" applyBorder="1" applyAlignment="1">
      <alignment horizontal="justify" vertical="center" wrapText="1"/>
    </xf>
    <xf numFmtId="0" fontId="10" fillId="6" borderId="10" xfId="4" applyFont="1" applyFill="1" applyBorder="1" applyAlignment="1">
      <alignment horizontal="center" vertical="center" wrapText="1"/>
    </xf>
    <xf numFmtId="0" fontId="19" fillId="6" borderId="10" xfId="4" applyFont="1" applyFill="1" applyBorder="1" applyAlignment="1">
      <alignment horizontal="center" vertical="center"/>
    </xf>
    <xf numFmtId="0" fontId="10" fillId="6" borderId="10" xfId="4" applyNumberFormat="1" applyFont="1" applyFill="1" applyBorder="1" applyAlignment="1">
      <alignment horizontal="justify" vertical="center" wrapText="1"/>
    </xf>
    <xf numFmtId="0" fontId="10" fillId="6" borderId="10" xfId="0" applyFont="1" applyFill="1" applyBorder="1" applyAlignment="1">
      <alignment vertical="top" wrapText="1"/>
    </xf>
    <xf numFmtId="0" fontId="10" fillId="6" borderId="13" xfId="4" applyFont="1" applyFill="1" applyBorder="1" applyAlignment="1">
      <alignment horizontal="justify" vertical="top" wrapText="1"/>
    </xf>
    <xf numFmtId="0" fontId="15" fillId="6" borderId="13" xfId="4" applyNumberFormat="1" applyFont="1" applyFill="1" applyBorder="1" applyAlignment="1">
      <alignment horizontal="justify" vertical="top" wrapText="1"/>
    </xf>
    <xf numFmtId="0" fontId="10" fillId="6" borderId="13" xfId="4" applyFont="1" applyFill="1" applyBorder="1" applyAlignment="1">
      <alignment horizontal="center" vertical="top" wrapText="1"/>
    </xf>
    <xf numFmtId="164" fontId="8" fillId="6" borderId="13" xfId="0" applyNumberFormat="1" applyFont="1" applyFill="1" applyBorder="1" applyAlignment="1" applyProtection="1">
      <alignment horizontal="center" vertical="top" wrapText="1"/>
      <protection locked="0"/>
    </xf>
    <xf numFmtId="164" fontId="10" fillId="6" borderId="13" xfId="0" applyNumberFormat="1" applyFont="1" applyFill="1" applyBorder="1" applyAlignment="1" applyProtection="1">
      <alignment horizontal="center" vertical="top" wrapText="1"/>
      <protection locked="0"/>
    </xf>
    <xf numFmtId="166" fontId="8" fillId="6" borderId="13" xfId="1" applyNumberFormat="1" applyFont="1" applyFill="1" applyBorder="1" applyAlignment="1" applyProtection="1">
      <alignment horizontal="center" vertical="top"/>
      <protection locked="0"/>
    </xf>
    <xf numFmtId="0" fontId="8" fillId="6" borderId="13" xfId="0" applyFont="1" applyFill="1" applyBorder="1" applyAlignment="1" applyProtection="1">
      <alignment horizontal="center" vertical="top" wrapText="1"/>
      <protection locked="0"/>
    </xf>
    <xf numFmtId="0" fontId="8" fillId="6" borderId="13" xfId="0" applyFont="1" applyFill="1" applyBorder="1" applyAlignment="1" applyProtection="1">
      <alignment horizontal="center" vertical="top"/>
      <protection locked="0"/>
    </xf>
    <xf numFmtId="0" fontId="8" fillId="0" borderId="14" xfId="0" applyFont="1" applyFill="1" applyBorder="1" applyAlignment="1" applyProtection="1">
      <alignment vertical="top" wrapText="1"/>
      <protection locked="0"/>
    </xf>
    <xf numFmtId="0" fontId="8" fillId="0" borderId="10" xfId="0" applyFont="1" applyBorder="1" applyAlignment="1">
      <alignment horizontal="center" vertical="top"/>
    </xf>
    <xf numFmtId="0" fontId="8" fillId="0" borderId="10" xfId="0" applyFont="1" applyBorder="1" applyAlignment="1">
      <alignment vertical="top"/>
    </xf>
    <xf numFmtId="0" fontId="10" fillId="0" borderId="10" xfId="0" applyFont="1" applyBorder="1" applyAlignment="1">
      <alignment horizontal="center" vertical="top"/>
    </xf>
    <xf numFmtId="0" fontId="8" fillId="7" borderId="10" xfId="0" applyFont="1" applyFill="1" applyBorder="1" applyAlignment="1" applyProtection="1">
      <alignment vertical="top" wrapText="1"/>
      <protection locked="0"/>
    </xf>
    <xf numFmtId="0" fontId="8" fillId="7" borderId="10" xfId="0" applyFont="1" applyFill="1" applyBorder="1" applyAlignment="1" applyProtection="1">
      <alignment horizontal="center" vertical="top" wrapText="1"/>
      <protection locked="0"/>
    </xf>
    <xf numFmtId="0" fontId="8" fillId="7" borderId="10" xfId="0" applyFont="1" applyFill="1" applyBorder="1" applyAlignment="1" applyProtection="1">
      <alignment horizontal="justify" vertical="top" wrapText="1"/>
      <protection locked="0"/>
    </xf>
    <xf numFmtId="0" fontId="8" fillId="7" borderId="10" xfId="0" applyFont="1" applyFill="1" applyBorder="1" applyAlignment="1" applyProtection="1">
      <alignment horizontal="center" vertical="top"/>
      <protection locked="0"/>
    </xf>
    <xf numFmtId="164" fontId="10" fillId="7" borderId="10" xfId="0" applyNumberFormat="1" applyFont="1" applyFill="1" applyBorder="1" applyAlignment="1" applyProtection="1">
      <alignment horizontal="center" vertical="top"/>
      <protection locked="0"/>
    </xf>
    <xf numFmtId="166" fontId="8" fillId="7" borderId="10" xfId="1" applyNumberFormat="1" applyFont="1" applyFill="1" applyBorder="1" applyAlignment="1" applyProtection="1">
      <alignment horizontal="center" vertical="top"/>
      <protection locked="0"/>
    </xf>
    <xf numFmtId="0" fontId="10" fillId="7" borderId="10" xfId="4" applyFont="1" applyFill="1" applyBorder="1" applyAlignment="1">
      <alignment horizontal="justify" vertical="top" wrapText="1"/>
    </xf>
    <xf numFmtId="0" fontId="10" fillId="7" borderId="10" xfId="4" applyNumberFormat="1" applyFont="1" applyFill="1" applyBorder="1" applyAlignment="1">
      <alignment horizontal="center" vertical="top" wrapText="1"/>
    </xf>
    <xf numFmtId="0" fontId="11" fillId="7" borderId="10" xfId="4" applyFont="1" applyFill="1" applyBorder="1" applyAlignment="1">
      <alignment horizontal="justify" vertical="top" wrapText="1"/>
    </xf>
    <xf numFmtId="0" fontId="10" fillId="7" borderId="10" xfId="4" applyNumberFormat="1" applyFont="1" applyFill="1" applyBorder="1" applyAlignment="1">
      <alignment horizontal="justify" vertical="top" wrapText="1"/>
    </xf>
    <xf numFmtId="0" fontId="15" fillId="7" borderId="10" xfId="4" applyNumberFormat="1" applyFont="1" applyFill="1" applyBorder="1" applyAlignment="1">
      <alignment horizontal="justify" vertical="top" wrapText="1"/>
    </xf>
    <xf numFmtId="0" fontId="10" fillId="7" borderId="10" xfId="4" applyFont="1" applyFill="1" applyBorder="1" applyAlignment="1">
      <alignment horizontal="center" vertical="top" wrapText="1"/>
    </xf>
    <xf numFmtId="164" fontId="8" fillId="7" borderId="10" xfId="0" applyNumberFormat="1" applyFont="1" applyFill="1" applyBorder="1" applyAlignment="1" applyProtection="1">
      <alignment horizontal="center" vertical="top" wrapText="1"/>
      <protection locked="0"/>
    </xf>
    <xf numFmtId="164" fontId="10" fillId="7" borderId="10" xfId="0" applyNumberFormat="1" applyFont="1" applyFill="1" applyBorder="1" applyAlignment="1" applyProtection="1">
      <alignment horizontal="center" vertical="top" wrapText="1"/>
      <protection locked="0"/>
    </xf>
    <xf numFmtId="9" fontId="10" fillId="7" borderId="10" xfId="6" applyFont="1" applyFill="1" applyBorder="1" applyAlignment="1">
      <alignment horizontal="center" vertical="top" wrapText="1"/>
    </xf>
    <xf numFmtId="0" fontId="10" fillId="7" borderId="10" xfId="4" applyFont="1" applyFill="1" applyBorder="1" applyAlignment="1">
      <alignment horizontal="left" vertical="top" wrapText="1"/>
    </xf>
    <xf numFmtId="0" fontId="10" fillId="7" borderId="10" xfId="0" applyFont="1" applyFill="1" applyBorder="1" applyAlignment="1" applyProtection="1">
      <alignment horizontal="justify" vertical="top" wrapText="1"/>
      <protection locked="0"/>
    </xf>
    <xf numFmtId="0" fontId="10" fillId="7" borderId="10" xfId="0" applyFont="1" applyFill="1" applyBorder="1" applyAlignment="1" applyProtection="1">
      <alignment horizontal="center" vertical="top" wrapText="1"/>
      <protection locked="0"/>
    </xf>
    <xf numFmtId="0" fontId="10" fillId="7" borderId="10" xfId="0" applyFont="1" applyFill="1" applyBorder="1" applyAlignment="1" applyProtection="1">
      <alignment horizontal="center" vertical="top"/>
      <protection locked="0"/>
    </xf>
    <xf numFmtId="0" fontId="10" fillId="7" borderId="13" xfId="4" applyFont="1" applyFill="1" applyBorder="1" applyAlignment="1">
      <alignment horizontal="left" vertical="top" wrapText="1"/>
    </xf>
    <xf numFmtId="49" fontId="10" fillId="7" borderId="10" xfId="4" applyNumberFormat="1" applyFont="1" applyFill="1" applyBorder="1" applyAlignment="1">
      <alignment horizontal="center" vertical="top" wrapText="1"/>
    </xf>
    <xf numFmtId="0" fontId="10" fillId="7" borderId="13" xfId="4" applyFont="1" applyFill="1" applyBorder="1" applyAlignment="1">
      <alignment horizontal="justify" vertical="top" wrapText="1"/>
    </xf>
    <xf numFmtId="0" fontId="15" fillId="7" borderId="13" xfId="4" applyNumberFormat="1" applyFont="1" applyFill="1" applyBorder="1" applyAlignment="1">
      <alignment horizontal="justify" vertical="top" wrapText="1"/>
    </xf>
    <xf numFmtId="0" fontId="10" fillId="7" borderId="13" xfId="0" applyFont="1" applyFill="1" applyBorder="1" applyAlignment="1" applyProtection="1">
      <alignment horizontal="justify" vertical="top" wrapText="1"/>
      <protection locked="0"/>
    </xf>
    <xf numFmtId="0" fontId="10" fillId="7" borderId="13" xfId="0" applyFont="1" applyFill="1" applyBorder="1" applyAlignment="1" applyProtection="1">
      <alignment horizontal="center" vertical="top" wrapText="1"/>
      <protection locked="0"/>
    </xf>
    <xf numFmtId="0" fontId="10" fillId="7" borderId="13" xfId="0" applyFont="1" applyFill="1" applyBorder="1" applyAlignment="1" applyProtection="1">
      <alignment horizontal="center" vertical="top"/>
      <protection locked="0"/>
    </xf>
    <xf numFmtId="164" fontId="10" fillId="7" borderId="13" xfId="0" applyNumberFormat="1" applyFont="1" applyFill="1" applyBorder="1" applyAlignment="1" applyProtection="1">
      <alignment horizontal="center" vertical="top"/>
      <protection locked="0"/>
    </xf>
    <xf numFmtId="166" fontId="8" fillId="7" borderId="13" xfId="1" applyNumberFormat="1" applyFont="1" applyFill="1" applyBorder="1" applyAlignment="1" applyProtection="1">
      <alignment horizontal="center" vertical="top"/>
      <protection locked="0"/>
    </xf>
    <xf numFmtId="0" fontId="8" fillId="7" borderId="13" xfId="0" applyFont="1" applyFill="1" applyBorder="1" applyAlignment="1" applyProtection="1">
      <alignment horizontal="center" vertical="top" wrapText="1"/>
      <protection locked="0"/>
    </xf>
    <xf numFmtId="0" fontId="8" fillId="7" borderId="13" xfId="0" applyFont="1" applyFill="1" applyBorder="1" applyAlignment="1" applyProtection="1">
      <alignment horizontal="center" vertical="top"/>
      <protection locked="0"/>
    </xf>
    <xf numFmtId="0" fontId="8" fillId="6" borderId="10" xfId="0" applyFont="1" applyFill="1" applyBorder="1" applyAlignment="1" applyProtection="1">
      <alignment vertical="top" wrapText="1"/>
      <protection locked="0"/>
    </xf>
    <xf numFmtId="0" fontId="10" fillId="6" borderId="13" xfId="4" applyFont="1" applyFill="1" applyBorder="1" applyAlignment="1">
      <alignment horizontal="left" vertical="top" wrapText="1"/>
    </xf>
    <xf numFmtId="0" fontId="10" fillId="6" borderId="13" xfId="4" applyNumberFormat="1" applyFont="1" applyFill="1" applyBorder="1" applyAlignment="1">
      <alignment horizontal="center" vertical="top" wrapText="1"/>
    </xf>
    <xf numFmtId="0" fontId="10" fillId="6" borderId="10" xfId="4" applyNumberFormat="1" applyFont="1" applyFill="1" applyBorder="1" applyAlignment="1">
      <alignment horizontal="center" vertical="center" wrapText="1"/>
    </xf>
    <xf numFmtId="0" fontId="8" fillId="7" borderId="10" xfId="0" applyFont="1" applyFill="1" applyBorder="1" applyAlignment="1" applyProtection="1">
      <alignment horizontal="left" vertical="top" wrapText="1"/>
      <protection locked="0"/>
    </xf>
    <xf numFmtId="0" fontId="9" fillId="2" borderId="2" xfId="0" applyFont="1" applyFill="1" applyBorder="1" applyAlignment="1">
      <alignment horizontal="center" vertical="top"/>
    </xf>
    <xf numFmtId="0" fontId="8" fillId="0" borderId="2" xfId="0" applyFont="1" applyBorder="1" applyAlignment="1">
      <alignment vertical="top"/>
    </xf>
    <xf numFmtId="0" fontId="8" fillId="0" borderId="3" xfId="0" applyFont="1" applyBorder="1" applyAlignment="1">
      <alignment vertical="top"/>
    </xf>
  </cellXfs>
  <cellStyles count="11">
    <cellStyle name="Millares" xfId="1" builtinId="3"/>
    <cellStyle name="Millares 2" xfId="10"/>
    <cellStyle name="Moneda 2" xfId="3"/>
    <cellStyle name="Moneda 3" xfId="8"/>
    <cellStyle name="Normal" xfId="0" builtinId="0"/>
    <cellStyle name="Normal 16" xfId="4"/>
    <cellStyle name="Normal 2" xfId="5"/>
    <cellStyle name="Normal 3" xfId="2"/>
    <cellStyle name="Normal 4" xfId="7"/>
    <cellStyle name="Porcentaje 2" xfId="6"/>
    <cellStyle name="Porcentaje 3"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21981</xdr:colOff>
      <xdr:row>0</xdr:row>
      <xdr:rowOff>51078</xdr:rowOff>
    </xdr:from>
    <xdr:to>
      <xdr:col>0</xdr:col>
      <xdr:colOff>918193</xdr:colOff>
      <xdr:row>3</xdr:row>
      <xdr:rowOff>168519</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17770" r="18134"/>
        <a:stretch/>
      </xdr:blipFill>
      <xdr:spPr>
        <a:xfrm>
          <a:off x="21981" y="51078"/>
          <a:ext cx="896212" cy="69626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P116"/>
  <sheetViews>
    <sheetView tabSelected="1" topLeftCell="C8" zoomScale="85" zoomScaleNormal="85" zoomScaleSheetLayoutView="85" workbookViewId="0">
      <pane ySplit="3" topLeftCell="A11" activePane="bottomLeft" state="frozen"/>
      <selection activeCell="C8" sqref="C8"/>
      <selection pane="bottomLeft" activeCell="M11" sqref="M11"/>
    </sheetView>
  </sheetViews>
  <sheetFormatPr baseColWidth="10" defaultColWidth="9.140625" defaultRowHeight="11.25" x14ac:dyDescent="0.25"/>
  <cols>
    <col min="1" max="2" width="14.28515625" style="3" customWidth="1"/>
    <col min="3" max="3" width="13" style="3" customWidth="1"/>
    <col min="4" max="4" width="7.7109375" style="4" customWidth="1"/>
    <col min="5" max="5" width="30.42578125" style="3" customWidth="1"/>
    <col min="6" max="7" width="27.42578125" style="3" customWidth="1"/>
    <col min="8" max="8" width="21.85546875" style="3" customWidth="1"/>
    <col min="9" max="9" width="30.140625" style="3" customWidth="1"/>
    <col min="10" max="10" width="13.140625" style="4" customWidth="1"/>
    <col min="11" max="12" width="10.28515625" style="4" customWidth="1"/>
    <col min="13" max="13" width="10.28515625" style="52" customWidth="1"/>
    <col min="14" max="15" width="10.28515625" style="4" customWidth="1"/>
    <col min="16" max="16" width="20.85546875" style="4" customWidth="1"/>
    <col min="17" max="16384" width="9.140625" style="3"/>
  </cols>
  <sheetData>
    <row r="1" spans="1:16" s="1" customFormat="1" ht="15.75" thickTop="1" x14ac:dyDescent="0.25">
      <c r="B1" s="9" t="s">
        <v>0</v>
      </c>
      <c r="C1" s="10">
        <v>53</v>
      </c>
      <c r="D1" s="11" t="s">
        <v>1</v>
      </c>
      <c r="E1" s="11"/>
      <c r="F1" s="12"/>
      <c r="G1" s="42"/>
      <c r="J1" s="2"/>
      <c r="K1" s="2"/>
      <c r="L1" s="2"/>
      <c r="M1" s="51"/>
      <c r="N1" s="2"/>
      <c r="O1" s="2"/>
      <c r="P1" s="2"/>
    </row>
    <row r="2" spans="1:16" s="1" customFormat="1" ht="15" x14ac:dyDescent="0.25">
      <c r="B2" s="13" t="s">
        <v>2</v>
      </c>
      <c r="C2" s="14">
        <v>400</v>
      </c>
      <c r="D2" s="15" t="s">
        <v>3</v>
      </c>
      <c r="E2" s="15"/>
      <c r="F2" s="16"/>
      <c r="G2" s="42"/>
      <c r="J2" s="2"/>
      <c r="K2" s="2"/>
      <c r="L2" s="2"/>
      <c r="M2" s="51"/>
      <c r="N2" s="2"/>
      <c r="O2" s="2"/>
      <c r="P2" s="2"/>
    </row>
    <row r="3" spans="1:16" s="1" customFormat="1" ht="15" x14ac:dyDescent="0.25">
      <c r="B3" s="13" t="s">
        <v>4</v>
      </c>
      <c r="C3" s="14">
        <v>1</v>
      </c>
      <c r="D3" s="15"/>
      <c r="E3" s="15"/>
      <c r="F3" s="16"/>
      <c r="G3" s="42"/>
      <c r="J3" s="2"/>
      <c r="K3" s="2"/>
      <c r="L3" s="2"/>
      <c r="M3" s="51"/>
      <c r="N3" s="2"/>
      <c r="O3" s="2"/>
      <c r="P3" s="2"/>
    </row>
    <row r="4" spans="1:16" s="1" customFormat="1" ht="15" x14ac:dyDescent="0.25">
      <c r="B4" s="13" t="s">
        <v>5</v>
      </c>
      <c r="C4" s="14">
        <v>233</v>
      </c>
      <c r="D4" s="15"/>
      <c r="E4" s="15"/>
      <c r="F4" s="16"/>
      <c r="G4" s="42"/>
      <c r="J4" s="2"/>
      <c r="K4" s="2"/>
      <c r="L4" s="2"/>
      <c r="M4" s="51"/>
      <c r="N4" s="2"/>
      <c r="O4" s="2"/>
      <c r="P4" s="2"/>
    </row>
    <row r="5" spans="1:16" s="1" customFormat="1" ht="15" x14ac:dyDescent="0.25">
      <c r="B5" s="13" t="s">
        <v>6</v>
      </c>
      <c r="C5" s="17">
        <v>43986</v>
      </c>
      <c r="D5" s="18"/>
      <c r="E5" s="18"/>
      <c r="F5" s="19"/>
      <c r="G5" s="43"/>
      <c r="J5" s="2"/>
      <c r="K5" s="2"/>
      <c r="L5" s="2"/>
      <c r="M5" s="51"/>
      <c r="N5" s="2"/>
      <c r="O5" s="2"/>
      <c r="P5" s="2"/>
    </row>
    <row r="6" spans="1:16" s="1" customFormat="1" ht="15.75" thickBot="1" x14ac:dyDescent="0.3">
      <c r="B6" s="20" t="s">
        <v>7</v>
      </c>
      <c r="C6" s="21">
        <v>0</v>
      </c>
      <c r="D6" s="22" t="s">
        <v>8</v>
      </c>
      <c r="E6" s="22"/>
      <c r="F6" s="23"/>
      <c r="G6" s="42"/>
      <c r="J6" s="2"/>
      <c r="K6" s="2"/>
      <c r="L6" s="2"/>
      <c r="M6" s="51"/>
      <c r="N6" s="2"/>
      <c r="O6" s="2"/>
      <c r="P6" s="2"/>
    </row>
    <row r="7" spans="1:16" ht="12.75" thickTop="1" thickBot="1" x14ac:dyDescent="0.3"/>
    <row r="8" spans="1:16" ht="12" thickTop="1" x14ac:dyDescent="0.25">
      <c r="A8" s="5" t="s">
        <v>9</v>
      </c>
      <c r="B8" s="126" t="s">
        <v>10</v>
      </c>
      <c r="C8" s="127"/>
      <c r="D8" s="127"/>
      <c r="E8" s="127"/>
      <c r="F8" s="127"/>
      <c r="G8" s="127"/>
      <c r="H8" s="127"/>
      <c r="I8" s="127"/>
      <c r="J8" s="127"/>
      <c r="K8" s="127"/>
      <c r="L8" s="127"/>
      <c r="M8" s="127"/>
      <c r="N8" s="127"/>
      <c r="O8" s="127"/>
      <c r="P8" s="128"/>
    </row>
    <row r="9" spans="1:16" x14ac:dyDescent="0.25">
      <c r="A9" s="6"/>
      <c r="B9" s="6"/>
      <c r="C9" s="6">
        <v>4</v>
      </c>
      <c r="D9" s="6">
        <v>8</v>
      </c>
      <c r="E9" s="6">
        <v>12</v>
      </c>
      <c r="F9" s="6">
        <v>16</v>
      </c>
      <c r="G9" s="6"/>
      <c r="H9" s="6">
        <v>20</v>
      </c>
      <c r="I9" s="6">
        <v>24</v>
      </c>
      <c r="J9" s="6">
        <v>28</v>
      </c>
      <c r="K9" s="6">
        <v>31</v>
      </c>
      <c r="L9" s="6">
        <v>32</v>
      </c>
      <c r="M9" s="55">
        <v>36</v>
      </c>
      <c r="N9" s="6">
        <v>40</v>
      </c>
      <c r="O9" s="6">
        <v>44</v>
      </c>
      <c r="P9" s="7">
        <v>48</v>
      </c>
    </row>
    <row r="10" spans="1:16" s="25" customFormat="1" ht="33" x14ac:dyDescent="0.25">
      <c r="A10" s="24"/>
      <c r="B10" s="24"/>
      <c r="C10" s="26" t="s">
        <v>11</v>
      </c>
      <c r="D10" s="26" t="s">
        <v>12</v>
      </c>
      <c r="E10" s="26" t="s">
        <v>13</v>
      </c>
      <c r="F10" s="26" t="s">
        <v>14</v>
      </c>
      <c r="G10" s="26" t="s">
        <v>15</v>
      </c>
      <c r="H10" s="26" t="s">
        <v>16</v>
      </c>
      <c r="I10" s="26" t="s">
        <v>17</v>
      </c>
      <c r="J10" s="26" t="s">
        <v>18</v>
      </c>
      <c r="K10" s="26" t="s">
        <v>19</v>
      </c>
      <c r="L10" s="26" t="s">
        <v>20</v>
      </c>
      <c r="M10" s="56" t="s">
        <v>21</v>
      </c>
      <c r="N10" s="27" t="s">
        <v>22</v>
      </c>
      <c r="O10" s="26" t="s">
        <v>23</v>
      </c>
      <c r="P10" s="28" t="s">
        <v>24</v>
      </c>
    </row>
    <row r="11" spans="1:16" ht="123.75" x14ac:dyDescent="0.25">
      <c r="A11" s="8">
        <v>1</v>
      </c>
      <c r="B11" s="30" t="s">
        <v>25</v>
      </c>
      <c r="C11" s="30" t="s">
        <v>26</v>
      </c>
      <c r="D11" s="31">
        <v>1</v>
      </c>
      <c r="E11" s="32" t="s">
        <v>27</v>
      </c>
      <c r="F11" s="32" t="s">
        <v>28</v>
      </c>
      <c r="G11" s="48" t="s">
        <v>29</v>
      </c>
      <c r="H11" s="32" t="s">
        <v>30</v>
      </c>
      <c r="I11" s="32" t="s">
        <v>31</v>
      </c>
      <c r="J11" s="31" t="s">
        <v>32</v>
      </c>
      <c r="K11" s="33">
        <v>1</v>
      </c>
      <c r="L11" s="38">
        <v>44012</v>
      </c>
      <c r="M11" s="37">
        <v>44135</v>
      </c>
      <c r="N11" s="29">
        <v>18</v>
      </c>
      <c r="O11" s="33"/>
      <c r="P11" s="33" t="s">
        <v>33</v>
      </c>
    </row>
    <row r="12" spans="1:16" ht="112.5" x14ac:dyDescent="0.25">
      <c r="A12" s="8">
        <v>2</v>
      </c>
      <c r="B12" s="30" t="s">
        <v>34</v>
      </c>
      <c r="C12" s="30" t="s">
        <v>26</v>
      </c>
      <c r="D12" s="31">
        <v>1</v>
      </c>
      <c r="E12" s="32" t="s">
        <v>35</v>
      </c>
      <c r="F12" s="32" t="s">
        <v>36</v>
      </c>
      <c r="G12" s="48" t="s">
        <v>44</v>
      </c>
      <c r="H12" s="32" t="s">
        <v>37</v>
      </c>
      <c r="I12" s="32" t="s">
        <v>38</v>
      </c>
      <c r="J12" s="31" t="s">
        <v>39</v>
      </c>
      <c r="K12" s="33">
        <v>8</v>
      </c>
      <c r="L12" s="38">
        <v>44012</v>
      </c>
      <c r="M12" s="37">
        <v>44377</v>
      </c>
      <c r="N12" s="29">
        <v>52</v>
      </c>
      <c r="O12" s="33">
        <v>1</v>
      </c>
      <c r="P12" s="31" t="s">
        <v>40</v>
      </c>
    </row>
    <row r="13" spans="1:16" ht="118.5" customHeight="1" x14ac:dyDescent="0.25">
      <c r="A13" s="8">
        <v>3</v>
      </c>
      <c r="B13" s="30" t="s">
        <v>41</v>
      </c>
      <c r="C13" s="30" t="s">
        <v>26</v>
      </c>
      <c r="D13" s="31">
        <v>2</v>
      </c>
      <c r="E13" s="32" t="s">
        <v>42</v>
      </c>
      <c r="F13" s="32" t="s">
        <v>43</v>
      </c>
      <c r="G13" s="48" t="s">
        <v>190</v>
      </c>
      <c r="H13" s="32" t="s">
        <v>45</v>
      </c>
      <c r="I13" s="32" t="s">
        <v>31</v>
      </c>
      <c r="J13" s="31" t="s">
        <v>32</v>
      </c>
      <c r="K13" s="33">
        <v>1</v>
      </c>
      <c r="L13" s="38">
        <v>44012</v>
      </c>
      <c r="M13" s="37">
        <v>44135</v>
      </c>
      <c r="N13" s="29">
        <v>18</v>
      </c>
      <c r="O13" s="33"/>
      <c r="P13" s="33"/>
    </row>
    <row r="14" spans="1:16" ht="151.5" customHeight="1" x14ac:dyDescent="0.25">
      <c r="A14" s="8">
        <v>4</v>
      </c>
      <c r="B14" s="30" t="s">
        <v>46</v>
      </c>
      <c r="C14" s="33" t="s">
        <v>26</v>
      </c>
      <c r="D14" s="33">
        <v>3</v>
      </c>
      <c r="E14" s="39" t="s">
        <v>47</v>
      </c>
      <c r="F14" s="39" t="s">
        <v>48</v>
      </c>
      <c r="G14" s="49" t="s">
        <v>29</v>
      </c>
      <c r="H14" s="39" t="s">
        <v>49</v>
      </c>
      <c r="I14" s="39" t="s">
        <v>50</v>
      </c>
      <c r="J14" s="33" t="s">
        <v>32</v>
      </c>
      <c r="K14" s="33">
        <v>1</v>
      </c>
      <c r="L14" s="38">
        <v>44012</v>
      </c>
      <c r="M14" s="37">
        <v>44135</v>
      </c>
      <c r="N14" s="29">
        <v>18</v>
      </c>
      <c r="O14" s="33"/>
      <c r="P14" s="33"/>
    </row>
    <row r="15" spans="1:16" ht="101.25" x14ac:dyDescent="0.25">
      <c r="A15" s="8">
        <v>5</v>
      </c>
      <c r="B15" s="30" t="s">
        <v>51</v>
      </c>
      <c r="C15" s="39" t="s">
        <v>26</v>
      </c>
      <c r="D15" s="33">
        <v>4</v>
      </c>
      <c r="E15" s="39" t="s">
        <v>52</v>
      </c>
      <c r="F15" s="39" t="s">
        <v>53</v>
      </c>
      <c r="G15" s="45" t="s">
        <v>54</v>
      </c>
      <c r="H15" s="39" t="s">
        <v>55</v>
      </c>
      <c r="I15" s="39" t="s">
        <v>56</v>
      </c>
      <c r="J15" s="33" t="s">
        <v>57</v>
      </c>
      <c r="K15" s="33">
        <v>1</v>
      </c>
      <c r="L15" s="38">
        <v>44012</v>
      </c>
      <c r="M15" s="37">
        <v>44196</v>
      </c>
      <c r="N15" s="29">
        <v>26</v>
      </c>
      <c r="O15" s="33"/>
      <c r="P15" s="33"/>
    </row>
    <row r="16" spans="1:16" ht="112.5" x14ac:dyDescent="0.25">
      <c r="A16" s="8">
        <v>6</v>
      </c>
      <c r="B16" s="30" t="s">
        <v>58</v>
      </c>
      <c r="C16" s="39" t="s">
        <v>26</v>
      </c>
      <c r="D16" s="33">
        <v>4</v>
      </c>
      <c r="E16" s="39" t="s">
        <v>52</v>
      </c>
      <c r="F16" s="39" t="s">
        <v>59</v>
      </c>
      <c r="G16" s="49" t="s">
        <v>60</v>
      </c>
      <c r="H16" s="39" t="s">
        <v>61</v>
      </c>
      <c r="I16" s="39" t="s">
        <v>62</v>
      </c>
      <c r="J16" s="33" t="s">
        <v>63</v>
      </c>
      <c r="K16" s="33">
        <v>1</v>
      </c>
      <c r="L16" s="38">
        <v>44012</v>
      </c>
      <c r="M16" s="37">
        <v>44135</v>
      </c>
      <c r="N16" s="29">
        <v>18</v>
      </c>
      <c r="O16" s="33"/>
      <c r="P16" s="33"/>
    </row>
    <row r="17" spans="1:16" ht="86.25" customHeight="1" x14ac:dyDescent="0.25">
      <c r="A17" s="8">
        <v>7</v>
      </c>
      <c r="B17" s="30" t="s">
        <v>64</v>
      </c>
      <c r="C17" s="39" t="s">
        <v>26</v>
      </c>
      <c r="D17" s="33">
        <v>5</v>
      </c>
      <c r="E17" s="30" t="s">
        <v>65</v>
      </c>
      <c r="F17" s="30" t="s">
        <v>66</v>
      </c>
      <c r="G17" s="50" t="s">
        <v>67</v>
      </c>
      <c r="H17" s="30" t="s">
        <v>68</v>
      </c>
      <c r="I17" s="30" t="s">
        <v>69</v>
      </c>
      <c r="J17" s="30" t="s">
        <v>57</v>
      </c>
      <c r="K17" s="33">
        <v>1</v>
      </c>
      <c r="L17" s="38">
        <v>44012</v>
      </c>
      <c r="M17" s="37">
        <v>44134</v>
      </c>
      <c r="N17" s="29">
        <v>18</v>
      </c>
      <c r="O17" s="33"/>
      <c r="P17" s="33"/>
    </row>
    <row r="18" spans="1:16" ht="78.75" x14ac:dyDescent="0.25">
      <c r="A18" s="8">
        <v>8</v>
      </c>
      <c r="B18" s="30" t="s">
        <v>70</v>
      </c>
      <c r="C18" s="30" t="s">
        <v>26</v>
      </c>
      <c r="D18" s="31">
        <v>6</v>
      </c>
      <c r="E18" s="32" t="s">
        <v>71</v>
      </c>
      <c r="F18" s="34" t="s">
        <v>72</v>
      </c>
      <c r="G18" s="48" t="s">
        <v>29</v>
      </c>
      <c r="H18" s="34" t="s">
        <v>73</v>
      </c>
      <c r="I18" s="34" t="s">
        <v>50</v>
      </c>
      <c r="J18" s="35" t="s">
        <v>32</v>
      </c>
      <c r="K18" s="36">
        <v>1</v>
      </c>
      <c r="L18" s="37">
        <v>44012</v>
      </c>
      <c r="M18" s="37">
        <v>44135</v>
      </c>
      <c r="N18" s="29">
        <v>18</v>
      </c>
      <c r="O18" s="33"/>
      <c r="P18" s="33"/>
    </row>
    <row r="19" spans="1:16" ht="90" x14ac:dyDescent="0.25">
      <c r="A19" s="8">
        <v>9</v>
      </c>
      <c r="B19" s="30" t="s">
        <v>74</v>
      </c>
      <c r="C19" s="30" t="s">
        <v>26</v>
      </c>
      <c r="D19" s="31">
        <v>7</v>
      </c>
      <c r="E19" s="32" t="s">
        <v>75</v>
      </c>
      <c r="F19" s="34" t="s">
        <v>72</v>
      </c>
      <c r="G19" s="48" t="s">
        <v>29</v>
      </c>
      <c r="H19" s="34" t="s">
        <v>73</v>
      </c>
      <c r="I19" s="34" t="s">
        <v>50</v>
      </c>
      <c r="J19" s="35" t="s">
        <v>32</v>
      </c>
      <c r="K19" s="36">
        <v>1</v>
      </c>
      <c r="L19" s="37">
        <v>44012</v>
      </c>
      <c r="M19" s="37">
        <v>44135</v>
      </c>
      <c r="N19" s="29">
        <v>18</v>
      </c>
      <c r="O19" s="33"/>
      <c r="P19" s="33"/>
    </row>
    <row r="20" spans="1:16" ht="90" x14ac:dyDescent="0.25">
      <c r="A20" s="8">
        <v>10</v>
      </c>
      <c r="B20" s="30" t="s">
        <v>76</v>
      </c>
      <c r="C20" s="30" t="s">
        <v>26</v>
      </c>
      <c r="D20" s="31">
        <v>8</v>
      </c>
      <c r="E20" s="32" t="s">
        <v>77</v>
      </c>
      <c r="F20" s="34" t="s">
        <v>78</v>
      </c>
      <c r="G20" s="44" t="s">
        <v>54</v>
      </c>
      <c r="H20" s="34" t="s">
        <v>79</v>
      </c>
      <c r="I20" s="34" t="s">
        <v>80</v>
      </c>
      <c r="J20" s="35" t="s">
        <v>81</v>
      </c>
      <c r="K20" s="36">
        <v>2</v>
      </c>
      <c r="L20" s="37">
        <v>44104</v>
      </c>
      <c r="M20" s="37">
        <v>44196</v>
      </c>
      <c r="N20" s="29">
        <v>13</v>
      </c>
      <c r="O20" s="33"/>
      <c r="P20" s="33"/>
    </row>
    <row r="21" spans="1:16" ht="112.5" x14ac:dyDescent="0.25">
      <c r="A21" s="8">
        <v>11</v>
      </c>
      <c r="B21" s="30" t="s">
        <v>82</v>
      </c>
      <c r="C21" s="30" t="s">
        <v>26</v>
      </c>
      <c r="D21" s="31">
        <v>9</v>
      </c>
      <c r="E21" s="32" t="s">
        <v>83</v>
      </c>
      <c r="F21" s="34" t="s">
        <v>84</v>
      </c>
      <c r="G21" s="48" t="s">
        <v>29</v>
      </c>
      <c r="H21" s="34" t="s">
        <v>85</v>
      </c>
      <c r="I21" s="34" t="s">
        <v>86</v>
      </c>
      <c r="J21" s="35" t="s">
        <v>32</v>
      </c>
      <c r="K21" s="36">
        <v>1</v>
      </c>
      <c r="L21" s="37">
        <v>44012</v>
      </c>
      <c r="M21" s="37">
        <v>44135</v>
      </c>
      <c r="N21" s="29">
        <v>18</v>
      </c>
      <c r="O21" s="33"/>
      <c r="P21" s="33"/>
    </row>
    <row r="22" spans="1:16" ht="67.5" x14ac:dyDescent="0.25">
      <c r="A22" s="8">
        <v>12</v>
      </c>
      <c r="B22" s="30" t="s">
        <v>87</v>
      </c>
      <c r="C22" s="30" t="s">
        <v>26</v>
      </c>
      <c r="D22" s="31">
        <v>10</v>
      </c>
      <c r="E22" s="32" t="s">
        <v>88</v>
      </c>
      <c r="F22" s="32" t="s">
        <v>89</v>
      </c>
      <c r="G22" s="44" t="s">
        <v>90</v>
      </c>
      <c r="H22" s="32" t="s">
        <v>91</v>
      </c>
      <c r="I22" s="32" t="s">
        <v>92</v>
      </c>
      <c r="J22" s="31" t="s">
        <v>93</v>
      </c>
      <c r="K22" s="33">
        <v>1</v>
      </c>
      <c r="L22" s="38">
        <v>44012</v>
      </c>
      <c r="M22" s="37">
        <v>44377</v>
      </c>
      <c r="N22" s="29">
        <v>52</v>
      </c>
      <c r="O22" s="33"/>
      <c r="P22" s="33"/>
    </row>
    <row r="23" spans="1:16" ht="78.75" x14ac:dyDescent="0.25">
      <c r="A23" s="8">
        <v>13</v>
      </c>
      <c r="B23" s="30" t="s">
        <v>94</v>
      </c>
      <c r="C23" s="30" t="s">
        <v>26</v>
      </c>
      <c r="D23" s="31">
        <v>11</v>
      </c>
      <c r="E23" s="32" t="s">
        <v>95</v>
      </c>
      <c r="F23" s="32" t="s">
        <v>96</v>
      </c>
      <c r="G23" s="48" t="s">
        <v>60</v>
      </c>
      <c r="H23" s="32" t="s">
        <v>97</v>
      </c>
      <c r="I23" s="32" t="s">
        <v>98</v>
      </c>
      <c r="J23" s="31" t="s">
        <v>99</v>
      </c>
      <c r="K23" s="33">
        <v>1</v>
      </c>
      <c r="L23" s="38">
        <v>44012</v>
      </c>
      <c r="M23" s="37">
        <v>44196</v>
      </c>
      <c r="N23" s="29">
        <v>26</v>
      </c>
      <c r="O23" s="33"/>
      <c r="P23" s="31"/>
    </row>
    <row r="24" spans="1:16" ht="123.75" x14ac:dyDescent="0.25">
      <c r="A24" s="8">
        <v>14</v>
      </c>
      <c r="B24" s="30" t="s">
        <v>100</v>
      </c>
      <c r="C24" s="30" t="s">
        <v>26</v>
      </c>
      <c r="D24" s="31">
        <v>12</v>
      </c>
      <c r="E24" s="32" t="s">
        <v>101</v>
      </c>
      <c r="F24" s="32" t="s">
        <v>102</v>
      </c>
      <c r="G24" s="44" t="s">
        <v>103</v>
      </c>
      <c r="H24" s="32" t="s">
        <v>104</v>
      </c>
      <c r="I24" s="32" t="s">
        <v>105</v>
      </c>
      <c r="J24" s="31" t="s">
        <v>106</v>
      </c>
      <c r="K24" s="33">
        <v>1</v>
      </c>
      <c r="L24" s="38">
        <v>44012</v>
      </c>
      <c r="M24" s="37">
        <v>44104</v>
      </c>
      <c r="N24" s="29">
        <v>13</v>
      </c>
      <c r="O24" s="33"/>
      <c r="P24" s="33"/>
    </row>
    <row r="25" spans="1:16" ht="123.75" x14ac:dyDescent="0.25">
      <c r="A25" s="8">
        <v>15</v>
      </c>
      <c r="B25" s="30" t="s">
        <v>107</v>
      </c>
      <c r="C25" s="30" t="s">
        <v>26</v>
      </c>
      <c r="D25" s="31">
        <v>13</v>
      </c>
      <c r="E25" s="32" t="s">
        <v>108</v>
      </c>
      <c r="F25" s="32" t="s">
        <v>109</v>
      </c>
      <c r="G25" s="48" t="s">
        <v>110</v>
      </c>
      <c r="H25" s="39" t="s">
        <v>111</v>
      </c>
      <c r="I25" s="39" t="s">
        <v>112</v>
      </c>
      <c r="J25" s="39" t="s">
        <v>113</v>
      </c>
      <c r="K25" s="33">
        <v>1</v>
      </c>
      <c r="L25" s="38">
        <v>44196</v>
      </c>
      <c r="M25" s="37">
        <v>44255</v>
      </c>
      <c r="N25" s="29">
        <v>8</v>
      </c>
      <c r="O25" s="33"/>
      <c r="P25" s="33"/>
    </row>
    <row r="26" spans="1:16" ht="146.25" x14ac:dyDescent="0.25">
      <c r="A26" s="8">
        <v>16</v>
      </c>
      <c r="B26" s="30" t="s">
        <v>114</v>
      </c>
      <c r="C26" s="30" t="s">
        <v>26</v>
      </c>
      <c r="D26" s="31">
        <v>14</v>
      </c>
      <c r="E26" s="32" t="s">
        <v>115</v>
      </c>
      <c r="F26" s="32" t="s">
        <v>116</v>
      </c>
      <c r="G26" s="44" t="s">
        <v>117</v>
      </c>
      <c r="H26" s="32" t="s">
        <v>118</v>
      </c>
      <c r="I26" s="32" t="s">
        <v>119</v>
      </c>
      <c r="J26" s="31" t="s">
        <v>120</v>
      </c>
      <c r="K26" s="33">
        <v>1</v>
      </c>
      <c r="L26" s="38">
        <v>44075</v>
      </c>
      <c r="M26" s="37">
        <v>44104</v>
      </c>
      <c r="N26" s="29">
        <v>4</v>
      </c>
      <c r="O26" s="33"/>
      <c r="P26" s="33"/>
    </row>
    <row r="27" spans="1:16" ht="78.75" x14ac:dyDescent="0.25">
      <c r="A27" s="8">
        <v>17</v>
      </c>
      <c r="B27" s="30" t="s">
        <v>121</v>
      </c>
      <c r="C27" s="30" t="s">
        <v>26</v>
      </c>
      <c r="D27" s="31">
        <v>15</v>
      </c>
      <c r="E27" s="32" t="s">
        <v>122</v>
      </c>
      <c r="F27" s="32" t="s">
        <v>123</v>
      </c>
      <c r="G27" s="44" t="s">
        <v>117</v>
      </c>
      <c r="H27" s="32" t="s">
        <v>124</v>
      </c>
      <c r="I27" s="32" t="s">
        <v>125</v>
      </c>
      <c r="J27" s="31" t="s">
        <v>120</v>
      </c>
      <c r="K27" s="33">
        <v>1</v>
      </c>
      <c r="L27" s="38">
        <v>44136</v>
      </c>
      <c r="M27" s="37">
        <v>44165</v>
      </c>
      <c r="N27" s="29">
        <v>4</v>
      </c>
      <c r="O27" s="33"/>
      <c r="P27" s="33"/>
    </row>
    <row r="28" spans="1:16" ht="67.5" x14ac:dyDescent="0.25">
      <c r="A28" s="8">
        <v>18</v>
      </c>
      <c r="B28" s="30" t="s">
        <v>126</v>
      </c>
      <c r="C28" s="30" t="s">
        <v>26</v>
      </c>
      <c r="D28" s="57">
        <v>16</v>
      </c>
      <c r="E28" s="32" t="s">
        <v>127</v>
      </c>
      <c r="F28" s="32" t="s">
        <v>128</v>
      </c>
      <c r="G28" s="48" t="s">
        <v>129</v>
      </c>
      <c r="H28" s="32" t="s">
        <v>130</v>
      </c>
      <c r="I28" s="32" t="s">
        <v>131</v>
      </c>
      <c r="J28" s="31" t="s">
        <v>132</v>
      </c>
      <c r="K28" s="33">
        <v>1</v>
      </c>
      <c r="L28" s="38">
        <v>44012</v>
      </c>
      <c r="M28" s="37">
        <v>44074</v>
      </c>
      <c r="N28" s="29">
        <v>9</v>
      </c>
      <c r="O28" s="33"/>
      <c r="P28" s="33"/>
    </row>
    <row r="29" spans="1:16" ht="90" x14ac:dyDescent="0.25">
      <c r="A29" s="8">
        <v>19</v>
      </c>
      <c r="B29" s="30" t="s">
        <v>133</v>
      </c>
      <c r="C29" s="30" t="s">
        <v>26</v>
      </c>
      <c r="D29" s="31">
        <v>17</v>
      </c>
      <c r="E29" s="32" t="s">
        <v>134</v>
      </c>
      <c r="F29" s="32" t="s">
        <v>135</v>
      </c>
      <c r="G29" s="44" t="s">
        <v>136</v>
      </c>
      <c r="H29" s="32" t="s">
        <v>137</v>
      </c>
      <c r="I29" s="32" t="s">
        <v>138</v>
      </c>
      <c r="J29" s="31" t="s">
        <v>139</v>
      </c>
      <c r="K29" s="33">
        <v>1</v>
      </c>
      <c r="L29" s="38">
        <v>44012</v>
      </c>
      <c r="M29" s="37">
        <v>44196</v>
      </c>
      <c r="N29" s="29">
        <v>26</v>
      </c>
      <c r="O29" s="33"/>
      <c r="P29" s="33"/>
    </row>
    <row r="30" spans="1:16" ht="90" x14ac:dyDescent="0.25">
      <c r="A30" s="8">
        <v>20</v>
      </c>
      <c r="B30" s="30" t="s">
        <v>140</v>
      </c>
      <c r="C30" s="30" t="s">
        <v>26</v>
      </c>
      <c r="D30" s="31">
        <v>17</v>
      </c>
      <c r="E30" s="32" t="s">
        <v>134</v>
      </c>
      <c r="F30" s="32" t="s">
        <v>141</v>
      </c>
      <c r="G30" s="44" t="s">
        <v>136</v>
      </c>
      <c r="H30" s="32" t="s">
        <v>142</v>
      </c>
      <c r="I30" s="32" t="s">
        <v>143</v>
      </c>
      <c r="J30" s="31" t="s">
        <v>144</v>
      </c>
      <c r="K30" s="33">
        <v>1</v>
      </c>
      <c r="L30" s="38">
        <v>44012</v>
      </c>
      <c r="M30" s="37">
        <v>44196</v>
      </c>
      <c r="N30" s="29">
        <v>26</v>
      </c>
      <c r="O30" s="33"/>
      <c r="P30" s="33"/>
    </row>
    <row r="31" spans="1:16" ht="90" x14ac:dyDescent="0.25">
      <c r="A31" s="8">
        <v>21</v>
      </c>
      <c r="B31" s="30" t="s">
        <v>145</v>
      </c>
      <c r="C31" s="30" t="s">
        <v>26</v>
      </c>
      <c r="D31" s="31">
        <v>17</v>
      </c>
      <c r="E31" s="32" t="s">
        <v>134</v>
      </c>
      <c r="F31" s="32" t="s">
        <v>141</v>
      </c>
      <c r="G31" s="48" t="s">
        <v>254</v>
      </c>
      <c r="H31" s="32" t="s">
        <v>146</v>
      </c>
      <c r="I31" s="32" t="s">
        <v>147</v>
      </c>
      <c r="J31" s="32" t="s">
        <v>148</v>
      </c>
      <c r="K31" s="33">
        <v>1</v>
      </c>
      <c r="L31" s="38">
        <v>44012</v>
      </c>
      <c r="M31" s="37">
        <v>44104</v>
      </c>
      <c r="N31" s="29">
        <v>13</v>
      </c>
      <c r="O31" s="33"/>
      <c r="P31" s="33"/>
    </row>
    <row r="32" spans="1:16" ht="135" x14ac:dyDescent="0.25">
      <c r="A32" s="8">
        <v>22</v>
      </c>
      <c r="B32" s="30" t="s">
        <v>149</v>
      </c>
      <c r="C32" s="30" t="s">
        <v>26</v>
      </c>
      <c r="D32" s="57">
        <v>18</v>
      </c>
      <c r="E32" s="32" t="s">
        <v>150</v>
      </c>
      <c r="F32" s="32" t="s">
        <v>151</v>
      </c>
      <c r="G32" s="48" t="s">
        <v>44</v>
      </c>
      <c r="H32" s="32" t="s">
        <v>152</v>
      </c>
      <c r="I32" s="32" t="s">
        <v>153</v>
      </c>
      <c r="J32" s="32" t="s">
        <v>154</v>
      </c>
      <c r="K32" s="33">
        <v>1</v>
      </c>
      <c r="L32" s="38">
        <v>44027</v>
      </c>
      <c r="M32" s="37">
        <v>44074</v>
      </c>
      <c r="N32" s="29">
        <v>7</v>
      </c>
      <c r="O32" s="33"/>
      <c r="P32" s="31"/>
    </row>
    <row r="33" spans="1:16" ht="156.75" customHeight="1" x14ac:dyDescent="0.25">
      <c r="A33" s="8">
        <v>23</v>
      </c>
      <c r="B33" s="30" t="s">
        <v>155</v>
      </c>
      <c r="C33" s="30" t="s">
        <v>26</v>
      </c>
      <c r="D33" s="31">
        <v>19</v>
      </c>
      <c r="E33" s="32" t="s">
        <v>156</v>
      </c>
      <c r="F33" s="32" t="s">
        <v>157</v>
      </c>
      <c r="G33" s="44" t="s">
        <v>158</v>
      </c>
      <c r="H33" s="32" t="s">
        <v>159</v>
      </c>
      <c r="I33" s="32" t="s">
        <v>160</v>
      </c>
      <c r="J33" s="32" t="s">
        <v>161</v>
      </c>
      <c r="K33" s="33">
        <v>21</v>
      </c>
      <c r="L33" s="38">
        <v>44013</v>
      </c>
      <c r="M33" s="37">
        <v>44104</v>
      </c>
      <c r="N33" s="29">
        <v>13</v>
      </c>
      <c r="O33" s="31"/>
      <c r="P33" s="125" t="s">
        <v>255</v>
      </c>
    </row>
    <row r="34" spans="1:16" ht="157.5" customHeight="1" x14ac:dyDescent="0.25">
      <c r="A34" s="8">
        <v>24</v>
      </c>
      <c r="B34" s="91" t="s">
        <v>162</v>
      </c>
      <c r="C34" s="97" t="s">
        <v>26</v>
      </c>
      <c r="D34" s="98" t="s">
        <v>227</v>
      </c>
      <c r="E34" s="99" t="s">
        <v>163</v>
      </c>
      <c r="F34" s="100" t="s">
        <v>164</v>
      </c>
      <c r="G34" s="101" t="s">
        <v>29</v>
      </c>
      <c r="H34" s="93" t="s">
        <v>165</v>
      </c>
      <c r="I34" s="93" t="s">
        <v>166</v>
      </c>
      <c r="J34" s="93" t="s">
        <v>167</v>
      </c>
      <c r="K34" s="102">
        <v>1</v>
      </c>
      <c r="L34" s="103">
        <v>44135</v>
      </c>
      <c r="M34" s="104">
        <v>44165</v>
      </c>
      <c r="N34" s="96">
        <v>4</v>
      </c>
      <c r="O34" s="92"/>
      <c r="P34" s="125"/>
    </row>
    <row r="35" spans="1:16" ht="132.75" customHeight="1" x14ac:dyDescent="0.25">
      <c r="A35" s="8">
        <v>25</v>
      </c>
      <c r="B35" s="91" t="s">
        <v>168</v>
      </c>
      <c r="C35" s="97" t="s">
        <v>26</v>
      </c>
      <c r="D35" s="98" t="s">
        <v>239</v>
      </c>
      <c r="E35" s="97" t="s">
        <v>169</v>
      </c>
      <c r="F35" s="100" t="s">
        <v>170</v>
      </c>
      <c r="G35" s="101" t="s">
        <v>171</v>
      </c>
      <c r="H35" s="97" t="s">
        <v>172</v>
      </c>
      <c r="I35" s="97" t="s">
        <v>173</v>
      </c>
      <c r="J35" s="105" t="s">
        <v>174</v>
      </c>
      <c r="K35" s="102">
        <v>1</v>
      </c>
      <c r="L35" s="103">
        <v>44104</v>
      </c>
      <c r="M35" s="104">
        <v>44196</v>
      </c>
      <c r="N35" s="96">
        <v>13</v>
      </c>
      <c r="O35" s="94"/>
      <c r="P35" s="94"/>
    </row>
    <row r="36" spans="1:16" ht="133.5" customHeight="1" x14ac:dyDescent="0.25">
      <c r="A36" s="8">
        <v>26</v>
      </c>
      <c r="B36" s="91" t="s">
        <v>175</v>
      </c>
      <c r="C36" s="106" t="s">
        <v>26</v>
      </c>
      <c r="D36" s="98" t="s">
        <v>228</v>
      </c>
      <c r="E36" s="97" t="s">
        <v>176</v>
      </c>
      <c r="F36" s="107" t="s">
        <v>177</v>
      </c>
      <c r="G36" s="101" t="s">
        <v>171</v>
      </c>
      <c r="H36" s="107" t="s">
        <v>178</v>
      </c>
      <c r="I36" s="107" t="s">
        <v>179</v>
      </c>
      <c r="J36" s="108" t="s">
        <v>174</v>
      </c>
      <c r="K36" s="109">
        <v>1</v>
      </c>
      <c r="L36" s="95">
        <v>44073</v>
      </c>
      <c r="M36" s="95">
        <v>44196</v>
      </c>
      <c r="N36" s="96">
        <v>18</v>
      </c>
      <c r="O36" s="92"/>
      <c r="P36" s="94"/>
    </row>
    <row r="37" spans="1:16" ht="112.5" x14ac:dyDescent="0.25">
      <c r="A37" s="8">
        <v>27</v>
      </c>
      <c r="B37" s="91" t="s">
        <v>180</v>
      </c>
      <c r="C37" s="110" t="s">
        <v>26</v>
      </c>
      <c r="D37" s="111" t="s">
        <v>229</v>
      </c>
      <c r="E37" s="112" t="s">
        <v>242</v>
      </c>
      <c r="F37" s="112" t="s">
        <v>219</v>
      </c>
      <c r="G37" s="113" t="s">
        <v>252</v>
      </c>
      <c r="H37" s="114" t="s">
        <v>220</v>
      </c>
      <c r="I37" s="114" t="s">
        <v>221</v>
      </c>
      <c r="J37" s="115" t="s">
        <v>222</v>
      </c>
      <c r="K37" s="116">
        <v>6</v>
      </c>
      <c r="L37" s="117">
        <v>44044</v>
      </c>
      <c r="M37" s="117">
        <v>44227</v>
      </c>
      <c r="N37" s="118">
        <v>26</v>
      </c>
      <c r="O37" s="119"/>
      <c r="P37" s="120"/>
    </row>
    <row r="38" spans="1:16" ht="112.5" x14ac:dyDescent="0.25">
      <c r="A38" s="8">
        <v>28</v>
      </c>
      <c r="B38" s="91" t="s">
        <v>182</v>
      </c>
      <c r="C38" s="110" t="s">
        <v>26</v>
      </c>
      <c r="D38" s="111" t="s">
        <v>229</v>
      </c>
      <c r="E38" s="112" t="s">
        <v>241</v>
      </c>
      <c r="F38" s="112" t="s">
        <v>219</v>
      </c>
      <c r="G38" s="113" t="s">
        <v>252</v>
      </c>
      <c r="H38" s="114" t="s">
        <v>220</v>
      </c>
      <c r="I38" s="114" t="s">
        <v>221</v>
      </c>
      <c r="J38" s="115" t="s">
        <v>223</v>
      </c>
      <c r="K38" s="116">
        <v>20</v>
      </c>
      <c r="L38" s="117">
        <v>44039</v>
      </c>
      <c r="M38" s="117">
        <v>44196</v>
      </c>
      <c r="N38" s="118">
        <v>22</v>
      </c>
      <c r="O38" s="119"/>
      <c r="P38" s="120"/>
    </row>
    <row r="39" spans="1:16" ht="142.5" customHeight="1" x14ac:dyDescent="0.25">
      <c r="A39" s="8">
        <v>29</v>
      </c>
      <c r="B39" s="121" t="s">
        <v>183</v>
      </c>
      <c r="C39" s="122" t="s">
        <v>189</v>
      </c>
      <c r="D39" s="123" t="s">
        <v>230</v>
      </c>
      <c r="E39" s="79" t="s">
        <v>181</v>
      </c>
      <c r="F39" s="79" t="s">
        <v>170</v>
      </c>
      <c r="G39" s="80" t="s">
        <v>171</v>
      </c>
      <c r="H39" s="79" t="s">
        <v>172</v>
      </c>
      <c r="I39" s="79" t="s">
        <v>173</v>
      </c>
      <c r="J39" s="81" t="s">
        <v>174</v>
      </c>
      <c r="K39" s="81">
        <v>1</v>
      </c>
      <c r="L39" s="82">
        <v>44104</v>
      </c>
      <c r="M39" s="83">
        <v>44196</v>
      </c>
      <c r="N39" s="84">
        <v>13</v>
      </c>
      <c r="O39" s="85"/>
      <c r="P39" s="86"/>
    </row>
    <row r="40" spans="1:16" ht="142.5" customHeight="1" x14ac:dyDescent="0.25">
      <c r="A40" s="8">
        <v>30</v>
      </c>
      <c r="B40" s="121" t="s">
        <v>184</v>
      </c>
      <c r="C40" s="122" t="s">
        <v>189</v>
      </c>
      <c r="D40" s="123" t="s">
        <v>244</v>
      </c>
      <c r="E40" s="79" t="s">
        <v>249</v>
      </c>
      <c r="F40" s="79" t="s">
        <v>245</v>
      </c>
      <c r="G40" s="80" t="s">
        <v>250</v>
      </c>
      <c r="H40" s="79" t="s">
        <v>246</v>
      </c>
      <c r="I40" s="79" t="s">
        <v>247</v>
      </c>
      <c r="J40" s="81" t="s">
        <v>248</v>
      </c>
      <c r="K40" s="81">
        <v>1</v>
      </c>
      <c r="L40" s="63">
        <v>44039</v>
      </c>
      <c r="M40" s="64">
        <v>44196</v>
      </c>
      <c r="N40" s="84">
        <v>22</v>
      </c>
      <c r="O40" s="85"/>
      <c r="P40" s="86"/>
    </row>
    <row r="41" spans="1:16" ht="141" customHeight="1" x14ac:dyDescent="0.25">
      <c r="A41" s="8">
        <v>31</v>
      </c>
      <c r="B41" s="121" t="s">
        <v>185</v>
      </c>
      <c r="C41" s="122" t="s">
        <v>189</v>
      </c>
      <c r="D41" s="68" t="s">
        <v>231</v>
      </c>
      <c r="E41" s="59" t="s">
        <v>210</v>
      </c>
      <c r="F41" s="78" t="s">
        <v>191</v>
      </c>
      <c r="G41" s="60" t="s">
        <v>251</v>
      </c>
      <c r="H41" s="78" t="s">
        <v>217</v>
      </c>
      <c r="I41" s="61" t="s">
        <v>195</v>
      </c>
      <c r="J41" s="61" t="s">
        <v>192</v>
      </c>
      <c r="K41" s="62">
        <v>1</v>
      </c>
      <c r="L41" s="63">
        <v>44039</v>
      </c>
      <c r="M41" s="64">
        <v>44196</v>
      </c>
      <c r="N41" s="65">
        <v>11</v>
      </c>
      <c r="O41" s="66"/>
      <c r="P41" s="67"/>
    </row>
    <row r="42" spans="1:16" ht="142.5" customHeight="1" x14ac:dyDescent="0.25">
      <c r="A42" s="8">
        <v>32</v>
      </c>
      <c r="B42" s="121" t="s">
        <v>186</v>
      </c>
      <c r="C42" s="122" t="s">
        <v>189</v>
      </c>
      <c r="D42" s="68" t="s">
        <v>231</v>
      </c>
      <c r="E42" s="78" t="s">
        <v>240</v>
      </c>
      <c r="F42" s="78" t="s">
        <v>191</v>
      </c>
      <c r="G42" s="60" t="s">
        <v>253</v>
      </c>
      <c r="H42" s="78" t="s">
        <v>216</v>
      </c>
      <c r="I42" s="61" t="s">
        <v>196</v>
      </c>
      <c r="J42" s="61" t="s">
        <v>193</v>
      </c>
      <c r="K42" s="62">
        <v>2</v>
      </c>
      <c r="L42" s="63">
        <v>44120</v>
      </c>
      <c r="M42" s="64">
        <v>44196</v>
      </c>
      <c r="N42" s="65">
        <v>13</v>
      </c>
      <c r="O42" s="66"/>
      <c r="P42" s="67"/>
    </row>
    <row r="43" spans="1:16" ht="123.75" customHeight="1" x14ac:dyDescent="0.25">
      <c r="A43" s="8">
        <v>33</v>
      </c>
      <c r="B43" s="121" t="s">
        <v>187</v>
      </c>
      <c r="C43" s="122" t="s">
        <v>189</v>
      </c>
      <c r="D43" s="68" t="s">
        <v>232</v>
      </c>
      <c r="E43" s="68" t="s">
        <v>218</v>
      </c>
      <c r="F43" s="68" t="s">
        <v>194</v>
      </c>
      <c r="G43" s="60" t="s">
        <v>253</v>
      </c>
      <c r="H43" s="78" t="s">
        <v>217</v>
      </c>
      <c r="I43" s="61" t="s">
        <v>195</v>
      </c>
      <c r="J43" s="61" t="s">
        <v>192</v>
      </c>
      <c r="K43" s="62">
        <v>1</v>
      </c>
      <c r="L43" s="63">
        <v>44120</v>
      </c>
      <c r="M43" s="64">
        <v>44196</v>
      </c>
      <c r="N43" s="65">
        <v>11</v>
      </c>
      <c r="O43" s="69"/>
      <c r="P43" s="70"/>
    </row>
    <row r="44" spans="1:16" ht="126" customHeight="1" x14ac:dyDescent="0.25">
      <c r="A44" s="8">
        <v>34</v>
      </c>
      <c r="B44" s="121" t="s">
        <v>211</v>
      </c>
      <c r="C44" s="122" t="s">
        <v>189</v>
      </c>
      <c r="D44" s="68" t="s">
        <v>232</v>
      </c>
      <c r="E44" s="68" t="s">
        <v>243</v>
      </c>
      <c r="F44" s="68" t="s">
        <v>194</v>
      </c>
      <c r="G44" s="60" t="s">
        <v>253</v>
      </c>
      <c r="H44" s="78" t="s">
        <v>216</v>
      </c>
      <c r="I44" s="61" t="s">
        <v>196</v>
      </c>
      <c r="J44" s="61" t="s">
        <v>193</v>
      </c>
      <c r="K44" s="62">
        <v>2</v>
      </c>
      <c r="L44" s="63">
        <v>44120</v>
      </c>
      <c r="M44" s="64">
        <v>44212</v>
      </c>
      <c r="N44" s="65">
        <v>13</v>
      </c>
      <c r="O44" s="69"/>
      <c r="P44" s="70"/>
    </row>
    <row r="45" spans="1:16" ht="124.5" customHeight="1" x14ac:dyDescent="0.25">
      <c r="A45" s="8">
        <v>35</v>
      </c>
      <c r="B45" s="121" t="s">
        <v>212</v>
      </c>
      <c r="C45" s="124" t="s">
        <v>189</v>
      </c>
      <c r="D45" s="68" t="s">
        <v>233</v>
      </c>
      <c r="E45" s="68" t="s">
        <v>197</v>
      </c>
      <c r="F45" s="68" t="s">
        <v>198</v>
      </c>
      <c r="G45" s="71" t="s">
        <v>235</v>
      </c>
      <c r="H45" s="72" t="s">
        <v>236</v>
      </c>
      <c r="I45" s="73" t="s">
        <v>237</v>
      </c>
      <c r="J45" s="74" t="s">
        <v>238</v>
      </c>
      <c r="K45" s="75">
        <v>1</v>
      </c>
      <c r="L45" s="63">
        <v>44044</v>
      </c>
      <c r="M45" s="64">
        <v>44196</v>
      </c>
      <c r="N45" s="65">
        <v>22</v>
      </c>
      <c r="O45" s="76"/>
      <c r="P45" s="70"/>
    </row>
    <row r="46" spans="1:16" ht="119.25" customHeight="1" x14ac:dyDescent="0.25">
      <c r="A46" s="8">
        <v>36</v>
      </c>
      <c r="B46" s="121" t="s">
        <v>213</v>
      </c>
      <c r="C46" s="124" t="s">
        <v>189</v>
      </c>
      <c r="D46" s="68" t="s">
        <v>233</v>
      </c>
      <c r="E46" s="68" t="s">
        <v>197</v>
      </c>
      <c r="F46" s="68" t="s">
        <v>198</v>
      </c>
      <c r="G46" s="71" t="s">
        <v>235</v>
      </c>
      <c r="H46" s="72" t="s">
        <v>202</v>
      </c>
      <c r="I46" s="73" t="s">
        <v>203</v>
      </c>
      <c r="J46" s="74" t="s">
        <v>204</v>
      </c>
      <c r="K46" s="75">
        <v>4</v>
      </c>
      <c r="L46" s="63">
        <v>44044</v>
      </c>
      <c r="M46" s="64">
        <v>44286</v>
      </c>
      <c r="N46" s="65">
        <v>35</v>
      </c>
      <c r="O46" s="76"/>
      <c r="P46" s="70"/>
    </row>
    <row r="47" spans="1:16" ht="122.25" customHeight="1" x14ac:dyDescent="0.25">
      <c r="A47" s="8">
        <v>37</v>
      </c>
      <c r="B47" s="121" t="s">
        <v>214</v>
      </c>
      <c r="C47" s="124" t="s">
        <v>189</v>
      </c>
      <c r="D47" s="68" t="s">
        <v>234</v>
      </c>
      <c r="E47" s="68" t="s">
        <v>205</v>
      </c>
      <c r="F47" s="68" t="s">
        <v>206</v>
      </c>
      <c r="G47" s="71" t="s">
        <v>235</v>
      </c>
      <c r="H47" s="72" t="s">
        <v>199</v>
      </c>
      <c r="I47" s="73" t="s">
        <v>200</v>
      </c>
      <c r="J47" s="74" t="s">
        <v>201</v>
      </c>
      <c r="K47" s="75">
        <v>5</v>
      </c>
      <c r="L47" s="63">
        <v>44044</v>
      </c>
      <c r="M47" s="64">
        <v>44196</v>
      </c>
      <c r="N47" s="65">
        <v>22</v>
      </c>
      <c r="O47" s="77"/>
      <c r="P47" s="77"/>
    </row>
    <row r="48" spans="1:16" ht="120.75" customHeight="1" x14ac:dyDescent="0.25">
      <c r="A48" s="8">
        <v>38</v>
      </c>
      <c r="B48" s="121" t="s">
        <v>215</v>
      </c>
      <c r="C48" s="124" t="s">
        <v>189</v>
      </c>
      <c r="D48" s="68" t="s">
        <v>234</v>
      </c>
      <c r="E48" s="68" t="s">
        <v>205</v>
      </c>
      <c r="F48" s="68" t="s">
        <v>206</v>
      </c>
      <c r="G48" s="71" t="s">
        <v>235</v>
      </c>
      <c r="H48" s="72" t="s">
        <v>207</v>
      </c>
      <c r="I48" s="73" t="s">
        <v>208</v>
      </c>
      <c r="J48" s="74" t="s">
        <v>209</v>
      </c>
      <c r="K48" s="75">
        <v>5</v>
      </c>
      <c r="L48" s="63">
        <v>44044</v>
      </c>
      <c r="M48" s="64">
        <v>44286</v>
      </c>
      <c r="N48" s="65">
        <v>35</v>
      </c>
      <c r="O48" s="76"/>
      <c r="P48" s="70"/>
    </row>
    <row r="49" spans="1:16" x14ac:dyDescent="0.25">
      <c r="A49" s="8">
        <v>39</v>
      </c>
      <c r="B49" s="30" t="s">
        <v>224</v>
      </c>
      <c r="C49" s="89"/>
      <c r="D49" s="88"/>
      <c r="E49" s="89"/>
      <c r="F49" s="89"/>
      <c r="G49" s="89"/>
      <c r="H49" s="89"/>
      <c r="I49" s="89"/>
      <c r="J49" s="88"/>
      <c r="K49" s="88"/>
      <c r="L49" s="88"/>
      <c r="M49" s="90"/>
      <c r="N49" s="88"/>
      <c r="O49" s="88"/>
      <c r="P49" s="88"/>
    </row>
    <row r="50" spans="1:16" x14ac:dyDescent="0.25">
      <c r="A50" s="8">
        <v>40</v>
      </c>
      <c r="B50" s="30" t="s">
        <v>225</v>
      </c>
      <c r="C50" s="30"/>
      <c r="D50" s="41"/>
      <c r="E50" s="41"/>
      <c r="F50" s="58"/>
      <c r="G50" s="58"/>
      <c r="H50" s="32"/>
      <c r="I50" s="32"/>
      <c r="J50" s="31"/>
      <c r="K50" s="31"/>
      <c r="L50" s="33"/>
      <c r="M50" s="53"/>
      <c r="N50" s="40"/>
      <c r="O50" s="31"/>
      <c r="P50" s="33"/>
    </row>
    <row r="51" spans="1:16" x14ac:dyDescent="0.25">
      <c r="A51" s="8">
        <v>41</v>
      </c>
      <c r="B51" s="30" t="s">
        <v>226</v>
      </c>
      <c r="C51" s="87"/>
      <c r="D51" s="41"/>
      <c r="E51" s="41"/>
      <c r="F51" s="58"/>
      <c r="G51" s="58"/>
      <c r="H51" s="32"/>
      <c r="I51" s="32"/>
      <c r="J51" s="31"/>
      <c r="K51" s="31"/>
      <c r="L51" s="33"/>
      <c r="M51" s="53"/>
      <c r="N51" s="40"/>
      <c r="O51" s="31"/>
      <c r="P51" s="33"/>
    </row>
    <row r="52" spans="1:16" x14ac:dyDescent="0.25">
      <c r="E52" s="46"/>
      <c r="F52" s="46"/>
      <c r="G52" s="46"/>
      <c r="H52" s="46"/>
      <c r="I52" s="46"/>
      <c r="J52" s="47"/>
      <c r="K52" s="47"/>
      <c r="L52" s="47"/>
      <c r="M52" s="54" t="s">
        <v>188</v>
      </c>
      <c r="N52" s="47"/>
      <c r="O52" s="47"/>
      <c r="P52" s="47"/>
    </row>
    <row r="53" spans="1:16" x14ac:dyDescent="0.25">
      <c r="E53" s="46"/>
      <c r="F53" s="46"/>
      <c r="G53" s="46"/>
      <c r="H53" s="46"/>
      <c r="I53" s="46"/>
      <c r="J53" s="47"/>
      <c r="K53" s="47"/>
      <c r="L53" s="47"/>
      <c r="M53" s="54"/>
      <c r="N53" s="47"/>
      <c r="O53" s="47"/>
      <c r="P53" s="47"/>
    </row>
    <row r="54" spans="1:16" x14ac:dyDescent="0.25">
      <c r="E54" s="46"/>
      <c r="F54" s="46"/>
      <c r="G54" s="46"/>
      <c r="H54" s="46"/>
      <c r="I54" s="46"/>
      <c r="J54" s="47"/>
      <c r="K54" s="47"/>
      <c r="L54" s="47"/>
      <c r="M54" s="54"/>
      <c r="N54" s="47"/>
      <c r="O54" s="47"/>
      <c r="P54" s="47"/>
    </row>
    <row r="55" spans="1:16" x14ac:dyDescent="0.25">
      <c r="E55" s="46"/>
      <c r="F55" s="46"/>
      <c r="G55" s="46"/>
      <c r="H55" s="46"/>
      <c r="I55" s="46"/>
      <c r="J55" s="47"/>
      <c r="K55" s="47"/>
      <c r="L55" s="47"/>
      <c r="M55" s="54"/>
      <c r="N55" s="47"/>
      <c r="O55" s="47"/>
      <c r="P55" s="47"/>
    </row>
    <row r="56" spans="1:16" x14ac:dyDescent="0.25">
      <c r="E56" s="46"/>
      <c r="F56" s="46"/>
      <c r="G56" s="46"/>
      <c r="H56" s="46"/>
      <c r="I56" s="46"/>
      <c r="J56" s="47"/>
      <c r="K56" s="47"/>
      <c r="L56" s="47"/>
      <c r="M56" s="54"/>
      <c r="N56" s="47"/>
      <c r="O56" s="47"/>
      <c r="P56" s="47"/>
    </row>
    <row r="57" spans="1:16" x14ac:dyDescent="0.25">
      <c r="E57" s="46"/>
      <c r="F57" s="46"/>
      <c r="G57" s="46"/>
      <c r="H57" s="46"/>
      <c r="I57" s="46"/>
      <c r="J57" s="47"/>
      <c r="K57" s="47"/>
      <c r="L57" s="47"/>
      <c r="M57" s="54"/>
      <c r="N57" s="47"/>
      <c r="O57" s="47"/>
      <c r="P57" s="47"/>
    </row>
    <row r="58" spans="1:16" x14ac:dyDescent="0.25">
      <c r="E58" s="46"/>
      <c r="F58" s="46"/>
      <c r="G58" s="46"/>
      <c r="H58" s="46"/>
      <c r="I58" s="46"/>
      <c r="J58" s="47"/>
      <c r="K58" s="47"/>
      <c r="L58" s="47"/>
      <c r="M58" s="54"/>
      <c r="N58" s="47"/>
      <c r="O58" s="47"/>
      <c r="P58" s="47"/>
    </row>
    <row r="59" spans="1:16" x14ac:dyDescent="0.25">
      <c r="E59" s="46"/>
      <c r="F59" s="46"/>
      <c r="G59" s="46"/>
      <c r="H59" s="46"/>
      <c r="I59" s="46"/>
      <c r="J59" s="47"/>
      <c r="K59" s="47"/>
      <c r="L59" s="47"/>
      <c r="M59" s="54"/>
      <c r="N59" s="47"/>
      <c r="O59" s="47"/>
      <c r="P59" s="47"/>
    </row>
    <row r="60" spans="1:16" x14ac:dyDescent="0.25">
      <c r="E60" s="46"/>
      <c r="F60" s="46"/>
      <c r="G60" s="46"/>
      <c r="H60" s="46"/>
      <c r="I60" s="46"/>
      <c r="J60" s="47"/>
      <c r="K60" s="47"/>
      <c r="L60" s="47"/>
      <c r="M60" s="54"/>
      <c r="N60" s="47"/>
      <c r="O60" s="47"/>
      <c r="P60" s="47"/>
    </row>
    <row r="61" spans="1:16" x14ac:dyDescent="0.25">
      <c r="E61" s="46"/>
      <c r="F61" s="46"/>
      <c r="G61" s="46"/>
      <c r="H61" s="46"/>
      <c r="I61" s="46"/>
      <c r="J61" s="47"/>
      <c r="K61" s="47"/>
      <c r="L61" s="47"/>
      <c r="M61" s="54"/>
      <c r="N61" s="47"/>
      <c r="O61" s="47"/>
      <c r="P61" s="47"/>
    </row>
    <row r="62" spans="1:16" x14ac:dyDescent="0.25">
      <c r="E62" s="46"/>
      <c r="F62" s="46"/>
      <c r="G62" s="46"/>
      <c r="H62" s="46"/>
      <c r="I62" s="46"/>
      <c r="J62" s="47"/>
      <c r="K62" s="47"/>
      <c r="L62" s="47"/>
      <c r="M62" s="54"/>
      <c r="N62" s="47"/>
      <c r="O62" s="47"/>
      <c r="P62" s="47"/>
    </row>
    <row r="63" spans="1:16" x14ac:dyDescent="0.25">
      <c r="E63" s="46"/>
      <c r="F63" s="46"/>
      <c r="G63" s="46"/>
      <c r="H63" s="46"/>
      <c r="I63" s="46"/>
      <c r="J63" s="47"/>
      <c r="K63" s="47"/>
      <c r="L63" s="47"/>
      <c r="M63" s="54"/>
      <c r="N63" s="47"/>
      <c r="O63" s="47"/>
      <c r="P63" s="47"/>
    </row>
    <row r="64" spans="1:16" x14ac:dyDescent="0.25">
      <c r="E64" s="46"/>
      <c r="F64" s="46"/>
      <c r="G64" s="46"/>
      <c r="H64" s="46"/>
      <c r="I64" s="46"/>
      <c r="J64" s="47"/>
      <c r="K64" s="47"/>
      <c r="L64" s="47"/>
      <c r="M64" s="54"/>
      <c r="N64" s="47"/>
      <c r="O64" s="47"/>
      <c r="P64" s="47"/>
    </row>
    <row r="65" spans="5:16" x14ac:dyDescent="0.25">
      <c r="E65" s="46"/>
      <c r="F65" s="46"/>
      <c r="G65" s="46"/>
      <c r="H65" s="46"/>
      <c r="I65" s="46"/>
      <c r="J65" s="47"/>
      <c r="K65" s="47"/>
      <c r="L65" s="47"/>
      <c r="M65" s="54"/>
      <c r="N65" s="47"/>
      <c r="O65" s="47"/>
      <c r="P65" s="47"/>
    </row>
    <row r="66" spans="5:16" x14ac:dyDescent="0.25">
      <c r="E66" s="46"/>
      <c r="F66" s="46"/>
      <c r="G66" s="46"/>
      <c r="H66" s="46"/>
      <c r="I66" s="46"/>
      <c r="J66" s="47"/>
      <c r="K66" s="47"/>
      <c r="L66" s="47"/>
      <c r="M66" s="54"/>
      <c r="N66" s="47"/>
      <c r="O66" s="47"/>
      <c r="P66" s="47"/>
    </row>
    <row r="67" spans="5:16" x14ac:dyDescent="0.25">
      <c r="E67" s="46"/>
      <c r="F67" s="46"/>
      <c r="G67" s="46"/>
      <c r="H67" s="46"/>
      <c r="I67" s="46"/>
      <c r="J67" s="47"/>
      <c r="K67" s="47"/>
      <c r="L67" s="47"/>
      <c r="M67" s="54"/>
      <c r="N67" s="47"/>
      <c r="O67" s="47"/>
      <c r="P67" s="47"/>
    </row>
    <row r="68" spans="5:16" x14ac:dyDescent="0.25">
      <c r="E68" s="46"/>
      <c r="F68" s="46"/>
      <c r="G68" s="46"/>
      <c r="H68" s="46"/>
      <c r="I68" s="46"/>
      <c r="J68" s="47"/>
      <c r="K68" s="47"/>
      <c r="L68" s="47"/>
      <c r="M68" s="54"/>
      <c r="N68" s="47"/>
      <c r="O68" s="47"/>
      <c r="P68" s="47"/>
    </row>
    <row r="69" spans="5:16" x14ac:dyDescent="0.25">
      <c r="E69" s="46"/>
      <c r="F69" s="46"/>
      <c r="G69" s="46"/>
      <c r="H69" s="46"/>
      <c r="I69" s="46"/>
      <c r="J69" s="47"/>
      <c r="K69" s="47"/>
      <c r="L69" s="47"/>
      <c r="M69" s="54"/>
      <c r="N69" s="47"/>
      <c r="O69" s="47"/>
      <c r="P69" s="47"/>
    </row>
    <row r="70" spans="5:16" x14ac:dyDescent="0.25">
      <c r="E70" s="46"/>
      <c r="F70" s="46"/>
      <c r="G70" s="46"/>
      <c r="H70" s="46"/>
      <c r="I70" s="46"/>
      <c r="J70" s="47"/>
      <c r="K70" s="47"/>
      <c r="L70" s="47"/>
      <c r="M70" s="54"/>
      <c r="N70" s="47"/>
      <c r="O70" s="47"/>
      <c r="P70" s="47"/>
    </row>
    <row r="71" spans="5:16" x14ac:dyDescent="0.25">
      <c r="E71" s="46"/>
      <c r="F71" s="46"/>
      <c r="G71" s="46"/>
      <c r="H71" s="46"/>
      <c r="I71" s="46"/>
      <c r="J71" s="47"/>
      <c r="K71" s="47"/>
      <c r="L71" s="47"/>
      <c r="M71" s="54"/>
      <c r="N71" s="47"/>
      <c r="O71" s="47"/>
      <c r="P71" s="47"/>
    </row>
    <row r="72" spans="5:16" x14ac:dyDescent="0.25">
      <c r="E72" s="46"/>
      <c r="F72" s="46"/>
      <c r="G72" s="46"/>
      <c r="H72" s="46"/>
      <c r="I72" s="46"/>
      <c r="J72" s="47"/>
      <c r="K72" s="47"/>
      <c r="L72" s="47"/>
      <c r="M72" s="54"/>
      <c r="N72" s="47"/>
      <c r="O72" s="47"/>
      <c r="P72" s="47"/>
    </row>
    <row r="73" spans="5:16" x14ac:dyDescent="0.25">
      <c r="E73" s="46"/>
      <c r="F73" s="46"/>
      <c r="G73" s="46"/>
      <c r="H73" s="46"/>
      <c r="I73" s="46"/>
      <c r="J73" s="47"/>
      <c r="K73" s="47"/>
      <c r="L73" s="47"/>
      <c r="M73" s="54"/>
      <c r="N73" s="47"/>
      <c r="O73" s="47"/>
      <c r="P73" s="47"/>
    </row>
    <row r="74" spans="5:16" x14ac:dyDescent="0.25">
      <c r="E74" s="46"/>
      <c r="F74" s="46"/>
      <c r="G74" s="46"/>
      <c r="H74" s="46"/>
      <c r="I74" s="46"/>
      <c r="J74" s="47"/>
      <c r="K74" s="47"/>
      <c r="L74" s="47"/>
      <c r="M74" s="54"/>
      <c r="N74" s="47"/>
      <c r="O74" s="47"/>
      <c r="P74" s="47"/>
    </row>
    <row r="75" spans="5:16" x14ac:dyDescent="0.25">
      <c r="E75" s="46"/>
      <c r="F75" s="46"/>
      <c r="G75" s="46"/>
      <c r="H75" s="46"/>
      <c r="I75" s="46"/>
      <c r="J75" s="47"/>
      <c r="K75" s="47"/>
      <c r="L75" s="47"/>
      <c r="M75" s="54"/>
      <c r="N75" s="47"/>
      <c r="O75" s="47"/>
      <c r="P75" s="47"/>
    </row>
    <row r="76" spans="5:16" x14ac:dyDescent="0.25">
      <c r="E76" s="46"/>
      <c r="F76" s="46"/>
      <c r="G76" s="46"/>
      <c r="H76" s="46"/>
      <c r="I76" s="46"/>
      <c r="J76" s="47"/>
      <c r="K76" s="47"/>
      <c r="L76" s="47"/>
      <c r="M76" s="54"/>
      <c r="N76" s="47"/>
      <c r="O76" s="47"/>
      <c r="P76" s="47"/>
    </row>
    <row r="77" spans="5:16" x14ac:dyDescent="0.25">
      <c r="E77" s="46"/>
      <c r="F77" s="46"/>
      <c r="G77" s="46"/>
      <c r="H77" s="46"/>
      <c r="I77" s="46"/>
      <c r="J77" s="47"/>
      <c r="K77" s="47"/>
      <c r="L77" s="47"/>
      <c r="M77" s="54"/>
      <c r="N77" s="47"/>
      <c r="O77" s="47"/>
      <c r="P77" s="47"/>
    </row>
    <row r="78" spans="5:16" x14ac:dyDescent="0.25">
      <c r="E78" s="46"/>
      <c r="F78" s="46"/>
      <c r="G78" s="46"/>
      <c r="H78" s="46"/>
      <c r="I78" s="46"/>
      <c r="J78" s="47"/>
      <c r="K78" s="47"/>
      <c r="L78" s="47"/>
      <c r="M78" s="54"/>
      <c r="N78" s="47"/>
      <c r="O78" s="47"/>
      <c r="P78" s="47"/>
    </row>
    <row r="79" spans="5:16" x14ac:dyDescent="0.25">
      <c r="E79" s="46"/>
      <c r="F79" s="46"/>
      <c r="G79" s="46"/>
      <c r="H79" s="46"/>
      <c r="I79" s="46"/>
      <c r="J79" s="47"/>
      <c r="K79" s="47"/>
      <c r="L79" s="47"/>
      <c r="M79" s="54"/>
      <c r="N79" s="47"/>
      <c r="O79" s="47"/>
      <c r="P79" s="47"/>
    </row>
    <row r="80" spans="5:16" x14ac:dyDescent="0.25">
      <c r="E80" s="46"/>
      <c r="F80" s="46"/>
      <c r="G80" s="46"/>
      <c r="H80" s="46"/>
      <c r="I80" s="46"/>
      <c r="J80" s="47"/>
      <c r="K80" s="47"/>
      <c r="L80" s="47"/>
      <c r="M80" s="54"/>
      <c r="N80" s="47"/>
      <c r="O80" s="47"/>
      <c r="P80" s="47"/>
    </row>
    <row r="81" spans="5:16" x14ac:dyDescent="0.25">
      <c r="E81" s="46"/>
      <c r="F81" s="46"/>
      <c r="G81" s="46"/>
      <c r="H81" s="46"/>
      <c r="I81" s="46"/>
      <c r="J81" s="47"/>
      <c r="K81" s="47"/>
      <c r="L81" s="47"/>
      <c r="M81" s="54"/>
      <c r="N81" s="47"/>
      <c r="O81" s="47"/>
      <c r="P81" s="47"/>
    </row>
    <row r="82" spans="5:16" x14ac:dyDescent="0.25">
      <c r="E82" s="46"/>
      <c r="F82" s="46"/>
      <c r="G82" s="46"/>
      <c r="H82" s="46"/>
      <c r="I82" s="46"/>
      <c r="J82" s="47"/>
      <c r="K82" s="47"/>
      <c r="L82" s="47"/>
      <c r="M82" s="54"/>
      <c r="N82" s="47"/>
      <c r="O82" s="47"/>
      <c r="P82" s="47"/>
    </row>
    <row r="83" spans="5:16" x14ac:dyDescent="0.25">
      <c r="E83" s="46"/>
      <c r="F83" s="46"/>
      <c r="G83" s="46"/>
      <c r="H83" s="46"/>
      <c r="I83" s="46"/>
      <c r="J83" s="47"/>
      <c r="K83" s="47"/>
      <c r="L83" s="47"/>
      <c r="M83" s="54"/>
      <c r="N83" s="47"/>
      <c r="O83" s="47"/>
      <c r="P83" s="47"/>
    </row>
    <row r="84" spans="5:16" x14ac:dyDescent="0.25">
      <c r="E84" s="46"/>
      <c r="F84" s="46"/>
      <c r="G84" s="46"/>
      <c r="H84" s="46"/>
      <c r="I84" s="46"/>
      <c r="J84" s="47"/>
      <c r="K84" s="47"/>
      <c r="L84" s="47"/>
      <c r="M84" s="54"/>
      <c r="N84" s="47"/>
      <c r="O84" s="47"/>
      <c r="P84" s="47"/>
    </row>
    <row r="85" spans="5:16" x14ac:dyDescent="0.25">
      <c r="E85" s="46"/>
      <c r="F85" s="46"/>
      <c r="G85" s="46"/>
      <c r="H85" s="46"/>
      <c r="I85" s="46"/>
      <c r="J85" s="47"/>
      <c r="K85" s="47"/>
      <c r="L85" s="47"/>
      <c r="M85" s="54"/>
      <c r="N85" s="47"/>
      <c r="O85" s="47"/>
      <c r="P85" s="47"/>
    </row>
    <row r="86" spans="5:16" x14ac:dyDescent="0.25">
      <c r="E86" s="46"/>
      <c r="F86" s="46"/>
      <c r="G86" s="46"/>
      <c r="H86" s="46"/>
      <c r="I86" s="46"/>
      <c r="J86" s="47"/>
      <c r="K86" s="47"/>
      <c r="L86" s="47"/>
      <c r="M86" s="54"/>
      <c r="N86" s="47"/>
      <c r="O86" s="47"/>
      <c r="P86" s="47"/>
    </row>
    <row r="87" spans="5:16" x14ac:dyDescent="0.25">
      <c r="E87" s="46"/>
      <c r="F87" s="46"/>
      <c r="G87" s="46"/>
      <c r="H87" s="46"/>
      <c r="I87" s="46"/>
      <c r="J87" s="47"/>
      <c r="K87" s="47"/>
      <c r="L87" s="47"/>
      <c r="M87" s="54"/>
      <c r="N87" s="47"/>
      <c r="O87" s="47"/>
      <c r="P87" s="47"/>
    </row>
    <row r="88" spans="5:16" x14ac:dyDescent="0.25">
      <c r="E88" s="46"/>
      <c r="F88" s="46"/>
      <c r="G88" s="46"/>
      <c r="H88" s="46"/>
      <c r="I88" s="46"/>
      <c r="J88" s="47"/>
      <c r="K88" s="47"/>
      <c r="L88" s="47"/>
      <c r="M88" s="54"/>
      <c r="N88" s="47"/>
      <c r="O88" s="47"/>
      <c r="P88" s="47"/>
    </row>
    <row r="89" spans="5:16" x14ac:dyDescent="0.25">
      <c r="E89" s="46"/>
      <c r="F89" s="46"/>
      <c r="G89" s="46"/>
      <c r="H89" s="46"/>
      <c r="I89" s="46"/>
      <c r="J89" s="47"/>
      <c r="K89" s="47"/>
      <c r="L89" s="47"/>
      <c r="M89" s="54"/>
      <c r="N89" s="47"/>
      <c r="O89" s="47"/>
      <c r="P89" s="47"/>
    </row>
    <row r="90" spans="5:16" x14ac:dyDescent="0.25">
      <c r="E90" s="46"/>
      <c r="F90" s="46"/>
      <c r="G90" s="46"/>
      <c r="H90" s="46"/>
      <c r="I90" s="46"/>
      <c r="J90" s="47"/>
      <c r="K90" s="47"/>
      <c r="L90" s="47"/>
      <c r="M90" s="54"/>
      <c r="N90" s="47"/>
      <c r="O90" s="47"/>
      <c r="P90" s="47"/>
    </row>
    <row r="91" spans="5:16" x14ac:dyDescent="0.25">
      <c r="E91" s="46"/>
      <c r="F91" s="46"/>
      <c r="G91" s="46"/>
      <c r="H91" s="46"/>
      <c r="I91" s="46"/>
      <c r="J91" s="47"/>
      <c r="K91" s="47"/>
      <c r="L91" s="47"/>
      <c r="M91" s="54"/>
      <c r="N91" s="47"/>
      <c r="O91" s="47"/>
      <c r="P91" s="47"/>
    </row>
    <row r="92" spans="5:16" x14ac:dyDescent="0.25">
      <c r="E92" s="46"/>
      <c r="F92" s="46"/>
      <c r="G92" s="46"/>
      <c r="H92" s="46"/>
      <c r="I92" s="46"/>
      <c r="J92" s="47"/>
      <c r="K92" s="47"/>
      <c r="L92" s="47"/>
      <c r="M92" s="54"/>
      <c r="N92" s="47"/>
      <c r="O92" s="47"/>
      <c r="P92" s="47"/>
    </row>
    <row r="93" spans="5:16" x14ac:dyDescent="0.25">
      <c r="E93" s="46"/>
      <c r="F93" s="46"/>
      <c r="G93" s="46"/>
      <c r="H93" s="46"/>
      <c r="I93" s="46"/>
      <c r="J93" s="47"/>
      <c r="K93" s="47"/>
      <c r="L93" s="47"/>
      <c r="M93" s="54"/>
      <c r="N93" s="47"/>
      <c r="O93" s="47"/>
      <c r="P93" s="47"/>
    </row>
    <row r="94" spans="5:16" x14ac:dyDescent="0.25">
      <c r="E94" s="46"/>
      <c r="F94" s="46"/>
      <c r="G94" s="46"/>
      <c r="H94" s="46"/>
      <c r="I94" s="46"/>
      <c r="J94" s="47"/>
      <c r="K94" s="47"/>
      <c r="L94" s="47"/>
      <c r="M94" s="54"/>
      <c r="N94" s="47"/>
      <c r="O94" s="47"/>
      <c r="P94" s="47"/>
    </row>
    <row r="95" spans="5:16" x14ac:dyDescent="0.25">
      <c r="E95" s="46"/>
      <c r="F95" s="46"/>
      <c r="G95" s="46"/>
      <c r="H95" s="46"/>
      <c r="I95" s="46"/>
      <c r="J95" s="47"/>
      <c r="K95" s="47"/>
      <c r="L95" s="47"/>
      <c r="M95" s="54"/>
      <c r="N95" s="47"/>
      <c r="O95" s="47"/>
      <c r="P95" s="47"/>
    </row>
    <row r="96" spans="5:16" x14ac:dyDescent="0.25">
      <c r="E96" s="46"/>
      <c r="F96" s="46"/>
      <c r="G96" s="46"/>
      <c r="H96" s="46"/>
      <c r="I96" s="46"/>
      <c r="J96" s="47"/>
      <c r="K96" s="47"/>
      <c r="L96" s="47"/>
      <c r="M96" s="54"/>
      <c r="N96" s="47"/>
      <c r="O96" s="47"/>
      <c r="P96" s="47"/>
    </row>
    <row r="115" spans="1:1" x14ac:dyDescent="0.25">
      <c r="A115" s="3" t="s">
        <v>26</v>
      </c>
    </row>
    <row r="116" spans="1:1" x14ac:dyDescent="0.25">
      <c r="A116" s="3" t="s">
        <v>189</v>
      </c>
    </row>
  </sheetData>
  <sheetProtection formatCells="0" formatColumns="0" formatRows="0" insertColumns="0" insertRows="0" insertHyperlinks="0" deleteColumns="0" deleteRows="0" sort="0" autoFilter="0" pivotTables="0"/>
  <autoFilter ref="A10:P52"/>
  <mergeCells count="1">
    <mergeCell ref="B8:P8"/>
  </mergeCells>
  <phoneticPr fontId="2" type="noConversion"/>
  <dataValidations xWindow="960" yWindow="509" count="13">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E11:E20 E22:E32 F37:F38 E50:E51 E34:E48">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I23 H11:H31 F32:G32 I50:I51 I41:I48 H35:H4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I24:I31 I11:I22 J50:J51 J41:J48 I35:I40">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F12:G13 E14 F22:G31 F15:G20 H50:H51 F35:F36 H41:H48 G35:G4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K34 J11:J30 K50:K51 K41:K48 J35:J40">
      <formula1>0</formula1>
      <formula2>390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L34 K11:K33 L50:L51 L40:L48 K35:K40">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L35:M35 M34 L11:L33 M50:M51 L36:L39 M39:M48">
      <formula1>1900/1/1</formula1>
      <formula2>3000/1/1</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M11:M33 M36:M38 N50:N51 N41:N48">
      <formula1>1900/1/1</formula1>
      <formula2>3000/1/1</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M33 N50:N51 N11:N48">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sqref="C50:C51 C11:C48">
      <formula1>$A$114:$A$116</formula1>
    </dataValidation>
    <dataValidation type="textLength" allowBlank="1" showInputMessage="1" showErrorMessage="1" errorTitle="Entrada no válida"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D50:D51 D11:D48">
      <formula1>0</formula1>
      <formula2>9</formula2>
    </dataValidation>
    <dataValidation type="decimal" allowBlank="1" showInputMessage="1" showErrorMessage="1" errorTitle="Entrada no válida" error="Por favor escriba un número" promptTitle="Escriba un número en esta casilla" prompt=" Registre EN NÚMERO el avance fisico a la fecha de corte del informe, respecto a las cantidades de las unidades de medida. (Únicamente para AVANCE ó SEGUIMIENTO del Plan de Mejoramiento)" sqref="O50:O51 O11:O48">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P50:P51 P11:P48">
      <formula1>0</formula1>
      <formula2>390</formula2>
    </dataValidation>
  </dataValidations>
  <printOptions horizontalCentered="1"/>
  <pageMargins left="0.19685039370078741" right="0.19685039370078741" top="0.78740157480314965" bottom="0.78740157480314965" header="0.31496062992125984" footer="0.39370078740157483"/>
  <pageSetup paperSize="41" scale="88" fitToHeight="0" orientation="landscape" r:id="rId1"/>
  <headerFooter>
    <oddFooter>&amp;C&amp;"Arial,Cursiva"&amp;8Página &amp;P de &amp;F</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Dependencia xmlns="5f825442-ca3b-4a38-940d-1239f94ecb68" xsi:nil="true"/>
    <PublishingExpirationDate xmlns="http://schemas.microsoft.com/sharepoint/v3" xsi:nil="true"/>
    <PublishingStartDate xmlns="http://schemas.microsoft.com/sharepoint/v3" xsi:nil="true"/>
    <_dlc_DocId xmlns="0948c079-19c9-4a36-bb7d-d65ca794eba7">NV5X2DCNMZXR-706062453-3082</_dlc_DocId>
    <_dlc_DocIdUrl xmlns="0948c079-19c9-4a36-bb7d-d65ca794eba7">
      <Url>https://www.supersociedades.gov.co/nuestra_entidad/Planeacion/_layouts/15/DocIdRedir.aspx?ID=NV5X2DCNMZXR-706062453-3082</Url>
      <Description>NV5X2DCNMZXR-706062453-3082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2472394A-C11E-49B6-9EE5-15EDDBB326FB}"/>
</file>

<file path=customXml/itemProps2.xml><?xml version="1.0" encoding="utf-8"?>
<ds:datastoreItem xmlns:ds="http://schemas.openxmlformats.org/officeDocument/2006/customXml" ds:itemID="{E6346B16-3DC9-4F9A-ABD0-84F1F48673EC}">
  <ds:schemaRefs>
    <ds:schemaRef ds:uri="http://schemas.microsoft.com/office/2006/metadata/properties"/>
    <ds:schemaRef ds:uri="http://schemas.microsoft.com/sharepoint/v3"/>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ff8e3638-9d45-4162-afb4-6d390653d547"/>
    <ds:schemaRef ds:uri="http://schemas.microsoft.com/sharepoint/v4"/>
    <ds:schemaRef ds:uri="http://www.w3.org/XML/1998/namespace"/>
  </ds:schemaRefs>
</ds:datastoreItem>
</file>

<file path=customXml/itemProps3.xml><?xml version="1.0" encoding="utf-8"?>
<ds:datastoreItem xmlns:ds="http://schemas.openxmlformats.org/officeDocument/2006/customXml" ds:itemID="{F5860B85-131F-4A8E-801B-17612CC5B1D0}">
  <ds:schemaRefs>
    <ds:schemaRef ds:uri="http://schemas.microsoft.com/sharepoint/v3/contenttype/forms"/>
  </ds:schemaRefs>
</ds:datastoreItem>
</file>

<file path=customXml/itemProps4.xml><?xml version="1.0" encoding="utf-8"?>
<ds:datastoreItem xmlns:ds="http://schemas.openxmlformats.org/officeDocument/2006/customXml" ds:itemID="{F4C880B4-2365-4767-AE72-B78491459F52}"/>
</file>

<file path=customXml/itemProps5.xml><?xml version="1.0" encoding="utf-8"?>
<ds:datastoreItem xmlns:ds="http://schemas.openxmlformats.org/officeDocument/2006/customXml" ds:itemID="{44975A95-9676-4A3E-9824-B43FE1CBDC30}">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F14.1  PLANES DE MEJORAMIENT...</vt:lpstr>
      <vt:lpstr>'F14.1  PLANES DE MEJORAMIENT...'!Área_de_impresión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Carlos Alberto Cuesta Palacios</cp:lastModifiedBy>
  <cp:revision/>
  <dcterms:created xsi:type="dcterms:W3CDTF">2020-06-09T14:59:51Z</dcterms:created>
  <dcterms:modified xsi:type="dcterms:W3CDTF">2020-08-21T17:01:15Z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ContentTypeId">
    <vt:lpwstr>0x010100002D2A1C2150484DA23EDB06AF7A6794</vt:lpwstr>
  </property>
  <property fmtid="{D5CDD505-2E9C-101B-9397-08002B2CF9AE}" pid="4" name="_dlc_DocIdItemGuid">
    <vt:lpwstr>3da8b21d-b040-4cfe-be30-e36a74348c25</vt:lpwstr>
  </property>
</Properties>
</file>