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er\Documents\DID\PUBLICACIONES\EDDY ALBERTO SANTIAGO\"/>
    </mc:Choice>
  </mc:AlternateContent>
  <bookViews>
    <workbookView xWindow="120" yWindow="75" windowWidth="28515" windowHeight="12075"/>
  </bookViews>
  <sheets>
    <sheet name="MARZO" sheetId="1" r:id="rId1"/>
  </sheets>
  <calcPr calcId="152511"/>
</workbook>
</file>

<file path=xl/calcChain.xml><?xml version="1.0" encoding="utf-8"?>
<calcChain xmlns="http://schemas.openxmlformats.org/spreadsheetml/2006/main">
  <c r="B15" i="1" l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<sst xmlns="http://schemas.openxmlformats.org/spreadsheetml/2006/main" count="50" uniqueCount="35">
  <si>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</si>
  <si>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</si>
  <si>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</si>
  <si>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</si>
  <si>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</si>
  <si>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</si>
  <si>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MARZO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</si>
  <si>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</si>
  <si>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</si>
  <si>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</si>
  <si>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</si>
  <si>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</si>
  <si>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</si>
  <si>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</si>
  <si>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YOLANDA MORALES PEÑA</t>
  </si>
  <si>
    <t xml:space="preserve">NOMBRAMIENTO PROVISIONAL MIENTRAS DURA UN ENCARGO </t>
  </si>
  <si>
    <t>AUXILIAR DE SERVICIOS GENERALES</t>
  </si>
  <si>
    <t>4064-08</t>
  </si>
  <si>
    <t>HELLEN BRAVO MORENO</t>
  </si>
  <si>
    <t>JHUAN JASBLEIDI QUIJANO MOLINA</t>
  </si>
  <si>
    <t>ANA MARIA MATIZ LOPEZ</t>
  </si>
  <si>
    <t>AUXILIAR ADMINISTRATIVO</t>
  </si>
  <si>
    <t>4044-14</t>
  </si>
  <si>
    <t>CARLOS GERARDO MANTILLA GOMEZ</t>
  </si>
  <si>
    <t>ORDINARIO</t>
  </si>
  <si>
    <t xml:space="preserve">SUPERINTENDENTE DELEGADO </t>
  </si>
  <si>
    <t>0110-23</t>
  </si>
  <si>
    <t>JUAN PABLO SUAREZ FRANKE</t>
  </si>
  <si>
    <t>FABIO ENRIQUE GUZMAN TEJEDA</t>
  </si>
  <si>
    <t>CAMILO ARMANDO FRANCO LEGUIZAMO</t>
  </si>
  <si>
    <t xml:space="preserve">ORDINARIO </t>
  </si>
  <si>
    <t xml:space="preserve">DIRECTOR DE SUPERINTENDENCIA </t>
  </si>
  <si>
    <t>0105-19</t>
  </si>
  <si>
    <t>JOHAN CAMILO OCHOA ANGEL</t>
  </si>
  <si>
    <t>SUPERNUMERARIO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</si>
</sst>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6" fontId="8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horizontal="right" wrapText="1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  <xf numFmtId="0" fontId="10" fillId="0" borderId="4" xfId="2909" quotePrefix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zoomScaleNormal="100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108.7109375" style="1" bestFit="1" customWidth="1"/>
    <col min="11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44" t="s">
        <v>0</v>
      </c>
      <c r="D2" s="44"/>
      <c r="E2" s="44"/>
      <c r="F2" s="44"/>
      <c r="G2" s="44"/>
      <c r="H2" s="44"/>
      <c r="I2" s="45"/>
    </row>
    <row r="3" spans="2:9" x14ac:dyDescent="0.25">
      <c r="B3" s="3" t="s">
        <v>1</v>
      </c>
      <c r="C3" s="46" t="s">
        <v>2</v>
      </c>
      <c r="D3" s="46"/>
      <c r="E3" s="46"/>
      <c r="F3" s="46"/>
      <c r="G3" s="46"/>
      <c r="H3" s="46"/>
      <c r="I3" s="47"/>
    </row>
    <row r="4" spans="2:9" ht="15" customHeight="1" x14ac:dyDescent="0.25">
      <c r="B4" s="3" t="s">
        <v>3</v>
      </c>
      <c r="C4" s="48" t="s">
        <v>4</v>
      </c>
      <c r="D4" s="49"/>
      <c r="E4" s="4" t="s">
        <v>5</v>
      </c>
      <c r="F4" s="48" t="s">
        <v>6</v>
      </c>
      <c r="G4" s="50"/>
      <c r="H4" s="50"/>
      <c r="I4" s="51"/>
    </row>
    <row r="5" spans="2:9" ht="15" customHeight="1" x14ac:dyDescent="0.25">
      <c r="B5" s="3" t="s">
        <v>7</v>
      </c>
      <c r="C5" s="52" t="s">
        <v>8</v>
      </c>
      <c r="D5" s="53"/>
      <c r="E5" s="53"/>
      <c r="F5" s="53"/>
      <c r="G5" s="53"/>
      <c r="H5" s="53"/>
      <c r="I5" s="54"/>
    </row>
    <row r="6" spans="2:9" ht="39" customHeight="1" thickBot="1" x14ac:dyDescent="0.3">
      <c r="B6" s="5" t="s">
        <v>9</v>
      </c>
      <c r="C6" s="6" t="s">
        <v>10</v>
      </c>
      <c r="D6" s="55" t="s">
        <v>11</v>
      </c>
      <c r="E6" s="56"/>
      <c r="F6" s="57"/>
      <c r="G6" s="7" t="s">
        <v>12</v>
      </c>
      <c r="H6" s="55" t="s">
        <v>13</v>
      </c>
      <c r="I6" s="58"/>
    </row>
    <row r="7" spans="2:9" ht="51.95" customHeight="1" x14ac:dyDescent="0.25">
      <c r="B7" s="59" t="str">
        <f>HYPERLINK("https://www.supersociedades.gov.co/nuestra_entidad/EstOrgTal/Documents/2019/510-000135.pdf","510-000135 DEL 27 DE FEBRERO DE 2019")</f>
        <v>510-000135 DEL 27 DE FEBRERO DE 2019</v>
      </c>
      <c r="C7" s="9">
        <v>43528</v>
      </c>
      <c r="D7" s="41" t="s">
        <v>14</v>
      </c>
      <c r="E7" s="42"/>
      <c r="F7" s="43"/>
      <c r="G7" s="10" t="s">
        <v>15</v>
      </c>
      <c r="H7" s="11" t="s">
        <v>16</v>
      </c>
      <c r="I7" s="12" t="s">
        <v>17</v>
      </c>
    </row>
    <row r="8" spans="2:9" ht="51.95" customHeight="1" x14ac:dyDescent="0.25">
      <c r="B8" s="60" t="str">
        <f>HYPERLINK("https://www.supersociedades.gov.co/nuestra_entidad/EstOrgTal/Documents/2019/510-000133.pdf","510-000133 DEL 27 DE FEBRERO DE 2019")</f>
        <v>510-000133 DEL 27 DE FEBRERO DE 2019</v>
      </c>
      <c r="C8" s="13">
        <v>43528</v>
      </c>
      <c r="D8" s="32" t="s">
        <v>18</v>
      </c>
      <c r="E8" s="33"/>
      <c r="F8" s="34"/>
      <c r="G8" s="14" t="s">
        <v>15</v>
      </c>
      <c r="H8" s="15" t="s">
        <v>16</v>
      </c>
      <c r="I8" s="16" t="s">
        <v>17</v>
      </c>
    </row>
    <row r="9" spans="2:9" ht="51.95" customHeight="1" x14ac:dyDescent="0.25">
      <c r="B9" s="60" t="str">
        <f>HYPERLINK("https://www.supersociedades.gov.co/nuestra_entidad/EstOrgTal/Documents/2019/510-000134.pdf","510-000134 DEL 27 DE FEBRERO DE 2019")</f>
        <v>510-000134 DEL 27 DE FEBRERO DE 2019</v>
      </c>
      <c r="C9" s="13">
        <v>43528</v>
      </c>
      <c r="D9" s="32" t="s">
        <v>19</v>
      </c>
      <c r="E9" s="33"/>
      <c r="F9" s="34"/>
      <c r="G9" s="17" t="s">
        <v>15</v>
      </c>
      <c r="H9" s="18" t="s">
        <v>16</v>
      </c>
      <c r="I9" s="19" t="s">
        <v>17</v>
      </c>
    </row>
    <row r="10" spans="2:9" ht="51.95" customHeight="1" x14ac:dyDescent="0.25">
      <c r="B10" s="60" t="str">
        <f>HYPERLINK("https://www.supersociedades.gov.co/nuestra_entidad/EstOrgTal/Documents/2019/510-000141.pdf","510-000141 DEL 28 DE FEBRERO DE 2019")</f>
        <v>510-000141 DEL 28 DE FEBRERO DE 2019</v>
      </c>
      <c r="C10" s="13">
        <v>43528</v>
      </c>
      <c r="D10" s="32" t="s">
        <v>20</v>
      </c>
      <c r="E10" s="33"/>
      <c r="F10" s="34"/>
      <c r="G10" s="17" t="s">
        <v>15</v>
      </c>
      <c r="H10" s="18" t="s">
        <v>21</v>
      </c>
      <c r="I10" s="19" t="s">
        <v>22</v>
      </c>
    </row>
    <row r="11" spans="2:9" ht="51.95" customHeight="1" x14ac:dyDescent="0.25">
      <c r="B11" s="60" t="str">
        <f>HYPERLINK("https://www.supersociedades.gov.co/nuestra_entidad/EstOrgTal/Documents/2019/510-000150.pdf","510-000150 DEL 4 DE MARZO DE 2019")</f>
        <v>510-000150 DEL 4 DE MARZO DE 2019</v>
      </c>
      <c r="C11" s="20">
        <v>43531</v>
      </c>
      <c r="D11" s="32" t="s">
        <v>23</v>
      </c>
      <c r="E11" s="33"/>
      <c r="F11" s="34"/>
      <c r="G11" s="17" t="s">
        <v>24</v>
      </c>
      <c r="H11" s="18" t="s">
        <v>25</v>
      </c>
      <c r="I11" s="19" t="s">
        <v>26</v>
      </c>
    </row>
    <row r="12" spans="2:9" ht="51.95" customHeight="1" x14ac:dyDescent="0.25">
      <c r="B12" s="60" t="str">
        <f>HYPERLINK("https://www.supersociedades.gov.co/nuestra_entidad/EstOrgTal/Documents/2019/510-000170.pdf","510-000170 DEL 7 DE MARZO DE 2019")</f>
        <v>510-000170 DEL 7 DE MARZO DE 2019</v>
      </c>
      <c r="C12" s="20">
        <v>43531</v>
      </c>
      <c r="D12" s="32" t="s">
        <v>27</v>
      </c>
      <c r="E12" s="33"/>
      <c r="F12" s="34"/>
      <c r="G12" s="17" t="s">
        <v>15</v>
      </c>
      <c r="H12" s="18" t="s">
        <v>21</v>
      </c>
      <c r="I12" s="19" t="s">
        <v>22</v>
      </c>
    </row>
    <row r="13" spans="2:9" ht="51.95" customHeight="1" x14ac:dyDescent="0.25">
      <c r="B13" s="60" t="str">
        <f>HYPERLINK("https://www.supersociedades.gov.co/nuestra_entidad/EstOrgTal/Documents/2019/510-000171.pdf","510-000171 DEL 7 DE MARZO DE 2019")</f>
        <v>510-000171 DEL 7 DE MARZO DE 2019</v>
      </c>
      <c r="C13" s="20">
        <v>43532</v>
      </c>
      <c r="D13" s="32" t="s">
        <v>28</v>
      </c>
      <c r="E13" s="33"/>
      <c r="F13" s="34"/>
      <c r="G13" s="17" t="s">
        <v>15</v>
      </c>
      <c r="H13" s="18" t="s">
        <v>21</v>
      </c>
      <c r="I13" s="19" t="s">
        <v>22</v>
      </c>
    </row>
    <row r="14" spans="2:9" ht="51.95" customHeight="1" x14ac:dyDescent="0.25">
      <c r="B14" s="60" t="str">
        <f>HYPERLINK("https://www.supersociedades.gov.co/nuestra_entidad/EstOrgTal/Documents/2019/510-000173.pdf","510-000173 DEL 8 DE MARZO DE 2019")</f>
        <v>510-000173 DEL 8 DE MARZO DE 2019</v>
      </c>
      <c r="C14" s="20">
        <v>43536</v>
      </c>
      <c r="D14" s="32" t="s">
        <v>29</v>
      </c>
      <c r="E14" s="33"/>
      <c r="F14" s="34"/>
      <c r="G14" s="17" t="s">
        <v>30</v>
      </c>
      <c r="H14" s="18" t="s">
        <v>31</v>
      </c>
      <c r="I14" s="19" t="s">
        <v>32</v>
      </c>
    </row>
    <row r="15" spans="2:9" ht="51.95" customHeight="1" x14ac:dyDescent="0.25">
      <c r="B15" s="60" t="str">
        <f>HYPERLINK("https://www.supersociedades.gov.co/nuestra_entidad/EstOrgTal/Documents/2019/510-000168.pdf","510-000168 DEL 7 DE MARZO DE 2019")</f>
        <v>510-000168 DEL 7 DE MARZO DE 2019</v>
      </c>
      <c r="C15" s="20">
        <v>43535</v>
      </c>
      <c r="D15" s="32" t="s">
        <v>33</v>
      </c>
      <c r="E15" s="33"/>
      <c r="F15" s="34"/>
      <c r="G15" s="17" t="s">
        <v>34</v>
      </c>
      <c r="H15" s="18" t="s">
        <v>21</v>
      </c>
      <c r="I15" s="19" t="s">
        <v>22</v>
      </c>
    </row>
    <row r="16" spans="2:9" x14ac:dyDescent="0.25">
      <c r="B16" s="8"/>
      <c r="C16" s="20"/>
      <c r="D16" s="35"/>
      <c r="E16" s="36"/>
      <c r="F16" s="37"/>
      <c r="G16" s="17"/>
      <c r="H16" s="18"/>
      <c r="I16" s="19"/>
    </row>
    <row r="17" spans="2:9" ht="15" customHeight="1" x14ac:dyDescent="0.25">
      <c r="B17" s="21"/>
      <c r="C17" s="22"/>
      <c r="D17" s="23"/>
      <c r="E17" s="24"/>
      <c r="F17" s="25"/>
      <c r="G17" s="25"/>
      <c r="H17" s="26"/>
      <c r="I17" s="27"/>
    </row>
    <row r="18" spans="2:9" ht="15" customHeight="1" thickBot="1" x14ac:dyDescent="0.3">
      <c r="B18" s="28"/>
      <c r="C18" s="29"/>
      <c r="D18" s="38"/>
      <c r="E18" s="39"/>
      <c r="F18" s="40"/>
      <c r="G18" s="30"/>
      <c r="H18" s="29"/>
      <c r="I18" s="31"/>
    </row>
  </sheetData>
  <mergeCells count="18">
    <mergeCell ref="D18:F18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3:F13"/>
    <mergeCell ref="D14:F14"/>
    <mergeCell ref="D15:F15"/>
    <mergeCell ref="D16:F1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NV5X2DCNMZXR-2135218115-293</_dlc_DocId>
    <_dlc_DocIdUrl xmlns="0948c079-19c9-4a36-bb7d-d65ca794eba7">
      <Url>https://www.supersociedades.gov.co/nuestra_entidad/EstOrgTal/_layouts/15/DocIdRedir.aspx?ID=NV5X2DCNMZXR-2135218115-293</Url>
      <Description>NV5X2DCNMZXR-2135218115-293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6D7DC82-A3A8-46F0-A1B0-17EE0732D77E}"/>
</file>

<file path=customXml/itemProps2.xml><?xml version="1.0" encoding="utf-8"?>
<ds:datastoreItem xmlns:ds="http://schemas.openxmlformats.org/officeDocument/2006/customXml" ds:itemID="{8D51292E-9727-4155-A448-D84C77615540}"/>
</file>

<file path=customXml/itemProps3.xml><?xml version="1.0" encoding="utf-8"?>
<ds:datastoreItem xmlns:ds="http://schemas.openxmlformats.org/officeDocument/2006/customXml" ds:itemID="{081C6A59-9C2E-40BA-83B5-97799A8DCA8F}"/>
</file>

<file path=customXml/itemProps4.xml><?xml version="1.0" encoding="utf-8"?>
<ds:datastoreItem xmlns:ds="http://schemas.openxmlformats.org/officeDocument/2006/customXml" ds:itemID="{7B83A71F-B423-4944-8EE5-6D0B2863B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2019-04-04T16:06:29Z</dcterms:created>
  <dcterms:modified xsi:type="dcterms:W3CDTF">2019-04-05T16:58:44Z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1133e071-eb15-4338-8d7f-eb2ffa0dda4c</vt:lpwstr>
  </property>
</Properties>
</file>