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er\Documents\DID\PUBLICACIONES\Nueva carpeta\"/>
    </mc:Choice>
  </mc:AlternateContent>
  <bookViews>
    <workbookView xWindow="120" yWindow="75" windowWidth="28515" windowHeight="12075"/>
  </bookViews>
  <sheets>
    <sheet name="ENERO" sheetId="1" r:id="rId1"/>
  </sheets>
  <definedNames>
    <definedName name="_xlnm.Print_Area" localSheetId="0">ENERO!$B$2:$I$18</definedName>
  </definedNames>
  <calcPr calcId="152511"/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<sst xmlns="http://schemas.openxmlformats.org/spreadsheetml/2006/main" count="54" uniqueCount="38">
  <si>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</si>
  <si>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</si>
  <si>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</si>
  <si>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</si>
  <si>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</si>
  <si>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</si>
  <si>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>ENERO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</si>
  <si>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</si>
  <si>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</si>
  <si>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</si>
  <si>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</si>
  <si>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</si>
  <si>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</si>
  <si>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</si>
  <si>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MARIO JOSE OTERO DIAZ</t>
  </si>
  <si>
    <t>ORDINARIO</t>
  </si>
  <si>
    <t xml:space="preserve">DIRECTOR DE SUPERINTENDENCIA </t>
  </si>
  <si>
    <t>0105-19</t>
  </si>
  <si>
    <t>YOLIMA PRADA MARQUEZ</t>
  </si>
  <si>
    <t>ASESOR</t>
  </si>
  <si>
    <t>1020-16</t>
  </si>
  <si>
    <t>MONICA TOVAR PLAZAS</t>
  </si>
  <si>
    <t>1020-14</t>
  </si>
  <si>
    <t>NATALIA JACOBO DUEÑAS</t>
  </si>
  <si>
    <t>1020-11</t>
  </si>
  <si>
    <t>JUAN CARLOS THOMAS BOHORQUEZ</t>
  </si>
  <si>
    <t>CAMILO ANDRES FONSECA VEASLQUEZ</t>
  </si>
  <si>
    <t>1020-13</t>
  </si>
  <si>
    <t>JUAN PABLO MONTEZUMA MARTINEZ</t>
  </si>
  <si>
    <t xml:space="preserve">NOMBRAMIENTO PROVISIONAL </t>
  </si>
  <si>
    <t>AUXIILIAR ADMINISTRATIVO</t>
  </si>
  <si>
    <t>4044-14</t>
  </si>
  <si>
    <t>VILMA PATRICIA FERREIRA LUGO</t>
  </si>
  <si>
    <t xml:space="preserve">NOMBRAMIENTO PROVISIONAL MIENTRAS DURA UN ENCARGO </t>
  </si>
  <si>
    <t>PROFESIONAL UNIVERSITARIO</t>
  </si>
  <si>
    <t>2044-07</t>
  </si>
  <si>
    <t>PAULA ANDREA BETANCOURT CASTAÑO</t>
  </si>
  <si>
    <t>LEIDY MARCELA OLARTE TABARES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</si>
</sst>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F800]dddd\,\ mmmm\ dd\,\ yyyy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1" fillId="2" borderId="4" xfId="2909" applyFont="1" applyFill="1" applyBorder="1" applyAlignment="1">
      <alignment horizontal="center" vertical="center" wrapText="1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I18"/>
  <sheetViews>
    <sheetView tabSelected="1" zoomScale="85" zoomScaleNormal="85" zoomScaleSheetLayoutView="100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3" t="s">
        <v>0</v>
      </c>
      <c r="D2" s="23"/>
      <c r="E2" s="23"/>
      <c r="F2" s="23"/>
      <c r="G2" s="23"/>
      <c r="H2" s="23"/>
      <c r="I2" s="24"/>
    </row>
    <row r="3" spans="2:9" x14ac:dyDescent="0.25">
      <c r="B3" s="3" t="s">
        <v>1</v>
      </c>
      <c r="C3" s="25" t="s">
        <v>2</v>
      </c>
      <c r="D3" s="25"/>
      <c r="E3" s="25"/>
      <c r="F3" s="25"/>
      <c r="G3" s="25"/>
      <c r="H3" s="25"/>
      <c r="I3" s="26"/>
    </row>
    <row r="4" spans="2:9" ht="15" customHeight="1" x14ac:dyDescent="0.25">
      <c r="B4" s="3" t="s">
        <v>3</v>
      </c>
      <c r="C4" s="27" t="s">
        <v>4</v>
      </c>
      <c r="D4" s="28"/>
      <c r="E4" s="4" t="s">
        <v>5</v>
      </c>
      <c r="F4" s="27" t="s">
        <v>6</v>
      </c>
      <c r="G4" s="29"/>
      <c r="H4" s="29"/>
      <c r="I4" s="30"/>
    </row>
    <row r="5" spans="2:9" ht="15" customHeight="1" x14ac:dyDescent="0.25">
      <c r="B5" s="3" t="s">
        <v>7</v>
      </c>
      <c r="C5" s="31" t="s">
        <v>8</v>
      </c>
      <c r="D5" s="32"/>
      <c r="E5" s="32"/>
      <c r="F5" s="32"/>
      <c r="G5" s="32"/>
      <c r="H5" s="32"/>
      <c r="I5" s="33"/>
    </row>
    <row r="6" spans="2:9" ht="39" customHeight="1" x14ac:dyDescent="0.25">
      <c r="B6" s="5" t="s">
        <v>9</v>
      </c>
      <c r="C6" s="6" t="s">
        <v>10</v>
      </c>
      <c r="D6" s="19" t="s">
        <v>11</v>
      </c>
      <c r="E6" s="20"/>
      <c r="F6" s="21"/>
      <c r="G6" s="7" t="s">
        <v>12</v>
      </c>
      <c r="H6" s="19" t="s">
        <v>13</v>
      </c>
      <c r="I6" s="22"/>
    </row>
    <row r="7" spans="2:9" ht="26.1" customHeight="1" x14ac:dyDescent="0.25">
      <c r="B7" s="40" t="str">
        <f>HYPERLINK("https://www.supersociedades.gov.co/nuestra_entidad/EstOrgTal/Documents/2019/510-000050.pdf","510-000050 DEL 9 DE ENERO DE 2019")</f>
        <v>510-000050 DEL 9 DE ENERO DE 2019</v>
      </c>
      <c r="C7" s="9">
        <v>43474</v>
      </c>
      <c r="D7" s="37" t="s">
        <v>14</v>
      </c>
      <c r="E7" s="38"/>
      <c r="F7" s="39"/>
      <c r="G7" s="10" t="s">
        <v>15</v>
      </c>
      <c r="H7" s="11" t="s">
        <v>16</v>
      </c>
      <c r="I7" s="12" t="s">
        <v>17</v>
      </c>
    </row>
    <row r="8" spans="2:9" ht="26.1" customHeight="1" x14ac:dyDescent="0.25">
      <c r="B8" s="40" t="str">
        <f>HYPERLINK("https://www.supersociedades.gov.co/nuestra_entidad/EstOrgTal/Documents/2019/510-000054.pdf","510-000054 DEL 9 DE ENERO DE 2019")</f>
        <v>510-000054 DEL 9 DE ENERO DE 2019</v>
      </c>
      <c r="C8" s="9">
        <v>43474</v>
      </c>
      <c r="D8" s="37" t="s">
        <v>18</v>
      </c>
      <c r="E8" s="38"/>
      <c r="F8" s="39"/>
      <c r="G8" s="10" t="s">
        <v>15</v>
      </c>
      <c r="H8" s="13" t="s">
        <v>19</v>
      </c>
      <c r="I8" s="12" t="s">
        <v>20</v>
      </c>
    </row>
    <row r="9" spans="2:9" ht="26.1" customHeight="1" x14ac:dyDescent="0.25">
      <c r="B9" s="40" t="str">
        <f>HYPERLINK("https://www.supersociedades.gov.co/nuestra_entidad/EstOrgTal/Documents/2019/510-001188.pdf","510-001188 DEL 21 DE DICIEMBRE DE 2018")</f>
        <v>510-001188 DEL 21 DE DICIEMBRE DE 2018</v>
      </c>
      <c r="C9" s="9">
        <v>43474</v>
      </c>
      <c r="D9" s="37" t="s">
        <v>21</v>
      </c>
      <c r="E9" s="38"/>
      <c r="F9" s="39"/>
      <c r="G9" s="10" t="s">
        <v>15</v>
      </c>
      <c r="H9" s="13" t="s">
        <v>19</v>
      </c>
      <c r="I9" s="12" t="s">
        <v>22</v>
      </c>
    </row>
    <row r="10" spans="2:9" ht="26.1" customHeight="1" x14ac:dyDescent="0.25">
      <c r="B10" s="40" t="str">
        <f>HYPERLINK("https://www.supersociedades.gov.co/nuestra_entidad/EstOrgTal/Documents/2019/510-000056.pdf","510-000056 DEL 9 DE ENERO DE 2019")</f>
        <v>510-000056 DEL 9 DE ENERO DE 2019</v>
      </c>
      <c r="C10" s="9">
        <v>43474</v>
      </c>
      <c r="D10" s="37" t="s">
        <v>23</v>
      </c>
      <c r="E10" s="38"/>
      <c r="F10" s="39"/>
      <c r="G10" s="10" t="s">
        <v>15</v>
      </c>
      <c r="H10" s="13" t="s">
        <v>19</v>
      </c>
      <c r="I10" s="12" t="s">
        <v>24</v>
      </c>
    </row>
    <row r="11" spans="2:9" ht="26.1" customHeight="1" x14ac:dyDescent="0.25">
      <c r="B11" s="40" t="str">
        <f>HYPERLINK("https://www.supersociedades.gov.co/nuestra_entidad/EstOrgTal/Documents/2019/510-000013.pdf","510-000013 DEL 15 DE ENERO DE 2019")</f>
        <v>510-000013 DEL 15 DE ENERO DE 2019</v>
      </c>
      <c r="C11" s="9">
        <v>43480</v>
      </c>
      <c r="D11" s="37" t="s">
        <v>25</v>
      </c>
      <c r="E11" s="38"/>
      <c r="F11" s="39"/>
      <c r="G11" s="10" t="s">
        <v>15</v>
      </c>
      <c r="H11" s="13" t="s">
        <v>19</v>
      </c>
      <c r="I11" s="12" t="s">
        <v>22</v>
      </c>
    </row>
    <row r="12" spans="2:9" ht="26.1" customHeight="1" x14ac:dyDescent="0.25">
      <c r="B12" s="40" t="str">
        <f>HYPERLINK("https://www.supersociedades.gov.co/nuestra_entidad/EstOrgTal/Documents/2019/510-000013.pdf","510-000013 DEL 15 DE ENERO DE 2019")</f>
        <v>510-000013 DEL 15 DE ENERO DE 2019</v>
      </c>
      <c r="C12" s="9">
        <v>43480</v>
      </c>
      <c r="D12" s="37" t="s">
        <v>26</v>
      </c>
      <c r="E12" s="38"/>
      <c r="F12" s="39"/>
      <c r="G12" s="10" t="s">
        <v>15</v>
      </c>
      <c r="H12" s="13" t="s">
        <v>19</v>
      </c>
      <c r="I12" s="12" t="s">
        <v>27</v>
      </c>
    </row>
    <row r="13" spans="2:9" ht="25.5" x14ac:dyDescent="0.25">
      <c r="B13" s="40" t="str">
        <f>HYPERLINK("https://www.supersociedades.gov.co/nuestra_entidad/EstOrgTal/Documents/2019/510-000010.pdf","510-000010 DEL 14 DE ENERO DE 2019")</f>
        <v>510-000010 DEL 14 DE ENERO DE 2019</v>
      </c>
      <c r="C13" s="9">
        <v>43480</v>
      </c>
      <c r="D13" s="37" t="s">
        <v>28</v>
      </c>
      <c r="E13" s="38"/>
      <c r="F13" s="39"/>
      <c r="G13" s="10" t="s">
        <v>29</v>
      </c>
      <c r="H13" s="13" t="s">
        <v>30</v>
      </c>
      <c r="I13" s="12" t="s">
        <v>31</v>
      </c>
    </row>
    <row r="14" spans="2:9" ht="51.95" customHeight="1" x14ac:dyDescent="0.25">
      <c r="B14" s="40" t="str">
        <f>HYPERLINK("https://www.supersociedades.gov.co/nuestra_entidad/EstOrgTal/Documents/2019/510-000009.pdf","510-000009 DEL 14 DE ENERO DE 2019")</f>
        <v>510-000009 DEL 14 DE ENERO DE 2019</v>
      </c>
      <c r="C14" s="9">
        <v>43481</v>
      </c>
      <c r="D14" s="37" t="s">
        <v>32</v>
      </c>
      <c r="E14" s="38"/>
      <c r="F14" s="39"/>
      <c r="G14" s="10" t="s">
        <v>33</v>
      </c>
      <c r="H14" s="13" t="s">
        <v>34</v>
      </c>
      <c r="I14" s="12" t="s">
        <v>35</v>
      </c>
    </row>
    <row r="15" spans="2:9" ht="26.1" customHeight="1" x14ac:dyDescent="0.25">
      <c r="B15" s="40" t="str">
        <f>HYPERLINK("https://www.supersociedades.gov.co/nuestra_entidad/EstOrgTal/Documents/2019/510-000029.pdf","510-000029 DEL 24 DE ENERO DE 2019")</f>
        <v>510-000029 DEL 24 DE ENERO DE 2019</v>
      </c>
      <c r="C15" s="9">
        <v>43489</v>
      </c>
      <c r="D15" s="37" t="s">
        <v>36</v>
      </c>
      <c r="E15" s="38"/>
      <c r="F15" s="39"/>
      <c r="G15" s="10" t="s">
        <v>15</v>
      </c>
      <c r="H15" s="13" t="s">
        <v>19</v>
      </c>
      <c r="I15" s="12" t="s">
        <v>24</v>
      </c>
    </row>
    <row r="16" spans="2:9" ht="51.95" customHeight="1" x14ac:dyDescent="0.25">
      <c r="B16" s="40" t="str">
        <f>HYPERLINK("https://www.supersociedades.gov.co/nuestra_entidad/EstOrgTal/Documents/2019/510-000030.pdf","510-000030 DEL 24 DE ENERO DE 2019")</f>
        <v>510-000030 DEL 24 DE ENERO DE 2019</v>
      </c>
      <c r="C16" s="9">
        <v>43489</v>
      </c>
      <c r="D16" s="37" t="s">
        <v>37</v>
      </c>
      <c r="E16" s="38"/>
      <c r="F16" s="39"/>
      <c r="G16" s="10" t="s">
        <v>33</v>
      </c>
      <c r="H16" s="13" t="s">
        <v>30</v>
      </c>
      <c r="I16" s="12" t="s">
        <v>31</v>
      </c>
    </row>
    <row r="17" spans="2:9" x14ac:dyDescent="0.25">
      <c r="B17" s="8"/>
      <c r="C17" s="13"/>
      <c r="D17" s="37"/>
      <c r="E17" s="38"/>
      <c r="F17" s="39"/>
      <c r="G17" s="10"/>
      <c r="H17" s="11"/>
      <c r="I17" s="14"/>
    </row>
    <row r="18" spans="2:9" ht="15.75" thickBot="1" x14ac:dyDescent="0.3">
      <c r="B18" s="15"/>
      <c r="C18" s="16"/>
      <c r="D18" s="34"/>
      <c r="E18" s="35"/>
      <c r="F18" s="36"/>
      <c r="G18" s="17"/>
      <c r="H18" s="16"/>
      <c r="I18" s="18"/>
    </row>
  </sheetData>
  <mergeCells count="19">
    <mergeCell ref="D18:F18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6:F6"/>
    <mergeCell ref="H6:I6"/>
    <mergeCell ref="C2:I2"/>
    <mergeCell ref="C3:I3"/>
    <mergeCell ref="C4:D4"/>
    <mergeCell ref="F4:I4"/>
    <mergeCell ref="C5:I5"/>
  </mergeCells>
  <pageMargins left="0.7" right="0.7" top="0.75" bottom="0.75" header="0.3" footer="0.3"/>
  <pageSetup scale="58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NV5X2DCNMZXR-2135218115-278</_dlc_DocId>
    <_dlc_DocIdUrl xmlns="0948c079-19c9-4a36-bb7d-d65ca794eba7">
      <Url>https://www.supersociedades.gov.co/nuestra_entidad/EstOrgTal/_layouts/15/DocIdRedir.aspx?ID=NV5X2DCNMZXR-2135218115-278</Url>
      <Description>NV5X2DCNMZXR-2135218115-278</Description>
    </_dlc_DocIdUrl>
    <A_x00f1_o xmlns="8ba56d94-f12f-448a-970e-734fee3f13ee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E425A35-B957-42C9-9B7D-18E12E57D11D}"/>
</file>

<file path=customXml/itemProps2.xml><?xml version="1.0" encoding="utf-8"?>
<ds:datastoreItem xmlns:ds="http://schemas.openxmlformats.org/officeDocument/2006/customXml" ds:itemID="{3D1DAA36-8316-4C49-90E5-29278D0C500C}"/>
</file>

<file path=customXml/itemProps3.xml><?xml version="1.0" encoding="utf-8"?>
<ds:datastoreItem xmlns:ds="http://schemas.openxmlformats.org/officeDocument/2006/customXml" ds:itemID="{D6160F24-58C0-4617-8936-E3BAEDD33A65}"/>
</file>

<file path=customXml/itemProps4.xml><?xml version="1.0" encoding="utf-8"?>
<ds:datastoreItem xmlns:ds="http://schemas.openxmlformats.org/officeDocument/2006/customXml" ds:itemID="{DF831AA9-0F41-4756-810D-63EF48E04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2019-04-04T15:31:40Z</dcterms:created>
  <dcterms:modified xsi:type="dcterms:W3CDTF">2019-04-04T21:49:26Z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3f35e38b-e2de-4985-b99c-e919545cd8dd</vt:lpwstr>
  </property>
</Properties>
</file>