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03" firstSheet="5"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state="hidden" r:id="rId9"/>
    <sheet name="Alcance" sheetId="10" r:id="rId10"/>
    <sheet name="EDT- Actividades" sheetId="11" r:id="rId11"/>
    <sheet name="Riesgos-Cronograma" sheetId="12" r:id="rId12"/>
    <sheet name="No tocar" sheetId="13" state="hidden" r:id="rId13"/>
  </sheet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11.xml><?xml version="1.0" encoding="utf-8"?>
<comments xmlns="http://schemas.openxmlformats.org/spreadsheetml/2006/main">
  <authors>
    <author>Julian Castro</author>
  </authors>
  <commentList>
    <comment ref="B14" authorId="0">
      <text>
        <r>
          <rPr>
            <b/>
            <sz val="9"/>
            <rFont val="Tahoma"/>
            <family val="2"/>
          </rPr>
          <t>Julian Castro:</t>
        </r>
        <r>
          <rPr>
            <sz val="9"/>
            <rFont val="Tahoma"/>
            <family val="2"/>
          </rPr>
          <t xml:space="preserve">
Formulario.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<sst xmlns="http://schemas.openxmlformats.org/spreadsheetml/2006/main" count="347" uniqueCount="214">
  <si>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</si>
  <si>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</si>
  <si>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</si>
  <si>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</si>
  <si>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</si>
  <si>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</si>
  <si>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</si>
  <si>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</si>
  <si>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</si>
  <si>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</si>
  <si>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</si>
  <si>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</si>
  <si>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</si>
  <si>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</si>
  <si>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</si>
  <si>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</si>
  <si>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</si>
  <si>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</si>
  <si>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</si>
  <si>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</si>
  <si>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</si>
  <si>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</si>
  <si>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</si>
  <si>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</si>
  <si>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</si>
  <si>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</si>
  <si>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</si>
  <si>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</si>
  <si>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</si>
  <si>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</si>
  <si>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</si>
  <si>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</si>
  <si>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</si>
  <si>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</si>
  <si>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</si>
  <si>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</si>
  <si>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</si>
  <si>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</si>
  <si>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</si>
  <si>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</si>
  <si>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</si>
  <si>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</si>
  <si>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</si>
  <si>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</si>
  <si>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</si>
  <si>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</si>
  <si>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</si>
  <si>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</si>
  <si>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</si>
  <si>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</si>
  <si>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</si>
  <si>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</si>
  <si>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</si>
  <si>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</si>
  <si>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</si>
  <si>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</si>
  <si>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</si>
  <si>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</si>
  <si>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</si>
  <si>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</si>
  <si>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</si>
  <si>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</si>
  <si>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</si>
  <si>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</si>
  <si>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</si>
  <si>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</si>
  <si>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</si>
  <si>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</si>
  <si>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</si>
  <si>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</si>
  <si>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</si>
  <si>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</si>
  <si>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</si>
  <si>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</si>
  <si>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</si>
  <si>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</si>
  <si>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</si>
  <si>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</si>
  <si>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</si>
  <si>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</si>
  <si>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</si>
  <si>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</si>
  <si>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</si>
  <si>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</si>
  <si>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</si>
  <si>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</si>
  <si>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</si>
  <si>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</si>
  <si>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</si>
  <si>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</si>
  <si>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</si>
  <si>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</si>
  <si>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</si>
  <si>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</si>
  <si>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</si>
  <si>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</si>
  <si>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</si>
  <si>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</si>
  <si>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</si>
  <si>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</si>
  <si>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</si>
  <si>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</si>
  <si>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</si>
  <si>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</si>
  <si>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</si>
  <si>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</si>
  <si>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</si>
  <si>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</si>
  <si>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</si>
  <si>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</si>
  <si>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</si>
  <si>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</si>
  <si>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</si>
  <si>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</si>
  <si>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</si>
  <si>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</si>
  <si>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</si>
  <si>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</si>
  <si>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</si>
  <si>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</si>
  <si>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</si>
  <si>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</si>
  <si>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</si>
  <si>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</si>
  <si>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</si>
  <si>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</si>
  <si>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</si>
  <si>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</si>
  <si>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</si>
  <si>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</si>
  <si>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</si>
  <si>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</si>
  <si>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</si>
  <si>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</si>
  <si>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</si>
  <si>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</si>
  <si>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</si>
  <si>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</si>
  <si>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</si>
  <si>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</si>
  <si>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Lista de Administradores y Revisores  Fiscales, creada y administrada por la Superintendencia de Sociedades</t>
  </si>
  <si>
    <t>Minimizar empresas fallidas</t>
  </si>
  <si>
    <t xml:space="preserve">
Expedir la lista de administradores y revisores fiscales a efectos de que sea utilizada por la Superintendencia de Sociedades, en virtud de las funciones contenidas en el numeral 4 del artículo 85 o la competencia residual derivada del artículo 48 de la Ley 222 de 1995, con el fin de lograr restablecer las situaciones críticas (jurídica, administrativa, financiera o contable) de las empresas controladas por la Superintendencia.</t>
  </si>
  <si>
    <t>Gestión de las actividades del proyecto</t>
  </si>
  <si>
    <t>Porcentaje</t>
  </si>
  <si>
    <t>Actividades realizadas/ actividades programadas * 100</t>
  </si>
  <si>
    <t>Juan Pablo Liévano</t>
  </si>
  <si>
    <t>Maria Paula Sala – Coordinadora de Grupo de Registro de Especialistas</t>
  </si>
  <si>
    <t>Carlos Mantilla – Delegado de Supervisión Societaria</t>
  </si>
  <si>
    <t xml:space="preserve">Líder Técnico: </t>
  </si>
  <si>
    <t xml:space="preserve">Camilo Bustos – Director de Tecnología de la Información y las Comunicaciones </t>
  </si>
  <si>
    <t>Herramientas, accesos, facilidades tecnológicas.</t>
  </si>
  <si>
    <t xml:space="preserve">Líder Técnico </t>
  </si>
  <si>
    <t>N/A</t>
  </si>
  <si>
    <t>Superintendente de Sociedades</t>
  </si>
  <si>
    <t>Coordinadora de Grupo de Registro de Especialistas</t>
  </si>
  <si>
    <t>Delegado de Supervisión Societaria</t>
  </si>
  <si>
    <t xml:space="preserve">Maria Paula Sala </t>
  </si>
  <si>
    <t xml:space="preserve">Carlos Mantilla </t>
  </si>
  <si>
    <t xml:space="preserve">Director de Tecnología de la Información y las Comunicaciones </t>
  </si>
  <si>
    <t>Camilo Bustos</t>
  </si>
  <si>
    <t xml:space="preserve"> &lt;JPLievano@SUPERSOCIEDADES.GOV.CO&gt;</t>
  </si>
  <si>
    <t xml:space="preserve"> &lt;MariaSC@SUPERSOCIEDADES.GOV.CO&gt;</t>
  </si>
  <si>
    <t xml:space="preserve"> &lt;CMantilla@SUPERSOCIEDADES.GOV.CO&gt;</t>
  </si>
  <si>
    <t xml:space="preserve"> &lt;CBustos@SUPERSOCIEDADES.GOV.CO&gt;</t>
  </si>
  <si>
    <t>Requisitos definidos para la participación en la convocatoria por parte de aspirantes que pretendan ser incluidos en la lista de administradores y revisores fiscales
Obligaciones y remuneración (contraprestación) a administradores y revisores fiscales definidos
Actos administrativos formalizados que contengan la regulación y el detalle que se requiera para garantizar su operatividad.
Proceso (s) y canal (es) tecnológicos identificados y habilitados para hacer la convocatoria
Convocatoria realizada (permanente)
Lista de administradores y revisores fiscales definida y conformada
Requisitos y procedimiento para selección y designación de administradores y revisores fiscales seleccionados</t>
  </si>
  <si>
    <t>Cambios normativos inesperados.</t>
  </si>
  <si>
    <t>EL proyecto inicia con la definición de los requisitos para la convocatoria de aspirantes a la lista de administradores y revisores fiscales, continúa con la emisión de la lista y finaliza con los requisitos y procedimiento para la designación oficial de los mismos.</t>
  </si>
  <si>
    <t>No contar con personal suficiente para la ejecución del proyecto</t>
  </si>
  <si>
    <t>Cambios normativos con disposiciones contratias que me impidan realizar el proyecto o alguna de sus actividades</t>
  </si>
  <si>
    <t>Correcta información y distribución de las funciones en el grupo de trabajo del proyecto.</t>
  </si>
  <si>
    <t>Revisión continua de los ajustes normativos</t>
  </si>
  <si>
    <t>Maria Paula Sala</t>
  </si>
  <si>
    <t>Seguimeinto a los desarrollos tecnológicos propuestos</t>
  </si>
  <si>
    <t>Camilo Andrés Bustos Mancera</t>
  </si>
  <si>
    <t>Imprevistos en los desarrollos tecnológicos que impidan la puesta en funcionamiento de la plataforma</t>
  </si>
  <si>
    <t>Mantener informado al directivo de los avances  o inconvenientes del desarrollo del proyecto.</t>
  </si>
  <si>
    <t>Cuando el líder lo solicite.</t>
  </si>
  <si>
    <t>Actas de comité.</t>
  </si>
  <si>
    <t xml:space="preserve">Carlos Gerardo Mantilla </t>
  </si>
  <si>
    <t>Mail, reunión</t>
  </si>
  <si>
    <t>Informar los avances o inconvenientes para la toma de decisiones frente al proyecto.</t>
  </si>
  <si>
    <t>Trimestralmente</t>
  </si>
  <si>
    <t>Acta grupo primario</t>
  </si>
  <si>
    <t>Cuando se requiera</t>
  </si>
  <si>
    <t>Informar los avances o inconvenientes de los desarrollos tecnológicos del proyecto.</t>
  </si>
  <si>
    <t>Camilo Andrés Bustos</t>
  </si>
  <si>
    <t>Correos electrónicos.</t>
  </si>
  <si>
    <t>Requisitos de Ley.</t>
  </si>
  <si>
    <t>Documento con los requisitos</t>
  </si>
  <si>
    <t>Documento con criterios</t>
  </si>
  <si>
    <t>Desarrollar los canales tecnológicos para adelantar el proceso de realización de la convocatoria.</t>
  </si>
  <si>
    <t xml:space="preserve">Requisitos del proveedor </t>
  </si>
  <si>
    <t xml:space="preserve">Informe avance desarrollos </t>
  </si>
  <si>
    <t>Pruebas a la plataforma tecnológica.</t>
  </si>
  <si>
    <t xml:space="preserve">Informe pruebas </t>
  </si>
  <si>
    <t>Puesta en marcha del habilitador tecnológico para la apertura de la Convocatoria (permanente)</t>
  </si>
  <si>
    <t>Pantallazo del desarrollo  en funcionamiento</t>
  </si>
  <si>
    <t>Definición de la lista de administradores y revisores fiscales definida y conformada</t>
  </si>
  <si>
    <t xml:space="preserve">Lista de administradores y revisores </t>
  </si>
  <si>
    <t>Documento con los requisitos de procedimiento para la remoción y designación de administradores y revisores fiscales.</t>
  </si>
  <si>
    <t>DESARROLLO TECNOLÓGICO</t>
  </si>
  <si>
    <t>Identificar los requerimientos tecnológicos con la Dirección de tecnología la información y las comunicaciones.</t>
  </si>
  <si>
    <t>Definición de requisitos y procedimientos para la operación interna de la selección y designación de administradores y revisores fiscales seleccionados.</t>
  </si>
  <si>
    <t>Maria Paula Sala / Camilo Franco</t>
  </si>
  <si>
    <t>Defirnir los requisitos para la participación en la convocatoria por parte de aspirantes a administradores y revisores fiscales que pretendan ser incluidos en la lista.</t>
  </si>
  <si>
    <t>Establecer el procedimiento y etapas de la convocatoria para conformar la lista así como definir criterios generales para los administradores y revisores fiscales.</t>
  </si>
  <si>
    <t xml:space="preserve">Borrador acto administrativo </t>
  </si>
  <si>
    <t>Proferir el borrador de acto administrativo que contengan la regulación y el detalle que se requiera para garantizar la operatividad de la lista y designación de administradores y revisores fiscales de las sociedades en control.</t>
  </si>
  <si>
    <t xml:space="preserve">Camilo Bustos </t>
  </si>
  <si>
    <t>Definir la etrategia de comunicaciones para dar a conocer la convocatoria y los requisitos.</t>
  </si>
  <si>
    <t>Estrategia definida</t>
  </si>
  <si>
    <t>Maria Paula Sala / Jennifer Samudio</t>
  </si>
  <si>
    <t xml:space="preserve">Maria Paula Sala / Camilo Franco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</si>
</sst>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mmm\-yyyy"/>
  </numFmts>
  <fonts count="55">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sz val="18"/>
      <color indexed="56"/>
      <name val="Cambria"/>
      <family val="2"/>
    </font>
    <font>
      <sz val="11"/>
      <color indexed="10"/>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9"/>
      <color indexed="13"/>
      <name val="Arial"/>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theme="3" tint="0.3999800086021423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3" fillId="0" borderId="9" applyNumberFormat="0" applyFill="0" applyAlignment="0" applyProtection="0"/>
  </cellStyleXfs>
  <cellXfs count="238">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4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 fillId="0" borderId="0" xfId="0" applyFont="1" applyBorder="1" applyAlignment="1">
      <alignment/>
    </xf>
    <xf numFmtId="0" fontId="49"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0" fillId="35" borderId="11" xfId="0" applyFont="1" applyFill="1" applyBorder="1" applyAlignment="1">
      <alignment horizontal="center" vertical="center" wrapText="1"/>
    </xf>
    <xf numFmtId="0" fontId="50" fillId="35" borderId="0" xfId="0" applyFont="1" applyFill="1" applyAlignment="1">
      <alignment horizontal="center" vertical="center" wrapText="1"/>
    </xf>
    <xf numFmtId="0" fontId="50"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1" fillId="33" borderId="11" xfId="46" applyFill="1" applyBorder="1" applyAlignment="1">
      <alignment horizontal="center" vertical="center" wrapText="1"/>
    </xf>
    <xf numFmtId="0" fontId="50" fillId="35" borderId="13" xfId="0" applyFont="1" applyFill="1" applyBorder="1" applyAlignment="1">
      <alignment horizontal="center" vertical="center" wrapText="1"/>
    </xf>
    <xf numFmtId="0" fontId="50" fillId="35" borderId="11" xfId="0" applyFont="1" applyFill="1" applyBorder="1" applyAlignment="1">
      <alignment horizontal="left" vertical="center"/>
    </xf>
    <xf numFmtId="0" fontId="51"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0" fillId="35" borderId="11" xfId="0" applyFont="1" applyFill="1" applyBorder="1" applyAlignment="1">
      <alignment vertical="center"/>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0" fillId="35" borderId="11"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2"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0" fontId="0" fillId="0" borderId="11" xfId="0" applyFont="1" applyBorder="1" applyAlignment="1">
      <alignment horizontal="justify"/>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0" fillId="35" borderId="11" xfId="0" applyFont="1" applyFill="1" applyBorder="1" applyAlignment="1">
      <alignment horizontal="center" vertical="center" wrapText="1"/>
    </xf>
    <xf numFmtId="0" fontId="50"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2" fontId="4" fillId="38" borderId="11" xfId="0" applyNumberFormat="1" applyFont="1" applyFill="1" applyBorder="1" applyAlignment="1">
      <alignment horizontal="center" vertical="center" wrapText="1"/>
    </xf>
    <xf numFmtId="0" fontId="4" fillId="0" borderId="11" xfId="0" applyFont="1" applyFill="1" applyBorder="1" applyAlignment="1">
      <alignment horizontal="justify" vertical="center" wrapText="1"/>
    </xf>
    <xf numFmtId="0" fontId="53" fillId="36" borderId="11" xfId="0" applyFont="1" applyFill="1" applyBorder="1" applyAlignment="1" applyProtection="1">
      <alignment horizontal="center" vertical="center" wrapText="1"/>
      <protection/>
    </xf>
    <xf numFmtId="9" fontId="53" fillId="36" borderId="11" xfId="0" applyNumberFormat="1" applyFont="1" applyFill="1" applyBorder="1" applyAlignment="1" applyProtection="1">
      <alignment horizontal="center" vertical="center" wrapText="1"/>
      <protection/>
    </xf>
    <xf numFmtId="178" fontId="53" fillId="36" borderId="11" xfId="0" applyNumberFormat="1" applyFont="1" applyFill="1" applyBorder="1" applyAlignment="1" applyProtection="1">
      <alignment horizontal="center" vertical="center" wrapText="1"/>
      <protection/>
    </xf>
    <xf numFmtId="0" fontId="0" fillId="0" borderId="11" xfId="0" applyFont="1" applyBorder="1" applyAlignment="1">
      <alignment horizontal="justify" vertical="center" wrapText="1"/>
    </xf>
    <xf numFmtId="0" fontId="0" fillId="0" borderId="11"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xf>
    <xf numFmtId="0" fontId="5" fillId="0" borderId="11" xfId="0" applyFont="1" applyFill="1" applyBorder="1" applyAlignment="1">
      <alignment vertical="center" wrapTex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50"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50" fillId="35" borderId="40" xfId="0" applyFont="1" applyFill="1" applyBorder="1" applyAlignment="1">
      <alignment horizontal="left" vertical="center" wrapText="1"/>
    </xf>
    <xf numFmtId="0" fontId="50"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33" borderId="34"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12" xfId="0" applyFont="1" applyFill="1" applyBorder="1" applyAlignment="1">
      <alignment horizontal="left" vertical="center"/>
    </xf>
    <xf numFmtId="0" fontId="50" fillId="35" borderId="34" xfId="0" applyFont="1" applyFill="1" applyBorder="1" applyAlignment="1">
      <alignment horizontal="left" vertical="center" wrapText="1"/>
    </xf>
    <xf numFmtId="0" fontId="50"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0"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0"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51" fillId="35" borderId="57" xfId="0" applyFont="1" applyFill="1" applyBorder="1" applyAlignment="1">
      <alignment horizontal="center" vertical="center"/>
    </xf>
    <xf numFmtId="0" fontId="51" fillId="35" borderId="0" xfId="0" applyFont="1" applyFill="1" applyBorder="1" applyAlignment="1">
      <alignment horizontal="center" vertical="center"/>
    </xf>
    <xf numFmtId="0" fontId="0" fillId="33" borderId="11" xfId="0" applyFill="1" applyBorder="1" applyAlignment="1">
      <alignment horizontal="left" vertical="center"/>
    </xf>
    <xf numFmtId="0" fontId="51" fillId="35" borderId="34" xfId="0" applyFont="1" applyFill="1" applyBorder="1" applyAlignment="1">
      <alignment horizontal="center" vertical="center"/>
    </xf>
    <xf numFmtId="0" fontId="51"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34" xfId="0" applyFont="1" applyFill="1" applyBorder="1" applyAlignment="1" quotePrefix="1">
      <alignment horizontal="center" vertical="center" wrapText="1"/>
    </xf>
    <xf numFmtId="0" fontId="4" fillId="33" borderId="12" xfId="0" applyFont="1" applyFill="1" applyBorder="1" applyAlignment="1" quotePrefix="1">
      <alignment horizontal="center" vertical="center" wrapText="1"/>
    </xf>
    <xf numFmtId="0" fontId="50" fillId="35" borderId="57" xfId="0" applyFont="1" applyFill="1" applyBorder="1" applyAlignment="1">
      <alignment horizontal="center" vertical="center"/>
    </xf>
    <xf numFmtId="0" fontId="50" fillId="35" borderId="0" xfId="0" applyFont="1" applyFill="1" applyBorder="1" applyAlignment="1">
      <alignment horizontal="center" vertical="center"/>
    </xf>
    <xf numFmtId="0" fontId="5" fillId="33" borderId="51"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2"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0" fillId="35" borderId="34" xfId="0" applyFont="1" applyFill="1" applyBorder="1" applyAlignment="1">
      <alignment horizontal="center" vertical="center"/>
    </xf>
    <xf numFmtId="0" fontId="50" fillId="35" borderId="41" xfId="0" applyFont="1" applyFill="1" applyBorder="1" applyAlignment="1">
      <alignment horizontal="center" vertical="center"/>
    </xf>
    <xf numFmtId="0" fontId="50" fillId="35" borderId="12" xfId="0" applyFont="1" applyFill="1" applyBorder="1" applyAlignment="1">
      <alignment horizontal="center" vertical="center"/>
    </xf>
    <xf numFmtId="0" fontId="4" fillId="0" borderId="41" xfId="0" applyFont="1" applyBorder="1" applyAlignment="1">
      <alignment horizontal="left" vertical="center"/>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9" borderId="34" xfId="0" applyFont="1" applyFill="1" applyBorder="1" applyAlignment="1">
      <alignment horizontal="center" vertical="center" wrapText="1"/>
    </xf>
    <xf numFmtId="0" fontId="5" fillId="39" borderId="41"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5" fillId="33" borderId="29"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5">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0668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47625</xdr:rowOff>
    </xdr:from>
    <xdr:to>
      <xdr:col>5</xdr:col>
      <xdr:colOff>1504950</xdr:colOff>
      <xdr:row>30</xdr:row>
      <xdr:rowOff>38100</xdr:rowOff>
    </xdr:to>
    <xdr:sp>
      <xdr:nvSpPr>
        <xdr:cNvPr id="1" name="Flecha izquierda 2">
          <a:hlinkClick r:id="rId1"/>
        </xdr:cNvPr>
        <xdr:cNvSpPr>
          <a:spLocks/>
        </xdr:cNvSpPr>
      </xdr:nvSpPr>
      <xdr:spPr>
        <a:xfrm>
          <a:off x="5791200" y="6810375"/>
          <a:ext cx="971550"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190500</xdr:colOff>
      <xdr:row>9</xdr:row>
      <xdr:rowOff>133350</xdr:rowOff>
    </xdr:to>
    <xdr:sp>
      <xdr:nvSpPr>
        <xdr:cNvPr id="1" name="Flecha izquierda 2">
          <a:hlinkClick r:id="rId1"/>
        </xdr:cNvPr>
        <xdr:cNvSpPr>
          <a:spLocks/>
        </xdr:cNvSpPr>
      </xdr:nvSpPr>
      <xdr:spPr>
        <a:xfrm>
          <a:off x="16630650" y="1552575"/>
          <a:ext cx="942975" cy="12096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142875</xdr:rowOff>
    </xdr:to>
    <xdr:sp>
      <xdr:nvSpPr>
        <xdr:cNvPr id="1" name="Flecha izquierda 2">
          <a:hlinkClick r:id="rId1"/>
        </xdr:cNvPr>
        <xdr:cNvSpPr>
          <a:spLocks/>
        </xdr:cNvSpPr>
      </xdr:nvSpPr>
      <xdr:spPr>
        <a:xfrm>
          <a:off x="5429250" y="5048250"/>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352425</xdr:colOff>
      <xdr:row>1</xdr:row>
      <xdr:rowOff>47625</xdr:rowOff>
    </xdr:from>
    <xdr:to>
      <xdr:col>21</xdr:col>
      <xdr:colOff>485775</xdr:colOff>
      <xdr:row>4</xdr:row>
      <xdr:rowOff>276225</xdr:rowOff>
    </xdr:to>
    <xdr:sp>
      <xdr:nvSpPr>
        <xdr:cNvPr id="1" name="Flecha izquierda 3">
          <a:hlinkClick r:id="rId1"/>
        </xdr:cNvPr>
        <xdr:cNvSpPr>
          <a:spLocks/>
        </xdr:cNvSpPr>
      </xdr:nvSpPr>
      <xdr:spPr>
        <a:xfrm>
          <a:off x="12030075" y="209550"/>
          <a:ext cx="942975"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049125" y="0"/>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76200</xdr:rowOff>
    </xdr:from>
    <xdr:to>
      <xdr:col>9</xdr:col>
      <xdr:colOff>257175</xdr:colOff>
      <xdr:row>6</xdr:row>
      <xdr:rowOff>9525</xdr:rowOff>
    </xdr:to>
    <xdr:sp>
      <xdr:nvSpPr>
        <xdr:cNvPr id="1" name="Flecha izquierda 2">
          <a:hlinkClick r:id="rId1"/>
        </xdr:cNvPr>
        <xdr:cNvSpPr>
          <a:spLocks/>
        </xdr:cNvSpPr>
      </xdr:nvSpPr>
      <xdr:spPr>
        <a:xfrm>
          <a:off x="11020425" y="76200"/>
          <a:ext cx="762000" cy="13716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00825" y="2543175"/>
          <a:ext cx="97155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23</xdr:row>
      <xdr:rowOff>85725</xdr:rowOff>
    </xdr:from>
    <xdr:to>
      <xdr:col>5</xdr:col>
      <xdr:colOff>714375</xdr:colOff>
      <xdr:row>31</xdr:row>
      <xdr:rowOff>57150</xdr:rowOff>
    </xdr:to>
    <xdr:sp>
      <xdr:nvSpPr>
        <xdr:cNvPr id="1" name="Flecha izquierda 2">
          <a:hlinkClick r:id="rId1"/>
        </xdr:cNvPr>
        <xdr:cNvSpPr>
          <a:spLocks/>
        </xdr:cNvSpPr>
      </xdr:nvSpPr>
      <xdr:spPr>
        <a:xfrm>
          <a:off x="7305675" y="7410450"/>
          <a:ext cx="952500" cy="1266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742950</xdr:colOff>
      <xdr:row>1</xdr:row>
      <xdr:rowOff>66675</xdr:rowOff>
    </xdr:from>
    <xdr:to>
      <xdr:col>1</xdr:col>
      <xdr:colOff>1838325</xdr:colOff>
      <xdr:row>4</xdr:row>
      <xdr:rowOff>238125</xdr:rowOff>
    </xdr:to>
    <xdr:pic>
      <xdr:nvPicPr>
        <xdr:cNvPr id="2" name="Picture 2"/>
        <xdr:cNvPicPr preferRelativeResize="1">
          <a:picLocks noChangeAspect="1"/>
        </xdr:cNvPicPr>
      </xdr:nvPicPr>
      <xdr:blipFill>
        <a:blip r:embed="rId2"/>
        <a:stretch>
          <a:fillRect/>
        </a:stretch>
      </xdr:blipFill>
      <xdr:spPr>
        <a:xfrm>
          <a:off x="904875" y="228600"/>
          <a:ext cx="1095375"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123825</xdr:rowOff>
    </xdr:to>
    <xdr:sp>
      <xdr:nvSpPr>
        <xdr:cNvPr id="1" name="Flecha izquierda 2">
          <a:hlinkClick r:id="rId1"/>
        </xdr:cNvPr>
        <xdr:cNvSpPr>
          <a:spLocks/>
        </xdr:cNvSpPr>
      </xdr:nvSpPr>
      <xdr:spPr>
        <a:xfrm>
          <a:off x="5057775" y="5029200"/>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22997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2">
      <selection activeCell="E7" sqref="E7:K7"/>
    </sheetView>
  </sheetViews>
  <sheetFormatPr defaultColWidth="9.140625" defaultRowHeight="12.75"/>
  <cols>
    <col min="1" max="1" width="9.14062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16384" width="9.140625" style="1" customWidth="1"/>
  </cols>
  <sheetData>
    <row r="1" ht="37.5" customHeight="1" thickBot="1"/>
    <row r="2" spans="2:19" s="3" customFormat="1" ht="26.25" customHeight="1">
      <c r="B2" s="116"/>
      <c r="C2" s="117"/>
      <c r="D2" s="118" t="s">
        <v>124</v>
      </c>
      <c r="E2" s="119"/>
      <c r="F2" s="119"/>
      <c r="G2" s="119"/>
      <c r="H2" s="119"/>
      <c r="I2" s="119"/>
      <c r="J2" s="120"/>
      <c r="K2" s="129" t="s">
        <v>125</v>
      </c>
      <c r="L2" s="130"/>
      <c r="S2" s="13"/>
    </row>
    <row r="3" spans="2:19" s="3" customFormat="1" ht="23.25" customHeight="1">
      <c r="B3" s="112"/>
      <c r="C3" s="113"/>
      <c r="D3" s="121" t="s">
        <v>126</v>
      </c>
      <c r="E3" s="122"/>
      <c r="F3" s="122"/>
      <c r="G3" s="122"/>
      <c r="H3" s="122"/>
      <c r="I3" s="122"/>
      <c r="J3" s="123"/>
      <c r="K3" s="131" t="s">
        <v>131</v>
      </c>
      <c r="L3" s="132"/>
      <c r="S3" s="13"/>
    </row>
    <row r="4" spans="2:19" s="3" customFormat="1" ht="24" customHeight="1">
      <c r="B4" s="112"/>
      <c r="C4" s="113"/>
      <c r="D4" s="121" t="s">
        <v>127</v>
      </c>
      <c r="E4" s="122"/>
      <c r="F4" s="122"/>
      <c r="G4" s="122"/>
      <c r="H4" s="122"/>
      <c r="I4" s="122"/>
      <c r="J4" s="123"/>
      <c r="K4" s="131" t="s">
        <v>128</v>
      </c>
      <c r="L4" s="132"/>
      <c r="S4" s="13"/>
    </row>
    <row r="5" spans="2:19" s="3" customFormat="1" ht="22.5" customHeight="1" thickBot="1">
      <c r="B5" s="114"/>
      <c r="C5" s="115"/>
      <c r="D5" s="124" t="s">
        <v>129</v>
      </c>
      <c r="E5" s="125"/>
      <c r="F5" s="125"/>
      <c r="G5" s="125"/>
      <c r="H5" s="125"/>
      <c r="I5" s="125"/>
      <c r="J5" s="126"/>
      <c r="K5" s="133" t="s">
        <v>130</v>
      </c>
      <c r="L5" s="134"/>
      <c r="S5" s="13"/>
    </row>
    <row r="6" spans="3:9" ht="5.25" customHeight="1">
      <c r="C6" s="5"/>
      <c r="D6" s="5"/>
      <c r="E6" s="5"/>
      <c r="F6" s="5"/>
      <c r="G6" s="5"/>
      <c r="H6" s="5"/>
      <c r="I6" s="5"/>
    </row>
    <row r="7" spans="3:19" ht="29.25" customHeight="1">
      <c r="C7" s="127" t="s">
        <v>0</v>
      </c>
      <c r="D7" s="127"/>
      <c r="E7" s="128" t="s">
        <v>140</v>
      </c>
      <c r="F7" s="128"/>
      <c r="G7" s="128"/>
      <c r="H7" s="128"/>
      <c r="I7" s="128"/>
      <c r="J7" s="128"/>
      <c r="K7" s="128"/>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8"/>
      <c r="C10" s="49"/>
      <c r="D10" s="49"/>
      <c r="E10" s="49"/>
      <c r="F10" s="49"/>
      <c r="G10" s="49"/>
      <c r="H10" s="49"/>
      <c r="I10" s="49"/>
      <c r="J10" s="49"/>
      <c r="K10" s="49"/>
      <c r="L10" s="50"/>
    </row>
    <row r="11" spans="2:12" ht="39.75" customHeight="1" thickBot="1">
      <c r="B11" s="51"/>
      <c r="C11" s="14" t="s">
        <v>35</v>
      </c>
      <c r="D11" s="52"/>
      <c r="E11" s="14" t="s">
        <v>36</v>
      </c>
      <c r="F11" s="52"/>
      <c r="G11" s="14" t="s">
        <v>49</v>
      </c>
      <c r="H11" s="52"/>
      <c r="I11" s="14" t="s">
        <v>72</v>
      </c>
      <c r="J11" s="52"/>
      <c r="K11" s="14" t="s">
        <v>50</v>
      </c>
      <c r="L11" s="53"/>
    </row>
    <row r="12" spans="2:12" ht="15" customHeight="1" thickBot="1">
      <c r="B12" s="51"/>
      <c r="C12" s="52"/>
      <c r="D12" s="52"/>
      <c r="E12" s="52"/>
      <c r="F12" s="52"/>
      <c r="G12" s="52"/>
      <c r="H12" s="52"/>
      <c r="I12" s="52"/>
      <c r="J12" s="52"/>
      <c r="K12" s="52"/>
      <c r="L12" s="53"/>
    </row>
    <row r="13" spans="2:12" ht="39.75" customHeight="1" thickBot="1">
      <c r="B13" s="51"/>
      <c r="C13" s="14" t="s">
        <v>37</v>
      </c>
      <c r="D13" s="52"/>
      <c r="E13" s="14" t="s">
        <v>38</v>
      </c>
      <c r="F13" s="52"/>
      <c r="G13" s="14" t="s">
        <v>39</v>
      </c>
      <c r="H13" s="52"/>
      <c r="I13" s="14" t="s">
        <v>51</v>
      </c>
      <c r="J13" s="52"/>
      <c r="K13" s="14" t="s">
        <v>40</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41</v>
      </c>
      <c r="H15" s="52"/>
      <c r="I15" s="52"/>
      <c r="J15" s="52"/>
      <c r="K15" s="52"/>
      <c r="L15" s="53"/>
    </row>
    <row r="16" spans="2:12" ht="12"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80" zoomScaleNormal="80" zoomScalePageLayoutView="0" workbookViewId="0" topLeftCell="C5">
      <selection activeCell="D9" sqref="D9"/>
    </sheetView>
  </sheetViews>
  <sheetFormatPr defaultColWidth="9.14062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94"/>
      <c r="C2" s="195"/>
      <c r="D2" s="203" t="s">
        <v>124</v>
      </c>
      <c r="E2" s="204"/>
      <c r="F2" s="204"/>
      <c r="G2" s="204"/>
      <c r="H2" s="204"/>
      <c r="I2" s="204"/>
      <c r="J2" s="205"/>
      <c r="K2" s="82"/>
      <c r="L2" s="80"/>
      <c r="M2" s="212" t="str">
        <f>Proyecto!K2</f>
        <v>Codigo: GC-F-015</v>
      </c>
      <c r="N2" s="212"/>
      <c r="O2" s="212"/>
      <c r="P2" s="213"/>
      <c r="R2" s="11"/>
      <c r="S2" s="11"/>
      <c r="T2" s="11"/>
      <c r="U2" s="12"/>
      <c r="AE2" s="13"/>
    </row>
    <row r="3" spans="2:31" s="3" customFormat="1" ht="23.25" customHeight="1">
      <c r="B3" s="196"/>
      <c r="C3" s="180"/>
      <c r="D3" s="206" t="s">
        <v>126</v>
      </c>
      <c r="E3" s="207"/>
      <c r="F3" s="207"/>
      <c r="G3" s="207"/>
      <c r="H3" s="207"/>
      <c r="I3" s="207"/>
      <c r="J3" s="208"/>
      <c r="K3" s="22"/>
      <c r="L3" s="27"/>
      <c r="M3" s="135" t="str">
        <f>Proyecto!K3</f>
        <v>Fecha: 17 de septiembre de 2014</v>
      </c>
      <c r="N3" s="135"/>
      <c r="O3" s="135"/>
      <c r="P3" s="214"/>
      <c r="R3" s="11"/>
      <c r="S3" s="11"/>
      <c r="T3" s="11"/>
      <c r="U3" s="12"/>
      <c r="AE3" s="13"/>
    </row>
    <row r="4" spans="2:31" s="3" customFormat="1" ht="24" customHeight="1">
      <c r="B4" s="196"/>
      <c r="C4" s="180"/>
      <c r="D4" s="206" t="s">
        <v>127</v>
      </c>
      <c r="E4" s="207"/>
      <c r="F4" s="207"/>
      <c r="G4" s="207"/>
      <c r="H4" s="207"/>
      <c r="I4" s="207"/>
      <c r="J4" s="208"/>
      <c r="K4" s="22"/>
      <c r="L4" s="27"/>
      <c r="M4" s="135" t="str">
        <f>Proyecto!K4</f>
        <v>Version 001</v>
      </c>
      <c r="N4" s="135"/>
      <c r="O4" s="135"/>
      <c r="P4" s="214"/>
      <c r="R4" s="11"/>
      <c r="U4" s="12"/>
      <c r="AE4" s="13"/>
    </row>
    <row r="5" spans="2:31" s="3" customFormat="1" ht="22.5" customHeight="1" thickBot="1">
      <c r="B5" s="197"/>
      <c r="C5" s="198"/>
      <c r="D5" s="209" t="s">
        <v>129</v>
      </c>
      <c r="E5" s="210"/>
      <c r="F5" s="210"/>
      <c r="G5" s="210"/>
      <c r="H5" s="210"/>
      <c r="I5" s="210"/>
      <c r="J5" s="211"/>
      <c r="K5" s="83"/>
      <c r="L5" s="81"/>
      <c r="M5" s="215" t="s">
        <v>130</v>
      </c>
      <c r="N5" s="215"/>
      <c r="O5" s="215"/>
      <c r="P5" s="216"/>
      <c r="R5" s="11"/>
      <c r="U5" s="11"/>
      <c r="AE5" s="13"/>
    </row>
    <row r="6" spans="2:16" ht="5.25" customHeight="1">
      <c r="B6" s="5"/>
      <c r="C6" s="5"/>
      <c r="D6" s="5"/>
      <c r="E6" s="5"/>
      <c r="F6" s="5"/>
      <c r="G6" s="5"/>
      <c r="H6" s="5"/>
      <c r="I6" s="5"/>
      <c r="J6" s="5"/>
      <c r="K6" s="5"/>
      <c r="L6" s="5"/>
      <c r="M6" s="5"/>
      <c r="N6" s="5"/>
      <c r="O6" s="5"/>
      <c r="P6" s="5"/>
    </row>
    <row r="7" spans="2:31" ht="29.25" customHeight="1">
      <c r="B7" s="127" t="s">
        <v>0</v>
      </c>
      <c r="C7" s="127"/>
      <c r="D7" s="128" t="str">
        <f>Proyecto!$E$7</f>
        <v>Lista de Administradores y Revisores  Fiscales, creada y administrada por la Superintendencia de Sociedades</v>
      </c>
      <c r="E7" s="128"/>
      <c r="F7" s="128"/>
      <c r="G7" s="128"/>
      <c r="H7" s="128"/>
      <c r="I7" s="128"/>
      <c r="J7" s="128"/>
      <c r="K7" s="128"/>
      <c r="L7" s="128"/>
      <c r="M7" s="128"/>
      <c r="N7" s="128"/>
      <c r="O7" s="128"/>
      <c r="P7" s="128"/>
      <c r="AE7" s="1"/>
    </row>
    <row r="8" spans="2:31" ht="6.75" customHeight="1">
      <c r="B8" s="8"/>
      <c r="C8" s="8"/>
      <c r="D8" s="9"/>
      <c r="E8" s="9"/>
      <c r="F8" s="9"/>
      <c r="G8" s="9"/>
      <c r="H8" s="9"/>
      <c r="I8" s="9"/>
      <c r="J8" s="9"/>
      <c r="K8" s="9"/>
      <c r="L8" s="9"/>
      <c r="M8" s="9"/>
      <c r="N8" s="9"/>
      <c r="O8" s="9"/>
      <c r="P8" s="9"/>
      <c r="AE8" s="1"/>
    </row>
    <row r="9" ht="12"/>
    <row r="10" spans="2:31" ht="61.5" customHeight="1">
      <c r="B10" s="127" t="s">
        <v>29</v>
      </c>
      <c r="C10" s="127"/>
      <c r="D10" s="150" t="s">
        <v>167</v>
      </c>
      <c r="E10" s="150"/>
      <c r="F10" s="150"/>
      <c r="G10" s="150"/>
      <c r="H10" s="150"/>
      <c r="I10" s="150"/>
      <c r="J10" s="150"/>
      <c r="K10" s="150"/>
      <c r="L10" s="150"/>
      <c r="M10" s="150"/>
      <c r="N10" s="150"/>
      <c r="O10" s="150"/>
      <c r="P10" s="150"/>
      <c r="AE10" s="1"/>
    </row>
    <row r="11" ht="12"/>
    <row r="12" spans="2:16" ht="30" customHeight="1">
      <c r="B12" s="127" t="s">
        <v>30</v>
      </c>
      <c r="C12" s="127"/>
      <c r="D12" s="150"/>
      <c r="E12" s="150"/>
      <c r="F12" s="150"/>
      <c r="G12" s="150"/>
      <c r="H12" s="150"/>
      <c r="I12" s="150"/>
      <c r="J12" s="150"/>
      <c r="K12" s="150"/>
      <c r="L12" s="150"/>
      <c r="M12" s="150"/>
      <c r="N12" s="150"/>
      <c r="O12" s="150"/>
      <c r="P12" s="150"/>
    </row>
    <row r="13" spans="2:31" ht="6.75" customHeight="1">
      <c r="B13" s="8"/>
      <c r="C13" s="8"/>
      <c r="D13" s="9"/>
      <c r="E13" s="9"/>
      <c r="F13" s="9"/>
      <c r="G13" s="9"/>
      <c r="H13" s="9"/>
      <c r="I13" s="9"/>
      <c r="J13" s="9"/>
      <c r="K13" s="9"/>
      <c r="L13" s="9"/>
      <c r="M13" s="9"/>
      <c r="N13" s="9"/>
      <c r="O13" s="9"/>
      <c r="P13" s="9"/>
      <c r="AE13" s="1"/>
    </row>
    <row r="14" spans="2:16" ht="30" customHeight="1">
      <c r="B14" s="127" t="s">
        <v>31</v>
      </c>
      <c r="C14" s="127"/>
      <c r="D14" s="150" t="s">
        <v>166</v>
      </c>
      <c r="E14" s="150"/>
      <c r="F14" s="150"/>
      <c r="G14" s="150"/>
      <c r="H14" s="150"/>
      <c r="I14" s="150"/>
      <c r="J14" s="150"/>
      <c r="K14" s="150"/>
      <c r="L14" s="150"/>
      <c r="M14" s="150"/>
      <c r="N14" s="150"/>
      <c r="O14" s="150"/>
      <c r="P14" s="150"/>
    </row>
    <row r="15" spans="2:31" ht="6.75" customHeight="1">
      <c r="B15" s="8"/>
      <c r="C15" s="8"/>
      <c r="D15" s="9"/>
      <c r="E15" s="9"/>
      <c r="F15" s="9"/>
      <c r="G15" s="9"/>
      <c r="H15" s="9"/>
      <c r="I15" s="9"/>
      <c r="J15" s="9"/>
      <c r="K15" s="9"/>
      <c r="L15" s="9"/>
      <c r="M15" s="9"/>
      <c r="N15" s="9"/>
      <c r="O15" s="9"/>
      <c r="P15" s="9"/>
      <c r="AE15" s="1"/>
    </row>
    <row r="16" spans="2:16" ht="30" customHeight="1">
      <c r="B16" s="127" t="s">
        <v>32</v>
      </c>
      <c r="C16" s="127"/>
      <c r="D16" s="150"/>
      <c r="E16" s="150"/>
      <c r="F16" s="150"/>
      <c r="G16" s="150"/>
      <c r="H16" s="150"/>
      <c r="I16" s="150"/>
      <c r="J16" s="150"/>
      <c r="K16" s="150"/>
      <c r="L16" s="150"/>
      <c r="M16" s="150"/>
      <c r="N16" s="150"/>
      <c r="O16" s="150"/>
      <c r="P16" s="150"/>
    </row>
    <row r="17" spans="2:31" ht="6.75" customHeight="1">
      <c r="B17" s="8"/>
      <c r="C17" s="8"/>
      <c r="D17" s="9"/>
      <c r="E17" s="9"/>
      <c r="F17" s="9"/>
      <c r="G17" s="9"/>
      <c r="H17" s="9"/>
      <c r="I17" s="9"/>
      <c r="J17" s="9"/>
      <c r="K17" s="9"/>
      <c r="L17" s="9"/>
      <c r="M17" s="9"/>
      <c r="N17" s="9"/>
      <c r="O17" s="9"/>
      <c r="P17" s="9"/>
      <c r="AE17" s="1"/>
    </row>
    <row r="18" spans="2:16" ht="124.5" customHeight="1">
      <c r="B18" s="127" t="s">
        <v>33</v>
      </c>
      <c r="C18" s="127"/>
      <c r="D18" s="150" t="s">
        <v>165</v>
      </c>
      <c r="E18" s="150"/>
      <c r="F18" s="150"/>
      <c r="G18" s="150"/>
      <c r="H18" s="150"/>
      <c r="I18" s="150"/>
      <c r="J18" s="150"/>
      <c r="K18" s="150"/>
      <c r="L18" s="150"/>
      <c r="M18" s="150"/>
      <c r="N18" s="150"/>
      <c r="O18" s="150"/>
      <c r="P18" s="150"/>
    </row>
    <row r="19" spans="2:31" ht="6.75" customHeight="1">
      <c r="B19" s="8"/>
      <c r="C19" s="8"/>
      <c r="D19" s="9"/>
      <c r="E19" s="9"/>
      <c r="F19" s="9"/>
      <c r="G19" s="9"/>
      <c r="H19" s="9"/>
      <c r="I19" s="9"/>
      <c r="J19" s="9"/>
      <c r="K19" s="9"/>
      <c r="L19" s="9"/>
      <c r="M19" s="9"/>
      <c r="N19" s="9"/>
      <c r="O19" s="9"/>
      <c r="P19" s="9"/>
      <c r="AE19" s="1"/>
    </row>
    <row r="20" spans="2:16" ht="30" customHeight="1">
      <c r="B20" s="127" t="s">
        <v>34</v>
      </c>
      <c r="C20" s="127"/>
      <c r="D20" s="150" t="s">
        <v>188</v>
      </c>
      <c r="E20" s="150"/>
      <c r="F20" s="150"/>
      <c r="G20" s="150"/>
      <c r="H20" s="150"/>
      <c r="I20" s="150"/>
      <c r="J20" s="150"/>
      <c r="K20" s="150"/>
      <c r="L20" s="150"/>
      <c r="M20" s="150"/>
      <c r="N20" s="150"/>
      <c r="O20" s="150"/>
      <c r="P20" s="150"/>
    </row>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22"/>
  <sheetViews>
    <sheetView showGridLines="0" tabSelected="1" zoomScale="80" zoomScaleNormal="80" zoomScalePageLayoutView="0" workbookViewId="0" topLeftCell="B9">
      <selection activeCell="E10" sqref="E10"/>
    </sheetView>
  </sheetViews>
  <sheetFormatPr defaultColWidth="9.14062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16384" width="9.140625" style="1" customWidth="1"/>
  </cols>
  <sheetData>
    <row r="1" ht="12.75" thickBot="1"/>
    <row r="2" spans="2:14" s="3" customFormat="1" ht="26.25" customHeight="1">
      <c r="B2" s="222"/>
      <c r="C2" s="221" t="s">
        <v>124</v>
      </c>
      <c r="D2" s="221"/>
      <c r="E2" s="221"/>
      <c r="F2" s="221"/>
      <c r="G2" s="221"/>
      <c r="H2" s="221"/>
      <c r="I2" s="221"/>
      <c r="J2" s="221"/>
      <c r="K2" s="227" t="str">
        <f>Proyecto!K2</f>
        <v>Codigo: GC-F-015</v>
      </c>
      <c r="L2" s="213"/>
      <c r="M2" s="74"/>
      <c r="N2" s="74"/>
    </row>
    <row r="3" spans="2:14" s="3" customFormat="1" ht="23.25" customHeight="1">
      <c r="B3" s="223"/>
      <c r="C3" s="225" t="s">
        <v>126</v>
      </c>
      <c r="D3" s="225"/>
      <c r="E3" s="225"/>
      <c r="F3" s="225"/>
      <c r="G3" s="225"/>
      <c r="H3" s="225"/>
      <c r="I3" s="225"/>
      <c r="J3" s="225"/>
      <c r="K3" s="228" t="str">
        <f>Proyecto!K3</f>
        <v>Fecha: 17 de septiembre de 2014</v>
      </c>
      <c r="L3" s="214"/>
      <c r="M3" s="74"/>
      <c r="N3" s="74"/>
    </row>
    <row r="4" spans="2:14" s="3" customFormat="1" ht="24" customHeight="1">
      <c r="B4" s="223"/>
      <c r="C4" s="225" t="s">
        <v>127</v>
      </c>
      <c r="D4" s="225"/>
      <c r="E4" s="225"/>
      <c r="F4" s="225"/>
      <c r="G4" s="225"/>
      <c r="H4" s="225"/>
      <c r="I4" s="225"/>
      <c r="J4" s="225"/>
      <c r="K4" s="228" t="str">
        <f>Proyecto!K4</f>
        <v>Version 001</v>
      </c>
      <c r="L4" s="214"/>
      <c r="M4" s="74"/>
      <c r="N4" s="74"/>
    </row>
    <row r="5" spans="2:14" s="3" customFormat="1" ht="22.5" customHeight="1" thickBot="1">
      <c r="B5" s="224"/>
      <c r="C5" s="226" t="s">
        <v>129</v>
      </c>
      <c r="D5" s="226"/>
      <c r="E5" s="226"/>
      <c r="F5" s="226"/>
      <c r="G5" s="226"/>
      <c r="H5" s="226"/>
      <c r="I5" s="226"/>
      <c r="J5" s="226"/>
      <c r="K5" s="217" t="s">
        <v>130</v>
      </c>
      <c r="L5" s="216"/>
      <c r="M5" s="74"/>
      <c r="N5" s="74"/>
    </row>
    <row r="6" spans="2:5" ht="5.25" customHeight="1">
      <c r="B6" s="5"/>
      <c r="C6" s="5"/>
      <c r="D6" s="5"/>
      <c r="E6" s="5"/>
    </row>
    <row r="7" spans="2:13" ht="29.25" customHeight="1">
      <c r="B7" s="127" t="s">
        <v>0</v>
      </c>
      <c r="C7" s="127"/>
      <c r="D7" s="128" t="str">
        <f>Proyecto!$E$7</f>
        <v>Lista de Administradores y Revisores  Fiscales, creada y administrada por la Superintendencia de Sociedades</v>
      </c>
      <c r="E7" s="128"/>
      <c r="F7" s="128"/>
      <c r="G7" s="128"/>
      <c r="H7" s="128"/>
      <c r="I7" s="128"/>
      <c r="J7" s="128"/>
      <c r="K7" s="128"/>
      <c r="L7" s="128"/>
      <c r="M7" s="1"/>
    </row>
    <row r="8" ht="12"/>
    <row r="9" spans="2:12" ht="51.75" customHeight="1">
      <c r="B9" s="102" t="s">
        <v>79</v>
      </c>
      <c r="C9" s="102" t="s">
        <v>80</v>
      </c>
      <c r="D9" s="102" t="s">
        <v>81</v>
      </c>
      <c r="E9" s="103" t="s">
        <v>82</v>
      </c>
      <c r="F9" s="102" t="s">
        <v>83</v>
      </c>
      <c r="G9" s="104" t="s">
        <v>92</v>
      </c>
      <c r="H9" s="104" t="s">
        <v>93</v>
      </c>
      <c r="I9" s="39" t="s">
        <v>94</v>
      </c>
      <c r="J9" s="38" t="s">
        <v>84</v>
      </c>
      <c r="K9" s="40" t="s">
        <v>85</v>
      </c>
      <c r="L9" s="40" t="s">
        <v>86</v>
      </c>
    </row>
    <row r="10" spans="1:12" ht="82.5" customHeight="1">
      <c r="A10" s="1">
        <v>1</v>
      </c>
      <c r="B10" s="88" t="s">
        <v>205</v>
      </c>
      <c r="C10" s="26" t="s">
        <v>189</v>
      </c>
      <c r="D10" s="27">
        <v>1</v>
      </c>
      <c r="E10" s="89"/>
      <c r="F10" s="105" t="s">
        <v>204</v>
      </c>
      <c r="G10" s="93">
        <v>44235</v>
      </c>
      <c r="H10" s="93">
        <v>44274</v>
      </c>
      <c r="I10" s="95"/>
      <c r="J10" s="85"/>
      <c r="K10" s="86"/>
      <c r="L10" s="85"/>
    </row>
    <row r="11" spans="1:12" ht="81" customHeight="1">
      <c r="A11" s="1">
        <v>2</v>
      </c>
      <c r="B11" s="88" t="s">
        <v>206</v>
      </c>
      <c r="C11" s="26" t="s">
        <v>190</v>
      </c>
      <c r="D11" s="27">
        <v>1</v>
      </c>
      <c r="E11" s="89"/>
      <c r="F11" s="105" t="s">
        <v>204</v>
      </c>
      <c r="G11" s="93">
        <v>44235</v>
      </c>
      <c r="H11" s="93">
        <v>44274</v>
      </c>
      <c r="I11" s="95"/>
      <c r="J11" s="85"/>
      <c r="K11" s="86"/>
      <c r="L11" s="85"/>
    </row>
    <row r="12" spans="1:12" ht="74.25" customHeight="1">
      <c r="A12" s="1">
        <v>3</v>
      </c>
      <c r="B12" s="101" t="s">
        <v>208</v>
      </c>
      <c r="C12" s="26" t="s">
        <v>207</v>
      </c>
      <c r="D12" s="27">
        <v>1</v>
      </c>
      <c r="E12" s="89"/>
      <c r="F12" s="105" t="s">
        <v>204</v>
      </c>
      <c r="G12" s="93">
        <v>44278</v>
      </c>
      <c r="H12" s="93">
        <v>44323</v>
      </c>
      <c r="I12" s="95"/>
      <c r="J12" s="85"/>
      <c r="K12" s="86"/>
      <c r="L12" s="85"/>
    </row>
    <row r="13" spans="2:12" ht="20.25" customHeight="1">
      <c r="B13" s="218" t="s">
        <v>201</v>
      </c>
      <c r="C13" s="219"/>
      <c r="D13" s="219"/>
      <c r="E13" s="219"/>
      <c r="F13" s="219"/>
      <c r="G13" s="219"/>
      <c r="H13" s="219"/>
      <c r="I13" s="219"/>
      <c r="J13" s="219"/>
      <c r="K13" s="219"/>
      <c r="L13" s="220"/>
    </row>
    <row r="14" spans="1:12" ht="36">
      <c r="A14" s="1">
        <v>4</v>
      </c>
      <c r="B14" s="101" t="s">
        <v>202</v>
      </c>
      <c r="C14" s="26" t="s">
        <v>192</v>
      </c>
      <c r="D14" s="27">
        <v>1</v>
      </c>
      <c r="E14" s="89"/>
      <c r="F14" s="106" t="s">
        <v>209</v>
      </c>
      <c r="G14" s="93">
        <v>44324</v>
      </c>
      <c r="H14" s="93"/>
      <c r="I14" s="95"/>
      <c r="J14" s="85"/>
      <c r="K14" s="86"/>
      <c r="L14" s="85"/>
    </row>
    <row r="15" spans="1:12" ht="36">
      <c r="A15" s="1">
        <v>5</v>
      </c>
      <c r="B15" s="88" t="s">
        <v>191</v>
      </c>
      <c r="C15" s="26" t="s">
        <v>193</v>
      </c>
      <c r="D15" s="27">
        <v>1</v>
      </c>
      <c r="E15" s="89"/>
      <c r="F15" s="106" t="s">
        <v>209</v>
      </c>
      <c r="G15" s="93"/>
      <c r="H15" s="93"/>
      <c r="I15" s="95"/>
      <c r="J15" s="85"/>
      <c r="K15" s="86"/>
      <c r="L15" s="85"/>
    </row>
    <row r="16" spans="1:12" ht="12">
      <c r="A16" s="1">
        <v>6</v>
      </c>
      <c r="B16" s="88" t="s">
        <v>194</v>
      </c>
      <c r="C16" s="26" t="s">
        <v>195</v>
      </c>
      <c r="D16" s="27">
        <v>1</v>
      </c>
      <c r="E16" s="89"/>
      <c r="F16" s="106" t="s">
        <v>209</v>
      </c>
      <c r="G16" s="93"/>
      <c r="H16" s="93"/>
      <c r="I16" s="95"/>
      <c r="J16" s="85"/>
      <c r="K16" s="86"/>
      <c r="L16" s="85"/>
    </row>
    <row r="17" spans="1:12" ht="22.5">
      <c r="A17" s="1">
        <v>7</v>
      </c>
      <c r="B17" s="88" t="s">
        <v>196</v>
      </c>
      <c r="C17" s="26" t="s">
        <v>197</v>
      </c>
      <c r="D17" s="27">
        <v>1</v>
      </c>
      <c r="E17" s="89"/>
      <c r="F17" s="106" t="s">
        <v>209</v>
      </c>
      <c r="G17" s="93"/>
      <c r="H17" s="93">
        <v>44438</v>
      </c>
      <c r="I17" s="95"/>
      <c r="J17" s="85"/>
      <c r="K17" s="86"/>
      <c r="L17" s="85"/>
    </row>
    <row r="18" spans="1:12" ht="29.25" customHeight="1">
      <c r="A18" s="1">
        <v>8</v>
      </c>
      <c r="B18" s="26" t="s">
        <v>198</v>
      </c>
      <c r="C18" s="26" t="s">
        <v>199</v>
      </c>
      <c r="D18" s="27">
        <v>1</v>
      </c>
      <c r="E18" s="89"/>
      <c r="F18" s="106" t="s">
        <v>209</v>
      </c>
      <c r="G18" s="93"/>
      <c r="H18" s="93">
        <v>44561</v>
      </c>
      <c r="I18" s="95"/>
      <c r="J18" s="85"/>
      <c r="K18" s="86"/>
      <c r="L18" s="85"/>
    </row>
    <row r="19" spans="2:12" ht="20.25" customHeight="1">
      <c r="B19" s="218"/>
      <c r="C19" s="219"/>
      <c r="D19" s="219"/>
      <c r="E19" s="219"/>
      <c r="F19" s="219"/>
      <c r="G19" s="219"/>
      <c r="H19" s="219"/>
      <c r="I19" s="219"/>
      <c r="J19" s="219"/>
      <c r="K19" s="219"/>
      <c r="L19" s="220"/>
    </row>
    <row r="20" spans="2:13" s="107" customFormat="1" ht="28.5" customHeight="1">
      <c r="B20" s="110" t="s">
        <v>210</v>
      </c>
      <c r="C20" s="110" t="s">
        <v>211</v>
      </c>
      <c r="D20" s="111">
        <v>1</v>
      </c>
      <c r="E20" s="109"/>
      <c r="F20" s="110" t="s">
        <v>212</v>
      </c>
      <c r="G20" s="93">
        <v>44378</v>
      </c>
      <c r="H20" s="93">
        <v>44407</v>
      </c>
      <c r="I20" s="109"/>
      <c r="J20" s="109"/>
      <c r="K20" s="109"/>
      <c r="L20" s="109"/>
      <c r="M20" s="108"/>
    </row>
    <row r="21" spans="1:12" ht="45.75">
      <c r="A21" s="1">
        <v>9</v>
      </c>
      <c r="B21" s="26" t="s">
        <v>203</v>
      </c>
      <c r="C21" s="26" t="s">
        <v>200</v>
      </c>
      <c r="D21" s="27">
        <v>1</v>
      </c>
      <c r="E21" s="89"/>
      <c r="F21" s="91" t="s">
        <v>213</v>
      </c>
      <c r="G21" s="93">
        <v>44378</v>
      </c>
      <c r="H21" s="93">
        <v>44439</v>
      </c>
      <c r="I21" s="95"/>
      <c r="J21" s="85"/>
      <c r="K21" s="87"/>
      <c r="L21" s="85"/>
    </row>
    <row r="22" spans="2:12" ht="12">
      <c r="B22" s="88"/>
      <c r="C22" s="26"/>
      <c r="D22" s="27"/>
      <c r="E22" s="89">
        <f>E10+E11+E12+E14+E15+E16+E17+E18+E21</f>
        <v>0</v>
      </c>
      <c r="F22" s="90"/>
      <c r="G22" s="94"/>
      <c r="H22" s="92"/>
      <c r="I22" s="95"/>
      <c r="J22" s="84"/>
      <c r="K22" s="86"/>
      <c r="L22" s="84"/>
    </row>
  </sheetData>
  <sheetProtection/>
  <mergeCells count="13">
    <mergeCell ref="K3:L3"/>
    <mergeCell ref="B13:L13"/>
    <mergeCell ref="K4:L4"/>
    <mergeCell ref="K5:L5"/>
    <mergeCell ref="B7:C7"/>
    <mergeCell ref="D7:L7"/>
    <mergeCell ref="B19:L19"/>
    <mergeCell ref="C2:J2"/>
    <mergeCell ref="B2:B5"/>
    <mergeCell ref="C3:J3"/>
    <mergeCell ref="C4:J4"/>
    <mergeCell ref="C5:J5"/>
    <mergeCell ref="K2:L2"/>
  </mergeCells>
  <dataValidations count="1">
    <dataValidation type="whole" allowBlank="1" showInputMessage="1" showErrorMessage="1" sqref="F8:K8 F23:K6545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22">
      <selection activeCell="G14" sqref="G14:J14"/>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 thickBot="1"/>
    <row r="2" spans="2:31" s="3" customFormat="1" ht="26.25" customHeight="1">
      <c r="B2" s="232"/>
      <c r="C2" s="233"/>
      <c r="D2" s="229" t="s">
        <v>124</v>
      </c>
      <c r="E2" s="204"/>
      <c r="F2" s="204"/>
      <c r="G2" s="204"/>
      <c r="H2" s="204"/>
      <c r="I2" s="204"/>
      <c r="J2" s="204"/>
      <c r="K2" s="78"/>
      <c r="L2" s="78"/>
      <c r="M2" s="227" t="str">
        <f>Proyecto!K2</f>
        <v>Codigo: GC-F-015</v>
      </c>
      <c r="N2" s="212"/>
      <c r="O2" s="212"/>
      <c r="P2" s="213"/>
      <c r="R2" s="11"/>
      <c r="S2" s="11"/>
      <c r="T2" s="11" t="s">
        <v>136</v>
      </c>
      <c r="U2" s="12"/>
      <c r="AE2" s="13"/>
    </row>
    <row r="3" spans="2:31" s="3" customFormat="1" ht="23.25" customHeight="1">
      <c r="B3" s="234"/>
      <c r="C3" s="235"/>
      <c r="D3" s="230" t="s">
        <v>126</v>
      </c>
      <c r="E3" s="207"/>
      <c r="F3" s="207"/>
      <c r="G3" s="207"/>
      <c r="H3" s="207"/>
      <c r="I3" s="207"/>
      <c r="J3" s="207"/>
      <c r="K3" s="77"/>
      <c r="L3" s="77"/>
      <c r="M3" s="228" t="str">
        <f>Proyecto!K3</f>
        <v>Fecha: 17 de septiembre de 2014</v>
      </c>
      <c r="N3" s="135"/>
      <c r="O3" s="135"/>
      <c r="P3" s="214"/>
      <c r="R3" s="11"/>
      <c r="S3" s="11"/>
      <c r="T3" s="11" t="s">
        <v>137</v>
      </c>
      <c r="U3" s="12"/>
      <c r="AE3" s="13"/>
    </row>
    <row r="4" spans="2:31" s="3" customFormat="1" ht="24" customHeight="1">
      <c r="B4" s="234"/>
      <c r="C4" s="235"/>
      <c r="D4" s="230" t="s">
        <v>127</v>
      </c>
      <c r="E4" s="207"/>
      <c r="F4" s="207"/>
      <c r="G4" s="207"/>
      <c r="H4" s="207"/>
      <c r="I4" s="207"/>
      <c r="J4" s="207"/>
      <c r="K4" s="77"/>
      <c r="L4" s="77"/>
      <c r="M4" s="228" t="str">
        <f>Proyecto!K4</f>
        <v>Version 001</v>
      </c>
      <c r="N4" s="135"/>
      <c r="O4" s="135"/>
      <c r="P4" s="214"/>
      <c r="R4" s="11"/>
      <c r="T4" s="11" t="s">
        <v>138</v>
      </c>
      <c r="U4" s="12"/>
      <c r="AE4" s="13"/>
    </row>
    <row r="5" spans="2:31" s="3" customFormat="1" ht="22.5" customHeight="1" thickBot="1">
      <c r="B5" s="236"/>
      <c r="C5" s="237"/>
      <c r="D5" s="231" t="s">
        <v>129</v>
      </c>
      <c r="E5" s="210"/>
      <c r="F5" s="210"/>
      <c r="G5" s="210"/>
      <c r="H5" s="210"/>
      <c r="I5" s="210"/>
      <c r="J5" s="210"/>
      <c r="K5" s="79"/>
      <c r="L5" s="79"/>
      <c r="M5" s="217" t="s">
        <v>130</v>
      </c>
      <c r="N5" s="215"/>
      <c r="O5" s="215"/>
      <c r="P5" s="216"/>
      <c r="R5" s="11"/>
      <c r="T5" s="11" t="s">
        <v>139</v>
      </c>
      <c r="U5" s="11"/>
      <c r="AE5" s="13"/>
    </row>
    <row r="6" spans="2:20" ht="5.25" customHeight="1">
      <c r="B6" s="5"/>
      <c r="C6" s="5"/>
      <c r="D6" s="5"/>
      <c r="E6" s="5"/>
      <c r="F6" s="5"/>
      <c r="G6" s="5"/>
      <c r="H6" s="5"/>
      <c r="I6" s="5"/>
      <c r="J6" s="5"/>
      <c r="K6" s="5"/>
      <c r="L6" s="5"/>
      <c r="M6" s="5"/>
      <c r="N6" s="5"/>
      <c r="O6" s="5"/>
      <c r="P6" s="5"/>
      <c r="T6" s="7"/>
    </row>
    <row r="7" spans="2:31" ht="29.25" customHeight="1">
      <c r="B7" s="127" t="s">
        <v>0</v>
      </c>
      <c r="C7" s="127"/>
      <c r="D7" s="128" t="str">
        <f>Proyecto!$E$7</f>
        <v>Lista de Administradores y Revisores  Fiscales, creada y administrada por la Superintendencia de Sociedades</v>
      </c>
      <c r="E7" s="128"/>
      <c r="F7" s="128"/>
      <c r="G7" s="128"/>
      <c r="H7" s="128"/>
      <c r="I7" s="128"/>
      <c r="J7" s="128"/>
      <c r="K7" s="128"/>
      <c r="L7" s="128"/>
      <c r="M7" s="128"/>
      <c r="N7" s="128"/>
      <c r="O7" s="128"/>
      <c r="P7" s="128"/>
      <c r="AE7" s="1"/>
    </row>
    <row r="8" spans="2:31" ht="6.75" customHeight="1">
      <c r="B8" s="8"/>
      <c r="C8" s="8"/>
      <c r="D8" s="9"/>
      <c r="E8" s="9"/>
      <c r="F8" s="9"/>
      <c r="G8" s="9"/>
      <c r="H8" s="9"/>
      <c r="I8" s="9"/>
      <c r="J8" s="9"/>
      <c r="K8" s="9"/>
      <c r="L8" s="9"/>
      <c r="M8" s="9"/>
      <c r="N8" s="9"/>
      <c r="O8" s="9"/>
      <c r="P8" s="9"/>
      <c r="AE8" s="1"/>
    </row>
    <row r="10" spans="2:16" ht="21.75" customHeight="1">
      <c r="B10" s="162" t="s">
        <v>22</v>
      </c>
      <c r="C10" s="162"/>
      <c r="D10" s="162"/>
      <c r="E10" s="162"/>
      <c r="F10" s="162"/>
      <c r="G10" s="162"/>
      <c r="H10" s="162"/>
      <c r="I10" s="162"/>
      <c r="J10" s="162"/>
      <c r="K10" s="162"/>
      <c r="L10" s="162"/>
      <c r="M10" s="162"/>
      <c r="N10" s="162"/>
      <c r="O10" s="162"/>
      <c r="P10" s="162"/>
    </row>
    <row r="11" spans="2:16" ht="21.75" customHeight="1">
      <c r="B11" s="160" t="s">
        <v>132</v>
      </c>
      <c r="C11" s="160"/>
      <c r="D11" s="160"/>
      <c r="E11" s="160"/>
      <c r="F11" s="96" t="s">
        <v>133</v>
      </c>
      <c r="G11" s="160" t="s">
        <v>134</v>
      </c>
      <c r="H11" s="160"/>
      <c r="I11" s="160"/>
      <c r="J11" s="160"/>
      <c r="K11" s="97"/>
      <c r="L11" s="97"/>
      <c r="M11" s="160" t="s">
        <v>135</v>
      </c>
      <c r="N11" s="160"/>
      <c r="O11" s="160"/>
      <c r="P11" s="160"/>
    </row>
    <row r="12" spans="2:16" ht="21.75" customHeight="1">
      <c r="B12" s="163" t="s">
        <v>168</v>
      </c>
      <c r="C12" s="163"/>
      <c r="D12" s="163"/>
      <c r="E12" s="163"/>
      <c r="F12" s="27" t="s">
        <v>138</v>
      </c>
      <c r="G12" s="163" t="s">
        <v>170</v>
      </c>
      <c r="H12" s="163"/>
      <c r="I12" s="163"/>
      <c r="J12" s="163"/>
      <c r="K12" s="15"/>
      <c r="L12" s="15"/>
      <c r="M12" s="163" t="s">
        <v>172</v>
      </c>
      <c r="N12" s="163"/>
      <c r="O12" s="163"/>
      <c r="P12" s="163"/>
    </row>
    <row r="13" spans="2:16" ht="23.25" customHeight="1">
      <c r="B13" s="163" t="s">
        <v>169</v>
      </c>
      <c r="C13" s="163"/>
      <c r="D13" s="163"/>
      <c r="E13" s="163"/>
      <c r="F13" s="27" t="s">
        <v>139</v>
      </c>
      <c r="G13" s="163" t="s">
        <v>171</v>
      </c>
      <c r="H13" s="163"/>
      <c r="I13" s="163"/>
      <c r="J13" s="163"/>
      <c r="K13" s="15"/>
      <c r="L13" s="15"/>
      <c r="M13" s="163" t="s">
        <v>172</v>
      </c>
      <c r="N13" s="163"/>
      <c r="O13" s="163"/>
      <c r="P13" s="163"/>
    </row>
    <row r="14" spans="2:16" ht="21.75" customHeight="1">
      <c r="B14" s="163" t="s">
        <v>175</v>
      </c>
      <c r="C14" s="163"/>
      <c r="D14" s="163"/>
      <c r="E14" s="163"/>
      <c r="F14" s="27" t="s">
        <v>138</v>
      </c>
      <c r="G14" s="163" t="s">
        <v>173</v>
      </c>
      <c r="H14" s="163"/>
      <c r="I14" s="163"/>
      <c r="J14" s="163"/>
      <c r="K14" s="15"/>
      <c r="L14" s="15"/>
      <c r="M14" s="163" t="s">
        <v>174</v>
      </c>
      <c r="N14" s="163"/>
      <c r="O14" s="163"/>
      <c r="P14" s="163"/>
    </row>
    <row r="15" spans="2:16" ht="21.75" customHeight="1">
      <c r="B15" s="163"/>
      <c r="C15" s="163"/>
      <c r="D15" s="163"/>
      <c r="E15" s="163"/>
      <c r="F15" s="27"/>
      <c r="G15" s="163"/>
      <c r="H15" s="163"/>
      <c r="I15" s="163"/>
      <c r="J15" s="163"/>
      <c r="K15" s="15"/>
      <c r="L15" s="15"/>
      <c r="M15" s="163"/>
      <c r="N15" s="163"/>
      <c r="O15" s="163"/>
      <c r="P15" s="163"/>
    </row>
    <row r="16" spans="2:16" ht="21.75" customHeight="1">
      <c r="B16" s="163"/>
      <c r="C16" s="163"/>
      <c r="D16" s="163"/>
      <c r="E16" s="163"/>
      <c r="F16" s="27"/>
      <c r="G16" s="163"/>
      <c r="H16" s="163"/>
      <c r="I16" s="163"/>
      <c r="J16" s="163"/>
      <c r="K16" s="15"/>
      <c r="L16" s="15"/>
      <c r="M16" s="163"/>
      <c r="N16" s="163"/>
      <c r="O16" s="163"/>
      <c r="P16" s="163"/>
    </row>
    <row r="18" spans="2:16" ht="21.75" customHeight="1">
      <c r="B18" s="162" t="s">
        <v>23</v>
      </c>
      <c r="C18" s="162"/>
      <c r="D18" s="162"/>
      <c r="E18" s="162"/>
      <c r="F18" s="162"/>
      <c r="G18" s="162"/>
      <c r="H18" s="162"/>
      <c r="I18" s="162"/>
      <c r="J18" s="162"/>
      <c r="K18" s="162"/>
      <c r="L18" s="162"/>
      <c r="M18" s="162"/>
      <c r="N18" s="162"/>
      <c r="O18" s="162"/>
      <c r="P18" s="162"/>
    </row>
    <row r="19" spans="2:16" ht="21.75" customHeight="1">
      <c r="B19" s="150" t="s">
        <v>24</v>
      </c>
      <c r="C19" s="150"/>
      <c r="D19" s="150"/>
      <c r="E19" s="150"/>
      <c r="F19" s="150"/>
      <c r="G19" s="150"/>
      <c r="H19" s="150"/>
      <c r="I19" s="150"/>
      <c r="J19" s="150"/>
      <c r="K19" s="150"/>
      <c r="L19" s="150"/>
      <c r="M19" s="150"/>
      <c r="N19" s="150"/>
      <c r="O19" s="150"/>
      <c r="P19" s="150"/>
    </row>
  </sheetData>
  <sheetProtection/>
  <mergeCells count="32">
    <mergeCell ref="D4:J4"/>
    <mergeCell ref="D5:J5"/>
    <mergeCell ref="B10:P10"/>
    <mergeCell ref="B2:C5"/>
    <mergeCell ref="B18:P18"/>
    <mergeCell ref="B19:P19"/>
    <mergeCell ref="B7:C7"/>
    <mergeCell ref="D7:P7"/>
    <mergeCell ref="B11:E11"/>
    <mergeCell ref="G11:J11"/>
    <mergeCell ref="G15:J15"/>
    <mergeCell ref="M15:P15"/>
    <mergeCell ref="B13:E13"/>
    <mergeCell ref="G13:J13"/>
    <mergeCell ref="M2:P2"/>
    <mergeCell ref="M3:P3"/>
    <mergeCell ref="M13:P13"/>
    <mergeCell ref="B14:E14"/>
    <mergeCell ref="M4:P4"/>
    <mergeCell ref="M5:P5"/>
    <mergeCell ref="D2:J2"/>
    <mergeCell ref="D3:J3"/>
    <mergeCell ref="M11:P11"/>
    <mergeCell ref="B15:E15"/>
    <mergeCell ref="G14:J14"/>
    <mergeCell ref="M14:P14"/>
    <mergeCell ref="B16:E16"/>
    <mergeCell ref="G16:J16"/>
    <mergeCell ref="M16:P16"/>
    <mergeCell ref="B12:E12"/>
    <mergeCell ref="G12:J12"/>
    <mergeCell ref="M12:P12"/>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4"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107</v>
      </c>
      <c r="C4" s="21" t="s">
        <v>57</v>
      </c>
      <c r="E4" s="21" t="s">
        <v>58</v>
      </c>
      <c r="G4" s="21" t="s">
        <v>59</v>
      </c>
      <c r="I4" s="21" t="s">
        <v>66</v>
      </c>
      <c r="K4" s="21" t="s">
        <v>67</v>
      </c>
      <c r="M4" s="21"/>
      <c r="O4" s="21" t="s">
        <v>99</v>
      </c>
      <c r="Q4" s="21" t="s">
        <v>110</v>
      </c>
    </row>
    <row r="5" spans="1:17" ht="12">
      <c r="A5" t="s">
        <v>108</v>
      </c>
      <c r="C5" s="20" t="s">
        <v>52</v>
      </c>
      <c r="E5" s="20" t="s">
        <v>53</v>
      </c>
      <c r="G5" s="20" t="s">
        <v>60</v>
      </c>
      <c r="I5" s="20" t="s">
        <v>96</v>
      </c>
      <c r="K5" s="20" t="s">
        <v>68</v>
      </c>
      <c r="M5" t="s">
        <v>87</v>
      </c>
      <c r="O5" s="20" t="s">
        <v>100</v>
      </c>
      <c r="Q5" t="s">
        <v>113</v>
      </c>
    </row>
    <row r="6" spans="1:17" ht="12">
      <c r="A6" t="s">
        <v>109</v>
      </c>
      <c r="C6" s="20" t="s">
        <v>55</v>
      </c>
      <c r="E6" s="20" t="s">
        <v>56</v>
      </c>
      <c r="G6" s="20" t="s">
        <v>61</v>
      </c>
      <c r="I6" s="20" t="s">
        <v>97</v>
      </c>
      <c r="K6" s="20" t="s">
        <v>69</v>
      </c>
      <c r="M6" t="s">
        <v>95</v>
      </c>
      <c r="O6" s="20" t="s">
        <v>101</v>
      </c>
      <c r="Q6" t="s">
        <v>114</v>
      </c>
    </row>
    <row r="7" spans="3:17" ht="12">
      <c r="C7" s="20" t="s">
        <v>54</v>
      </c>
      <c r="G7" s="20" t="s">
        <v>62</v>
      </c>
      <c r="K7" s="23" t="s">
        <v>70</v>
      </c>
      <c r="O7" s="23" t="s">
        <v>102</v>
      </c>
      <c r="Q7" t="s">
        <v>115</v>
      </c>
    </row>
    <row r="8" spans="15:17" ht="12">
      <c r="O8" s="23" t="s">
        <v>103</v>
      </c>
      <c r="Q8" t="s">
        <v>116</v>
      </c>
    </row>
    <row r="9" spans="15:17" ht="12">
      <c r="O9" s="23" t="s">
        <v>104</v>
      </c>
      <c r="Q9" t="s">
        <v>117</v>
      </c>
    </row>
    <row r="10" spans="15:17" ht="12">
      <c r="O10" s="23" t="s">
        <v>105</v>
      </c>
      <c r="Q10" t="s">
        <v>118</v>
      </c>
    </row>
    <row r="11" spans="15:17" ht="12">
      <c r="O11" s="23" t="s">
        <v>78</v>
      </c>
      <c r="Q11" t="s">
        <v>119</v>
      </c>
    </row>
    <row r="12" ht="12">
      <c r="Q12" t="s">
        <v>120</v>
      </c>
    </row>
    <row r="14" ht="12">
      <c r="Q14" s="21" t="s">
        <v>121</v>
      </c>
    </row>
    <row r="15" ht="12">
      <c r="Q15" t="s">
        <v>113</v>
      </c>
    </row>
    <row r="16" ht="12">
      <c r="Q16" t="s">
        <v>114</v>
      </c>
    </row>
    <row r="17" ht="12">
      <c r="Q17" t="s">
        <v>115</v>
      </c>
    </row>
    <row r="18" ht="12">
      <c r="Q18" t="s">
        <v>116</v>
      </c>
    </row>
    <row r="19" ht="12">
      <c r="Q19" t="s">
        <v>117</v>
      </c>
    </row>
    <row r="20" ht="12">
      <c r="Q20" t="s">
        <v>118</v>
      </c>
    </row>
    <row r="21" ht="12">
      <c r="Q21" t="s">
        <v>119</v>
      </c>
    </row>
    <row r="22" ht="12">
      <c r="Q22" t="s">
        <v>120</v>
      </c>
    </row>
    <row r="23" ht="12">
      <c r="Q23" s="20"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90" zoomScaleNormal="90" zoomScalePageLayoutView="0" workbookViewId="0" topLeftCell="A9">
      <selection activeCell="E16" sqref="E16:P17"/>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16"/>
      <c r="C2" s="117"/>
      <c r="D2" s="118" t="s">
        <v>124</v>
      </c>
      <c r="E2" s="119"/>
      <c r="F2" s="119"/>
      <c r="G2" s="119"/>
      <c r="H2" s="119"/>
      <c r="I2" s="119"/>
      <c r="J2" s="120"/>
      <c r="K2" s="129" t="s">
        <v>125</v>
      </c>
      <c r="L2" s="139"/>
      <c r="M2" s="129" t="str">
        <f>Proyecto!K2</f>
        <v>Codigo: GC-F-015</v>
      </c>
      <c r="N2" s="146"/>
      <c r="O2" s="146"/>
      <c r="P2" s="130"/>
      <c r="R2" s="11"/>
      <c r="S2" s="11"/>
      <c r="T2" s="11"/>
      <c r="U2" s="12"/>
      <c r="AE2" s="13"/>
    </row>
    <row r="3" spans="2:31" s="3" customFormat="1" ht="23.25" customHeight="1">
      <c r="B3" s="112"/>
      <c r="C3" s="113"/>
      <c r="D3" s="121" t="s">
        <v>126</v>
      </c>
      <c r="E3" s="122"/>
      <c r="F3" s="122"/>
      <c r="G3" s="122"/>
      <c r="H3" s="122"/>
      <c r="I3" s="122"/>
      <c r="J3" s="123"/>
      <c r="K3" s="131" t="s">
        <v>131</v>
      </c>
      <c r="L3" s="140"/>
      <c r="M3" s="147" t="str">
        <f>Proyecto!K3</f>
        <v>Fecha: 17 de septiembre de 2014</v>
      </c>
      <c r="N3" s="148"/>
      <c r="O3" s="148"/>
      <c r="P3" s="149"/>
      <c r="R3" s="11"/>
      <c r="S3" s="11"/>
      <c r="T3" s="11"/>
      <c r="U3" s="12"/>
      <c r="AE3" s="13"/>
    </row>
    <row r="4" spans="2:31" s="3" customFormat="1" ht="24" customHeight="1">
      <c r="B4" s="112"/>
      <c r="C4" s="113"/>
      <c r="D4" s="121" t="s">
        <v>127</v>
      </c>
      <c r="E4" s="122"/>
      <c r="F4" s="122"/>
      <c r="G4" s="122"/>
      <c r="H4" s="122"/>
      <c r="I4" s="122"/>
      <c r="J4" s="123"/>
      <c r="K4" s="131" t="s">
        <v>128</v>
      </c>
      <c r="L4" s="140"/>
      <c r="M4" s="131" t="str">
        <f>Proyecto!K4</f>
        <v>Version 001</v>
      </c>
      <c r="N4" s="150"/>
      <c r="O4" s="150"/>
      <c r="P4" s="132"/>
      <c r="R4" s="11"/>
      <c r="U4" s="12"/>
      <c r="AE4" s="13"/>
    </row>
    <row r="5" spans="2:31" s="3" customFormat="1" ht="22.5" customHeight="1" thickBot="1">
      <c r="B5" s="114"/>
      <c r="C5" s="115"/>
      <c r="D5" s="124" t="s">
        <v>129</v>
      </c>
      <c r="E5" s="125"/>
      <c r="F5" s="125"/>
      <c r="G5" s="125"/>
      <c r="H5" s="125"/>
      <c r="I5" s="125"/>
      <c r="J5" s="126"/>
      <c r="K5" s="133" t="s">
        <v>130</v>
      </c>
      <c r="L5" s="138"/>
      <c r="M5" s="151" t="s">
        <v>130</v>
      </c>
      <c r="N5" s="152"/>
      <c r="O5" s="152"/>
      <c r="P5" s="153"/>
      <c r="R5" s="11"/>
      <c r="U5" s="11"/>
      <c r="AE5" s="13"/>
    </row>
    <row r="6" spans="2:16" ht="5.25" customHeight="1">
      <c r="B6" s="5"/>
      <c r="C6" s="5"/>
      <c r="D6" s="5"/>
      <c r="E6" s="5"/>
      <c r="F6" s="5"/>
      <c r="G6" s="5"/>
      <c r="H6" s="5"/>
      <c r="I6" s="5"/>
      <c r="J6" s="5"/>
      <c r="K6" s="5"/>
      <c r="L6" s="5"/>
      <c r="M6" s="5"/>
      <c r="N6" s="5"/>
      <c r="O6" s="5"/>
      <c r="P6" s="5"/>
    </row>
    <row r="7" spans="2:31" ht="29.25" customHeight="1">
      <c r="B7" s="127" t="s">
        <v>0</v>
      </c>
      <c r="C7" s="127"/>
      <c r="D7" s="128" t="str">
        <f>Proyecto!$E$7</f>
        <v>Lista de Administradores y Revisores  Fiscales, creada y administrada por la Superintendencia de Sociedades</v>
      </c>
      <c r="E7" s="128"/>
      <c r="F7" s="128"/>
      <c r="G7" s="128"/>
      <c r="H7" s="128"/>
      <c r="I7" s="128"/>
      <c r="J7" s="128"/>
      <c r="K7" s="128"/>
      <c r="L7" s="128"/>
      <c r="M7" s="128"/>
      <c r="N7" s="128"/>
      <c r="O7" s="128"/>
      <c r="P7" s="128"/>
      <c r="AE7" s="1"/>
    </row>
    <row r="8" spans="2:31" ht="6.75" customHeight="1">
      <c r="B8" s="8"/>
      <c r="C8" s="8"/>
      <c r="D8" s="9"/>
      <c r="E8" s="9"/>
      <c r="F8" s="9"/>
      <c r="G8" s="9"/>
      <c r="H8" s="9"/>
      <c r="I8" s="9"/>
      <c r="J8" s="9"/>
      <c r="K8" s="9"/>
      <c r="L8" s="9"/>
      <c r="M8" s="9"/>
      <c r="N8" s="9"/>
      <c r="O8" s="9"/>
      <c r="P8" s="9"/>
      <c r="AE8" s="1"/>
    </row>
    <row r="9" spans="2:31" ht="39.75" customHeight="1">
      <c r="B9" s="144" t="s">
        <v>25</v>
      </c>
      <c r="C9" s="145"/>
      <c r="D9" s="141"/>
      <c r="E9" s="142"/>
      <c r="F9" s="142"/>
      <c r="G9" s="142"/>
      <c r="H9" s="142"/>
      <c r="I9" s="142"/>
      <c r="J9" s="142"/>
      <c r="K9" s="142"/>
      <c r="L9" s="142"/>
      <c r="M9" s="142"/>
      <c r="N9" s="142"/>
      <c r="O9" s="142"/>
      <c r="P9" s="143"/>
      <c r="AE9" s="1"/>
    </row>
    <row r="10" ht="7.5" customHeight="1"/>
    <row r="11" spans="2:31" ht="39.75" customHeight="1">
      <c r="B11" s="144" t="s">
        <v>26</v>
      </c>
      <c r="C11" s="145"/>
      <c r="D11" s="135" t="s">
        <v>141</v>
      </c>
      <c r="E11" s="135"/>
      <c r="F11" s="135"/>
      <c r="G11" s="135"/>
      <c r="H11" s="135"/>
      <c r="I11" s="135"/>
      <c r="J11" s="135"/>
      <c r="K11" s="135"/>
      <c r="L11" s="135"/>
      <c r="M11" s="135"/>
      <c r="N11" s="135"/>
      <c r="O11" s="135"/>
      <c r="P11" s="135"/>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6" t="s">
        <v>106</v>
      </c>
      <c r="C13" s="136"/>
      <c r="D13" s="42" t="s">
        <v>1</v>
      </c>
      <c r="E13" s="135" t="s">
        <v>142</v>
      </c>
      <c r="F13" s="135"/>
      <c r="G13" s="135"/>
      <c r="H13" s="135"/>
      <c r="I13" s="135"/>
      <c r="J13" s="135"/>
      <c r="K13" s="135"/>
      <c r="L13" s="135"/>
      <c r="M13" s="135"/>
      <c r="N13" s="135"/>
      <c r="O13" s="135"/>
      <c r="P13" s="135"/>
      <c r="AE13" s="1"/>
    </row>
    <row r="14" spans="2:21" s="3" customFormat="1" ht="33" customHeight="1">
      <c r="B14" s="137"/>
      <c r="C14" s="137"/>
      <c r="D14" s="43" t="s">
        <v>108</v>
      </c>
      <c r="E14" s="135"/>
      <c r="F14" s="135"/>
      <c r="G14" s="135"/>
      <c r="H14" s="135"/>
      <c r="I14" s="135"/>
      <c r="J14" s="135"/>
      <c r="K14" s="135"/>
      <c r="L14" s="135"/>
      <c r="M14" s="135"/>
      <c r="N14" s="135"/>
      <c r="O14" s="135"/>
      <c r="P14" s="135"/>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36" t="s">
        <v>106</v>
      </c>
      <c r="C16" s="136"/>
      <c r="D16" s="45" t="s">
        <v>1</v>
      </c>
      <c r="E16" s="135"/>
      <c r="F16" s="135"/>
      <c r="G16" s="135"/>
      <c r="H16" s="135"/>
      <c r="I16" s="135"/>
      <c r="J16" s="135"/>
      <c r="K16" s="135"/>
      <c r="L16" s="135"/>
      <c r="M16" s="135"/>
      <c r="N16" s="135"/>
      <c r="O16" s="135"/>
      <c r="P16" s="135"/>
      <c r="AE16" s="1"/>
    </row>
    <row r="17" spans="2:21" s="3" customFormat="1" ht="21" customHeight="1">
      <c r="B17" s="137"/>
      <c r="C17" s="137"/>
      <c r="D17" s="46"/>
      <c r="E17" s="135"/>
      <c r="F17" s="135"/>
      <c r="G17" s="135"/>
      <c r="H17" s="135"/>
      <c r="I17" s="135"/>
      <c r="J17" s="135"/>
      <c r="K17" s="135"/>
      <c r="L17" s="135"/>
      <c r="M17" s="135"/>
      <c r="N17" s="135"/>
      <c r="O17" s="135"/>
      <c r="P17" s="135"/>
      <c r="R17" s="11"/>
      <c r="U17" s="11"/>
    </row>
    <row r="18" spans="2:21" s="3" customFormat="1" ht="5.25" customHeight="1">
      <c r="B18" s="10"/>
      <c r="C18" s="10"/>
      <c r="D18" s="47"/>
      <c r="E18" s="47"/>
      <c r="F18" s="47"/>
      <c r="G18" s="47"/>
      <c r="H18" s="47"/>
      <c r="I18" s="47"/>
      <c r="J18" s="47"/>
      <c r="K18" s="47"/>
      <c r="L18" s="47"/>
      <c r="M18" s="47"/>
      <c r="N18" s="47"/>
      <c r="O18" s="47"/>
      <c r="P18" s="47"/>
      <c r="R18" s="11"/>
      <c r="U18" s="11"/>
    </row>
    <row r="19" spans="2:31" ht="22.5" customHeight="1">
      <c r="B19" s="136" t="s">
        <v>106</v>
      </c>
      <c r="C19" s="136"/>
      <c r="D19" s="45" t="s">
        <v>1</v>
      </c>
      <c r="E19" s="135"/>
      <c r="F19" s="135"/>
      <c r="G19" s="135"/>
      <c r="H19" s="135"/>
      <c r="I19" s="135"/>
      <c r="J19" s="135"/>
      <c r="K19" s="135"/>
      <c r="L19" s="135"/>
      <c r="M19" s="135"/>
      <c r="N19" s="135"/>
      <c r="O19" s="135"/>
      <c r="P19" s="135"/>
      <c r="AE19" s="1"/>
    </row>
    <row r="20" spans="2:21" s="3" customFormat="1" ht="21" customHeight="1">
      <c r="B20" s="137"/>
      <c r="C20" s="137"/>
      <c r="D20" s="46"/>
      <c r="E20" s="135"/>
      <c r="F20" s="135"/>
      <c r="G20" s="135"/>
      <c r="H20" s="135"/>
      <c r="I20" s="135"/>
      <c r="J20" s="135"/>
      <c r="K20" s="135"/>
      <c r="L20" s="135"/>
      <c r="M20" s="135"/>
      <c r="N20" s="135"/>
      <c r="O20" s="135"/>
      <c r="P20" s="135"/>
      <c r="R20" s="11"/>
      <c r="U20" s="11"/>
    </row>
    <row r="21" spans="2:21" s="3" customFormat="1" ht="5.25" customHeight="1">
      <c r="B21" s="10"/>
      <c r="C21" s="10"/>
      <c r="D21" s="47"/>
      <c r="E21" s="47"/>
      <c r="F21" s="47"/>
      <c r="G21" s="47"/>
      <c r="H21" s="47"/>
      <c r="I21" s="47"/>
      <c r="J21" s="47"/>
      <c r="K21" s="47"/>
      <c r="L21" s="47"/>
      <c r="M21" s="47"/>
      <c r="N21" s="47"/>
      <c r="O21" s="47"/>
      <c r="P21" s="47"/>
      <c r="R21" s="11"/>
      <c r="U21" s="11"/>
    </row>
    <row r="22" spans="2:31" ht="22.5" customHeight="1">
      <c r="B22" s="136" t="s">
        <v>106</v>
      </c>
      <c r="C22" s="136"/>
      <c r="D22" s="45" t="s">
        <v>1</v>
      </c>
      <c r="E22" s="135"/>
      <c r="F22" s="135"/>
      <c r="G22" s="135"/>
      <c r="H22" s="135"/>
      <c r="I22" s="135"/>
      <c r="J22" s="135"/>
      <c r="K22" s="135"/>
      <c r="L22" s="135"/>
      <c r="M22" s="135"/>
      <c r="N22" s="135"/>
      <c r="O22" s="135"/>
      <c r="P22" s="135"/>
      <c r="AE22" s="1"/>
    </row>
    <row r="23" spans="2:21" s="3" customFormat="1" ht="21" customHeight="1">
      <c r="B23" s="137"/>
      <c r="C23" s="137"/>
      <c r="D23" s="46"/>
      <c r="E23" s="135"/>
      <c r="F23" s="135"/>
      <c r="G23" s="135"/>
      <c r="H23" s="135"/>
      <c r="I23" s="135"/>
      <c r="J23" s="135"/>
      <c r="K23" s="135"/>
      <c r="L23" s="135"/>
      <c r="M23" s="135"/>
      <c r="N23" s="135"/>
      <c r="O23" s="135"/>
      <c r="P23" s="135"/>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4">
      <selection activeCell="I15" sqref="I15"/>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16384" width="9.140625" style="1" customWidth="1"/>
  </cols>
  <sheetData>
    <row r="1" ht="12.75" thickBot="1"/>
    <row r="2" spans="2:20" s="3" customFormat="1" ht="26.25" customHeight="1" thickBot="1">
      <c r="B2" s="116"/>
      <c r="C2" s="117"/>
      <c r="D2" s="154" t="s">
        <v>124</v>
      </c>
      <c r="E2" s="155"/>
      <c r="F2" s="155"/>
      <c r="G2" s="155"/>
      <c r="H2" s="156"/>
      <c r="I2" s="57" t="str">
        <f>Proyecto!K2</f>
        <v>Codigo: GC-F-015</v>
      </c>
      <c r="J2" s="18"/>
      <c r="K2" s="18"/>
      <c r="L2" s="18"/>
      <c r="T2" s="13"/>
    </row>
    <row r="3" spans="2:20" s="3" customFormat="1" ht="23.25" customHeight="1" thickBot="1">
      <c r="B3" s="112"/>
      <c r="C3" s="113"/>
      <c r="D3" s="154" t="s">
        <v>126</v>
      </c>
      <c r="E3" s="155"/>
      <c r="F3" s="155"/>
      <c r="G3" s="155"/>
      <c r="H3" s="156"/>
      <c r="I3" s="58" t="str">
        <f>Proyecto!K3</f>
        <v>Fecha: 17 de septiembre de 2014</v>
      </c>
      <c r="J3" s="18"/>
      <c r="K3" s="18"/>
      <c r="L3" s="18"/>
      <c r="T3" s="13"/>
    </row>
    <row r="4" spans="2:20" s="3" customFormat="1" ht="24" customHeight="1" thickBot="1">
      <c r="B4" s="112"/>
      <c r="C4" s="113"/>
      <c r="D4" s="154" t="s">
        <v>127</v>
      </c>
      <c r="E4" s="155"/>
      <c r="F4" s="155"/>
      <c r="G4" s="155"/>
      <c r="H4" s="156"/>
      <c r="I4" s="58" t="str">
        <f>Proyecto!K4</f>
        <v>Version 001</v>
      </c>
      <c r="J4" s="18"/>
      <c r="K4" s="18"/>
      <c r="L4" s="18"/>
      <c r="T4" s="13"/>
    </row>
    <row r="5" spans="2:20" s="3" customFormat="1" ht="22.5" customHeight="1" thickBot="1">
      <c r="B5" s="114"/>
      <c r="C5" s="115"/>
      <c r="D5" s="157" t="s">
        <v>129</v>
      </c>
      <c r="E5" s="158"/>
      <c r="F5" s="158"/>
      <c r="G5" s="158"/>
      <c r="H5" s="159"/>
      <c r="I5" s="59" t="s">
        <v>130</v>
      </c>
      <c r="J5" s="18"/>
      <c r="K5" s="18"/>
      <c r="L5" s="18"/>
      <c r="T5" s="13"/>
    </row>
    <row r="6" spans="2:9" ht="5.25" customHeight="1">
      <c r="B6" s="5"/>
      <c r="C6" s="5"/>
      <c r="D6" s="5"/>
      <c r="E6" s="5"/>
      <c r="F6" s="5"/>
      <c r="G6" s="5"/>
      <c r="H6" s="5"/>
      <c r="I6" s="5"/>
    </row>
    <row r="7" spans="2:24" ht="29.25" customHeight="1">
      <c r="B7" s="127" t="s">
        <v>0</v>
      </c>
      <c r="C7" s="127"/>
      <c r="D7" s="128" t="str">
        <f>Proyecto!$E$7</f>
        <v>Lista de Administradores y Revisores  Fiscales, creada y administrada por la Superintendencia de Sociedades</v>
      </c>
      <c r="E7" s="128"/>
      <c r="F7" s="128"/>
      <c r="G7" s="128"/>
      <c r="H7" s="128"/>
      <c r="I7" s="128"/>
      <c r="X7" s="1"/>
    </row>
    <row r="8" spans="2:14" s="3" customFormat="1" ht="10.5" customHeight="1">
      <c r="B8" s="10"/>
      <c r="C8" s="10"/>
      <c r="D8" s="6"/>
      <c r="E8" s="6"/>
      <c r="F8" s="6"/>
      <c r="G8" s="6"/>
      <c r="H8" s="6"/>
      <c r="I8" s="6"/>
      <c r="N8" s="18"/>
    </row>
    <row r="9" spans="2:24" ht="18.75" customHeight="1">
      <c r="B9" s="162" t="s">
        <v>112</v>
      </c>
      <c r="C9" s="162"/>
      <c r="D9" s="162"/>
      <c r="E9" s="162"/>
      <c r="F9" s="162"/>
      <c r="G9" s="162"/>
      <c r="H9" s="162"/>
      <c r="I9" s="162"/>
      <c r="X9" s="1"/>
    </row>
    <row r="10" spans="2:24" ht="28.5" customHeight="1">
      <c r="B10" s="160" t="s">
        <v>27</v>
      </c>
      <c r="C10" s="160"/>
      <c r="D10" s="161" t="s">
        <v>143</v>
      </c>
      <c r="E10" s="161"/>
      <c r="F10" s="161"/>
      <c r="G10" s="161"/>
      <c r="H10" s="161"/>
      <c r="I10" s="161"/>
      <c r="X10" s="1"/>
    </row>
    <row r="11" spans="2:24" ht="22.5" customHeight="1">
      <c r="B11" s="160" t="s">
        <v>1</v>
      </c>
      <c r="C11" s="160"/>
      <c r="D11" s="160" t="s">
        <v>2</v>
      </c>
      <c r="E11" s="160"/>
      <c r="F11" s="28" t="s">
        <v>3</v>
      </c>
      <c r="G11" s="42" t="s">
        <v>110</v>
      </c>
      <c r="H11" s="42" t="s">
        <v>4</v>
      </c>
      <c r="I11" s="42" t="s">
        <v>111</v>
      </c>
      <c r="X11" s="1"/>
    </row>
    <row r="12" spans="2:24" ht="25.5" customHeight="1">
      <c r="B12" s="161" t="s">
        <v>52</v>
      </c>
      <c r="C12" s="161"/>
      <c r="D12" s="161" t="s">
        <v>144</v>
      </c>
      <c r="E12" s="161"/>
      <c r="F12" s="99">
        <v>1</v>
      </c>
      <c r="G12" s="43" t="s">
        <v>118</v>
      </c>
      <c r="H12" s="43" t="s">
        <v>53</v>
      </c>
      <c r="I12" s="43" t="s">
        <v>145</v>
      </c>
      <c r="X12" s="1"/>
    </row>
    <row r="13" spans="2:24" ht="24.75" customHeight="1">
      <c r="B13" s="160" t="s">
        <v>5</v>
      </c>
      <c r="C13" s="160"/>
      <c r="D13" s="161"/>
      <c r="E13" s="161"/>
      <c r="F13" s="161"/>
      <c r="G13" s="161"/>
      <c r="H13" s="161"/>
      <c r="I13" s="161"/>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
      <selection activeCell="C10" sqref="C10"/>
    </sheetView>
  </sheetViews>
  <sheetFormatPr defaultColWidth="9.14062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16384" width="9.140625" style="1" customWidth="1"/>
  </cols>
  <sheetData>
    <row r="1" ht="12.75" thickBot="1"/>
    <row r="2" spans="2:20" s="3" customFormat="1" ht="26.25" customHeight="1" thickBot="1">
      <c r="B2" s="60"/>
      <c r="C2" s="157" t="s">
        <v>124</v>
      </c>
      <c r="D2" s="158"/>
      <c r="E2" s="158"/>
      <c r="F2" s="159"/>
      <c r="G2" s="57" t="str">
        <f>Proyecto!K2</f>
        <v>Codigo: GC-F-015</v>
      </c>
      <c r="H2" s="11"/>
      <c r="I2" s="11"/>
      <c r="J2" s="12"/>
      <c r="T2" s="13"/>
    </row>
    <row r="3" spans="2:20" s="3" customFormat="1" ht="23.25" customHeight="1" thickBot="1">
      <c r="B3" s="61"/>
      <c r="C3" s="157" t="s">
        <v>126</v>
      </c>
      <c r="D3" s="158"/>
      <c r="E3" s="158"/>
      <c r="F3" s="159"/>
      <c r="G3" s="58" t="str">
        <f>Proyecto!K3</f>
        <v>Fecha: 17 de septiembre de 2014</v>
      </c>
      <c r="H3" s="11"/>
      <c r="I3" s="11"/>
      <c r="J3" s="12"/>
      <c r="T3" s="13"/>
    </row>
    <row r="4" spans="2:20" s="3" customFormat="1" ht="24" customHeight="1" thickBot="1">
      <c r="B4" s="61"/>
      <c r="C4" s="157" t="s">
        <v>127</v>
      </c>
      <c r="D4" s="158"/>
      <c r="E4" s="158"/>
      <c r="F4" s="159"/>
      <c r="G4" s="58" t="str">
        <f>Proyecto!K4</f>
        <v>Version 001</v>
      </c>
      <c r="J4" s="12"/>
      <c r="T4" s="13"/>
    </row>
    <row r="5" spans="2:20" s="3" customFormat="1" ht="22.5" customHeight="1" thickBot="1">
      <c r="B5" s="62"/>
      <c r="C5" s="157" t="s">
        <v>129</v>
      </c>
      <c r="D5" s="158"/>
      <c r="E5" s="158"/>
      <c r="F5" s="159"/>
      <c r="G5" s="59" t="s">
        <v>130</v>
      </c>
      <c r="J5" s="11"/>
      <c r="T5" s="13"/>
    </row>
    <row r="6" spans="2:7" ht="5.25" customHeight="1">
      <c r="B6" s="5"/>
      <c r="C6" s="5"/>
      <c r="D6" s="5"/>
      <c r="E6" s="5"/>
      <c r="F6" s="5"/>
      <c r="G6" s="5"/>
    </row>
    <row r="7" spans="2:22" ht="29.25" customHeight="1">
      <c r="B7" s="34" t="s">
        <v>0</v>
      </c>
      <c r="C7" s="128" t="str">
        <f>Proyecto!$E$7</f>
        <v>Lista de Administradores y Revisores  Fiscales, creada y administrada por la Superintendencia de Sociedades</v>
      </c>
      <c r="D7" s="128"/>
      <c r="E7" s="128"/>
      <c r="F7" s="128"/>
      <c r="G7" s="128"/>
      <c r="V7" s="1"/>
    </row>
    <row r="8" ht="12"/>
    <row r="9" spans="2:7" ht="18" customHeight="1">
      <c r="B9" s="162" t="s">
        <v>43</v>
      </c>
      <c r="C9" s="162"/>
      <c r="D9" s="162"/>
      <c r="E9" s="162"/>
      <c r="F9" s="162"/>
      <c r="G9" s="162"/>
    </row>
    <row r="10" ht="15" customHeight="1"/>
    <row r="11" spans="2:7" ht="20.25" customHeight="1">
      <c r="B11" s="28" t="s">
        <v>75</v>
      </c>
      <c r="C11" s="28" t="s">
        <v>6</v>
      </c>
      <c r="D11" s="28" t="s">
        <v>14</v>
      </c>
      <c r="E11" s="28" t="s">
        <v>42</v>
      </c>
      <c r="F11" s="162" t="s">
        <v>15</v>
      </c>
      <c r="G11" s="162"/>
    </row>
    <row r="12" spans="2:7" ht="72">
      <c r="B12" s="27" t="s">
        <v>60</v>
      </c>
      <c r="C12" s="27" t="s">
        <v>146</v>
      </c>
      <c r="D12" s="26" t="s">
        <v>63</v>
      </c>
      <c r="E12" s="15" t="s">
        <v>96</v>
      </c>
      <c r="F12" s="163"/>
      <c r="G12" s="163"/>
    </row>
    <row r="13" spans="2:7" ht="126">
      <c r="B13" s="27" t="s">
        <v>61</v>
      </c>
      <c r="C13" s="27" t="s">
        <v>147</v>
      </c>
      <c r="D13" s="26" t="s">
        <v>64</v>
      </c>
      <c r="E13" s="15" t="s">
        <v>96</v>
      </c>
      <c r="F13" s="163"/>
      <c r="G13" s="163"/>
    </row>
    <row r="14" spans="2:7" ht="96" customHeight="1">
      <c r="B14" s="27" t="s">
        <v>62</v>
      </c>
      <c r="C14" s="27" t="s">
        <v>148</v>
      </c>
      <c r="D14" s="26" t="s">
        <v>65</v>
      </c>
      <c r="E14" s="15" t="s">
        <v>96</v>
      </c>
      <c r="F14" s="163"/>
      <c r="G14" s="163"/>
    </row>
    <row r="15" spans="2:7" ht="48.75" customHeight="1">
      <c r="B15" s="27" t="s">
        <v>149</v>
      </c>
      <c r="C15" s="27" t="s">
        <v>150</v>
      </c>
      <c r="D15" s="27" t="s">
        <v>151</v>
      </c>
      <c r="E15" s="15" t="s">
        <v>96</v>
      </c>
      <c r="F15" s="163"/>
      <c r="G15" s="163"/>
    </row>
    <row r="16" spans="2:7" ht="18" customHeight="1">
      <c r="B16" s="27"/>
      <c r="C16" s="27"/>
      <c r="D16" s="27"/>
      <c r="E16" s="15"/>
      <c r="F16" s="163"/>
      <c r="G16" s="163"/>
    </row>
    <row r="17" spans="2:7" ht="18" customHeight="1">
      <c r="B17" s="27"/>
      <c r="C17" s="27"/>
      <c r="D17" s="27"/>
      <c r="E17" s="15"/>
      <c r="F17" s="163"/>
      <c r="G17" s="163"/>
    </row>
    <row r="18" spans="2:7" ht="18" customHeight="1">
      <c r="B18" s="27"/>
      <c r="C18" s="27"/>
      <c r="D18" s="27"/>
      <c r="E18" s="15"/>
      <c r="F18" s="163"/>
      <c r="G18" s="163"/>
    </row>
    <row r="19" spans="2:7" ht="18" customHeight="1">
      <c r="B19" s="27"/>
      <c r="C19" s="27"/>
      <c r="D19" s="27"/>
      <c r="E19" s="15"/>
      <c r="F19" s="163"/>
      <c r="G19" s="163"/>
    </row>
    <row r="20" spans="2:7" ht="18" customHeight="1">
      <c r="B20" s="27"/>
      <c r="C20" s="27"/>
      <c r="D20" s="27"/>
      <c r="E20" s="15"/>
      <c r="F20" s="163"/>
      <c r="G20" s="163"/>
    </row>
    <row r="21" spans="2:7" ht="18" customHeight="1">
      <c r="B21" s="27"/>
      <c r="C21" s="27"/>
      <c r="D21" s="27"/>
      <c r="E21" s="15"/>
      <c r="F21" s="163"/>
      <c r="G21" s="163"/>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115" zoomScaleNormal="115" zoomScalePageLayoutView="0" workbookViewId="0" topLeftCell="A13">
      <selection activeCell="B14" sqref="B14:B17"/>
    </sheetView>
  </sheetViews>
  <sheetFormatPr defaultColWidth="9.140625" defaultRowHeight="12.75"/>
  <cols>
    <col min="1" max="1" width="5.00390625" style="63" customWidth="1"/>
    <col min="2" max="2" width="30.28125" style="63" customWidth="1"/>
    <col min="3" max="3" width="25.00390625" style="63" customWidth="1"/>
    <col min="4" max="4" width="9.140625" style="63" customWidth="1"/>
    <col min="5" max="5" width="33.00390625" style="63" customWidth="1"/>
    <col min="6" max="6" width="20.7109375" style="63" customWidth="1"/>
    <col min="7" max="7" width="25.57421875" style="63" customWidth="1"/>
    <col min="8" max="8" width="15.00390625" style="63" customWidth="1"/>
    <col min="9" max="16384" width="9.140625" style="63" customWidth="1"/>
  </cols>
  <sheetData>
    <row r="1" ht="13.5" thickBot="1"/>
    <row r="2" spans="2:8" ht="18" customHeight="1" thickBot="1">
      <c r="B2" s="68"/>
      <c r="C2" s="170" t="s">
        <v>124</v>
      </c>
      <c r="D2" s="171"/>
      <c r="E2" s="171"/>
      <c r="F2" s="171"/>
      <c r="G2" s="164" t="str">
        <f>Proyecto!K2</f>
        <v>Codigo: GC-F-015</v>
      </c>
      <c r="H2" s="165"/>
    </row>
    <row r="3" spans="2:8" ht="19.5" customHeight="1" thickBot="1">
      <c r="B3" s="70"/>
      <c r="C3" s="170" t="s">
        <v>126</v>
      </c>
      <c r="D3" s="171"/>
      <c r="E3" s="171"/>
      <c r="F3" s="171"/>
      <c r="G3" s="166" t="str">
        <f>Proyecto!K3</f>
        <v>Fecha: 17 de septiembre de 2014</v>
      </c>
      <c r="H3" s="167"/>
    </row>
    <row r="4" spans="2:8" ht="19.5" customHeight="1" thickBot="1">
      <c r="B4" s="70"/>
      <c r="C4" s="170" t="s">
        <v>127</v>
      </c>
      <c r="D4" s="171"/>
      <c r="E4" s="171"/>
      <c r="F4" s="171"/>
      <c r="G4" s="168" t="str">
        <f>Proyecto!K4</f>
        <v>Version 001</v>
      </c>
      <c r="H4" s="169"/>
    </row>
    <row r="5" spans="2:8" ht="21.75" customHeight="1" thickBot="1">
      <c r="B5" s="72"/>
      <c r="C5" s="170" t="s">
        <v>129</v>
      </c>
      <c r="D5" s="171"/>
      <c r="E5" s="171"/>
      <c r="F5" s="171"/>
      <c r="G5" s="166" t="s">
        <v>130</v>
      </c>
      <c r="H5" s="167"/>
    </row>
    <row r="6" ht="21" customHeight="1"/>
    <row r="7" spans="2:8" ht="22.5" customHeight="1">
      <c r="B7" s="172" t="s">
        <v>77</v>
      </c>
      <c r="C7" s="173"/>
      <c r="D7" s="173"/>
      <c r="E7" s="173"/>
      <c r="F7" s="173"/>
      <c r="G7" s="173"/>
      <c r="H7" s="173"/>
    </row>
    <row r="8" spans="2:8" ht="45" customHeight="1">
      <c r="B8" s="174"/>
      <c r="C8" s="174"/>
      <c r="D8" s="174"/>
      <c r="E8" s="174"/>
      <c r="F8" s="174"/>
      <c r="G8" s="174"/>
      <c r="H8" s="174"/>
    </row>
    <row r="9" ht="12.75">
      <c r="B9" s="64"/>
    </row>
    <row r="10" ht="12.75"/>
    <row r="11" spans="2:8" ht="22.5" customHeight="1">
      <c r="B11" s="175" t="s">
        <v>74</v>
      </c>
      <c r="C11" s="176"/>
      <c r="E11" s="172" t="s">
        <v>76</v>
      </c>
      <c r="F11" s="173"/>
      <c r="G11" s="173"/>
      <c r="H11" s="173"/>
    </row>
    <row r="12" ht="12.75"/>
    <row r="13" spans="2:8" ht="20.25" customHeight="1">
      <c r="B13" s="35" t="s">
        <v>6</v>
      </c>
      <c r="C13" s="35" t="s">
        <v>75</v>
      </c>
      <c r="D13" s="65"/>
      <c r="E13" s="35" t="s">
        <v>6</v>
      </c>
      <c r="F13" s="35" t="s">
        <v>75</v>
      </c>
      <c r="G13" s="35" t="s">
        <v>73</v>
      </c>
      <c r="H13" s="35" t="s">
        <v>91</v>
      </c>
    </row>
    <row r="14" spans="2:8" ht="21.75" customHeight="1">
      <c r="B14" s="27" t="s">
        <v>146</v>
      </c>
      <c r="C14" s="27" t="s">
        <v>60</v>
      </c>
      <c r="E14" s="66"/>
      <c r="F14" s="66"/>
      <c r="G14" s="66"/>
      <c r="H14" s="66"/>
    </row>
    <row r="15" spans="2:8" ht="21.75" customHeight="1">
      <c r="B15" s="27" t="s">
        <v>147</v>
      </c>
      <c r="C15" s="27" t="s">
        <v>61</v>
      </c>
      <c r="E15" s="66"/>
      <c r="F15" s="66"/>
      <c r="G15" s="66"/>
      <c r="H15" s="66"/>
    </row>
    <row r="16" spans="2:8" ht="21.75" customHeight="1">
      <c r="B16" s="27" t="s">
        <v>148</v>
      </c>
      <c r="C16" s="27" t="s">
        <v>62</v>
      </c>
      <c r="E16" s="66"/>
      <c r="F16" s="66"/>
      <c r="G16" s="66"/>
      <c r="H16" s="66"/>
    </row>
    <row r="17" spans="2:8" ht="21.75" customHeight="1">
      <c r="B17" s="27" t="s">
        <v>150</v>
      </c>
      <c r="C17" s="27" t="s">
        <v>152</v>
      </c>
      <c r="E17" s="66"/>
      <c r="F17" s="66"/>
      <c r="G17" s="66"/>
      <c r="H17" s="66"/>
    </row>
    <row r="18" spans="2:8" ht="21.75" customHeight="1">
      <c r="B18" s="66"/>
      <c r="C18" s="66"/>
      <c r="E18" s="66"/>
      <c r="F18" s="66"/>
      <c r="G18" s="66"/>
      <c r="H18" s="66"/>
    </row>
    <row r="19" spans="2:8" ht="21.75" customHeight="1">
      <c r="B19" s="66"/>
      <c r="C19" s="66"/>
      <c r="E19" s="66"/>
      <c r="F19" s="66"/>
      <c r="G19" s="66"/>
      <c r="H19" s="66"/>
    </row>
    <row r="20" spans="2:8" ht="21.75" customHeight="1">
      <c r="B20" s="66"/>
      <c r="C20" s="66"/>
      <c r="D20" s="67"/>
      <c r="E20" s="66"/>
      <c r="F20" s="66"/>
      <c r="G20" s="66"/>
      <c r="H20" s="66"/>
    </row>
    <row r="21" spans="2:8" ht="21.75" customHeight="1">
      <c r="B21" s="66"/>
      <c r="C21" s="66"/>
      <c r="E21" s="66"/>
      <c r="F21" s="66"/>
      <c r="G21" s="66"/>
      <c r="H21" s="66"/>
    </row>
    <row r="22" spans="2:8" ht="21.75" customHeight="1">
      <c r="B22" s="66"/>
      <c r="C22" s="66"/>
      <c r="E22" s="66"/>
      <c r="F22" s="66"/>
      <c r="G22" s="66"/>
      <c r="H22" s="66"/>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4">
      <selection activeCell="C10" sqref="C10"/>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16384" width="9.140625" style="1" customWidth="1"/>
  </cols>
  <sheetData>
    <row r="1" ht="12.75" thickBot="1"/>
    <row r="2" spans="2:21" s="3" customFormat="1" ht="26.25" customHeight="1" thickBot="1">
      <c r="B2" s="68"/>
      <c r="C2" s="170" t="s">
        <v>124</v>
      </c>
      <c r="D2" s="171"/>
      <c r="E2" s="171"/>
      <c r="F2" s="171"/>
      <c r="G2" s="164" t="str">
        <f>Proyecto!K2</f>
        <v>Codigo: GC-F-015</v>
      </c>
      <c r="H2" s="177"/>
      <c r="I2" s="177"/>
      <c r="J2" s="177"/>
      <c r="K2" s="177"/>
      <c r="L2" s="165"/>
      <c r="U2" s="13"/>
    </row>
    <row r="3" spans="2:21" s="3" customFormat="1" ht="23.25" customHeight="1" thickBot="1">
      <c r="B3" s="70"/>
      <c r="C3" s="170" t="s">
        <v>126</v>
      </c>
      <c r="D3" s="171"/>
      <c r="E3" s="171"/>
      <c r="F3" s="171"/>
      <c r="G3" s="166" t="str">
        <f>Proyecto!K3</f>
        <v>Fecha: 17 de septiembre de 2014</v>
      </c>
      <c r="H3" s="178"/>
      <c r="I3" s="178"/>
      <c r="J3" s="178"/>
      <c r="K3" s="178"/>
      <c r="L3" s="167"/>
      <c r="U3" s="13"/>
    </row>
    <row r="4" spans="2:21" s="3" customFormat="1" ht="24" customHeight="1" thickBot="1">
      <c r="B4" s="70"/>
      <c r="C4" s="170" t="s">
        <v>127</v>
      </c>
      <c r="D4" s="171"/>
      <c r="E4" s="171"/>
      <c r="F4" s="171"/>
      <c r="G4" s="168" t="str">
        <f>Proyecto!K4</f>
        <v>Version 001</v>
      </c>
      <c r="H4" s="179"/>
      <c r="I4" s="179"/>
      <c r="J4" s="179"/>
      <c r="K4" s="179"/>
      <c r="L4" s="169"/>
      <c r="U4" s="13"/>
    </row>
    <row r="5" spans="2:21" s="3" customFormat="1" ht="22.5" customHeight="1" thickBot="1">
      <c r="B5" s="72"/>
      <c r="C5" s="170" t="s">
        <v>129</v>
      </c>
      <c r="D5" s="171"/>
      <c r="E5" s="171"/>
      <c r="F5" s="171"/>
      <c r="G5" s="166" t="s">
        <v>130</v>
      </c>
      <c r="H5" s="178"/>
      <c r="I5" s="178"/>
      <c r="J5" s="178"/>
      <c r="K5" s="178"/>
      <c r="L5" s="167"/>
      <c r="U5" s="13"/>
    </row>
    <row r="6" spans="1:6" ht="5.25" customHeight="1">
      <c r="A6" s="7" t="str">
        <f>Proyecto!$E$7</f>
        <v>Lista de Administradores y Revisores  Fiscales, creada y administrada por la Superintendencia de Sociedades</v>
      </c>
      <c r="B6" s="5"/>
      <c r="C6" s="5"/>
      <c r="D6" s="5"/>
      <c r="E6" s="5"/>
      <c r="F6" s="5"/>
    </row>
    <row r="7" spans="2:21" ht="29.25" customHeight="1">
      <c r="B7" s="34" t="s">
        <v>0</v>
      </c>
      <c r="C7" s="128" t="str">
        <f>Proyecto!$E$7</f>
        <v>Lista de Administradores y Revisores  Fiscales, creada y administrada por la Superintendencia de Sociedades</v>
      </c>
      <c r="D7" s="128"/>
      <c r="E7" s="128"/>
      <c r="F7" s="128"/>
      <c r="U7" s="1"/>
    </row>
    <row r="8" ht="12">
      <c r="B8" s="3"/>
    </row>
    <row r="9" ht="12"/>
    <row r="10" spans="2:3" ht="18" customHeight="1">
      <c r="B10" s="34" t="s">
        <v>88</v>
      </c>
      <c r="C10" s="100" t="s">
        <v>153</v>
      </c>
    </row>
    <row r="11" ht="6" customHeight="1"/>
    <row r="12" spans="2:3" ht="18" customHeight="1">
      <c r="B12" s="34" t="s">
        <v>47</v>
      </c>
      <c r="C12" s="17"/>
    </row>
    <row r="13" ht="6" customHeight="1"/>
    <row r="14" spans="2:3" ht="18" customHeight="1">
      <c r="B14" s="34" t="s">
        <v>48</v>
      </c>
      <c r="C14" s="17"/>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D13">
      <selection activeCell="H17" sqref="H17"/>
    </sheetView>
  </sheetViews>
  <sheetFormatPr defaultColWidth="9.140625" defaultRowHeight="12.75"/>
  <cols>
    <col min="1" max="1" width="2.421875" style="1" customWidth="1"/>
    <col min="2" max="3" width="30.281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194"/>
      <c r="C2" s="195"/>
      <c r="D2" s="185" t="s">
        <v>124</v>
      </c>
      <c r="E2" s="186"/>
      <c r="F2" s="186"/>
      <c r="G2" s="187"/>
      <c r="H2" s="69" t="str">
        <f>Proyecto!K2</f>
        <v>Codigo: GC-F-015</v>
      </c>
      <c r="P2" s="13"/>
    </row>
    <row r="3" spans="2:16" s="3" customFormat="1" ht="23.25" customHeight="1" thickBot="1">
      <c r="B3" s="196"/>
      <c r="C3" s="180"/>
      <c r="D3" s="188" t="s">
        <v>126</v>
      </c>
      <c r="E3" s="189"/>
      <c r="F3" s="189"/>
      <c r="G3" s="190"/>
      <c r="H3" s="73" t="str">
        <f>Proyecto!K3</f>
        <v>Fecha: 17 de septiembre de 2014</v>
      </c>
      <c r="P3" s="13"/>
    </row>
    <row r="4" spans="2:16" s="3" customFormat="1" ht="24" customHeight="1" thickBot="1">
      <c r="B4" s="196"/>
      <c r="C4" s="180"/>
      <c r="D4" s="191" t="s">
        <v>127</v>
      </c>
      <c r="E4" s="192"/>
      <c r="F4" s="192"/>
      <c r="G4" s="193"/>
      <c r="H4" s="71" t="str">
        <f>Proyecto!K4</f>
        <v>Version 001</v>
      </c>
      <c r="P4" s="13"/>
    </row>
    <row r="5" spans="2:16" s="3" customFormat="1" ht="22.5" customHeight="1" thickBot="1">
      <c r="B5" s="197"/>
      <c r="C5" s="198"/>
      <c r="D5" s="188" t="s">
        <v>129</v>
      </c>
      <c r="E5" s="189"/>
      <c r="F5" s="189"/>
      <c r="G5" s="190"/>
      <c r="H5" s="73" t="s">
        <v>130</v>
      </c>
      <c r="P5" s="13"/>
    </row>
    <row r="6" spans="2:8" ht="5.25" customHeight="1">
      <c r="B6" s="5"/>
      <c r="C6" s="5"/>
      <c r="D6" s="5"/>
      <c r="E6" s="5"/>
      <c r="F6" s="5"/>
      <c r="G6" s="5"/>
      <c r="H6" s="5"/>
    </row>
    <row r="7" spans="2:16" ht="29.25" customHeight="1">
      <c r="B7" s="127" t="s">
        <v>0</v>
      </c>
      <c r="C7" s="127"/>
      <c r="D7" s="128" t="str">
        <f>Proyecto!$E$7</f>
        <v>Lista de Administradores y Revisores  Fiscales, creada y administrada por la Superintendencia de Sociedades</v>
      </c>
      <c r="E7" s="128"/>
      <c r="F7" s="128"/>
      <c r="G7" s="128"/>
      <c r="H7" s="128"/>
      <c r="P7" s="1"/>
    </row>
    <row r="8" ht="19.5" customHeight="1"/>
    <row r="9" spans="2:8" ht="30" customHeight="1">
      <c r="B9" s="183" t="s">
        <v>37</v>
      </c>
      <c r="C9" s="184"/>
      <c r="D9" s="184"/>
      <c r="E9" s="184"/>
      <c r="F9" s="184"/>
      <c r="G9" s="184"/>
      <c r="H9" s="184"/>
    </row>
    <row r="10" spans="2:16" ht="9.75" customHeight="1">
      <c r="B10" s="180"/>
      <c r="C10" s="180"/>
      <c r="D10" s="180"/>
      <c r="E10" s="180"/>
      <c r="F10" s="180"/>
      <c r="G10" s="180"/>
      <c r="H10" s="180"/>
      <c r="P10" s="1"/>
    </row>
    <row r="11" spans="2:16" ht="25.5" customHeight="1">
      <c r="B11" s="160" t="s">
        <v>6</v>
      </c>
      <c r="C11" s="160"/>
      <c r="D11" s="28" t="s">
        <v>7</v>
      </c>
      <c r="E11" s="30" t="s">
        <v>71</v>
      </c>
      <c r="F11" s="28" t="s">
        <v>11</v>
      </c>
      <c r="G11" s="28" t="s">
        <v>98</v>
      </c>
      <c r="H11" s="28" t="s">
        <v>8</v>
      </c>
      <c r="P11" s="1"/>
    </row>
    <row r="12" spans="2:16" ht="45" customHeight="1">
      <c r="B12" s="181" t="s">
        <v>146</v>
      </c>
      <c r="C12" s="182"/>
      <c r="D12" s="31" t="s">
        <v>154</v>
      </c>
      <c r="E12" s="32">
        <v>2201000</v>
      </c>
      <c r="F12" s="32" t="s">
        <v>161</v>
      </c>
      <c r="G12" s="46" t="s">
        <v>96</v>
      </c>
      <c r="H12" s="25" t="s">
        <v>68</v>
      </c>
      <c r="P12" s="1"/>
    </row>
    <row r="13" spans="2:16" ht="44.25" customHeight="1">
      <c r="B13" s="181" t="s">
        <v>157</v>
      </c>
      <c r="C13" s="182"/>
      <c r="D13" s="25" t="s">
        <v>155</v>
      </c>
      <c r="E13" s="32">
        <v>2201000</v>
      </c>
      <c r="F13" s="25" t="s">
        <v>162</v>
      </c>
      <c r="G13" s="98" t="s">
        <v>96</v>
      </c>
      <c r="H13" s="98" t="s">
        <v>68</v>
      </c>
      <c r="P13" s="1"/>
    </row>
    <row r="14" spans="2:16" ht="55.5" customHeight="1">
      <c r="B14" s="181" t="s">
        <v>158</v>
      </c>
      <c r="C14" s="182"/>
      <c r="D14" s="25" t="s">
        <v>156</v>
      </c>
      <c r="E14" s="32">
        <v>2201000</v>
      </c>
      <c r="F14" s="25" t="s">
        <v>163</v>
      </c>
      <c r="G14" s="98" t="s">
        <v>96</v>
      </c>
      <c r="H14" s="98" t="s">
        <v>68</v>
      </c>
      <c r="P14" s="1"/>
    </row>
    <row r="15" spans="2:16" ht="39" customHeight="1">
      <c r="B15" s="181" t="s">
        <v>160</v>
      </c>
      <c r="C15" s="182"/>
      <c r="D15" s="27" t="s">
        <v>159</v>
      </c>
      <c r="E15" s="32">
        <v>2201000</v>
      </c>
      <c r="F15" s="27" t="s">
        <v>164</v>
      </c>
      <c r="G15" s="98" t="s">
        <v>96</v>
      </c>
      <c r="H15" s="98" t="s">
        <v>68</v>
      </c>
      <c r="O15" s="2"/>
      <c r="P15" s="1"/>
    </row>
    <row r="16" spans="2:16" ht="21.75" customHeight="1">
      <c r="B16" s="135"/>
      <c r="C16" s="135"/>
      <c r="D16" s="25"/>
      <c r="E16" s="25"/>
      <c r="F16" s="25"/>
      <c r="G16" s="25"/>
      <c r="H16" s="25"/>
      <c r="P16" s="1"/>
    </row>
    <row r="17" spans="2:16" ht="21.75" customHeight="1">
      <c r="B17" s="135"/>
      <c r="C17" s="135"/>
      <c r="D17" s="25"/>
      <c r="E17" s="25"/>
      <c r="F17" s="25"/>
      <c r="G17" s="25"/>
      <c r="H17" s="25"/>
      <c r="O17" s="2"/>
      <c r="P17" s="1"/>
    </row>
    <row r="18" spans="2:16" ht="21.75" customHeight="1">
      <c r="B18" s="135"/>
      <c r="C18" s="135"/>
      <c r="D18" s="27"/>
      <c r="E18" s="27"/>
      <c r="F18" s="27"/>
      <c r="G18" s="25"/>
      <c r="H18" s="25"/>
      <c r="P18" s="1"/>
    </row>
    <row r="19" spans="2:16" ht="21.75" customHeight="1">
      <c r="B19" s="135"/>
      <c r="C19" s="135"/>
      <c r="D19" s="25"/>
      <c r="E19" s="25"/>
      <c r="F19" s="25"/>
      <c r="G19" s="25"/>
      <c r="H19" s="25"/>
      <c r="O19" s="2"/>
      <c r="P19" s="1"/>
    </row>
    <row r="20" spans="2:16" ht="21.75" customHeight="1">
      <c r="B20" s="135"/>
      <c r="C20" s="135"/>
      <c r="D20" s="25"/>
      <c r="E20" s="25"/>
      <c r="F20" s="25"/>
      <c r="G20" s="25"/>
      <c r="H20" s="25"/>
      <c r="P20" s="1"/>
    </row>
    <row r="21" spans="2:16" ht="21.75" customHeight="1">
      <c r="B21" s="135"/>
      <c r="C21" s="135"/>
      <c r="D21" s="25"/>
      <c r="E21" s="25"/>
      <c r="F21" s="25"/>
      <c r="G21" s="25"/>
      <c r="H21" s="25"/>
      <c r="O21" s="2"/>
      <c r="P21" s="1"/>
    </row>
    <row r="22" spans="2:16" ht="21.75" customHeight="1">
      <c r="B22" s="135"/>
      <c r="C22" s="135"/>
      <c r="D22" s="25"/>
      <c r="E22" s="25"/>
      <c r="F22" s="25"/>
      <c r="G22" s="25"/>
      <c r="H22" s="25"/>
      <c r="O22" s="2"/>
      <c r="P22" s="1"/>
    </row>
  </sheetData>
  <sheetProtection/>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priority="17" dxfId="5" operator="equal" stopIfTrue="1">
      <formula>"Alto"</formula>
    </cfRule>
    <cfRule type="cellIs" priority="18" dxfId="4" operator="equal" stopIfTrue="1">
      <formula>"Medio"</formula>
    </cfRule>
    <cfRule type="cellIs" priority="19" dxfId="3" operator="equal" stopIfTrue="1">
      <formula>"Bajo"</formula>
    </cfRule>
  </conditionalFormatting>
  <conditionalFormatting sqref="D16:D17">
    <cfRule type="cellIs" priority="8" dxfId="5" operator="equal" stopIfTrue="1">
      <formula>"Alto"</formula>
    </cfRule>
    <cfRule type="cellIs" priority="9" dxfId="4" operator="equal" stopIfTrue="1">
      <formula>"Medio"</formula>
    </cfRule>
    <cfRule type="cellIs" priority="10" dxfId="3" operator="equal" stopIfTrue="1">
      <formula>"Bajo"</formula>
    </cfRule>
  </conditionalFormatting>
  <conditionalFormatting sqref="D13">
    <cfRule type="cellIs" priority="5" dxfId="5" operator="equal" stopIfTrue="1">
      <formula>"Alto"</formula>
    </cfRule>
    <cfRule type="cellIs" priority="6" dxfId="4" operator="equal" stopIfTrue="1">
      <formula>"Medio"</formula>
    </cfRule>
    <cfRule type="cellIs" priority="7" dxfId="3" operator="equal" stopIfTrue="1">
      <formula>"Bajo"</formula>
    </cfRule>
  </conditionalFormatting>
  <conditionalFormatting sqref="B12:B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D1">
      <selection activeCell="I16" sqref="I16"/>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68"/>
      <c r="C2" s="170" t="s">
        <v>124</v>
      </c>
      <c r="D2" s="171"/>
      <c r="E2" s="171"/>
      <c r="F2" s="171"/>
      <c r="G2" s="75" t="str">
        <f>Proyecto!K2</f>
        <v>Codigo: GC-F-015</v>
      </c>
      <c r="H2" s="74"/>
      <c r="P2" s="13"/>
    </row>
    <row r="3" spans="2:16" s="3" customFormat="1" ht="23.25" customHeight="1" thickBot="1">
      <c r="B3" s="70"/>
      <c r="C3" s="170" t="s">
        <v>126</v>
      </c>
      <c r="D3" s="171"/>
      <c r="E3" s="171"/>
      <c r="F3" s="171"/>
      <c r="G3" s="73" t="str">
        <f>Proyecto!K3</f>
        <v>Fecha: 17 de septiembre de 2014</v>
      </c>
      <c r="H3" s="74"/>
      <c r="P3" s="13"/>
    </row>
    <row r="4" spans="2:16" s="3" customFormat="1" ht="24" customHeight="1" thickBot="1">
      <c r="B4" s="70"/>
      <c r="C4" s="170" t="s">
        <v>127</v>
      </c>
      <c r="D4" s="171"/>
      <c r="E4" s="171"/>
      <c r="F4" s="171"/>
      <c r="G4" s="73" t="str">
        <f>Proyecto!K4</f>
        <v>Version 001</v>
      </c>
      <c r="H4" s="74"/>
      <c r="P4" s="13"/>
    </row>
    <row r="5" spans="2:16" s="3" customFormat="1" ht="22.5" customHeight="1" thickBot="1">
      <c r="B5" s="72"/>
      <c r="C5" s="170" t="s">
        <v>129</v>
      </c>
      <c r="D5" s="171"/>
      <c r="E5" s="171"/>
      <c r="F5" s="171"/>
      <c r="G5" s="76" t="s">
        <v>130</v>
      </c>
      <c r="H5" s="74"/>
      <c r="P5" s="13"/>
    </row>
    <row r="6" spans="2:6" ht="5.25" customHeight="1">
      <c r="B6" s="5"/>
      <c r="C6" s="5"/>
      <c r="D6" s="5"/>
      <c r="E6" s="5"/>
      <c r="F6" s="5"/>
    </row>
    <row r="7" spans="2:16" ht="29.25" customHeight="1">
      <c r="B7" s="34" t="s">
        <v>0</v>
      </c>
      <c r="C7" s="202" t="str">
        <f>Proyecto!$E$7</f>
        <v>Lista de Administradores y Revisores  Fiscales, creada y administrada por la Superintendencia de Sociedades</v>
      </c>
      <c r="D7" s="202"/>
      <c r="E7" s="202"/>
      <c r="F7" s="202"/>
      <c r="G7" s="22"/>
      <c r="P7" s="1"/>
    </row>
    <row r="8" spans="2:16" ht="6.75" customHeight="1">
      <c r="B8" s="8"/>
      <c r="C8" s="9"/>
      <c r="D8" s="9"/>
      <c r="E8" s="9"/>
      <c r="F8" s="9"/>
      <c r="P8" s="1"/>
    </row>
    <row r="9" spans="2:3" ht="12">
      <c r="B9" s="113"/>
      <c r="C9" s="113"/>
    </row>
    <row r="10" spans="2:7" ht="20.25" customHeight="1">
      <c r="B10" s="199" t="s">
        <v>16</v>
      </c>
      <c r="C10" s="200"/>
      <c r="D10" s="200"/>
      <c r="E10" s="200"/>
      <c r="F10" s="200"/>
      <c r="G10" s="201"/>
    </row>
    <row r="11" ht="15" customHeight="1"/>
    <row r="12" spans="2:7" ht="24.75" customHeight="1">
      <c r="B12" s="29" t="s">
        <v>89</v>
      </c>
      <c r="C12" s="33" t="s">
        <v>17</v>
      </c>
      <c r="D12" s="33" t="s">
        <v>18</v>
      </c>
      <c r="E12" s="33" t="s">
        <v>19</v>
      </c>
      <c r="F12" s="33" t="s">
        <v>20</v>
      </c>
      <c r="G12" s="33" t="s">
        <v>21</v>
      </c>
    </row>
    <row r="13" spans="2:7" ht="21.75" customHeight="1">
      <c r="B13" s="27" t="s">
        <v>146</v>
      </c>
      <c r="C13" s="26" t="s">
        <v>103</v>
      </c>
      <c r="D13" s="26" t="s">
        <v>176</v>
      </c>
      <c r="E13" s="26" t="s">
        <v>177</v>
      </c>
      <c r="F13" s="27" t="s">
        <v>172</v>
      </c>
      <c r="G13" s="26" t="s">
        <v>178</v>
      </c>
    </row>
    <row r="14" spans="2:7" ht="21.75" customHeight="1">
      <c r="B14" s="27" t="s">
        <v>172</v>
      </c>
      <c r="C14" s="26" t="s">
        <v>180</v>
      </c>
      <c r="D14" s="26" t="s">
        <v>181</v>
      </c>
      <c r="E14" s="26" t="s">
        <v>182</v>
      </c>
      <c r="F14" s="27" t="s">
        <v>179</v>
      </c>
      <c r="G14" s="26" t="s">
        <v>183</v>
      </c>
    </row>
    <row r="15" spans="2:7" ht="21.75" customHeight="1">
      <c r="B15" s="27"/>
      <c r="C15" s="26" t="s">
        <v>180</v>
      </c>
      <c r="D15" s="26" t="s">
        <v>185</v>
      </c>
      <c r="E15" s="26" t="s">
        <v>184</v>
      </c>
      <c r="F15" s="27" t="s">
        <v>186</v>
      </c>
      <c r="G15" s="26" t="s">
        <v>187</v>
      </c>
    </row>
    <row r="16" spans="2:7" ht="21.7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7">
      <selection activeCell="D15" sqref="D15"/>
    </sheetView>
  </sheetViews>
  <sheetFormatPr defaultColWidth="9.14062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16384" width="9.140625" style="1" customWidth="1"/>
  </cols>
  <sheetData>
    <row r="1" ht="12.75" thickBot="1"/>
    <row r="2" spans="2:23" s="3" customFormat="1" ht="26.25" customHeight="1" thickBot="1">
      <c r="B2" s="68"/>
      <c r="C2" s="170" t="s">
        <v>124</v>
      </c>
      <c r="D2" s="171"/>
      <c r="E2" s="171"/>
      <c r="F2" s="171"/>
      <c r="G2" s="164" t="str">
        <f>Proyecto!K2</f>
        <v>Codigo: GC-F-015</v>
      </c>
      <c r="H2" s="165"/>
      <c r="J2" s="11"/>
      <c r="K2" s="11"/>
      <c r="L2" s="11"/>
      <c r="M2" s="12"/>
      <c r="W2" s="13"/>
    </row>
    <row r="3" spans="2:23" s="3" customFormat="1" ht="23.25" customHeight="1" thickBot="1">
      <c r="B3" s="70"/>
      <c r="C3" s="170" t="s">
        <v>126</v>
      </c>
      <c r="D3" s="171"/>
      <c r="E3" s="171"/>
      <c r="F3" s="171"/>
      <c r="G3" s="166" t="str">
        <f>Proyecto!K3</f>
        <v>Fecha: 17 de septiembre de 2014</v>
      </c>
      <c r="H3" s="167"/>
      <c r="J3" s="11"/>
      <c r="K3" s="11"/>
      <c r="L3" s="11"/>
      <c r="M3" s="12"/>
      <c r="W3" s="13"/>
    </row>
    <row r="4" spans="2:23" s="3" customFormat="1" ht="24" customHeight="1" thickBot="1">
      <c r="B4" s="70"/>
      <c r="C4" s="170" t="s">
        <v>127</v>
      </c>
      <c r="D4" s="171"/>
      <c r="E4" s="171"/>
      <c r="F4" s="171"/>
      <c r="G4" s="168" t="str">
        <f>Proyecto!K4</f>
        <v>Version 001</v>
      </c>
      <c r="H4" s="169"/>
      <c r="J4" s="11"/>
      <c r="M4" s="12"/>
      <c r="W4" s="13"/>
    </row>
    <row r="5" spans="2:23" s="3" customFormat="1" ht="22.5" customHeight="1" thickBot="1">
      <c r="B5" s="72"/>
      <c r="C5" s="170" t="s">
        <v>129</v>
      </c>
      <c r="D5" s="171"/>
      <c r="E5" s="171"/>
      <c r="F5" s="171"/>
      <c r="G5" s="166" t="s">
        <v>130</v>
      </c>
      <c r="H5" s="167"/>
      <c r="J5" s="11"/>
      <c r="M5" s="11"/>
      <c r="W5" s="13"/>
    </row>
    <row r="6" spans="2:8" ht="5.25" customHeight="1">
      <c r="B6" s="5"/>
      <c r="C6" s="5"/>
      <c r="D6" s="5"/>
      <c r="E6" s="5"/>
      <c r="F6" s="5"/>
      <c r="G6" s="5"/>
      <c r="H6" s="5"/>
    </row>
    <row r="7" spans="2:23" ht="29.25" customHeight="1">
      <c r="B7" s="37" t="s">
        <v>0</v>
      </c>
      <c r="C7" s="128" t="str">
        <f>Proyecto!$E$7</f>
        <v>Lista de Administradores y Revisores  Fiscales, creada y administrada por la Superintendencia de Sociedades</v>
      </c>
      <c r="D7" s="128"/>
      <c r="E7" s="128"/>
      <c r="F7" s="128"/>
      <c r="G7" s="128"/>
      <c r="H7" s="128"/>
      <c r="W7" s="1"/>
    </row>
    <row r="8" ht="12"/>
    <row r="9" spans="2:8" ht="15" customHeight="1">
      <c r="B9" s="162" t="s">
        <v>9</v>
      </c>
      <c r="C9" s="162"/>
      <c r="D9" s="162"/>
      <c r="E9" s="162"/>
      <c r="F9" s="162"/>
      <c r="G9" s="162"/>
      <c r="H9" s="162"/>
    </row>
    <row r="10" ht="15" customHeight="1"/>
    <row r="11" spans="2:8" ht="33.75" customHeight="1">
      <c r="B11" s="160" t="s">
        <v>90</v>
      </c>
      <c r="C11" s="160"/>
      <c r="D11" s="28" t="s">
        <v>28</v>
      </c>
      <c r="E11" s="28" t="s">
        <v>10</v>
      </c>
      <c r="F11" s="41" t="s">
        <v>12</v>
      </c>
      <c r="G11" s="28" t="s">
        <v>13</v>
      </c>
      <c r="H11" s="28" t="s">
        <v>123</v>
      </c>
    </row>
    <row r="12" spans="2:8" ht="20.25" customHeight="1">
      <c r="B12" s="135"/>
      <c r="C12" s="135"/>
      <c r="D12" s="25"/>
      <c r="E12" s="24"/>
      <c r="F12" s="24"/>
      <c r="G12" s="36"/>
      <c r="H12" s="24"/>
    </row>
    <row r="13" spans="2:8" ht="18" customHeight="1">
      <c r="B13" s="135"/>
      <c r="C13" s="135"/>
      <c r="D13" s="25"/>
      <c r="E13" s="25"/>
      <c r="F13" s="24"/>
      <c r="G13" s="36"/>
      <c r="H13" s="25"/>
    </row>
    <row r="14" spans="2:8" ht="18" customHeight="1">
      <c r="B14" s="135"/>
      <c r="C14" s="135"/>
      <c r="D14" s="25"/>
      <c r="E14" s="25"/>
      <c r="F14" s="24"/>
      <c r="G14" s="36"/>
      <c r="H14" s="25"/>
    </row>
    <row r="15" spans="2:8" ht="18" customHeight="1">
      <c r="B15" s="135"/>
      <c r="C15" s="135"/>
      <c r="D15" s="25"/>
      <c r="E15" s="25"/>
      <c r="F15" s="24"/>
      <c r="G15" s="36"/>
      <c r="H15" s="25"/>
    </row>
    <row r="16" spans="2:8" ht="18" customHeight="1">
      <c r="B16" s="135"/>
      <c r="C16" s="135"/>
      <c r="D16" s="25"/>
      <c r="E16" s="25"/>
      <c r="F16" s="24"/>
      <c r="G16" s="36"/>
      <c r="H16" s="25"/>
    </row>
    <row r="17" spans="2:8" ht="18" customHeight="1">
      <c r="B17" s="135"/>
      <c r="C17" s="135"/>
      <c r="D17" s="25"/>
      <c r="E17" s="25"/>
      <c r="F17" s="24"/>
      <c r="G17" s="36"/>
      <c r="H17" s="25"/>
    </row>
    <row r="18" spans="2:8" ht="18" customHeight="1">
      <c r="B18" s="135"/>
      <c r="C18" s="135"/>
      <c r="D18" s="25"/>
      <c r="E18" s="25"/>
      <c r="F18" s="24"/>
      <c r="G18" s="36"/>
      <c r="H18" s="25"/>
    </row>
    <row r="19" spans="2:8" ht="18" customHeight="1">
      <c r="B19" s="135"/>
      <c r="C19" s="135"/>
      <c r="D19" s="25"/>
      <c r="E19" s="25"/>
      <c r="F19" s="24"/>
      <c r="G19" s="36"/>
      <c r="H19" s="25"/>
    </row>
    <row r="20" spans="2:8" ht="18" customHeight="1">
      <c r="B20" s="135"/>
      <c r="C20" s="135"/>
      <c r="D20" s="25"/>
      <c r="E20" s="25"/>
      <c r="F20" s="24"/>
      <c r="G20" s="36"/>
      <c r="H20" s="25"/>
    </row>
    <row r="21" spans="2:8" ht="18" customHeight="1">
      <c r="B21" s="135"/>
      <c r="C21" s="135"/>
      <c r="D21" s="25"/>
      <c r="E21" s="25"/>
      <c r="F21" s="24"/>
      <c r="G21" s="36"/>
      <c r="H21" s="25"/>
    </row>
    <row r="22" spans="2:8" ht="18" customHeight="1">
      <c r="B22" s="135"/>
      <c r="C22" s="135"/>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Lista de Administradores y Revisores  Fiscales, creada y administrada por la Superintendencia de Sociedades</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2022-12-21T00:46:51Z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0x010100EE2620CA4BCF6C4C887D6F74208FF5EE</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SSDOCID-89947537-39</vt:lpwstr>
  </property>
  <property fmtid="{D5CDD505-2E9C-101B-9397-08002B2CF9AE}" pid="6" name="_dlc_DocIdItemGuid">
    <vt:lpwstr>77fc05f1-201e-40ab-922d-60c3e4b9229d</vt:lpwstr>
  </property>
  <property fmtid="{D5CDD505-2E9C-101B-9397-08002B2CF9AE}" pid="7" name="_dlc_DocIdUrl">
    <vt:lpwstr>https://www.supersociedades.gov.co/nuestra_entidad/Planeacion/_layouts/15/DocIdRedir.aspx?ID=SSDOCID-89947537-39, SSDOCID-89947537-39</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Lista de Administradores y Revisores  Fiscales, creada y administrada por la Superintendencia de Sociedades</vt:lpwstr>
  </property>
  <property fmtid="{D5CDD505-2E9C-101B-9397-08002B2CF9AE}" pid="14" name="Área">
    <vt:lpwstr>Despacho Superintendente</vt:lpwstr>
  </property>
  <property fmtid="{D5CDD505-2E9C-101B-9397-08002B2CF9AE}" pid="15" name="Año">
    <vt:lpwstr>2021.00000000000</vt:lpwstr>
  </property>
  <property fmtid="{D5CDD505-2E9C-101B-9397-08002B2CF9AE}" pid="16" name="Actualización">
    <vt:lpwstr>2021-02-01T00:00:00Z</vt:lpwstr>
  </property>
</Properties>
</file>