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03" firstSheet="2"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'Interesados'!$B$2:$H$23</definedName>
    <definedName name="_xlnm.Print_Area" localSheetId="1">'Justificación - Objetivo'!$B$2:$P$13</definedName>
    <definedName name="_xlnm.Print_Area" localSheetId="7">'Plan de comunicaciones'!$B$2:$H$19</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<sst xmlns="http://schemas.openxmlformats.org/spreadsheetml/2006/main" count="399" uniqueCount="233">
  <si>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</si>
  <si>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</si>
  <si>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</si>
  <si>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</si>
  <si>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</si>
  <si>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</si>
  <si>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</si>
  <si>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</si>
  <si>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</si>
  <si>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</si>
  <si>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</si>
  <si>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</si>
  <si>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</si>
  <si>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</si>
  <si>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</si>
  <si>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</si>
  <si>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</si>
  <si>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</si>
  <si>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</si>
  <si>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</si>
  <si>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</si>
  <si>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</si>
  <si>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</si>
  <si>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</si>
  <si>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</si>
  <si>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</si>
  <si>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</si>
  <si>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</si>
  <si>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</si>
  <si>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</si>
  <si>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</si>
  <si>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</si>
  <si>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</si>
  <si>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</si>
  <si>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</si>
  <si>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</si>
  <si>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</si>
  <si>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</si>
  <si>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</si>
  <si>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</si>
  <si>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</si>
  <si>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</si>
  <si>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</si>
  <si>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</si>
  <si>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</si>
  <si>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</si>
  <si>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</si>
  <si>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</si>
  <si>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</si>
  <si>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</si>
  <si>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</si>
  <si>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</si>
  <si>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</si>
  <si>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</si>
  <si>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</si>
  <si>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</si>
  <si>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</si>
  <si>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</si>
  <si>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</si>
  <si>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</si>
  <si>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</si>
  <si>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</si>
  <si>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</si>
  <si>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</si>
  <si>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</si>
  <si>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</si>
  <si>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</si>
  <si>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</si>
  <si>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</si>
  <si>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</si>
  <si>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</si>
  <si>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</si>
  <si>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</si>
  <si>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</si>
  <si>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</si>
  <si>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</si>
  <si>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</si>
  <si>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</si>
  <si>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</si>
  <si>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</si>
  <si>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</si>
  <si>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</si>
  <si>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</si>
  <si>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</si>
  <si>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</si>
  <si>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</si>
  <si>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</si>
  <si>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</si>
  <si>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</si>
  <si>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</si>
  <si>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</si>
  <si>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</si>
  <si>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</si>
  <si>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</si>
  <si>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</si>
  <si>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</si>
  <si>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</si>
  <si>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</si>
  <si>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</si>
  <si>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</si>
  <si>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</si>
  <si>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</si>
  <si>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</si>
  <si>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</si>
  <si>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</si>
  <si>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</si>
  <si>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</si>
  <si>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</si>
  <si>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</si>
  <si>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</si>
  <si>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</si>
  <si>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</si>
  <si>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</si>
  <si>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</si>
  <si>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</si>
  <si>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</si>
  <si>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</si>
  <si>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</si>
  <si>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</si>
  <si>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</si>
  <si>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</si>
  <si>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</si>
  <si>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</si>
  <si>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</si>
  <si>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</si>
  <si>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</si>
  <si>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</si>
  <si>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</si>
  <si>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</si>
  <si>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</si>
  <si>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</si>
  <si>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</si>
  <si>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</si>
  <si>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</si>
  <si>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</si>
  <si>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</si>
  <si>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</si>
  <si>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Susana Hidvegi Arango</t>
  </si>
  <si>
    <t>Superintendente Delegada para Procedimientos de Insolvencia</t>
  </si>
  <si>
    <t>Shidvegi@supersociedades.gov.co</t>
  </si>
  <si>
    <t>INTERNO</t>
  </si>
  <si>
    <t>Asesor Despacho del Superintendente de Sociedades</t>
  </si>
  <si>
    <t>Justicia digital procesos de Insolvencia</t>
  </si>
  <si>
    <t>Mejorar niveles de automatización y digitalización</t>
  </si>
  <si>
    <t>Líder Técnico</t>
  </si>
  <si>
    <t>Inversión</t>
  </si>
  <si>
    <t>Por Determinar</t>
  </si>
  <si>
    <t>Funcionario Grupo de Innovación, Desarrollo y Arquitectura de Aplicaciones</t>
  </si>
  <si>
    <t>ESPECÍFICO</t>
  </si>
  <si>
    <t>N.A.</t>
  </si>
  <si>
    <t>Juan Pablo Lievano</t>
  </si>
  <si>
    <t>Superintendente de Sociedades</t>
  </si>
  <si>
    <t>jplievano@supersociedades.gov.co</t>
  </si>
  <si>
    <t>Optimizar las herramientas tecnológicas que faciliten la gestión de los procesos de insolvencia y promover su apropiación por parte de los usuarios.</t>
  </si>
  <si>
    <t>Porcentaje</t>
  </si>
  <si>
    <t>Incremento el % de solicitudes de admisión realizados por la  vía electronica</t>
  </si>
  <si>
    <t>(Solicitudes presentadas vía electrónica/Total de solicitudes presentadas)*100</t>
  </si>
  <si>
    <t>Retrasos e incumplimiento en los plazos y entregables del proyecto.</t>
  </si>
  <si>
    <t xml:space="preserve">Seguimiento permanente a las actividades del proyecto </t>
  </si>
  <si>
    <t>Baja efectividad en la campaña de promoción del uso de herramientas tecnológicas.</t>
  </si>
  <si>
    <t>Seguimiento a la implementación de la campaña de comunicación</t>
  </si>
  <si>
    <t>Utilización de herramientas tecnológicas para la optimización de los trámites y procesos dentro de los procedimientos de insolvencia, desde la presentación de la solicitud de admisión, hasta su terminación, y su gestión mediante un sistema de expediente digital.</t>
  </si>
  <si>
    <t xml:space="preserve">Acta </t>
  </si>
  <si>
    <t>Fortalecimiento de la oferta de valor para los usuarios, más y mejores servicios</t>
  </si>
  <si>
    <t xml:space="preserve">Implementación de la herramienta de inteligencia artificial en el estudio de las solicitudes de admisión a procesos de insolvencia </t>
  </si>
  <si>
    <t>Adquisición y/o desarrollo de software</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</si>
  <si>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</si>
  <si>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 xml:space="preserve">
Desde la definición de los requerimiento nuevos para mejoramiento de la presentación de las solicitudes de admisión y procedimientos internos, hasta la implementación de las mismas a través de las herramienta de la Entidad.
</t>
  </si>
  <si>
    <t xml:space="preserve">Identificación de los trámites y procesos
Puesta en marcha de las herramientas tecnológicas para la admisión de solicitudes de admisión a procesos de reorganización
Campaña de comuniación con el fin de promover el uso de herramientas tecnológicas en los procedimientos de insolvencia
</t>
  </si>
  <si>
    <t xml:space="preserve">Nadya Musa </t>
  </si>
  <si>
    <t>Paula Betancourt</t>
  </si>
  <si>
    <t>Claudia Liliana Ladino</t>
  </si>
  <si>
    <t>Nmusa@supersociedades.gov.co</t>
  </si>
  <si>
    <t>PBetancourt@SUPERSOCIEDADES.GOV.CO</t>
  </si>
  <si>
    <t xml:space="preserve">Claudia Liliana Ladino </t>
  </si>
  <si>
    <t>ClaudiaLS@SUPERSOCIEDADES.GOV.CO</t>
  </si>
  <si>
    <t>NUVU</t>
  </si>
  <si>
    <t>Puesta en operación de las herramientas sujetas a mejoras</t>
  </si>
  <si>
    <t>Implementación de los formularios electrónicos en la herramienta</t>
  </si>
  <si>
    <t>Campaña de comunicación implementada con el fin de promover el uso de herramientas tecnológicas en los procedimientos de insolvencia a los usuarios internos y externos</t>
  </si>
  <si>
    <t>Nadya Lucía Musa Murillo</t>
  </si>
  <si>
    <t xml:space="preserve">Líder Proyectos </t>
  </si>
  <si>
    <t>Nubia Xiomara Sepúlveda y Diana Aguasaco</t>
  </si>
  <si>
    <t>• Especificar las necesidades técnicas de la solución.
• Participar en la definición de los aspectos técnicos que requiere el diseño de la solución.
• Participar en la elaboración y ejecución del plan de pruebas de la solución</t>
  </si>
  <si>
    <t xml:space="preserve">Especifica las necesidades funcionales de la solución
Participa en el diseño de la solución
Participa en las pruebas de la solución                                Aprueba el producto
</t>
  </si>
  <si>
    <t>Realiza el seguimiento a la ejecución del proyecto y al cumplimiento de los entregables</t>
  </si>
  <si>
    <t>Nadya Lucia Musa Murillo</t>
  </si>
  <si>
    <t>Líder Proyectos</t>
  </si>
  <si>
    <t>Nubia Xiomara Sepúlveda                 Diana Aguasaco</t>
  </si>
  <si>
    <t>Nuvu</t>
  </si>
  <si>
    <t>Proveedor</t>
  </si>
  <si>
    <t>Nubia Xiomara Sepúlveda</t>
  </si>
  <si>
    <t>Coordinadora de Proyectos</t>
  </si>
  <si>
    <t>Nubiasm@supersociedades.gov.co</t>
  </si>
  <si>
    <t>Funcionario Grupo de Proyectos Tecnologicos</t>
  </si>
  <si>
    <t>Marisol Castiblanco</t>
  </si>
  <si>
    <t>MarisolCC@SUPERSOCIEDADES.GOV.CO</t>
  </si>
  <si>
    <t>Coordinadora Grupo de Innovación, Desarrollo y Arquitectura de Aplicaciones</t>
  </si>
  <si>
    <t>Diana Aguasaco</t>
  </si>
  <si>
    <t>DianaAM@SUPERSOCIEDADES.GOV.CO</t>
  </si>
  <si>
    <t>Camilo Andres Bustos Mancera</t>
  </si>
  <si>
    <t>Director de Tecnologías de la Información y las Comunicaciones</t>
  </si>
  <si>
    <t>CBustos@supersociedades.gov.co</t>
  </si>
  <si>
    <t xml:space="preserve">Proveedor de la solución </t>
  </si>
  <si>
    <t>EXTERNO</t>
  </si>
  <si>
    <t>Solicita Información sobre gestión y avance de entregables del proyecto</t>
  </si>
  <si>
    <t>Cuando la soliciten</t>
  </si>
  <si>
    <t xml:space="preserve">Documento de solicitud de avance y evidencias del proyecto. </t>
  </si>
  <si>
    <t>Informa sobre ejecución de entregables asignados</t>
  </si>
  <si>
    <t>Documento de seguimiento de entregables del proyecto y evidencias</t>
  </si>
  <si>
    <t>Documento de seguimiento de entregables bajo su responsabilidad.</t>
  </si>
  <si>
    <t xml:space="preserve">Reunión </t>
  </si>
  <si>
    <t>Informa sobre seguimiento del proyecto</t>
  </si>
  <si>
    <t>Cuando lo soliciten</t>
  </si>
  <si>
    <t>Reportes sobre seguimiento del proyecto</t>
  </si>
  <si>
    <t>Mail con requerimientos</t>
  </si>
  <si>
    <t>Mail de aceptación o ajuste</t>
  </si>
  <si>
    <t>• Claudia Liliana Ladino 
• Marisol Castiblanco</t>
  </si>
  <si>
    <t>• Nubia Xiomara Sepúlveda
• Diana Aguasaco                                                            • Camilo Andres Bustos Mancera</t>
  </si>
  <si>
    <t>Delegatura de Insolvencia</t>
  </si>
  <si>
    <t>Entrega los requerimientos para fortalecer las herramientas</t>
  </si>
  <si>
    <t>Acepta o solicita modificaciones a las herramientas</t>
  </si>
  <si>
    <t>Informa sobre ejecución de nuevos requerimientos</t>
  </si>
  <si>
    <t>Se requiere fortalecer el módulo de insolvencia conforme a la normativa vigente</t>
  </si>
  <si>
    <t>N/A</t>
  </si>
  <si>
    <t>Elaboración de formularios de todos los trámites y procesos de insolvencia creados por la Ley 1116  de 2006 y los Decretos Legislativos 560 y 772 de 2020, para la herramienta</t>
  </si>
  <si>
    <t>Mantenimiento evolutivo para el mejoramiento de las herramientas para todos los trámites de de insolvencia, así como del pasante de admisiones, que permita más y mejores servicios</t>
  </si>
  <si>
    <t>50 semanas</t>
  </si>
  <si>
    <t>nuvu4@htsoft.co</t>
  </si>
  <si>
    <t>Paula Betancourt Castaño</t>
  </si>
  <si>
    <t>Nadya Musa Murillo</t>
  </si>
  <si>
    <t>Juan Pablo Lievano Vegalara</t>
  </si>
  <si>
    <t xml:space="preserve">
• Sausana Hidvegi
• Paula Betancourt Castaño</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</si>
</sst>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dd/mm/yyyy;@"/>
    <numFmt numFmtId="177" formatCode="[$$-240A]#,##0"/>
    <numFmt numFmtId="178" formatCode="dd\-mm\-yy"/>
    <numFmt numFmtId="179" formatCode="0.0%"/>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5">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right/>
      <top style="thin"/>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bottom style="thin"/>
    </border>
    <border>
      <left/>
      <right/>
      <top/>
      <bottom style="thin"/>
    </border>
    <border>
      <left/>
      <right style="medium"/>
      <top/>
      <bottom style="thin"/>
    </border>
    <border>
      <left/>
      <right/>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3" fillId="0" borderId="9" applyNumberFormat="0" applyFill="0" applyAlignment="0" applyProtection="0"/>
  </cellStyleXfs>
  <cellXfs count="240">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49"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4" fillId="0" borderId="0" xfId="0" applyFont="1" applyBorder="1" applyAlignment="1">
      <alignment/>
    </xf>
    <xf numFmtId="0" fontId="50" fillId="34" borderId="10" xfId="46" applyFont="1" applyFill="1" applyBorder="1" applyAlignment="1">
      <alignment horizontal="center" vertical="center"/>
    </xf>
    <xf numFmtId="0" fontId="4" fillId="0" borderId="11" xfId="0" applyFont="1" applyBorder="1" applyAlignment="1">
      <alignment vertical="center" wrapText="1"/>
    </xf>
    <xf numFmtId="177"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1" fillId="35" borderId="11" xfId="0" applyFont="1" applyFill="1" applyBorder="1" applyAlignment="1">
      <alignment horizontal="center" vertical="center" wrapText="1"/>
    </xf>
    <xf numFmtId="0" fontId="51" fillId="35" borderId="0" xfId="0" applyFont="1" applyFill="1" applyAlignment="1">
      <alignment horizontal="center" vertical="center" wrapText="1"/>
    </xf>
    <xf numFmtId="0" fontId="51"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1" fillId="33" borderId="11" xfId="46" applyFill="1" applyBorder="1" applyAlignment="1">
      <alignment horizontal="center" vertical="center" wrapText="1"/>
    </xf>
    <xf numFmtId="0" fontId="51" fillId="35" borderId="13" xfId="0" applyFont="1" applyFill="1" applyBorder="1" applyAlignment="1">
      <alignment horizontal="center" vertical="center" wrapText="1"/>
    </xf>
    <xf numFmtId="0" fontId="51" fillId="35" borderId="11" xfId="0" applyFont="1" applyFill="1" applyBorder="1" applyAlignment="1">
      <alignment horizontal="left" vertical="center"/>
    </xf>
    <xf numFmtId="0" fontId="52" fillId="35" borderId="11" xfId="0" applyFont="1" applyFill="1" applyBorder="1" applyAlignment="1">
      <alignment horizontal="center" vertical="center"/>
    </xf>
    <xf numFmtId="176" fontId="4" fillId="33" borderId="11" xfId="0" applyNumberFormat="1" applyFont="1" applyFill="1" applyBorder="1" applyAlignment="1">
      <alignment horizontal="center" vertical="center" wrapText="1"/>
    </xf>
    <xf numFmtId="0" fontId="51"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78"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1" fillId="35" borderId="11"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3"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1" fillId="35" borderId="11" xfId="0" applyFont="1" applyFill="1" applyBorder="1" applyAlignment="1">
      <alignment horizontal="center" vertical="center" wrapText="1"/>
    </xf>
    <xf numFmtId="0" fontId="51"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1" fillId="0" borderId="11" xfId="46"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0" fillId="33" borderId="11" xfId="0" applyFill="1" applyBorder="1" applyAlignment="1">
      <alignment horizontal="left" vertical="center"/>
    </xf>
    <xf numFmtId="0" fontId="10" fillId="38" borderId="11" xfId="0" applyFont="1" applyFill="1" applyBorder="1" applyAlignment="1" applyProtection="1">
      <alignment horizontal="center" vertical="center" wrapText="1"/>
      <protection/>
    </xf>
    <xf numFmtId="9" fontId="10" fillId="38" borderId="11" xfId="0" applyNumberFormat="1" applyFont="1" applyFill="1" applyBorder="1" applyAlignment="1" applyProtection="1">
      <alignment horizontal="center" vertical="center" wrapText="1"/>
      <protection/>
    </xf>
    <xf numFmtId="178" fontId="10" fillId="38" borderId="11" xfId="0" applyNumberFormat="1"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178" fontId="4" fillId="38" borderId="11" xfId="0" applyNumberFormat="1" applyFont="1" applyFill="1" applyBorder="1" applyAlignment="1" applyProtection="1">
      <alignment horizontal="center" vertical="center" wrapText="1"/>
      <protection/>
    </xf>
    <xf numFmtId="9" fontId="4" fillId="38" borderId="11" xfId="0" applyNumberFormat="1" applyFont="1" applyFill="1" applyBorder="1" applyAlignment="1" applyProtection="1">
      <alignment horizontal="center" vertical="center" wrapText="1"/>
      <protection/>
    </xf>
    <xf numFmtId="9" fontId="4" fillId="33" borderId="11" xfId="0" applyNumberFormat="1" applyFont="1" applyFill="1" applyBorder="1" applyAlignment="1" applyProtection="1">
      <alignment horizontal="center" vertical="center" wrapText="1"/>
      <protection/>
    </xf>
    <xf numFmtId="9" fontId="4" fillId="33" borderId="11" xfId="0" applyNumberFormat="1" applyFont="1" applyFill="1" applyBorder="1" applyAlignment="1">
      <alignment horizontal="center" vertical="center" wrapText="1"/>
    </xf>
    <xf numFmtId="0" fontId="0" fillId="33" borderId="11" xfId="0" applyFont="1" applyFill="1" applyBorder="1" applyAlignment="1">
      <alignment vertical="center" wrapText="1"/>
    </xf>
    <xf numFmtId="0" fontId="0" fillId="33" borderId="11" xfId="0" applyFill="1" applyBorder="1" applyAlignment="1">
      <alignment vertical="center" wrapText="1"/>
    </xf>
    <xf numFmtId="0" fontId="0" fillId="33" borderId="11" xfId="0" applyFill="1" applyBorder="1" applyAlignment="1">
      <alignment horizontal="center" vertical="center" wrapText="1"/>
    </xf>
    <xf numFmtId="0" fontId="0" fillId="33" borderId="0" xfId="0" applyFill="1" applyBorder="1" applyAlignment="1">
      <alignment/>
    </xf>
    <xf numFmtId="0" fontId="0" fillId="33" borderId="11" xfId="0" applyFont="1" applyFill="1" applyBorder="1" applyAlignment="1">
      <alignment horizontal="center" vertical="center" wrapText="1"/>
    </xf>
    <xf numFmtId="0" fontId="0" fillId="33" borderId="12" xfId="0" applyFont="1" applyFill="1" applyBorder="1" applyAlignment="1">
      <alignment vertical="center" wrapText="1"/>
    </xf>
    <xf numFmtId="0" fontId="0" fillId="0" borderId="11" xfId="0" applyFont="1" applyBorder="1" applyAlignment="1">
      <alignment vertical="center" wrapText="1"/>
    </xf>
    <xf numFmtId="0" fontId="0" fillId="33" borderId="31" xfId="0" applyFont="1" applyFill="1" applyBorder="1" applyAlignment="1">
      <alignment vertical="center" wrapText="1"/>
    </xf>
    <xf numFmtId="0" fontId="41" fillId="33" borderId="11" xfId="46" applyFill="1" applyBorder="1" applyAlignment="1">
      <alignment horizontal="center"/>
    </xf>
    <xf numFmtId="177" fontId="4" fillId="0" borderId="11" xfId="0" applyNumberFormat="1" applyFont="1" applyFill="1" applyBorder="1" applyAlignment="1">
      <alignment horizontal="center" vertical="center" wrapText="1"/>
    </xf>
    <xf numFmtId="0" fontId="5" fillId="0" borderId="32"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3" xfId="54" applyFont="1" applyFill="1" applyBorder="1" applyAlignment="1" applyProtection="1">
      <alignment horizontal="center" vertical="center"/>
      <protection/>
    </xf>
    <xf numFmtId="0" fontId="5" fillId="0" borderId="34"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5"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37" xfId="54" applyFont="1" applyFill="1" applyBorder="1" applyAlignment="1" applyProtection="1">
      <alignment horizontal="center" vertical="center"/>
      <protection/>
    </xf>
    <xf numFmtId="0" fontId="51" fillId="35" borderId="11" xfId="0" applyFont="1" applyFill="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32" xfId="0" applyFont="1" applyBorder="1" applyAlignment="1">
      <alignment horizontal="left" vertical="center" wrapText="1"/>
    </xf>
    <xf numFmtId="0" fontId="4" fillId="0" borderId="38" xfId="0" applyFont="1" applyBorder="1" applyAlignment="1">
      <alignment horizontal="left" vertical="center" wrapText="1"/>
    </xf>
    <xf numFmtId="0" fontId="4" fillId="0" borderId="34" xfId="0" applyFont="1" applyBorder="1" applyAlignment="1">
      <alignment horizontal="left" vertical="center" wrapText="1"/>
    </xf>
    <xf numFmtId="0" fontId="4" fillId="0" borderId="39" xfId="0" applyFont="1" applyBorder="1" applyAlignment="1">
      <alignment horizontal="left" vertical="center" wrapText="1"/>
    </xf>
    <xf numFmtId="0" fontId="4" fillId="0" borderId="36" xfId="0" applyFont="1" applyBorder="1" applyAlignment="1">
      <alignment horizontal="left" vertical="center" wrapText="1"/>
    </xf>
    <xf numFmtId="0" fontId="4" fillId="0" borderId="40"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33" borderId="11" xfId="0" applyFont="1" applyFill="1" applyBorder="1" applyAlignment="1">
      <alignment horizontal="left" vertical="center" wrapText="1"/>
    </xf>
    <xf numFmtId="0" fontId="4" fillId="33" borderId="35" xfId="0" applyFont="1" applyFill="1" applyBorder="1" applyAlignment="1">
      <alignment horizontal="left" vertical="center"/>
    </xf>
    <xf numFmtId="0" fontId="4" fillId="33" borderId="31" xfId="0" applyFont="1" applyFill="1" applyBorder="1" applyAlignment="1">
      <alignment horizontal="left" vertical="center"/>
    </xf>
    <xf numFmtId="0" fontId="4" fillId="33" borderId="12" xfId="0" applyFont="1" applyFill="1" applyBorder="1" applyAlignment="1">
      <alignment horizontal="left" vertical="center"/>
    </xf>
    <xf numFmtId="0" fontId="51" fillId="35" borderId="35" xfId="0" applyFont="1" applyFill="1" applyBorder="1" applyAlignment="1">
      <alignment horizontal="left" vertical="center" wrapText="1"/>
    </xf>
    <xf numFmtId="0" fontId="51"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1" fillId="35" borderId="44" xfId="0" applyFont="1" applyFill="1" applyBorder="1" applyAlignment="1">
      <alignment horizontal="left" vertical="center" wrapText="1"/>
    </xf>
    <xf numFmtId="0" fontId="51" fillId="35" borderId="0" xfId="0" applyFont="1" applyFill="1" applyBorder="1" applyAlignment="1">
      <alignment horizontal="left" vertical="center" wrapText="1"/>
    </xf>
    <xf numFmtId="0" fontId="4" fillId="0" borderId="37" xfId="0" applyFont="1" applyBorder="1" applyAlignment="1">
      <alignment horizontal="left" vertical="center" wrapText="1"/>
    </xf>
    <xf numFmtId="0" fontId="4" fillId="0" borderId="33" xfId="0" applyFont="1" applyBorder="1" applyAlignment="1">
      <alignment horizontal="left" vertical="center" wrapText="1"/>
    </xf>
    <xf numFmtId="0" fontId="4" fillId="0" borderId="35" xfId="0" applyFont="1" applyBorder="1" applyAlignment="1">
      <alignment horizontal="left"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1" fillId="35" borderId="11" xfId="0" applyFont="1" applyFill="1" applyBorder="1" applyAlignment="1">
      <alignment horizontal="center" vertical="center"/>
    </xf>
    <xf numFmtId="0" fontId="5" fillId="0" borderId="45" xfId="54" applyFont="1" applyFill="1" applyBorder="1" applyAlignment="1" applyProtection="1">
      <alignment horizontal="center" vertical="center"/>
      <protection/>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5" fillId="33" borderId="48" xfId="54" applyFont="1" applyFill="1" applyBorder="1" applyAlignment="1" applyProtection="1">
      <alignment horizontal="center" vertical="center"/>
      <protection/>
    </xf>
    <xf numFmtId="0" fontId="5" fillId="33" borderId="49" xfId="54" applyFont="1" applyFill="1" applyBorder="1" applyAlignment="1" applyProtection="1">
      <alignment horizontal="center" vertical="center"/>
      <protection/>
    </xf>
    <xf numFmtId="0" fontId="52" fillId="35" borderId="51" xfId="0" applyFont="1" applyFill="1" applyBorder="1" applyAlignment="1">
      <alignment horizontal="center" vertical="center"/>
    </xf>
    <xf numFmtId="0" fontId="52" fillId="35" borderId="0" xfId="0" applyFont="1" applyFill="1" applyBorder="1" applyAlignment="1">
      <alignment horizontal="center" vertical="center"/>
    </xf>
    <xf numFmtId="0" fontId="0" fillId="33" borderId="11" xfId="0" applyFill="1" applyBorder="1" applyAlignment="1">
      <alignment horizontal="left" vertical="center"/>
    </xf>
    <xf numFmtId="0" fontId="52" fillId="35" borderId="35"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5" fillId="33" borderId="52"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7"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1" fillId="35" borderId="51" xfId="0" applyFont="1" applyFill="1" applyBorder="1" applyAlignment="1">
      <alignment horizontal="center" vertical="center"/>
    </xf>
    <xf numFmtId="0" fontId="51" fillId="35" borderId="0" xfId="0" applyFont="1" applyFill="1" applyBorder="1" applyAlignment="1">
      <alignment horizontal="center" vertical="center"/>
    </xf>
    <xf numFmtId="0" fontId="4" fillId="0" borderId="3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1" fillId="35" borderId="35" xfId="0" applyFont="1" applyFill="1" applyBorder="1" applyAlignment="1">
      <alignment horizontal="center" vertical="center"/>
    </xf>
    <xf numFmtId="0" fontId="51" fillId="35" borderId="31" xfId="0" applyFont="1" applyFill="1" applyBorder="1" applyAlignment="1">
      <alignment horizontal="center" vertical="center"/>
    </xf>
    <xf numFmtId="0" fontId="51" fillId="35" borderId="12" xfId="0" applyFont="1" applyFill="1" applyBorder="1" applyAlignment="1">
      <alignment horizontal="center" vertical="center"/>
    </xf>
    <xf numFmtId="0" fontId="4" fillId="0" borderId="31" xfId="0" applyFont="1" applyBorder="1" applyAlignment="1">
      <alignment horizontal="left" vertical="center"/>
    </xf>
    <xf numFmtId="0" fontId="4" fillId="33" borderId="2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5" fillId="33" borderId="32"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8" xfId="54" applyFont="1" applyFill="1" applyBorder="1" applyAlignment="1" applyProtection="1">
      <alignment horizontal="center" vertical="center"/>
      <protection/>
    </xf>
    <xf numFmtId="0" fontId="5" fillId="33" borderId="34"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9" xfId="54" applyFont="1" applyFill="1" applyBorder="1" applyAlignment="1" applyProtection="1">
      <alignment horizontal="center" vertical="center"/>
      <protection/>
    </xf>
    <xf numFmtId="0" fontId="5" fillId="33" borderId="36"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40" xfId="54" applyFont="1" applyFill="1" applyBorder="1" applyAlignment="1" applyProtection="1">
      <alignment horizontal="center" vertical="center"/>
      <protection/>
    </xf>
    <xf numFmtId="0" fontId="5" fillId="33" borderId="31" xfId="54" applyFont="1" applyFill="1" applyBorder="1" applyAlignment="1" applyProtection="1">
      <alignment horizontal="center" vertical="center"/>
      <protection/>
    </xf>
    <xf numFmtId="0" fontId="5" fillId="33" borderId="61" xfId="54" applyFont="1" applyFill="1" applyBorder="1" applyAlignment="1" applyProtection="1">
      <alignment horizontal="center" vertical="center"/>
      <protection/>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5" fillId="33" borderId="46" xfId="54"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33" borderId="32"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5" fillId="33" borderId="29" xfId="54" applyFont="1" applyFill="1" applyBorder="1" applyAlignment="1" applyProtection="1">
      <alignment horizontal="center" vertical="center"/>
      <protection/>
    </xf>
    <xf numFmtId="0" fontId="5" fillId="33" borderId="12" xfId="54" applyFont="1" applyFill="1" applyBorder="1" applyAlignment="1" applyProtection="1">
      <alignment horizontal="center" vertical="center"/>
      <protection/>
    </xf>
    <xf numFmtId="0" fontId="4" fillId="0" borderId="11" xfId="0" applyFont="1" applyFill="1" applyBorder="1" applyAlignment="1">
      <alignment horizontal="center" vertical="center" wrapText="1"/>
    </xf>
    <xf numFmtId="0" fontId="5" fillId="33" borderId="30" xfId="54" applyFont="1" applyFill="1" applyBorder="1" applyAlignment="1" applyProtection="1">
      <alignment horizontal="center" vertic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Porcentaje 2" xfId="58"/>
    <cellStyle name="Porcentaje 3" xfId="59"/>
    <cellStyle name="Salida" xfId="60"/>
    <cellStyle name="Texto de advertencia" xfId="61"/>
    <cellStyle name="Texto explicativo" xfId="62"/>
    <cellStyle name="Título" xfId="63"/>
    <cellStyle name="Título 2" xfId="64"/>
    <cellStyle name="Título 3" xfId="65"/>
    <cellStyle name="Total" xfId="66"/>
  </cellStyles>
  <dxfs count="40">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66675</xdr:rowOff>
    </xdr:from>
    <xdr:to>
      <xdr:col>5</xdr:col>
      <xdr:colOff>1495425</xdr:colOff>
      <xdr:row>30</xdr:row>
      <xdr:rowOff>47625</xdr:rowOff>
    </xdr:to>
    <xdr:sp>
      <xdr:nvSpPr>
        <xdr:cNvPr id="1" name="Flecha izquierda 2">
          <a:hlinkClick r:id="rId1"/>
        </xdr:cNvPr>
        <xdr:cNvSpPr>
          <a:spLocks/>
        </xdr:cNvSpPr>
      </xdr:nvSpPr>
      <xdr:spPr>
        <a:xfrm>
          <a:off x="5791200" y="6172200"/>
          <a:ext cx="962025" cy="12763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95250</xdr:rowOff>
    </xdr:from>
    <xdr:to>
      <xdr:col>14</xdr:col>
      <xdr:colOff>190500</xdr:colOff>
      <xdr:row>9</xdr:row>
      <xdr:rowOff>0</xdr:rowOff>
    </xdr:to>
    <xdr:sp>
      <xdr:nvSpPr>
        <xdr:cNvPr id="1" name="Flecha izquierda 2">
          <a:hlinkClick r:id="rId1"/>
        </xdr:cNvPr>
        <xdr:cNvSpPr>
          <a:spLocks/>
        </xdr:cNvSpPr>
      </xdr:nvSpPr>
      <xdr:spPr>
        <a:xfrm>
          <a:off x="17459325" y="1533525"/>
          <a:ext cx="942975" cy="10953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09550"/>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21</xdr:row>
      <xdr:rowOff>0</xdr:rowOff>
    </xdr:from>
    <xdr:to>
      <xdr:col>6</xdr:col>
      <xdr:colOff>409575</xdr:colOff>
      <xdr:row>28</xdr:row>
      <xdr:rowOff>142875</xdr:rowOff>
    </xdr:to>
    <xdr:sp>
      <xdr:nvSpPr>
        <xdr:cNvPr id="1" name="Flecha izquierda 2">
          <a:hlinkClick r:id="rId1"/>
        </xdr:cNvPr>
        <xdr:cNvSpPr>
          <a:spLocks/>
        </xdr:cNvSpPr>
      </xdr:nvSpPr>
      <xdr:spPr>
        <a:xfrm>
          <a:off x="5429250" y="5029200"/>
          <a:ext cx="962025" cy="12763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09550"/>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57150</xdr:rowOff>
    </xdr:from>
    <xdr:to>
      <xdr:col>21</xdr:col>
      <xdr:colOff>504825</xdr:colOff>
      <xdr:row>4</xdr:row>
      <xdr:rowOff>276225</xdr:rowOff>
    </xdr:to>
    <xdr:sp>
      <xdr:nvSpPr>
        <xdr:cNvPr id="1" name="Flecha izquierda 3">
          <a:hlinkClick r:id="rId1"/>
        </xdr:cNvPr>
        <xdr:cNvSpPr>
          <a:spLocks/>
        </xdr:cNvSpPr>
      </xdr:nvSpPr>
      <xdr:spPr>
        <a:xfrm>
          <a:off x="12020550" y="219075"/>
          <a:ext cx="971550"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228600</xdr:rowOff>
    </xdr:from>
    <xdr:to>
      <xdr:col>14</xdr:col>
      <xdr:colOff>323850</xdr:colOff>
      <xdr:row>9</xdr:row>
      <xdr:rowOff>190500</xdr:rowOff>
    </xdr:to>
    <xdr:sp>
      <xdr:nvSpPr>
        <xdr:cNvPr id="1" name="Flecha izquierda 2">
          <a:hlinkClick r:id="rId1"/>
        </xdr:cNvPr>
        <xdr:cNvSpPr>
          <a:spLocks/>
        </xdr:cNvSpPr>
      </xdr:nvSpPr>
      <xdr:spPr>
        <a:xfrm>
          <a:off x="11601450" y="1323975"/>
          <a:ext cx="962025" cy="10572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0</xdr:row>
      <xdr:rowOff>0</xdr:rowOff>
    </xdr:from>
    <xdr:to>
      <xdr:col>12</xdr:col>
      <xdr:colOff>190500</xdr:colOff>
      <xdr:row>4</xdr:row>
      <xdr:rowOff>95250</xdr:rowOff>
    </xdr:to>
    <xdr:sp>
      <xdr:nvSpPr>
        <xdr:cNvPr id="1" name="Flecha izquierda 2">
          <a:hlinkClick r:id="rId1"/>
        </xdr:cNvPr>
        <xdr:cNvSpPr>
          <a:spLocks/>
        </xdr:cNvSpPr>
      </xdr:nvSpPr>
      <xdr:spPr>
        <a:xfrm>
          <a:off x="12163425" y="0"/>
          <a:ext cx="94297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76200</xdr:rowOff>
    </xdr:from>
    <xdr:to>
      <xdr:col>9</xdr:col>
      <xdr:colOff>323850</xdr:colOff>
      <xdr:row>6</xdr:row>
      <xdr:rowOff>9525</xdr:rowOff>
    </xdr:to>
    <xdr:sp>
      <xdr:nvSpPr>
        <xdr:cNvPr id="1" name="Flecha izquierda 2">
          <a:hlinkClick r:id="rId1"/>
        </xdr:cNvPr>
        <xdr:cNvSpPr>
          <a:spLocks/>
        </xdr:cNvSpPr>
      </xdr:nvSpPr>
      <xdr:spPr>
        <a:xfrm>
          <a:off x="11191875" y="76200"/>
          <a:ext cx="962025" cy="13716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11</xdr:row>
      <xdr:rowOff>114300</xdr:rowOff>
    </xdr:from>
    <xdr:to>
      <xdr:col>5</xdr:col>
      <xdr:colOff>1333500</xdr:colOff>
      <xdr:row>19</xdr:row>
      <xdr:rowOff>57150</xdr:rowOff>
    </xdr:to>
    <xdr:sp>
      <xdr:nvSpPr>
        <xdr:cNvPr id="1" name="Flecha izquierda 2">
          <a:hlinkClick r:id="rId1"/>
        </xdr:cNvPr>
        <xdr:cNvSpPr>
          <a:spLocks/>
        </xdr:cNvSpPr>
      </xdr:nvSpPr>
      <xdr:spPr>
        <a:xfrm>
          <a:off x="6600825" y="2543175"/>
          <a:ext cx="971550" cy="11620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914400</xdr:colOff>
      <xdr:row>24</xdr:row>
      <xdr:rowOff>85725</xdr:rowOff>
    </xdr:from>
    <xdr:to>
      <xdr:col>5</xdr:col>
      <xdr:colOff>723900</xdr:colOff>
      <xdr:row>32</xdr:row>
      <xdr:rowOff>76200</xdr:rowOff>
    </xdr:to>
    <xdr:sp>
      <xdr:nvSpPr>
        <xdr:cNvPr id="1" name="Flecha izquierda 2">
          <a:hlinkClick r:id="rId1"/>
        </xdr:cNvPr>
        <xdr:cNvSpPr>
          <a:spLocks/>
        </xdr:cNvSpPr>
      </xdr:nvSpPr>
      <xdr:spPr>
        <a:xfrm>
          <a:off x="5857875" y="6943725"/>
          <a:ext cx="952500"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19</xdr:row>
      <xdr:rowOff>114300</xdr:rowOff>
    </xdr:from>
    <xdr:to>
      <xdr:col>3</xdr:col>
      <xdr:colOff>1514475</xdr:colOff>
      <xdr:row>27</xdr:row>
      <xdr:rowOff>133350</xdr:rowOff>
    </xdr:to>
    <xdr:sp>
      <xdr:nvSpPr>
        <xdr:cNvPr id="1" name="Flecha izquierda 2">
          <a:hlinkClick r:id="rId1"/>
        </xdr:cNvPr>
        <xdr:cNvSpPr>
          <a:spLocks/>
        </xdr:cNvSpPr>
      </xdr:nvSpPr>
      <xdr:spPr>
        <a:xfrm>
          <a:off x="5048250" y="7086600"/>
          <a:ext cx="962025" cy="12477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6</xdr:row>
      <xdr:rowOff>104775</xdr:rowOff>
    </xdr:from>
    <xdr:to>
      <xdr:col>13</xdr:col>
      <xdr:colOff>323850</xdr:colOff>
      <xdr:row>11</xdr:row>
      <xdr:rowOff>19050</xdr:rowOff>
    </xdr:to>
    <xdr:sp>
      <xdr:nvSpPr>
        <xdr:cNvPr id="1" name="Flecha izquierda 3">
          <a:hlinkClick r:id="rId1"/>
        </xdr:cNvPr>
        <xdr:cNvSpPr>
          <a:spLocks/>
        </xdr:cNvSpPr>
      </xdr:nvSpPr>
      <xdr:spPr>
        <a:xfrm>
          <a:off x="11239500" y="1552575"/>
          <a:ext cx="942975" cy="12477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nuvu4@htsoft.co"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Betancourt@SUPERSOCIEDADES.GOV.CO" TargetMode="External" /><Relationship Id="rId2" Type="http://schemas.openxmlformats.org/officeDocument/2006/relationships/hyperlink" Target="mailto:Shidvegi@supersociedades.gov.co" TargetMode="External" /><Relationship Id="rId3" Type="http://schemas.openxmlformats.org/officeDocument/2006/relationships/hyperlink" Target="mailto:ClaudiaLS@SUPERSOCIEDADES.GOV.CO" TargetMode="External" /><Relationship Id="rId4" Type="http://schemas.openxmlformats.org/officeDocument/2006/relationships/hyperlink" Target="mailto:Nmusa@supersociedades.gov.co" TargetMode="External" /><Relationship Id="rId5" Type="http://schemas.openxmlformats.org/officeDocument/2006/relationships/hyperlink" Target="mailto:jplievano@supersociedades.gov.co" TargetMode="External" /><Relationship Id="rId6" Type="http://schemas.openxmlformats.org/officeDocument/2006/relationships/hyperlink" Target="mailto:DianaAM@SUPERSOCIEDADES.GOV.CO" TargetMode="External" /><Relationship Id="rId7" Type="http://schemas.openxmlformats.org/officeDocument/2006/relationships/hyperlink" Target="mailto:Nubiasm@supersociedades.gov.co" TargetMode="External" /><Relationship Id="rId8" Type="http://schemas.openxmlformats.org/officeDocument/2006/relationships/hyperlink" Target="mailto:MarisolCC@SUPERSOCIEDADES.GOV.CO" TargetMode="External" /><Relationship Id="rId9" Type="http://schemas.openxmlformats.org/officeDocument/2006/relationships/hyperlink" Target="mailto:CBustos@supersociedades.gov.co" TargetMode="External" /><Relationship Id="rId10" Type="http://schemas.openxmlformats.org/officeDocument/2006/relationships/comments" Target="../comments7.xml" /><Relationship Id="rId11" Type="http://schemas.openxmlformats.org/officeDocument/2006/relationships/vmlDrawing" Target="../drawings/vmlDrawing6.vml" /><Relationship Id="rId12" Type="http://schemas.openxmlformats.org/officeDocument/2006/relationships/drawing" Target="../drawings/drawing7.xml" /><Relationship Id="rId1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1">
      <selection activeCell="A1" sqref="A1"/>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35"/>
      <c r="C2" s="136"/>
      <c r="D2" s="113" t="s">
        <v>121</v>
      </c>
      <c r="E2" s="114"/>
      <c r="F2" s="114"/>
      <c r="G2" s="114"/>
      <c r="H2" s="114"/>
      <c r="I2" s="114"/>
      <c r="J2" s="115"/>
      <c r="K2" s="125" t="s">
        <v>122</v>
      </c>
      <c r="L2" s="126"/>
      <c r="S2" s="13"/>
    </row>
    <row r="3" spans="2:19" s="3" customFormat="1" ht="23.25" customHeight="1">
      <c r="B3" s="131"/>
      <c r="C3" s="132"/>
      <c r="D3" s="116" t="s">
        <v>123</v>
      </c>
      <c r="E3" s="117"/>
      <c r="F3" s="117"/>
      <c r="G3" s="117"/>
      <c r="H3" s="117"/>
      <c r="I3" s="117"/>
      <c r="J3" s="118"/>
      <c r="K3" s="127" t="s">
        <v>128</v>
      </c>
      <c r="L3" s="128"/>
      <c r="S3" s="13"/>
    </row>
    <row r="4" spans="2:19" s="3" customFormat="1" ht="24" customHeight="1">
      <c r="B4" s="131"/>
      <c r="C4" s="132"/>
      <c r="D4" s="116" t="s">
        <v>124</v>
      </c>
      <c r="E4" s="117"/>
      <c r="F4" s="117"/>
      <c r="G4" s="117"/>
      <c r="H4" s="117"/>
      <c r="I4" s="117"/>
      <c r="J4" s="118"/>
      <c r="K4" s="127" t="s">
        <v>125</v>
      </c>
      <c r="L4" s="128"/>
      <c r="S4" s="13"/>
    </row>
    <row r="5" spans="2:19" s="3" customFormat="1" ht="22.5" customHeight="1" thickBot="1">
      <c r="B5" s="133"/>
      <c r="C5" s="134"/>
      <c r="D5" s="119" t="s">
        <v>126</v>
      </c>
      <c r="E5" s="120"/>
      <c r="F5" s="120"/>
      <c r="G5" s="120"/>
      <c r="H5" s="120"/>
      <c r="I5" s="120"/>
      <c r="J5" s="121"/>
      <c r="K5" s="129" t="s">
        <v>127</v>
      </c>
      <c r="L5" s="130"/>
      <c r="S5" s="13"/>
    </row>
    <row r="6" spans="3:9" ht="5.25" customHeight="1">
      <c r="C6" s="5"/>
      <c r="D6" s="5"/>
      <c r="E6" s="5"/>
      <c r="F6" s="5"/>
      <c r="G6" s="5"/>
      <c r="H6" s="5"/>
      <c r="I6" s="5"/>
    </row>
    <row r="7" spans="3:19" ht="29.25" customHeight="1">
      <c r="C7" s="122" t="s">
        <v>0</v>
      </c>
      <c r="D7" s="122"/>
      <c r="E7" s="123" t="s">
        <v>142</v>
      </c>
      <c r="F7" s="124"/>
      <c r="G7" s="124"/>
      <c r="H7" s="124"/>
      <c r="I7" s="124"/>
      <c r="J7" s="124"/>
      <c r="K7" s="124"/>
      <c r="S7" s="1"/>
    </row>
    <row r="8" spans="3:19" ht="6.75" customHeight="1">
      <c r="C8" s="8"/>
      <c r="D8" s="8"/>
      <c r="E8" s="9"/>
      <c r="F8" s="9"/>
      <c r="G8" s="9"/>
      <c r="H8" s="9"/>
      <c r="I8" s="9"/>
      <c r="S8" s="1"/>
    </row>
    <row r="9" spans="3:19" ht="6.75" customHeight="1" thickBot="1">
      <c r="C9" s="8"/>
      <c r="D9" s="8"/>
      <c r="E9" s="9"/>
      <c r="F9" s="9"/>
      <c r="G9" s="9"/>
      <c r="H9" s="9"/>
      <c r="I9" s="9"/>
      <c r="S9" s="1"/>
    </row>
    <row r="10" spans="2:12" ht="12" thickBot="1">
      <c r="B10" s="49"/>
      <c r="C10" s="50"/>
      <c r="D10" s="50"/>
      <c r="E10" s="50"/>
      <c r="F10" s="50"/>
      <c r="G10" s="50"/>
      <c r="H10" s="50"/>
      <c r="I10" s="50"/>
      <c r="J10" s="50"/>
      <c r="K10" s="50"/>
      <c r="L10" s="51"/>
    </row>
    <row r="11" spans="2:12" ht="39.75" customHeight="1" thickBot="1">
      <c r="B11" s="52"/>
      <c r="C11" s="14" t="s">
        <v>34</v>
      </c>
      <c r="D11" s="53"/>
      <c r="E11" s="14" t="s">
        <v>35</v>
      </c>
      <c r="F11" s="53"/>
      <c r="G11" s="14" t="s">
        <v>48</v>
      </c>
      <c r="H11" s="53"/>
      <c r="I11" s="14" t="s">
        <v>69</v>
      </c>
      <c r="J11" s="53"/>
      <c r="K11" s="14" t="s">
        <v>49</v>
      </c>
      <c r="L11" s="54"/>
    </row>
    <row r="12" spans="2:12" ht="15" customHeight="1" thickBot="1">
      <c r="B12" s="52"/>
      <c r="C12" s="53"/>
      <c r="D12" s="53"/>
      <c r="E12" s="53"/>
      <c r="F12" s="53"/>
      <c r="G12" s="53"/>
      <c r="H12" s="53"/>
      <c r="I12" s="53"/>
      <c r="J12" s="53"/>
      <c r="K12" s="53"/>
      <c r="L12" s="54"/>
    </row>
    <row r="13" spans="2:12" ht="39.75" customHeight="1" thickBot="1">
      <c r="B13" s="52"/>
      <c r="C13" s="14" t="s">
        <v>36</v>
      </c>
      <c r="D13" s="53"/>
      <c r="E13" s="14" t="s">
        <v>37</v>
      </c>
      <c r="F13" s="53"/>
      <c r="G13" s="14" t="s">
        <v>38</v>
      </c>
      <c r="H13" s="53"/>
      <c r="I13" s="14" t="s">
        <v>50</v>
      </c>
      <c r="J13" s="53"/>
      <c r="K13" s="14" t="s">
        <v>39</v>
      </c>
      <c r="L13" s="54"/>
    </row>
    <row r="14" spans="2:12" ht="15" customHeight="1" thickBot="1">
      <c r="B14" s="52"/>
      <c r="C14" s="53"/>
      <c r="D14" s="53"/>
      <c r="E14" s="53"/>
      <c r="F14" s="53"/>
      <c r="G14" s="53"/>
      <c r="H14" s="53"/>
      <c r="I14" s="53"/>
      <c r="J14" s="53"/>
      <c r="K14" s="53"/>
      <c r="L14" s="54"/>
    </row>
    <row r="15" spans="2:12" ht="37.5" customHeight="1" thickBot="1">
      <c r="B15" s="52"/>
      <c r="C15" s="53"/>
      <c r="D15" s="53"/>
      <c r="E15" s="53"/>
      <c r="F15" s="53"/>
      <c r="G15" s="14" t="s">
        <v>40</v>
      </c>
      <c r="H15" s="53"/>
      <c r="I15" s="53"/>
      <c r="J15" s="53"/>
      <c r="K15" s="53"/>
      <c r="L15" s="54"/>
    </row>
    <row r="16" spans="2:12" ht="12" thickBot="1">
      <c r="B16" s="55"/>
      <c r="C16" s="56"/>
      <c r="D16" s="56"/>
      <c r="E16" s="56"/>
      <c r="F16" s="56"/>
      <c r="G16" s="56"/>
      <c r="H16" s="56"/>
      <c r="I16" s="56"/>
      <c r="J16" s="56"/>
      <c r="K16" s="56"/>
      <c r="L16" s="57"/>
    </row>
    <row r="17" ht="37.5" customHeight="1"/>
    <row r="19" ht="37.5" customHeight="1"/>
    <row r="21" ht="37.5" customHeight="1"/>
    <row r="23" ht="37.5" customHeight="1"/>
    <row r="25" ht="37.5" customHeight="1"/>
  </sheetData>
  <sheetProtection/>
  <mergeCells count="14">
    <mergeCell ref="B3:C3"/>
    <mergeCell ref="B4:C4"/>
    <mergeCell ref="B5:C5"/>
    <mergeCell ref="B2:C2"/>
    <mergeCell ref="D2:J2"/>
    <mergeCell ref="D3:J3"/>
    <mergeCell ref="D4:J4"/>
    <mergeCell ref="D5:J5"/>
    <mergeCell ref="C7:D7"/>
    <mergeCell ref="E7:K7"/>
    <mergeCell ref="K2:L2"/>
    <mergeCell ref="K3:L3"/>
    <mergeCell ref="K4:L4"/>
    <mergeCell ref="K5:L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6">
      <selection activeCell="D16" sqref="D16:P16"/>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90"/>
      <c r="C2" s="191"/>
      <c r="D2" s="212" t="s">
        <v>121</v>
      </c>
      <c r="E2" s="213"/>
      <c r="F2" s="213"/>
      <c r="G2" s="213"/>
      <c r="H2" s="213"/>
      <c r="I2" s="213"/>
      <c r="J2" s="214"/>
      <c r="K2" s="83"/>
      <c r="L2" s="81"/>
      <c r="M2" s="207" t="str">
        <f>Proyecto!K2</f>
        <v>Codigo: GC-F-015</v>
      </c>
      <c r="N2" s="207"/>
      <c r="O2" s="207"/>
      <c r="P2" s="208"/>
      <c r="R2" s="11"/>
      <c r="S2" s="11"/>
      <c r="T2" s="11"/>
      <c r="U2" s="12"/>
      <c r="AE2" s="13"/>
    </row>
    <row r="3" spans="2:31" s="3" customFormat="1" ht="23.25" customHeight="1">
      <c r="B3" s="192"/>
      <c r="C3" s="193"/>
      <c r="D3" s="215" t="s">
        <v>123</v>
      </c>
      <c r="E3" s="216"/>
      <c r="F3" s="216"/>
      <c r="G3" s="216"/>
      <c r="H3" s="216"/>
      <c r="I3" s="216"/>
      <c r="J3" s="217"/>
      <c r="K3" s="22"/>
      <c r="L3" s="27"/>
      <c r="M3" s="137" t="str">
        <f>Proyecto!K3</f>
        <v>Fecha: 17 de septiembre de 2014</v>
      </c>
      <c r="N3" s="137"/>
      <c r="O3" s="137"/>
      <c r="P3" s="209"/>
      <c r="R3" s="11"/>
      <c r="S3" s="11"/>
      <c r="T3" s="11"/>
      <c r="U3" s="12"/>
      <c r="AE3" s="13"/>
    </row>
    <row r="4" spans="2:31" s="3" customFormat="1" ht="24" customHeight="1">
      <c r="B4" s="192"/>
      <c r="C4" s="193"/>
      <c r="D4" s="215" t="s">
        <v>124</v>
      </c>
      <c r="E4" s="216"/>
      <c r="F4" s="216"/>
      <c r="G4" s="216"/>
      <c r="H4" s="216"/>
      <c r="I4" s="216"/>
      <c r="J4" s="217"/>
      <c r="K4" s="22"/>
      <c r="L4" s="27"/>
      <c r="M4" s="137" t="str">
        <f>Proyecto!K4</f>
        <v>Version 001</v>
      </c>
      <c r="N4" s="137"/>
      <c r="O4" s="137"/>
      <c r="P4" s="209"/>
      <c r="R4" s="11"/>
      <c r="U4" s="12"/>
      <c r="AE4" s="13"/>
    </row>
    <row r="5" spans="2:31" s="3" customFormat="1" ht="22.5" customHeight="1" thickBot="1">
      <c r="B5" s="194"/>
      <c r="C5" s="195"/>
      <c r="D5" s="218" t="s">
        <v>126</v>
      </c>
      <c r="E5" s="219"/>
      <c r="F5" s="219"/>
      <c r="G5" s="219"/>
      <c r="H5" s="219"/>
      <c r="I5" s="219"/>
      <c r="J5" s="220"/>
      <c r="K5" s="84"/>
      <c r="L5" s="82"/>
      <c r="M5" s="210" t="s">
        <v>127</v>
      </c>
      <c r="N5" s="210"/>
      <c r="O5" s="210"/>
      <c r="P5" s="211"/>
      <c r="R5" s="11"/>
      <c r="U5" s="11"/>
      <c r="AE5" s="13"/>
    </row>
    <row r="6" spans="2:16" ht="5.25" customHeight="1">
      <c r="B6" s="5"/>
      <c r="C6" s="5"/>
      <c r="D6" s="5"/>
      <c r="E6" s="5"/>
      <c r="F6" s="5"/>
      <c r="G6" s="5"/>
      <c r="H6" s="5"/>
      <c r="I6" s="5"/>
      <c r="J6" s="5"/>
      <c r="K6" s="5"/>
      <c r="L6" s="5"/>
      <c r="M6" s="5"/>
      <c r="N6" s="5"/>
      <c r="O6" s="5"/>
      <c r="P6" s="5"/>
    </row>
    <row r="7" spans="2:31" ht="29.25" customHeight="1">
      <c r="B7" s="122" t="s">
        <v>0</v>
      </c>
      <c r="C7" s="122"/>
      <c r="D7" s="124" t="str">
        <f>Proyecto!$E$7</f>
        <v>Justicia digital procesos de Insolvencia</v>
      </c>
      <c r="E7" s="124"/>
      <c r="F7" s="124"/>
      <c r="G7" s="124"/>
      <c r="H7" s="124"/>
      <c r="I7" s="124"/>
      <c r="J7" s="124"/>
      <c r="K7" s="124"/>
      <c r="L7" s="124"/>
      <c r="M7" s="124"/>
      <c r="N7" s="124"/>
      <c r="O7" s="124"/>
      <c r="P7" s="124"/>
      <c r="AE7" s="1"/>
    </row>
    <row r="8" spans="2:31" ht="6.75" customHeight="1">
      <c r="B8" s="8"/>
      <c r="C8" s="8"/>
      <c r="D8" s="9"/>
      <c r="E8" s="9"/>
      <c r="F8" s="9"/>
      <c r="G8" s="9"/>
      <c r="H8" s="9"/>
      <c r="I8" s="9"/>
      <c r="J8" s="9"/>
      <c r="K8" s="9"/>
      <c r="L8" s="9"/>
      <c r="M8" s="9"/>
      <c r="N8" s="9"/>
      <c r="O8" s="9"/>
      <c r="P8" s="9"/>
      <c r="AE8" s="1"/>
    </row>
    <row r="9" ht="12"/>
    <row r="10" spans="2:31" ht="61.5" customHeight="1">
      <c r="B10" s="122" t="s">
        <v>28</v>
      </c>
      <c r="C10" s="122"/>
      <c r="D10" s="123" t="s">
        <v>167</v>
      </c>
      <c r="E10" s="124"/>
      <c r="F10" s="124"/>
      <c r="G10" s="124"/>
      <c r="H10" s="124"/>
      <c r="I10" s="124"/>
      <c r="J10" s="124"/>
      <c r="K10" s="124"/>
      <c r="L10" s="124"/>
      <c r="M10" s="124"/>
      <c r="N10" s="124"/>
      <c r="O10" s="124"/>
      <c r="P10" s="124"/>
      <c r="AE10" s="1"/>
    </row>
    <row r="11" ht="12"/>
    <row r="12" spans="2:16" ht="30" customHeight="1">
      <c r="B12" s="122" t="s">
        <v>29</v>
      </c>
      <c r="C12" s="122"/>
      <c r="D12" s="123" t="s">
        <v>165</v>
      </c>
      <c r="E12" s="123"/>
      <c r="F12" s="123"/>
      <c r="G12" s="123"/>
      <c r="H12" s="123"/>
      <c r="I12" s="123"/>
      <c r="J12" s="123"/>
      <c r="K12" s="123"/>
      <c r="L12" s="123"/>
      <c r="M12" s="123"/>
      <c r="N12" s="123"/>
      <c r="O12" s="123"/>
      <c r="P12" s="123"/>
    </row>
    <row r="13" spans="2:31" ht="6.75" customHeight="1">
      <c r="B13" s="8"/>
      <c r="C13" s="8"/>
      <c r="D13" s="9"/>
      <c r="E13" s="9"/>
      <c r="F13" s="9"/>
      <c r="G13" s="9"/>
      <c r="H13" s="9"/>
      <c r="I13" s="9"/>
      <c r="J13" s="9"/>
      <c r="K13" s="9"/>
      <c r="L13" s="9"/>
      <c r="M13" s="9"/>
      <c r="N13" s="9"/>
      <c r="O13" s="9"/>
      <c r="P13" s="9"/>
      <c r="AE13" s="1"/>
    </row>
    <row r="14" spans="2:16" ht="30" customHeight="1">
      <c r="B14" s="122" t="s">
        <v>30</v>
      </c>
      <c r="C14" s="122"/>
      <c r="D14" s="123" t="s">
        <v>224</v>
      </c>
      <c r="E14" s="123"/>
      <c r="F14" s="123"/>
      <c r="G14" s="123"/>
      <c r="H14" s="123"/>
      <c r="I14" s="123"/>
      <c r="J14" s="123"/>
      <c r="K14" s="123"/>
      <c r="L14" s="123"/>
      <c r="M14" s="123"/>
      <c r="N14" s="123"/>
      <c r="O14" s="123"/>
      <c r="P14" s="123"/>
    </row>
    <row r="15" spans="2:31" ht="6.75" customHeight="1">
      <c r="B15" s="8"/>
      <c r="C15" s="8"/>
      <c r="D15" s="9"/>
      <c r="E15" s="9"/>
      <c r="F15" s="9"/>
      <c r="G15" s="9"/>
      <c r="H15" s="9"/>
      <c r="I15" s="9"/>
      <c r="J15" s="9"/>
      <c r="K15" s="9"/>
      <c r="L15" s="9"/>
      <c r="M15" s="9"/>
      <c r="N15" s="9"/>
      <c r="O15" s="9"/>
      <c r="P15" s="9"/>
      <c r="AE15" s="1"/>
    </row>
    <row r="16" spans="2:16" ht="30" customHeight="1">
      <c r="B16" s="122" t="s">
        <v>31</v>
      </c>
      <c r="C16" s="122"/>
      <c r="D16" s="123" t="s">
        <v>224</v>
      </c>
      <c r="E16" s="123"/>
      <c r="F16" s="123"/>
      <c r="G16" s="123"/>
      <c r="H16" s="123"/>
      <c r="I16" s="123"/>
      <c r="J16" s="123"/>
      <c r="K16" s="123"/>
      <c r="L16" s="123"/>
      <c r="M16" s="123"/>
      <c r="N16" s="123"/>
      <c r="O16" s="123"/>
      <c r="P16" s="123"/>
    </row>
    <row r="17" spans="2:31" ht="6.75" customHeight="1">
      <c r="B17" s="8"/>
      <c r="C17" s="8"/>
      <c r="D17" s="9"/>
      <c r="E17" s="9"/>
      <c r="F17" s="9"/>
      <c r="G17" s="9"/>
      <c r="H17" s="9"/>
      <c r="I17" s="9"/>
      <c r="J17" s="9"/>
      <c r="K17" s="9"/>
      <c r="L17" s="9"/>
      <c r="M17" s="9"/>
      <c r="N17" s="9"/>
      <c r="O17" s="9"/>
      <c r="P17" s="9"/>
      <c r="AE17" s="1"/>
    </row>
    <row r="18" spans="2:16" ht="72.75" customHeight="1">
      <c r="B18" s="122" t="s">
        <v>32</v>
      </c>
      <c r="C18" s="122"/>
      <c r="D18" s="123" t="s">
        <v>168</v>
      </c>
      <c r="E18" s="123"/>
      <c r="F18" s="123"/>
      <c r="G18" s="123"/>
      <c r="H18" s="123"/>
      <c r="I18" s="123"/>
      <c r="J18" s="123"/>
      <c r="K18" s="123"/>
      <c r="L18" s="123"/>
      <c r="M18" s="123"/>
      <c r="N18" s="123"/>
      <c r="O18" s="123"/>
      <c r="P18" s="123"/>
    </row>
    <row r="19" spans="2:31" ht="6.75" customHeight="1">
      <c r="B19" s="8"/>
      <c r="C19" s="8"/>
      <c r="D19" s="9"/>
      <c r="E19" s="9"/>
      <c r="F19" s="9"/>
      <c r="G19" s="9"/>
      <c r="H19" s="9"/>
      <c r="I19" s="9"/>
      <c r="J19" s="9"/>
      <c r="K19" s="9"/>
      <c r="L19" s="9"/>
      <c r="M19" s="9"/>
      <c r="N19" s="9"/>
      <c r="O19" s="9"/>
      <c r="P19" s="9"/>
      <c r="AE19" s="1"/>
    </row>
    <row r="20" spans="2:16" ht="30" customHeight="1">
      <c r="B20" s="122" t="s">
        <v>33</v>
      </c>
      <c r="C20" s="122"/>
      <c r="D20" s="123"/>
      <c r="E20" s="123"/>
      <c r="F20" s="123"/>
      <c r="G20" s="123"/>
      <c r="H20" s="123"/>
      <c r="I20" s="123"/>
      <c r="J20" s="123"/>
      <c r="K20" s="123"/>
      <c r="L20" s="123"/>
      <c r="M20" s="123"/>
      <c r="N20" s="123"/>
      <c r="O20" s="123"/>
      <c r="P20" s="123"/>
    </row>
  </sheetData>
  <sheetProtection/>
  <mergeCells count="26">
    <mergeCell ref="B4:C4"/>
    <mergeCell ref="B5:C5"/>
    <mergeCell ref="D2:J2"/>
    <mergeCell ref="D3:J3"/>
    <mergeCell ref="D4:J4"/>
    <mergeCell ref="D5:J5"/>
    <mergeCell ref="D14:P14"/>
    <mergeCell ref="D16:P16"/>
    <mergeCell ref="B7:C7"/>
    <mergeCell ref="D7:P7"/>
    <mergeCell ref="M2:P2"/>
    <mergeCell ref="M3:P3"/>
    <mergeCell ref="M4:P4"/>
    <mergeCell ref="M5:P5"/>
    <mergeCell ref="B2:C2"/>
    <mergeCell ref="B3:C3"/>
    <mergeCell ref="D20:P20"/>
    <mergeCell ref="B10:C10"/>
    <mergeCell ref="D10:P10"/>
    <mergeCell ref="B12:C12"/>
    <mergeCell ref="B14:C14"/>
    <mergeCell ref="B16:C16"/>
    <mergeCell ref="B18:C18"/>
    <mergeCell ref="B20:C20"/>
    <mergeCell ref="D18:P18"/>
    <mergeCell ref="D12:P12"/>
  </mergeCells>
  <dataValidations count="1">
    <dataValidation type="whole" allowBlank="1" showInputMessage="1" showErrorMessage="1" sqref="O20:U65492 O9:U9 G9:M9 W9:AC9 G20:M65492 O11:P11 G11:M11 W14:AC14 G14:M14 O14:U14 W11:AC12 W16:AC16 Q11:U12 G18:M18 O18:U18 W18:AC18 W20:AC65492 O16:U16 G16:M16">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3"/>
  <sheetViews>
    <sheetView showGridLines="0" tabSelected="1" zoomScalePageLayoutView="0" workbookViewId="0" topLeftCell="D4">
      <selection activeCell="Q15" sqref="Q15"/>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customWidth="1"/>
    <col min="7" max="9" width="17.57421875" style="1" customWidth="1"/>
    <col min="10" max="10" width="29.00390625" style="1" customWidth="1"/>
    <col min="11" max="11" width="15.140625" style="1" customWidth="1"/>
    <col min="12" max="12" width="20.7109375" style="1" customWidth="1"/>
    <col min="13" max="13" width="9.140625" style="2" customWidth="1"/>
    <col min="14" max="234" width="9.140625" style="1" customWidth="1"/>
    <col min="235" max="16384" width="11.421875" style="1" customWidth="1"/>
  </cols>
  <sheetData>
    <row r="1" ht="12" thickBot="1"/>
    <row r="2" spans="2:14" s="3" customFormat="1" ht="26.25" customHeight="1">
      <c r="B2" s="227"/>
      <c r="C2" s="226" t="s">
        <v>121</v>
      </c>
      <c r="D2" s="226"/>
      <c r="E2" s="226"/>
      <c r="F2" s="226"/>
      <c r="G2" s="226"/>
      <c r="H2" s="226"/>
      <c r="I2" s="226"/>
      <c r="J2" s="226"/>
      <c r="K2" s="223" t="str">
        <f>Proyecto!K2</f>
        <v>Codigo: GC-F-015</v>
      </c>
      <c r="L2" s="208"/>
      <c r="M2" s="75"/>
      <c r="N2" s="75"/>
    </row>
    <row r="3" spans="2:14" s="3" customFormat="1" ht="23.25" customHeight="1">
      <c r="B3" s="228"/>
      <c r="C3" s="221" t="s">
        <v>123</v>
      </c>
      <c r="D3" s="221"/>
      <c r="E3" s="221"/>
      <c r="F3" s="221"/>
      <c r="G3" s="221"/>
      <c r="H3" s="221"/>
      <c r="I3" s="221"/>
      <c r="J3" s="221"/>
      <c r="K3" s="224" t="str">
        <f>Proyecto!K3</f>
        <v>Fecha: 17 de septiembre de 2014</v>
      </c>
      <c r="L3" s="209"/>
      <c r="M3" s="75"/>
      <c r="N3" s="75"/>
    </row>
    <row r="4" spans="2:14" s="3" customFormat="1" ht="24" customHeight="1">
      <c r="B4" s="228"/>
      <c r="C4" s="221" t="s">
        <v>124</v>
      </c>
      <c r="D4" s="221"/>
      <c r="E4" s="221"/>
      <c r="F4" s="221"/>
      <c r="G4" s="221"/>
      <c r="H4" s="221"/>
      <c r="I4" s="221"/>
      <c r="J4" s="221"/>
      <c r="K4" s="224" t="str">
        <f>Proyecto!K4</f>
        <v>Version 001</v>
      </c>
      <c r="L4" s="209"/>
      <c r="M4" s="75"/>
      <c r="N4" s="75"/>
    </row>
    <row r="5" spans="2:14" s="3" customFormat="1" ht="22.5" customHeight="1" thickBot="1">
      <c r="B5" s="229"/>
      <c r="C5" s="222" t="s">
        <v>126</v>
      </c>
      <c r="D5" s="222"/>
      <c r="E5" s="222"/>
      <c r="F5" s="222"/>
      <c r="G5" s="222"/>
      <c r="H5" s="222"/>
      <c r="I5" s="222"/>
      <c r="J5" s="222"/>
      <c r="K5" s="225" t="s">
        <v>127</v>
      </c>
      <c r="L5" s="211"/>
      <c r="M5" s="75"/>
      <c r="N5" s="75"/>
    </row>
    <row r="6" spans="2:5" ht="5.25" customHeight="1">
      <c r="B6" s="5"/>
      <c r="C6" s="5"/>
      <c r="D6" s="5"/>
      <c r="E6" s="5"/>
    </row>
    <row r="7" spans="2:13" ht="29.25" customHeight="1">
      <c r="B7" s="122" t="s">
        <v>0</v>
      </c>
      <c r="C7" s="122"/>
      <c r="D7" s="124" t="str">
        <f>Proyecto!$E$7</f>
        <v>Justicia digital procesos de Insolvencia</v>
      </c>
      <c r="E7" s="124"/>
      <c r="F7" s="124"/>
      <c r="G7" s="124"/>
      <c r="H7" s="124"/>
      <c r="I7" s="124"/>
      <c r="J7" s="124"/>
      <c r="K7" s="124"/>
      <c r="L7" s="124"/>
      <c r="M7" s="1"/>
    </row>
    <row r="9" spans="2:12" ht="51.75" customHeight="1">
      <c r="B9" s="38" t="s">
        <v>76</v>
      </c>
      <c r="C9" s="38" t="s">
        <v>77</v>
      </c>
      <c r="D9" s="38" t="s">
        <v>78</v>
      </c>
      <c r="E9" s="39" t="s">
        <v>79</v>
      </c>
      <c r="F9" s="38" t="s">
        <v>80</v>
      </c>
      <c r="G9" s="40" t="s">
        <v>89</v>
      </c>
      <c r="H9" s="40" t="s">
        <v>90</v>
      </c>
      <c r="I9" s="40" t="s">
        <v>91</v>
      </c>
      <c r="J9" s="39" t="s">
        <v>81</v>
      </c>
      <c r="K9" s="41" t="s">
        <v>82</v>
      </c>
      <c r="L9" s="41" t="s">
        <v>83</v>
      </c>
    </row>
    <row r="10" spans="2:12" ht="65.25" customHeight="1">
      <c r="B10" s="98" t="s">
        <v>226</v>
      </c>
      <c r="C10" s="98" t="s">
        <v>177</v>
      </c>
      <c r="D10" s="98">
        <v>1</v>
      </c>
      <c r="E10" s="100">
        <v>0.4</v>
      </c>
      <c r="F10" s="98" t="s">
        <v>230</v>
      </c>
      <c r="G10" s="99">
        <v>44228</v>
      </c>
      <c r="H10" s="99">
        <v>44561</v>
      </c>
      <c r="I10" s="98" t="s">
        <v>227</v>
      </c>
      <c r="J10" s="98"/>
      <c r="K10" s="99"/>
      <c r="L10" s="101"/>
    </row>
    <row r="11" spans="2:12" ht="68.25" customHeight="1">
      <c r="B11" s="98" t="s">
        <v>225</v>
      </c>
      <c r="C11" s="98" t="s">
        <v>178</v>
      </c>
      <c r="D11" s="98">
        <v>1</v>
      </c>
      <c r="E11" s="100">
        <v>0.4</v>
      </c>
      <c r="F11" s="98" t="s">
        <v>230</v>
      </c>
      <c r="G11" s="99">
        <v>44228</v>
      </c>
      <c r="H11" s="99">
        <v>44561</v>
      </c>
      <c r="I11" s="98" t="s">
        <v>227</v>
      </c>
      <c r="J11" s="100"/>
      <c r="K11" s="99"/>
      <c r="L11" s="101"/>
    </row>
    <row r="12" spans="2:12" ht="51.75" customHeight="1">
      <c r="B12" s="98" t="s">
        <v>179</v>
      </c>
      <c r="C12" s="98" t="s">
        <v>162</v>
      </c>
      <c r="D12" s="98">
        <v>1</v>
      </c>
      <c r="E12" s="100">
        <v>0.2</v>
      </c>
      <c r="F12" s="98" t="s">
        <v>229</v>
      </c>
      <c r="G12" s="99">
        <v>44228</v>
      </c>
      <c r="H12" s="99">
        <v>44561</v>
      </c>
      <c r="I12" s="98" t="s">
        <v>227</v>
      </c>
      <c r="J12" s="100"/>
      <c r="K12" s="99"/>
      <c r="L12" s="101"/>
    </row>
    <row r="13" spans="2:12" ht="51.75" customHeight="1">
      <c r="B13" s="94"/>
      <c r="C13" s="94"/>
      <c r="D13" s="94"/>
      <c r="E13" s="95"/>
      <c r="F13" s="94"/>
      <c r="G13" s="96"/>
      <c r="H13" s="96"/>
      <c r="I13" s="96"/>
      <c r="J13" s="95"/>
      <c r="K13" s="97"/>
      <c r="L13" s="97"/>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4:K6542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M12" sqref="M12:P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 thickBot="1"/>
    <row r="2" spans="2:31" s="3" customFormat="1" ht="26.25" customHeight="1">
      <c r="B2" s="230"/>
      <c r="C2" s="231"/>
      <c r="D2" s="236" t="s">
        <v>121</v>
      </c>
      <c r="E2" s="213"/>
      <c r="F2" s="213"/>
      <c r="G2" s="213"/>
      <c r="H2" s="213"/>
      <c r="I2" s="213"/>
      <c r="J2" s="213"/>
      <c r="K2" s="79"/>
      <c r="L2" s="79"/>
      <c r="M2" s="223" t="str">
        <f>Proyecto!K2</f>
        <v>Codigo: GC-F-015</v>
      </c>
      <c r="N2" s="207"/>
      <c r="O2" s="207"/>
      <c r="P2" s="208"/>
      <c r="R2" s="11"/>
      <c r="S2" s="11"/>
      <c r="T2" s="11" t="s">
        <v>133</v>
      </c>
      <c r="U2" s="12"/>
      <c r="AE2" s="13"/>
    </row>
    <row r="3" spans="2:31" s="3" customFormat="1" ht="23.25" customHeight="1">
      <c r="B3" s="232"/>
      <c r="C3" s="233"/>
      <c r="D3" s="237" t="s">
        <v>123</v>
      </c>
      <c r="E3" s="216"/>
      <c r="F3" s="216"/>
      <c r="G3" s="216"/>
      <c r="H3" s="216"/>
      <c r="I3" s="216"/>
      <c r="J3" s="216"/>
      <c r="K3" s="78"/>
      <c r="L3" s="78"/>
      <c r="M3" s="224" t="str">
        <f>Proyecto!K3</f>
        <v>Fecha: 17 de septiembre de 2014</v>
      </c>
      <c r="N3" s="137"/>
      <c r="O3" s="137"/>
      <c r="P3" s="209"/>
      <c r="R3" s="11"/>
      <c r="S3" s="11"/>
      <c r="T3" s="11" t="s">
        <v>134</v>
      </c>
      <c r="U3" s="12"/>
      <c r="AE3" s="13"/>
    </row>
    <row r="4" spans="2:31" s="3" customFormat="1" ht="24" customHeight="1">
      <c r="B4" s="232"/>
      <c r="C4" s="233"/>
      <c r="D4" s="237" t="s">
        <v>124</v>
      </c>
      <c r="E4" s="216"/>
      <c r="F4" s="216"/>
      <c r="G4" s="216"/>
      <c r="H4" s="216"/>
      <c r="I4" s="216"/>
      <c r="J4" s="216"/>
      <c r="K4" s="78"/>
      <c r="L4" s="78"/>
      <c r="M4" s="224" t="str">
        <f>Proyecto!K4</f>
        <v>Version 001</v>
      </c>
      <c r="N4" s="137"/>
      <c r="O4" s="137"/>
      <c r="P4" s="209"/>
      <c r="R4" s="11"/>
      <c r="T4" s="11" t="s">
        <v>135</v>
      </c>
      <c r="U4" s="12"/>
      <c r="AE4" s="13"/>
    </row>
    <row r="5" spans="2:31" s="3" customFormat="1" ht="22.5" customHeight="1" thickBot="1">
      <c r="B5" s="234"/>
      <c r="C5" s="235"/>
      <c r="D5" s="239" t="s">
        <v>126</v>
      </c>
      <c r="E5" s="219"/>
      <c r="F5" s="219"/>
      <c r="G5" s="219"/>
      <c r="H5" s="219"/>
      <c r="I5" s="219"/>
      <c r="J5" s="219"/>
      <c r="K5" s="80"/>
      <c r="L5" s="80"/>
      <c r="M5" s="225" t="s">
        <v>127</v>
      </c>
      <c r="N5" s="210"/>
      <c r="O5" s="210"/>
      <c r="P5" s="211"/>
      <c r="R5" s="11"/>
      <c r="T5" s="11" t="s">
        <v>136</v>
      </c>
      <c r="U5" s="11"/>
      <c r="AE5" s="13"/>
    </row>
    <row r="6" spans="2:20" ht="5.25" customHeight="1">
      <c r="B6" s="5"/>
      <c r="C6" s="5"/>
      <c r="D6" s="5"/>
      <c r="E6" s="5"/>
      <c r="F6" s="5"/>
      <c r="G6" s="5"/>
      <c r="H6" s="5"/>
      <c r="I6" s="5"/>
      <c r="J6" s="5"/>
      <c r="K6" s="5"/>
      <c r="L6" s="5"/>
      <c r="M6" s="5"/>
      <c r="N6" s="5"/>
      <c r="O6" s="5"/>
      <c r="P6" s="5"/>
      <c r="T6" s="7"/>
    </row>
    <row r="7" spans="2:31" ht="29.25" customHeight="1">
      <c r="B7" s="122" t="s">
        <v>0</v>
      </c>
      <c r="C7" s="122"/>
      <c r="D7" s="124" t="str">
        <f>Proyecto!$E$7</f>
        <v>Justicia digital procesos de Insolvencia</v>
      </c>
      <c r="E7" s="124"/>
      <c r="F7" s="124"/>
      <c r="G7" s="124"/>
      <c r="H7" s="124"/>
      <c r="I7" s="124"/>
      <c r="J7" s="124"/>
      <c r="K7" s="124"/>
      <c r="L7" s="124"/>
      <c r="M7" s="124"/>
      <c r="N7" s="124"/>
      <c r="O7" s="124"/>
      <c r="P7" s="124"/>
      <c r="AE7" s="1"/>
    </row>
    <row r="8" spans="2:31" ht="6.75" customHeight="1">
      <c r="B8" s="8"/>
      <c r="C8" s="8"/>
      <c r="D8" s="9"/>
      <c r="E8" s="9"/>
      <c r="F8" s="9"/>
      <c r="G8" s="9"/>
      <c r="H8" s="9"/>
      <c r="I8" s="9"/>
      <c r="J8" s="9"/>
      <c r="K8" s="9"/>
      <c r="L8" s="9"/>
      <c r="M8" s="9"/>
      <c r="N8" s="9"/>
      <c r="O8" s="9"/>
      <c r="P8" s="9"/>
      <c r="AE8" s="1"/>
    </row>
    <row r="10" spans="2:16" ht="21.75" customHeight="1">
      <c r="B10" s="157" t="s">
        <v>22</v>
      </c>
      <c r="C10" s="157"/>
      <c r="D10" s="157"/>
      <c r="E10" s="157"/>
      <c r="F10" s="157"/>
      <c r="G10" s="157"/>
      <c r="H10" s="157"/>
      <c r="I10" s="157"/>
      <c r="J10" s="157"/>
      <c r="K10" s="157"/>
      <c r="L10" s="157"/>
      <c r="M10" s="157"/>
      <c r="N10" s="157"/>
      <c r="O10" s="157"/>
      <c r="P10" s="157"/>
    </row>
    <row r="11" spans="2:16" ht="21.75" customHeight="1">
      <c r="B11" s="155" t="s">
        <v>129</v>
      </c>
      <c r="C11" s="155"/>
      <c r="D11" s="155"/>
      <c r="E11" s="155"/>
      <c r="F11" s="85" t="s">
        <v>130</v>
      </c>
      <c r="G11" s="155" t="s">
        <v>131</v>
      </c>
      <c r="H11" s="155"/>
      <c r="I11" s="155"/>
      <c r="J11" s="155"/>
      <c r="K11" s="86"/>
      <c r="L11" s="86"/>
      <c r="M11" s="155" t="s">
        <v>132</v>
      </c>
      <c r="N11" s="155"/>
      <c r="O11" s="155"/>
      <c r="P11" s="155"/>
    </row>
    <row r="12" spans="2:16" ht="21.75" customHeight="1">
      <c r="B12" s="164" t="s">
        <v>157</v>
      </c>
      <c r="C12" s="164"/>
      <c r="D12" s="164"/>
      <c r="E12" s="164"/>
      <c r="F12" s="27" t="s">
        <v>136</v>
      </c>
      <c r="G12" s="164" t="s">
        <v>158</v>
      </c>
      <c r="H12" s="164"/>
      <c r="I12" s="164"/>
      <c r="J12" s="164"/>
      <c r="K12" s="15"/>
      <c r="L12" s="15"/>
      <c r="M12" s="164" t="s">
        <v>180</v>
      </c>
      <c r="N12" s="164"/>
      <c r="O12" s="164"/>
      <c r="P12" s="164"/>
    </row>
    <row r="13" spans="2:16" ht="21.75" customHeight="1">
      <c r="B13" s="164" t="s">
        <v>159</v>
      </c>
      <c r="C13" s="164"/>
      <c r="D13" s="164"/>
      <c r="E13" s="164"/>
      <c r="F13" s="27" t="s">
        <v>135</v>
      </c>
      <c r="G13" s="164" t="s">
        <v>160</v>
      </c>
      <c r="H13" s="164"/>
      <c r="I13" s="164"/>
      <c r="J13" s="164"/>
      <c r="K13" s="15"/>
      <c r="L13" s="15"/>
      <c r="M13" s="238" t="s">
        <v>229</v>
      </c>
      <c r="N13" s="238"/>
      <c r="O13" s="238"/>
      <c r="P13" s="238"/>
    </row>
    <row r="14" spans="2:16" ht="21.75" customHeight="1">
      <c r="B14" s="164"/>
      <c r="C14" s="164"/>
      <c r="D14" s="164"/>
      <c r="E14" s="164"/>
      <c r="F14" s="27"/>
      <c r="G14" s="164"/>
      <c r="H14" s="164"/>
      <c r="I14" s="164"/>
      <c r="J14" s="164"/>
      <c r="K14" s="15"/>
      <c r="L14" s="15"/>
      <c r="M14" s="164"/>
      <c r="N14" s="164"/>
      <c r="O14" s="164"/>
      <c r="P14" s="164"/>
    </row>
    <row r="15" spans="2:16" ht="21.75" customHeight="1">
      <c r="B15" s="164"/>
      <c r="C15" s="164"/>
      <c r="D15" s="164"/>
      <c r="E15" s="164"/>
      <c r="F15" s="27"/>
      <c r="G15" s="164"/>
      <c r="H15" s="164"/>
      <c r="I15" s="164"/>
      <c r="J15" s="164"/>
      <c r="K15" s="15"/>
      <c r="L15" s="15"/>
      <c r="M15" s="164"/>
      <c r="N15" s="164"/>
      <c r="O15" s="164"/>
      <c r="P15" s="164"/>
    </row>
    <row r="16" spans="2:16" ht="21.75" customHeight="1">
      <c r="B16" s="164"/>
      <c r="C16" s="164"/>
      <c r="D16" s="164"/>
      <c r="E16" s="164"/>
      <c r="F16" s="27"/>
      <c r="G16" s="164"/>
      <c r="H16" s="164"/>
      <c r="I16" s="164"/>
      <c r="J16" s="164"/>
      <c r="K16" s="15"/>
      <c r="L16" s="15"/>
      <c r="M16" s="164"/>
      <c r="N16" s="164"/>
      <c r="O16" s="164"/>
      <c r="P16" s="164"/>
    </row>
    <row r="18" spans="2:16" ht="21.75" customHeight="1">
      <c r="B18" s="157" t="s">
        <v>23</v>
      </c>
      <c r="C18" s="157"/>
      <c r="D18" s="157"/>
      <c r="E18" s="157"/>
      <c r="F18" s="157"/>
      <c r="G18" s="157"/>
      <c r="H18" s="157"/>
      <c r="I18" s="157"/>
      <c r="J18" s="157"/>
      <c r="K18" s="157"/>
      <c r="L18" s="157"/>
      <c r="M18" s="157"/>
      <c r="N18" s="157"/>
      <c r="O18" s="157"/>
      <c r="P18" s="157"/>
    </row>
    <row r="19" spans="2:16" ht="21.75" customHeight="1">
      <c r="B19" s="123"/>
      <c r="C19" s="123"/>
      <c r="D19" s="123"/>
      <c r="E19" s="123"/>
      <c r="F19" s="123"/>
      <c r="G19" s="123"/>
      <c r="H19" s="123"/>
      <c r="I19" s="123"/>
      <c r="J19" s="123"/>
      <c r="K19" s="123"/>
      <c r="L19" s="123"/>
      <c r="M19" s="123"/>
      <c r="N19" s="123"/>
      <c r="O19" s="123"/>
      <c r="P19" s="123"/>
    </row>
  </sheetData>
  <sheetProtection/>
  <mergeCells count="32">
    <mergeCell ref="D4:J4"/>
    <mergeCell ref="D5:J5"/>
    <mergeCell ref="B7:C7"/>
    <mergeCell ref="D7:P7"/>
    <mergeCell ref="M2:P2"/>
    <mergeCell ref="M3:P3"/>
    <mergeCell ref="M13:P13"/>
    <mergeCell ref="B15:E15"/>
    <mergeCell ref="G14:J14"/>
    <mergeCell ref="M14:P14"/>
    <mergeCell ref="G15:J15"/>
    <mergeCell ref="M15:P15"/>
    <mergeCell ref="M11:P11"/>
    <mergeCell ref="B16:E16"/>
    <mergeCell ref="M4:P4"/>
    <mergeCell ref="M5:P5"/>
    <mergeCell ref="M16:P16"/>
    <mergeCell ref="B12:E12"/>
    <mergeCell ref="B10:P10"/>
    <mergeCell ref="B2:C5"/>
    <mergeCell ref="D2:J2"/>
    <mergeCell ref="D3:J3"/>
    <mergeCell ref="B18:P18"/>
    <mergeCell ref="B19:P19"/>
    <mergeCell ref="B11:E11"/>
    <mergeCell ref="G11:J11"/>
    <mergeCell ref="G16:J16"/>
    <mergeCell ref="B13:E13"/>
    <mergeCell ref="M12:P12"/>
    <mergeCell ref="B14:E14"/>
    <mergeCell ref="G13:J13"/>
    <mergeCell ref="G12:J12"/>
  </mergeCells>
  <conditionalFormatting sqref="F12:F16">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39"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
      <c r="A4" s="21" t="s">
        <v>104</v>
      </c>
      <c r="C4" s="21" t="s">
        <v>56</v>
      </c>
      <c r="E4" s="21" t="s">
        <v>57</v>
      </c>
      <c r="G4" s="21" t="s">
        <v>58</v>
      </c>
      <c r="I4" s="21" t="s">
        <v>63</v>
      </c>
      <c r="K4" s="21" t="s">
        <v>64</v>
      </c>
      <c r="M4" s="21"/>
      <c r="O4" s="21" t="s">
        <v>96</v>
      </c>
      <c r="Q4" s="21" t="s">
        <v>107</v>
      </c>
    </row>
    <row r="5" spans="1:17" ht="12">
      <c r="A5" t="s">
        <v>105</v>
      </c>
      <c r="C5" s="20" t="s">
        <v>51</v>
      </c>
      <c r="E5" s="20" t="s">
        <v>52</v>
      </c>
      <c r="G5" s="20" t="s">
        <v>59</v>
      </c>
      <c r="I5" s="20" t="s">
        <v>93</v>
      </c>
      <c r="K5" s="20" t="s">
        <v>65</v>
      </c>
      <c r="M5" t="s">
        <v>84</v>
      </c>
      <c r="O5" s="20" t="s">
        <v>97</v>
      </c>
      <c r="Q5" t="s">
        <v>110</v>
      </c>
    </row>
    <row r="6" spans="1:17" ht="12">
      <c r="A6" t="s">
        <v>106</v>
      </c>
      <c r="C6" s="20" t="s">
        <v>54</v>
      </c>
      <c r="E6" s="20" t="s">
        <v>55</v>
      </c>
      <c r="G6" s="20" t="s">
        <v>60</v>
      </c>
      <c r="I6" s="20" t="s">
        <v>94</v>
      </c>
      <c r="K6" s="20" t="s">
        <v>66</v>
      </c>
      <c r="M6" t="s">
        <v>92</v>
      </c>
      <c r="O6" s="20" t="s">
        <v>98</v>
      </c>
      <c r="Q6" t="s">
        <v>111</v>
      </c>
    </row>
    <row r="7" spans="3:17" ht="12">
      <c r="C7" s="20" t="s">
        <v>53</v>
      </c>
      <c r="G7" s="20" t="s">
        <v>61</v>
      </c>
      <c r="K7" s="23" t="s">
        <v>67</v>
      </c>
      <c r="O7" s="23" t="s">
        <v>99</v>
      </c>
      <c r="Q7" t="s">
        <v>112</v>
      </c>
    </row>
    <row r="8" spans="15:17" ht="12">
      <c r="O8" s="23" t="s">
        <v>100</v>
      </c>
      <c r="Q8" t="s">
        <v>113</v>
      </c>
    </row>
    <row r="9" spans="15:17" ht="12">
      <c r="O9" s="23" t="s">
        <v>101</v>
      </c>
      <c r="Q9" t="s">
        <v>114</v>
      </c>
    </row>
    <row r="10" spans="15:17" ht="12">
      <c r="O10" s="23" t="s">
        <v>102</v>
      </c>
      <c r="Q10" t="s">
        <v>115</v>
      </c>
    </row>
    <row r="11" spans="15:17" ht="12">
      <c r="O11" s="23" t="s">
        <v>75</v>
      </c>
      <c r="Q11" t="s">
        <v>116</v>
      </c>
    </row>
    <row r="12" ht="12">
      <c r="Q12" t="s">
        <v>117</v>
      </c>
    </row>
    <row r="14" ht="12">
      <c r="Q14" s="21" t="s">
        <v>118</v>
      </c>
    </row>
    <row r="15" ht="12">
      <c r="Q15" t="s">
        <v>110</v>
      </c>
    </row>
    <row r="16" ht="12">
      <c r="Q16" t="s">
        <v>111</v>
      </c>
    </row>
    <row r="17" ht="12">
      <c r="Q17" t="s">
        <v>112</v>
      </c>
    </row>
    <row r="18" ht="12">
      <c r="Q18" t="s">
        <v>113</v>
      </c>
    </row>
    <row r="19" ht="12">
      <c r="Q19" t="s">
        <v>114</v>
      </c>
    </row>
    <row r="20" ht="12">
      <c r="Q20" t="s">
        <v>115</v>
      </c>
    </row>
    <row r="21" ht="12">
      <c r="Q21" t="s">
        <v>116</v>
      </c>
    </row>
    <row r="22" ht="12">
      <c r="Q22" t="s">
        <v>117</v>
      </c>
    </row>
    <row r="23" ht="12">
      <c r="Q23" s="20" t="s">
        <v>119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130" zoomScaleNormal="130" zoomScalePageLayoutView="0" workbookViewId="0" topLeftCell="A7">
      <selection activeCell="E19" sqref="E19:P20"/>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35"/>
      <c r="C2" s="136"/>
      <c r="D2" s="113" t="s">
        <v>121</v>
      </c>
      <c r="E2" s="114"/>
      <c r="F2" s="114"/>
      <c r="G2" s="114"/>
      <c r="H2" s="114"/>
      <c r="I2" s="114"/>
      <c r="J2" s="115"/>
      <c r="K2" s="125" t="s">
        <v>122</v>
      </c>
      <c r="L2" s="153"/>
      <c r="M2" s="125" t="str">
        <f>Proyecto!K2</f>
        <v>Codigo: GC-F-015</v>
      </c>
      <c r="N2" s="143"/>
      <c r="O2" s="143"/>
      <c r="P2" s="126"/>
      <c r="R2" s="11"/>
      <c r="S2" s="11"/>
      <c r="T2" s="11"/>
      <c r="U2" s="12"/>
      <c r="AE2" s="13"/>
    </row>
    <row r="3" spans="2:31" s="3" customFormat="1" ht="23.25" customHeight="1">
      <c r="B3" s="131"/>
      <c r="C3" s="132"/>
      <c r="D3" s="116" t="s">
        <v>123</v>
      </c>
      <c r="E3" s="117"/>
      <c r="F3" s="117"/>
      <c r="G3" s="117"/>
      <c r="H3" s="117"/>
      <c r="I3" s="117"/>
      <c r="J3" s="118"/>
      <c r="K3" s="127" t="s">
        <v>128</v>
      </c>
      <c r="L3" s="154"/>
      <c r="M3" s="144" t="str">
        <f>Proyecto!K3</f>
        <v>Fecha: 17 de septiembre de 2014</v>
      </c>
      <c r="N3" s="145"/>
      <c r="O3" s="145"/>
      <c r="P3" s="146"/>
      <c r="R3" s="11"/>
      <c r="S3" s="11"/>
      <c r="T3" s="11"/>
      <c r="U3" s="12"/>
      <c r="AE3" s="13"/>
    </row>
    <row r="4" spans="2:31" s="3" customFormat="1" ht="24" customHeight="1">
      <c r="B4" s="131"/>
      <c r="C4" s="132"/>
      <c r="D4" s="116" t="s">
        <v>124</v>
      </c>
      <c r="E4" s="117"/>
      <c r="F4" s="117"/>
      <c r="G4" s="117"/>
      <c r="H4" s="117"/>
      <c r="I4" s="117"/>
      <c r="J4" s="118"/>
      <c r="K4" s="127" t="s">
        <v>125</v>
      </c>
      <c r="L4" s="154"/>
      <c r="M4" s="127" t="str">
        <f>Proyecto!K4</f>
        <v>Version 001</v>
      </c>
      <c r="N4" s="123"/>
      <c r="O4" s="123"/>
      <c r="P4" s="128"/>
      <c r="R4" s="11"/>
      <c r="U4" s="12"/>
      <c r="AE4" s="13"/>
    </row>
    <row r="5" spans="2:31" s="3" customFormat="1" ht="22.5" customHeight="1" thickBot="1">
      <c r="B5" s="133"/>
      <c r="C5" s="134"/>
      <c r="D5" s="119" t="s">
        <v>126</v>
      </c>
      <c r="E5" s="120"/>
      <c r="F5" s="120"/>
      <c r="G5" s="120"/>
      <c r="H5" s="120"/>
      <c r="I5" s="120"/>
      <c r="J5" s="121"/>
      <c r="K5" s="129" t="s">
        <v>127</v>
      </c>
      <c r="L5" s="152"/>
      <c r="M5" s="147" t="s">
        <v>127</v>
      </c>
      <c r="N5" s="148"/>
      <c r="O5" s="148"/>
      <c r="P5" s="149"/>
      <c r="R5" s="11"/>
      <c r="U5" s="11"/>
      <c r="AE5" s="13"/>
    </row>
    <row r="6" spans="2:16" ht="5.25" customHeight="1">
      <c r="B6" s="5"/>
      <c r="C6" s="5"/>
      <c r="D6" s="5"/>
      <c r="E6" s="5"/>
      <c r="F6" s="5"/>
      <c r="G6" s="5"/>
      <c r="H6" s="5"/>
      <c r="I6" s="5"/>
      <c r="J6" s="5"/>
      <c r="K6" s="5"/>
      <c r="L6" s="5"/>
      <c r="M6" s="5"/>
      <c r="N6" s="5"/>
      <c r="O6" s="5"/>
      <c r="P6" s="5"/>
    </row>
    <row r="7" spans="2:31" ht="29.25" customHeight="1">
      <c r="B7" s="122" t="s">
        <v>0</v>
      </c>
      <c r="C7" s="122"/>
      <c r="D7" s="124" t="str">
        <f>Proyecto!$E$7</f>
        <v>Justicia digital procesos de Insolvencia</v>
      </c>
      <c r="E7" s="124"/>
      <c r="F7" s="124"/>
      <c r="G7" s="124"/>
      <c r="H7" s="124"/>
      <c r="I7" s="124"/>
      <c r="J7" s="124"/>
      <c r="K7" s="124"/>
      <c r="L7" s="124"/>
      <c r="M7" s="124"/>
      <c r="N7" s="124"/>
      <c r="O7" s="124"/>
      <c r="P7" s="124"/>
      <c r="AE7" s="1"/>
    </row>
    <row r="8" spans="2:31" ht="6.75" customHeight="1">
      <c r="B8" s="8"/>
      <c r="C8" s="8"/>
      <c r="D8" s="9"/>
      <c r="E8" s="9"/>
      <c r="F8" s="9"/>
      <c r="G8" s="9"/>
      <c r="H8" s="9"/>
      <c r="I8" s="9"/>
      <c r="J8" s="9"/>
      <c r="K8" s="9"/>
      <c r="L8" s="9"/>
      <c r="M8" s="9"/>
      <c r="N8" s="9"/>
      <c r="O8" s="9"/>
      <c r="P8" s="9"/>
      <c r="AE8" s="1"/>
    </row>
    <row r="9" spans="2:31" ht="39.75" customHeight="1">
      <c r="B9" s="141" t="s">
        <v>24</v>
      </c>
      <c r="C9" s="142"/>
      <c r="D9" s="138" t="s">
        <v>163</v>
      </c>
      <c r="E9" s="139"/>
      <c r="F9" s="139"/>
      <c r="G9" s="139"/>
      <c r="H9" s="139"/>
      <c r="I9" s="139"/>
      <c r="J9" s="139"/>
      <c r="K9" s="139"/>
      <c r="L9" s="139"/>
      <c r="M9" s="139"/>
      <c r="N9" s="139"/>
      <c r="O9" s="139"/>
      <c r="P9" s="140"/>
      <c r="AE9" s="1"/>
    </row>
    <row r="10" ht="7.5" customHeight="1"/>
    <row r="11" spans="2:31" ht="39.75" customHeight="1">
      <c r="B11" s="141" t="s">
        <v>25</v>
      </c>
      <c r="C11" s="142"/>
      <c r="D11" s="137" t="s">
        <v>143</v>
      </c>
      <c r="E11" s="137"/>
      <c r="F11" s="137"/>
      <c r="G11" s="137"/>
      <c r="H11" s="137"/>
      <c r="I11" s="137"/>
      <c r="J11" s="137"/>
      <c r="K11" s="137"/>
      <c r="L11" s="137"/>
      <c r="M11" s="137"/>
      <c r="N11" s="137"/>
      <c r="O11" s="137"/>
      <c r="P11" s="137"/>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50" t="s">
        <v>103</v>
      </c>
      <c r="C13" s="150"/>
      <c r="D13" s="43" t="s">
        <v>1</v>
      </c>
      <c r="E13" s="137" t="s">
        <v>161</v>
      </c>
      <c r="F13" s="137"/>
      <c r="G13" s="137"/>
      <c r="H13" s="137"/>
      <c r="I13" s="137"/>
      <c r="J13" s="137"/>
      <c r="K13" s="137"/>
      <c r="L13" s="137"/>
      <c r="M13" s="137"/>
      <c r="N13" s="137"/>
      <c r="O13" s="137"/>
      <c r="P13" s="137"/>
      <c r="AE13" s="1"/>
    </row>
    <row r="14" spans="2:21" s="3" customFormat="1" ht="21" customHeight="1">
      <c r="B14" s="151"/>
      <c r="C14" s="151"/>
      <c r="D14" s="44" t="s">
        <v>105</v>
      </c>
      <c r="E14" s="137"/>
      <c r="F14" s="137"/>
      <c r="G14" s="137"/>
      <c r="H14" s="137"/>
      <c r="I14" s="137"/>
      <c r="J14" s="137"/>
      <c r="K14" s="137"/>
      <c r="L14" s="137"/>
      <c r="M14" s="137"/>
      <c r="N14" s="137"/>
      <c r="O14" s="137"/>
      <c r="P14" s="137"/>
      <c r="R14" s="11"/>
      <c r="U14" s="11"/>
    </row>
    <row r="15" spans="2:21" s="3" customFormat="1" ht="5.25" customHeight="1">
      <c r="B15" s="10"/>
      <c r="C15" s="10"/>
      <c r="D15" s="45"/>
      <c r="E15" s="45"/>
      <c r="F15" s="45"/>
      <c r="G15" s="45"/>
      <c r="H15" s="45"/>
      <c r="I15" s="45"/>
      <c r="J15" s="45"/>
      <c r="K15" s="45"/>
      <c r="L15" s="45"/>
      <c r="M15" s="45"/>
      <c r="N15" s="45"/>
      <c r="O15" s="45"/>
      <c r="P15" s="45"/>
      <c r="R15" s="11"/>
      <c r="U15" s="11"/>
    </row>
    <row r="16" spans="2:31" ht="22.5" customHeight="1">
      <c r="B16" s="150" t="s">
        <v>103</v>
      </c>
      <c r="C16" s="150"/>
      <c r="D16" s="46" t="s">
        <v>1</v>
      </c>
      <c r="E16" s="137" t="s">
        <v>153</v>
      </c>
      <c r="F16" s="137"/>
      <c r="G16" s="137"/>
      <c r="H16" s="137"/>
      <c r="I16" s="137"/>
      <c r="J16" s="137"/>
      <c r="K16" s="137"/>
      <c r="L16" s="137"/>
      <c r="M16" s="137"/>
      <c r="N16" s="137"/>
      <c r="O16" s="137"/>
      <c r="P16" s="137"/>
      <c r="AE16" s="1"/>
    </row>
    <row r="17" spans="2:21" s="3" customFormat="1" ht="21" customHeight="1">
      <c r="B17" s="151"/>
      <c r="C17" s="151"/>
      <c r="D17" s="47" t="s">
        <v>148</v>
      </c>
      <c r="E17" s="137"/>
      <c r="F17" s="137"/>
      <c r="G17" s="137"/>
      <c r="H17" s="137"/>
      <c r="I17" s="137"/>
      <c r="J17" s="137"/>
      <c r="K17" s="137"/>
      <c r="L17" s="137"/>
      <c r="M17" s="137"/>
      <c r="N17" s="137"/>
      <c r="O17" s="137"/>
      <c r="P17" s="137"/>
      <c r="R17" s="11"/>
      <c r="U17" s="11"/>
    </row>
    <row r="18" spans="2:21" s="3" customFormat="1" ht="5.25" customHeight="1">
      <c r="B18" s="10"/>
      <c r="C18" s="10"/>
      <c r="D18" s="48"/>
      <c r="E18" s="48"/>
      <c r="F18" s="48"/>
      <c r="G18" s="48"/>
      <c r="H18" s="48"/>
      <c r="I18" s="48"/>
      <c r="J18" s="48"/>
      <c r="K18" s="48"/>
      <c r="L18" s="48"/>
      <c r="M18" s="48"/>
      <c r="N18" s="48"/>
      <c r="O18" s="48"/>
      <c r="P18" s="48"/>
      <c r="R18" s="11"/>
      <c r="U18" s="11"/>
    </row>
    <row r="19" spans="2:31" ht="22.5" customHeight="1">
      <c r="B19" s="150" t="s">
        <v>103</v>
      </c>
      <c r="C19" s="150"/>
      <c r="D19" s="46" t="s">
        <v>1</v>
      </c>
      <c r="E19" s="137" t="s">
        <v>164</v>
      </c>
      <c r="F19" s="137"/>
      <c r="G19" s="137"/>
      <c r="H19" s="137"/>
      <c r="I19" s="137"/>
      <c r="J19" s="137"/>
      <c r="K19" s="137"/>
      <c r="L19" s="137"/>
      <c r="M19" s="137"/>
      <c r="N19" s="137"/>
      <c r="O19" s="137"/>
      <c r="P19" s="137"/>
      <c r="AE19" s="1"/>
    </row>
    <row r="20" spans="2:21" s="3" customFormat="1" ht="21" customHeight="1">
      <c r="B20" s="151"/>
      <c r="C20" s="151"/>
      <c r="D20" s="47" t="s">
        <v>148</v>
      </c>
      <c r="E20" s="137"/>
      <c r="F20" s="137"/>
      <c r="G20" s="137"/>
      <c r="H20" s="137"/>
      <c r="I20" s="137"/>
      <c r="J20" s="137"/>
      <c r="K20" s="137"/>
      <c r="L20" s="137"/>
      <c r="M20" s="137"/>
      <c r="N20" s="137"/>
      <c r="O20" s="137"/>
      <c r="P20" s="137"/>
      <c r="R20" s="11"/>
      <c r="U20" s="11"/>
    </row>
    <row r="21" spans="2:21" s="3" customFormat="1" ht="5.25" customHeight="1">
      <c r="B21" s="10"/>
      <c r="C21" s="10"/>
      <c r="D21" s="48"/>
      <c r="E21" s="48"/>
      <c r="F21" s="48"/>
      <c r="G21" s="48"/>
      <c r="H21" s="48"/>
      <c r="I21" s="48"/>
      <c r="J21" s="48"/>
      <c r="K21" s="48"/>
      <c r="L21" s="48"/>
      <c r="M21" s="48"/>
      <c r="N21" s="48"/>
      <c r="O21" s="48"/>
      <c r="P21" s="48"/>
      <c r="R21" s="11"/>
      <c r="U21" s="11"/>
    </row>
    <row r="22" spans="2:31" ht="22.5" customHeight="1">
      <c r="B22" s="150" t="s">
        <v>103</v>
      </c>
      <c r="C22" s="150"/>
      <c r="D22" s="46" t="s">
        <v>1</v>
      </c>
      <c r="E22" s="137" t="s">
        <v>149</v>
      </c>
      <c r="F22" s="137"/>
      <c r="G22" s="137"/>
      <c r="H22" s="137"/>
      <c r="I22" s="137"/>
      <c r="J22" s="137"/>
      <c r="K22" s="137"/>
      <c r="L22" s="137"/>
      <c r="M22" s="137"/>
      <c r="N22" s="137"/>
      <c r="O22" s="137"/>
      <c r="P22" s="137"/>
      <c r="AE22" s="1"/>
    </row>
    <row r="23" spans="2:21" s="3" customFormat="1" ht="21" customHeight="1">
      <c r="B23" s="151"/>
      <c r="C23" s="151"/>
      <c r="D23" s="47" t="s">
        <v>148</v>
      </c>
      <c r="E23" s="137"/>
      <c r="F23" s="137"/>
      <c r="G23" s="137"/>
      <c r="H23" s="137"/>
      <c r="I23" s="137"/>
      <c r="J23" s="137"/>
      <c r="K23" s="137"/>
      <c r="L23" s="137"/>
      <c r="M23" s="137"/>
      <c r="N23" s="137"/>
      <c r="O23" s="137"/>
      <c r="P23" s="137"/>
      <c r="R23" s="11"/>
      <c r="U23" s="11"/>
    </row>
  </sheetData>
  <sheetProtection/>
  <mergeCells count="30">
    <mergeCell ref="B5:C5"/>
    <mergeCell ref="B2:C2"/>
    <mergeCell ref="B3:C3"/>
    <mergeCell ref="B4:C4"/>
    <mergeCell ref="E22:P23"/>
    <mergeCell ref="E13:P14"/>
    <mergeCell ref="B16:C17"/>
    <mergeCell ref="E16:P17"/>
    <mergeCell ref="B19:C20"/>
    <mergeCell ref="E19:P20"/>
    <mergeCell ref="B13:C14"/>
    <mergeCell ref="B22:C23"/>
    <mergeCell ref="D2:J2"/>
    <mergeCell ref="D5:J5"/>
    <mergeCell ref="K5:L5"/>
    <mergeCell ref="K2:L2"/>
    <mergeCell ref="D3:J3"/>
    <mergeCell ref="K3:L3"/>
    <mergeCell ref="D4:J4"/>
    <mergeCell ref="K4:L4"/>
    <mergeCell ref="D11:P11"/>
    <mergeCell ref="D9:P9"/>
    <mergeCell ref="B7:C7"/>
    <mergeCell ref="B11:C11"/>
    <mergeCell ref="B9:C9"/>
    <mergeCell ref="M2:P2"/>
    <mergeCell ref="M3:P3"/>
    <mergeCell ref="M4:P4"/>
    <mergeCell ref="M5:P5"/>
    <mergeCell ref="D7:P7"/>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130" zoomScaleNormal="130" zoomScalePageLayoutView="0" workbookViewId="0" topLeftCell="A7">
      <selection activeCell="E17" sqref="E17"/>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35"/>
      <c r="C2" s="136"/>
      <c r="D2" s="158" t="s">
        <v>121</v>
      </c>
      <c r="E2" s="159"/>
      <c r="F2" s="159"/>
      <c r="G2" s="159"/>
      <c r="H2" s="160"/>
      <c r="I2" s="58" t="str">
        <f>Proyecto!K2</f>
        <v>Codigo: GC-F-015</v>
      </c>
      <c r="J2" s="18"/>
      <c r="K2" s="18"/>
      <c r="L2" s="18"/>
      <c r="T2" s="13"/>
    </row>
    <row r="3" spans="2:20" s="3" customFormat="1" ht="23.25" customHeight="1" thickBot="1">
      <c r="B3" s="131"/>
      <c r="C3" s="132"/>
      <c r="D3" s="158" t="s">
        <v>123</v>
      </c>
      <c r="E3" s="159"/>
      <c r="F3" s="159"/>
      <c r="G3" s="159"/>
      <c r="H3" s="160"/>
      <c r="I3" s="59" t="str">
        <f>Proyecto!K3</f>
        <v>Fecha: 17 de septiembre de 2014</v>
      </c>
      <c r="J3" s="18"/>
      <c r="K3" s="18"/>
      <c r="L3" s="18"/>
      <c r="T3" s="13"/>
    </row>
    <row r="4" spans="2:20" s="3" customFormat="1" ht="24" customHeight="1" thickBot="1">
      <c r="B4" s="131"/>
      <c r="C4" s="132"/>
      <c r="D4" s="158" t="s">
        <v>124</v>
      </c>
      <c r="E4" s="159"/>
      <c r="F4" s="159"/>
      <c r="G4" s="159"/>
      <c r="H4" s="160"/>
      <c r="I4" s="59" t="str">
        <f>Proyecto!K4</f>
        <v>Version 001</v>
      </c>
      <c r="J4" s="18"/>
      <c r="K4" s="18"/>
      <c r="L4" s="18"/>
      <c r="T4" s="13"/>
    </row>
    <row r="5" spans="2:20" s="3" customFormat="1" ht="22.5" customHeight="1" thickBot="1">
      <c r="B5" s="133"/>
      <c r="C5" s="134"/>
      <c r="D5" s="161" t="s">
        <v>126</v>
      </c>
      <c r="E5" s="162"/>
      <c r="F5" s="162"/>
      <c r="G5" s="162"/>
      <c r="H5" s="163"/>
      <c r="I5" s="60" t="s">
        <v>127</v>
      </c>
      <c r="J5" s="18"/>
      <c r="K5" s="18"/>
      <c r="L5" s="18"/>
      <c r="T5" s="13"/>
    </row>
    <row r="6" spans="2:9" ht="5.25" customHeight="1">
      <c r="B6" s="5"/>
      <c r="C6" s="5"/>
      <c r="D6" s="5"/>
      <c r="E6" s="5"/>
      <c r="F6" s="5"/>
      <c r="G6" s="5"/>
      <c r="H6" s="5"/>
      <c r="I6" s="5"/>
    </row>
    <row r="7" spans="2:24" ht="29.25" customHeight="1">
      <c r="B7" s="122" t="s">
        <v>0</v>
      </c>
      <c r="C7" s="122"/>
      <c r="D7" s="124" t="str">
        <f>Proyecto!$E$7</f>
        <v>Justicia digital procesos de Insolvencia</v>
      </c>
      <c r="E7" s="124"/>
      <c r="F7" s="124"/>
      <c r="G7" s="124"/>
      <c r="H7" s="124"/>
      <c r="I7" s="124"/>
      <c r="X7" s="1"/>
    </row>
    <row r="8" spans="2:14" s="3" customFormat="1" ht="10.5" customHeight="1">
      <c r="B8" s="10"/>
      <c r="C8" s="10"/>
      <c r="D8" s="6"/>
      <c r="E8" s="6"/>
      <c r="F8" s="6"/>
      <c r="G8" s="6"/>
      <c r="H8" s="6"/>
      <c r="I8" s="6"/>
      <c r="N8" s="18"/>
    </row>
    <row r="9" spans="2:24" ht="18.75" customHeight="1">
      <c r="B9" s="157" t="s">
        <v>109</v>
      </c>
      <c r="C9" s="157"/>
      <c r="D9" s="157"/>
      <c r="E9" s="157"/>
      <c r="F9" s="157"/>
      <c r="G9" s="157"/>
      <c r="H9" s="157"/>
      <c r="I9" s="157"/>
      <c r="X9" s="1"/>
    </row>
    <row r="10" spans="2:24" ht="28.5" customHeight="1">
      <c r="B10" s="155" t="s">
        <v>26</v>
      </c>
      <c r="C10" s="155"/>
      <c r="D10" s="137" t="s">
        <v>155</v>
      </c>
      <c r="E10" s="137"/>
      <c r="F10" s="137"/>
      <c r="G10" s="137"/>
      <c r="H10" s="137"/>
      <c r="I10" s="137"/>
      <c r="X10" s="1"/>
    </row>
    <row r="11" spans="2:24" ht="22.5" customHeight="1">
      <c r="B11" s="155" t="s">
        <v>1</v>
      </c>
      <c r="C11" s="155"/>
      <c r="D11" s="155" t="s">
        <v>2</v>
      </c>
      <c r="E11" s="155"/>
      <c r="F11" s="28" t="s">
        <v>3</v>
      </c>
      <c r="G11" s="43" t="s">
        <v>107</v>
      </c>
      <c r="H11" s="43" t="s">
        <v>4</v>
      </c>
      <c r="I11" s="43" t="s">
        <v>108</v>
      </c>
      <c r="X11" s="1"/>
    </row>
    <row r="12" spans="2:24" ht="36" customHeight="1">
      <c r="B12" s="156" t="s">
        <v>51</v>
      </c>
      <c r="C12" s="156"/>
      <c r="D12" s="156" t="s">
        <v>154</v>
      </c>
      <c r="E12" s="156"/>
      <c r="F12" s="102">
        <v>0.25</v>
      </c>
      <c r="G12" s="92" t="s">
        <v>115</v>
      </c>
      <c r="H12" s="92" t="s">
        <v>52</v>
      </c>
      <c r="I12" s="92" t="s">
        <v>156</v>
      </c>
      <c r="X12" s="1"/>
    </row>
    <row r="13" spans="2:24" ht="24.75" customHeight="1">
      <c r="B13" s="155" t="s">
        <v>5</v>
      </c>
      <c r="C13" s="155"/>
      <c r="D13" s="156" t="s">
        <v>180</v>
      </c>
      <c r="E13" s="156"/>
      <c r="F13" s="156"/>
      <c r="G13" s="156"/>
      <c r="H13" s="156"/>
      <c r="I13" s="156"/>
      <c r="X13" s="1"/>
    </row>
  </sheetData>
  <sheetProtection/>
  <mergeCells count="19">
    <mergeCell ref="B7:C7"/>
    <mergeCell ref="D2:H2"/>
    <mergeCell ref="D3:H3"/>
    <mergeCell ref="D4:H4"/>
    <mergeCell ref="D5:H5"/>
    <mergeCell ref="B2:C2"/>
    <mergeCell ref="B4:C4"/>
    <mergeCell ref="B5:C5"/>
    <mergeCell ref="B3:C3"/>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7">
      <selection activeCell="F14" sqref="F14:G14"/>
    </sheetView>
  </sheetViews>
  <sheetFormatPr defaultColWidth="11.421875" defaultRowHeight="12.75"/>
  <cols>
    <col min="1" max="1" width="2.421875" style="1" customWidth="1"/>
    <col min="2" max="2" width="34.28125" style="1" customWidth="1"/>
    <col min="3" max="4" width="39.421875" style="1" customWidth="1"/>
    <col min="5" max="5" width="10.42187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61"/>
      <c r="C2" s="161" t="s">
        <v>121</v>
      </c>
      <c r="D2" s="162"/>
      <c r="E2" s="162"/>
      <c r="F2" s="163"/>
      <c r="G2" s="58" t="str">
        <f>Proyecto!K2</f>
        <v>Codigo: GC-F-015</v>
      </c>
      <c r="H2" s="11"/>
      <c r="I2" s="11"/>
      <c r="J2" s="12"/>
      <c r="T2" s="13"/>
    </row>
    <row r="3" spans="2:20" s="3" customFormat="1" ht="23.25" customHeight="1" thickBot="1">
      <c r="B3" s="62"/>
      <c r="C3" s="161" t="s">
        <v>123</v>
      </c>
      <c r="D3" s="162"/>
      <c r="E3" s="162"/>
      <c r="F3" s="163"/>
      <c r="G3" s="59" t="str">
        <f>Proyecto!K3</f>
        <v>Fecha: 17 de septiembre de 2014</v>
      </c>
      <c r="H3" s="11"/>
      <c r="I3" s="11"/>
      <c r="J3" s="12"/>
      <c r="T3" s="13"/>
    </row>
    <row r="4" spans="2:20" s="3" customFormat="1" ht="24" customHeight="1" thickBot="1">
      <c r="B4" s="62"/>
      <c r="C4" s="161" t="s">
        <v>124</v>
      </c>
      <c r="D4" s="162"/>
      <c r="E4" s="162"/>
      <c r="F4" s="163"/>
      <c r="G4" s="59" t="str">
        <f>Proyecto!K4</f>
        <v>Version 001</v>
      </c>
      <c r="J4" s="12"/>
      <c r="T4" s="13"/>
    </row>
    <row r="5" spans="2:20" s="3" customFormat="1" ht="22.5" customHeight="1" thickBot="1">
      <c r="B5" s="63"/>
      <c r="C5" s="161" t="s">
        <v>126</v>
      </c>
      <c r="D5" s="162"/>
      <c r="E5" s="162"/>
      <c r="F5" s="163"/>
      <c r="G5" s="60" t="s">
        <v>127</v>
      </c>
      <c r="J5" s="11"/>
      <c r="T5" s="13"/>
    </row>
    <row r="6" spans="2:7" ht="5.25" customHeight="1">
      <c r="B6" s="5"/>
      <c r="C6" s="5"/>
      <c r="D6" s="5"/>
      <c r="E6" s="5"/>
      <c r="F6" s="5"/>
      <c r="G6" s="5"/>
    </row>
    <row r="7" spans="2:22" ht="29.25" customHeight="1">
      <c r="B7" s="34" t="s">
        <v>0</v>
      </c>
      <c r="C7" s="124" t="str">
        <f>Proyecto!$E$7</f>
        <v>Justicia digital procesos de Insolvencia</v>
      </c>
      <c r="D7" s="124"/>
      <c r="E7" s="124"/>
      <c r="F7" s="124"/>
      <c r="G7" s="124"/>
      <c r="V7" s="1"/>
    </row>
    <row r="8" ht="12"/>
    <row r="9" spans="2:7" ht="18" customHeight="1">
      <c r="B9" s="157" t="s">
        <v>42</v>
      </c>
      <c r="C9" s="157"/>
      <c r="D9" s="157"/>
      <c r="E9" s="157"/>
      <c r="F9" s="157"/>
      <c r="G9" s="157"/>
    </row>
    <row r="10" ht="15" customHeight="1"/>
    <row r="11" spans="2:7" ht="20.25" customHeight="1">
      <c r="B11" s="28" t="s">
        <v>72</v>
      </c>
      <c r="C11" s="28" t="s">
        <v>6</v>
      </c>
      <c r="D11" s="28" t="s">
        <v>14</v>
      </c>
      <c r="E11" s="28" t="s">
        <v>41</v>
      </c>
      <c r="F11" s="157" t="s">
        <v>15</v>
      </c>
      <c r="G11" s="157"/>
    </row>
    <row r="12" spans="2:7" ht="72">
      <c r="B12" s="27" t="s">
        <v>59</v>
      </c>
      <c r="C12" s="27" t="s">
        <v>137</v>
      </c>
      <c r="D12" s="26" t="s">
        <v>62</v>
      </c>
      <c r="E12" s="15" t="s">
        <v>93</v>
      </c>
      <c r="F12" s="164"/>
      <c r="G12" s="164"/>
    </row>
    <row r="13" spans="2:7" ht="114.75">
      <c r="B13" s="27" t="s">
        <v>60</v>
      </c>
      <c r="C13" s="27" t="s">
        <v>230</v>
      </c>
      <c r="D13" s="26" t="s">
        <v>166</v>
      </c>
      <c r="E13" s="15" t="s">
        <v>93</v>
      </c>
      <c r="F13" s="164"/>
      <c r="G13" s="164"/>
    </row>
    <row r="14" spans="2:7" ht="69">
      <c r="B14" s="27" t="s">
        <v>61</v>
      </c>
      <c r="C14" s="89" t="s">
        <v>170</v>
      </c>
      <c r="D14" s="91" t="s">
        <v>184</v>
      </c>
      <c r="E14" s="15" t="s">
        <v>93</v>
      </c>
      <c r="F14" s="164"/>
      <c r="G14" s="164"/>
    </row>
    <row r="15" spans="2:7" ht="69" customHeight="1">
      <c r="B15" s="27" t="s">
        <v>144</v>
      </c>
      <c r="C15" s="92" t="s">
        <v>171</v>
      </c>
      <c r="D15" s="26" t="s">
        <v>183</v>
      </c>
      <c r="E15" s="15" t="s">
        <v>93</v>
      </c>
      <c r="F15" s="164"/>
      <c r="G15" s="164"/>
    </row>
    <row r="16" spans="2:7" ht="57" customHeight="1">
      <c r="B16" s="27" t="s">
        <v>181</v>
      </c>
      <c r="C16" s="27" t="s">
        <v>182</v>
      </c>
      <c r="D16" s="26" t="s">
        <v>185</v>
      </c>
      <c r="E16" s="15" t="s">
        <v>93</v>
      </c>
      <c r="F16" s="164"/>
      <c r="G16" s="164"/>
    </row>
    <row r="17" spans="2:7" ht="18" customHeight="1">
      <c r="B17" s="27"/>
      <c r="C17" s="27"/>
      <c r="D17" s="27"/>
      <c r="E17" s="15"/>
      <c r="F17" s="164"/>
      <c r="G17" s="164"/>
    </row>
    <row r="18" spans="2:7" ht="18" customHeight="1">
      <c r="B18" s="27"/>
      <c r="C18" s="27"/>
      <c r="D18" s="27"/>
      <c r="E18" s="15"/>
      <c r="F18" s="164"/>
      <c r="G18" s="164"/>
    </row>
    <row r="19" spans="2:7" ht="18" customHeight="1">
      <c r="B19" s="27"/>
      <c r="C19" s="27"/>
      <c r="D19" s="27"/>
      <c r="E19" s="15"/>
      <c r="F19" s="164"/>
      <c r="G19" s="164"/>
    </row>
    <row r="20" spans="2:7" ht="18" customHeight="1">
      <c r="B20" s="27"/>
      <c r="C20" s="27"/>
      <c r="D20" s="27"/>
      <c r="E20" s="15"/>
      <c r="F20" s="164"/>
      <c r="G20" s="164"/>
    </row>
    <row r="21" spans="2:7" ht="18" customHeight="1">
      <c r="B21" s="27"/>
      <c r="C21" s="27"/>
      <c r="D21" s="27"/>
      <c r="E21" s="15"/>
      <c r="F21" s="164"/>
      <c r="G21" s="164"/>
    </row>
    <row r="22" ht="11.25">
      <c r="B22" s="3"/>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0">
      <selection activeCell="D17" sqref="D17"/>
    </sheetView>
  </sheetViews>
  <sheetFormatPr defaultColWidth="11.421875" defaultRowHeight="12.75"/>
  <cols>
    <col min="1" max="1" width="5.00390625" style="64" customWidth="1"/>
    <col min="2" max="2" width="30.28125" style="64" customWidth="1"/>
    <col min="3" max="3" width="25.00390625" style="64" customWidth="1"/>
    <col min="4" max="4" width="11.421875" style="64" customWidth="1"/>
    <col min="5" max="5" width="33.00390625" style="64" customWidth="1"/>
    <col min="6" max="6" width="20.7109375" style="64" customWidth="1"/>
    <col min="7" max="7" width="25.57421875" style="64" customWidth="1"/>
    <col min="8" max="8" width="15.00390625" style="64" customWidth="1"/>
    <col min="9" max="16384" width="11.421875" style="64" customWidth="1"/>
  </cols>
  <sheetData>
    <row r="1" ht="13.5" thickBot="1"/>
    <row r="2" spans="2:8" ht="18" customHeight="1" thickBot="1">
      <c r="B2" s="69"/>
      <c r="C2" s="165" t="s">
        <v>121</v>
      </c>
      <c r="D2" s="166"/>
      <c r="E2" s="166"/>
      <c r="F2" s="166"/>
      <c r="G2" s="172" t="str">
        <f>Proyecto!K2</f>
        <v>Codigo: GC-F-015</v>
      </c>
      <c r="H2" s="173"/>
    </row>
    <row r="3" spans="2:8" ht="19.5" customHeight="1" thickBot="1">
      <c r="B3" s="71"/>
      <c r="C3" s="165" t="s">
        <v>123</v>
      </c>
      <c r="D3" s="166"/>
      <c r="E3" s="166"/>
      <c r="F3" s="166"/>
      <c r="G3" s="174" t="str">
        <f>Proyecto!K3</f>
        <v>Fecha: 17 de septiembre de 2014</v>
      </c>
      <c r="H3" s="175"/>
    </row>
    <row r="4" spans="2:8" ht="19.5" customHeight="1" thickBot="1">
      <c r="B4" s="71"/>
      <c r="C4" s="165" t="s">
        <v>124</v>
      </c>
      <c r="D4" s="166"/>
      <c r="E4" s="166"/>
      <c r="F4" s="166"/>
      <c r="G4" s="176" t="str">
        <f>Proyecto!K4</f>
        <v>Version 001</v>
      </c>
      <c r="H4" s="177"/>
    </row>
    <row r="5" spans="2:8" ht="21.75" customHeight="1" thickBot="1">
      <c r="B5" s="73"/>
      <c r="C5" s="165" t="s">
        <v>126</v>
      </c>
      <c r="D5" s="166"/>
      <c r="E5" s="166"/>
      <c r="F5" s="166"/>
      <c r="G5" s="174" t="s">
        <v>127</v>
      </c>
      <c r="H5" s="175"/>
    </row>
    <row r="6" ht="21" customHeight="1"/>
    <row r="7" spans="2:8" ht="22.5" customHeight="1">
      <c r="B7" s="167" t="s">
        <v>74</v>
      </c>
      <c r="C7" s="168"/>
      <c r="D7" s="168"/>
      <c r="E7" s="168"/>
      <c r="F7" s="168"/>
      <c r="G7" s="168"/>
      <c r="H7" s="168"/>
    </row>
    <row r="8" spans="2:8" ht="45" customHeight="1">
      <c r="B8" s="169"/>
      <c r="C8" s="169"/>
      <c r="D8" s="169"/>
      <c r="E8" s="169"/>
      <c r="F8" s="169"/>
      <c r="G8" s="169"/>
      <c r="H8" s="169"/>
    </row>
    <row r="9" ht="12.75">
      <c r="B9" s="65"/>
    </row>
    <row r="10" ht="12.75"/>
    <row r="11" spans="2:8" ht="22.5" customHeight="1">
      <c r="B11" s="170" t="s">
        <v>71</v>
      </c>
      <c r="C11" s="171"/>
      <c r="E11" s="167" t="s">
        <v>73</v>
      </c>
      <c r="F11" s="168"/>
      <c r="G11" s="168"/>
      <c r="H11" s="168"/>
    </row>
    <row r="12" ht="12.75"/>
    <row r="13" spans="2:8" ht="20.25" customHeight="1">
      <c r="B13" s="35" t="s">
        <v>6</v>
      </c>
      <c r="C13" s="35" t="s">
        <v>72</v>
      </c>
      <c r="D13" s="66"/>
      <c r="E13" s="35" t="s">
        <v>6</v>
      </c>
      <c r="F13" s="35" t="s">
        <v>72</v>
      </c>
      <c r="G13" s="35" t="s">
        <v>70</v>
      </c>
      <c r="H13" s="35" t="s">
        <v>88</v>
      </c>
    </row>
    <row r="14" spans="2:8" ht="36" customHeight="1">
      <c r="B14" s="103" t="s">
        <v>137</v>
      </c>
      <c r="C14" s="103" t="s">
        <v>59</v>
      </c>
      <c r="E14" s="93" t="s">
        <v>189</v>
      </c>
      <c r="F14" s="105" t="s">
        <v>190</v>
      </c>
      <c r="G14" s="111" t="s">
        <v>228</v>
      </c>
      <c r="H14" s="67"/>
    </row>
    <row r="15" spans="2:8" ht="34.5" customHeight="1">
      <c r="B15" s="103" t="s">
        <v>186</v>
      </c>
      <c r="C15" s="103" t="s">
        <v>60</v>
      </c>
      <c r="E15" s="67"/>
      <c r="F15" s="67"/>
      <c r="G15" s="67"/>
      <c r="H15" s="67"/>
    </row>
    <row r="16" spans="2:8" ht="43.5" customHeight="1">
      <c r="B16" s="103" t="s">
        <v>229</v>
      </c>
      <c r="C16" s="104" t="s">
        <v>61</v>
      </c>
      <c r="E16" s="67"/>
      <c r="F16" s="67"/>
      <c r="G16" s="67"/>
      <c r="H16" s="67"/>
    </row>
    <row r="17" spans="2:8" ht="39" customHeight="1">
      <c r="B17" s="104" t="s">
        <v>174</v>
      </c>
      <c r="C17" s="104" t="s">
        <v>144</v>
      </c>
      <c r="E17" s="67"/>
      <c r="F17" s="67"/>
      <c r="G17" s="67"/>
      <c r="H17" s="67"/>
    </row>
    <row r="18" spans="2:8" ht="33.75" customHeight="1">
      <c r="B18" s="104" t="s">
        <v>188</v>
      </c>
      <c r="C18" s="104" t="s">
        <v>187</v>
      </c>
      <c r="E18" s="67"/>
      <c r="F18" s="67"/>
      <c r="G18" s="67"/>
      <c r="H18" s="67"/>
    </row>
    <row r="19" spans="2:8" ht="21.75" customHeight="1">
      <c r="B19" s="106"/>
      <c r="C19" s="106"/>
      <c r="E19" s="67"/>
      <c r="F19" s="67"/>
      <c r="G19" s="67"/>
      <c r="H19" s="67"/>
    </row>
    <row r="20" spans="2:8" ht="21.75" customHeight="1">
      <c r="B20" s="106"/>
      <c r="C20" s="106"/>
      <c r="D20" s="68"/>
      <c r="E20" s="67"/>
      <c r="F20" s="67"/>
      <c r="G20" s="67"/>
      <c r="H20" s="67"/>
    </row>
    <row r="21" spans="2:8" ht="21.75" customHeight="1">
      <c r="B21" s="106"/>
      <c r="C21" s="106"/>
      <c r="E21" s="67"/>
      <c r="F21" s="67"/>
      <c r="G21" s="67"/>
      <c r="H21" s="67"/>
    </row>
    <row r="22" spans="2:8" ht="21.75" customHeight="1">
      <c r="B22" s="106"/>
      <c r="C22" s="106"/>
      <c r="E22" s="67"/>
      <c r="F22" s="67"/>
      <c r="G22" s="67"/>
      <c r="H22" s="67"/>
    </row>
  </sheetData>
  <sheetProtection/>
  <mergeCells count="12">
    <mergeCell ref="G2:H2"/>
    <mergeCell ref="G3:H3"/>
    <mergeCell ref="G4:H4"/>
    <mergeCell ref="G5:H5"/>
    <mergeCell ref="C2:F2"/>
    <mergeCell ref="C3:F3"/>
    <mergeCell ref="C4:F4"/>
    <mergeCell ref="C5:F5"/>
    <mergeCell ref="E11:H11"/>
    <mergeCell ref="B7:H7"/>
    <mergeCell ref="B8:H8"/>
    <mergeCell ref="B11:C11"/>
  </mergeCells>
  <hyperlinks>
    <hyperlink ref="G14" r:id="rId1" display="nuvu4@htsoft.co"/>
  </hyperlinks>
  <printOptions/>
  <pageMargins left="0.7" right="0.7" top="0.75" bottom="0.75" header="0.3" footer="0.3"/>
  <pageSetup horizontalDpi="600" verticalDpi="600" orientation="portrait" paperSize="119"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7">
      <selection activeCell="E37" sqref="E37"/>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9"/>
      <c r="C2" s="165" t="s">
        <v>121</v>
      </c>
      <c r="D2" s="166"/>
      <c r="E2" s="166"/>
      <c r="F2" s="166"/>
      <c r="G2" s="172" t="str">
        <f>Proyecto!K2</f>
        <v>Codigo: GC-F-015</v>
      </c>
      <c r="H2" s="178"/>
      <c r="I2" s="178"/>
      <c r="J2" s="178"/>
      <c r="K2" s="178"/>
      <c r="L2" s="173"/>
      <c r="U2" s="13"/>
    </row>
    <row r="3" spans="2:21" s="3" customFormat="1" ht="23.25" customHeight="1" thickBot="1">
      <c r="B3" s="71"/>
      <c r="C3" s="165" t="s">
        <v>123</v>
      </c>
      <c r="D3" s="166"/>
      <c r="E3" s="166"/>
      <c r="F3" s="166"/>
      <c r="G3" s="174" t="str">
        <f>Proyecto!K3</f>
        <v>Fecha: 17 de septiembre de 2014</v>
      </c>
      <c r="H3" s="179"/>
      <c r="I3" s="179"/>
      <c r="J3" s="179"/>
      <c r="K3" s="179"/>
      <c r="L3" s="175"/>
      <c r="U3" s="13"/>
    </row>
    <row r="4" spans="2:21" s="3" customFormat="1" ht="24" customHeight="1" thickBot="1">
      <c r="B4" s="71"/>
      <c r="C4" s="165" t="s">
        <v>124</v>
      </c>
      <c r="D4" s="166"/>
      <c r="E4" s="166"/>
      <c r="F4" s="166"/>
      <c r="G4" s="176" t="str">
        <f>Proyecto!K4</f>
        <v>Version 001</v>
      </c>
      <c r="H4" s="180"/>
      <c r="I4" s="180"/>
      <c r="J4" s="180"/>
      <c r="K4" s="180"/>
      <c r="L4" s="177"/>
      <c r="U4" s="13"/>
    </row>
    <row r="5" spans="2:21" s="3" customFormat="1" ht="22.5" customHeight="1" thickBot="1">
      <c r="B5" s="73"/>
      <c r="C5" s="165" t="s">
        <v>126</v>
      </c>
      <c r="D5" s="166"/>
      <c r="E5" s="166"/>
      <c r="F5" s="166"/>
      <c r="G5" s="174" t="s">
        <v>127</v>
      </c>
      <c r="H5" s="179"/>
      <c r="I5" s="179"/>
      <c r="J5" s="179"/>
      <c r="K5" s="179"/>
      <c r="L5" s="175"/>
      <c r="U5" s="13"/>
    </row>
    <row r="6" spans="1:6" ht="5.25" customHeight="1">
      <c r="A6" s="7" t="str">
        <f>Proyecto!$E$7</f>
        <v>Justicia digital procesos de Insolvencia</v>
      </c>
      <c r="B6" s="5"/>
      <c r="C6" s="5"/>
      <c r="D6" s="5"/>
      <c r="E6" s="5"/>
      <c r="F6" s="5"/>
    </row>
    <row r="7" spans="2:21" ht="29.25" customHeight="1">
      <c r="B7" s="34" t="s">
        <v>0</v>
      </c>
      <c r="C7" s="124" t="str">
        <f>Proyecto!$E$7</f>
        <v>Justicia digital procesos de Insolvencia</v>
      </c>
      <c r="D7" s="124"/>
      <c r="E7" s="124"/>
      <c r="F7" s="124"/>
      <c r="U7" s="1"/>
    </row>
    <row r="8" ht="12">
      <c r="B8" s="3"/>
    </row>
    <row r="9" ht="12"/>
    <row r="10" spans="2:3" ht="18" customHeight="1">
      <c r="B10" s="34" t="s">
        <v>85</v>
      </c>
      <c r="C10" s="17" t="s">
        <v>145</v>
      </c>
    </row>
    <row r="11" ht="6" customHeight="1"/>
    <row r="12" spans="2:3" ht="18" customHeight="1">
      <c r="B12" s="34" t="s">
        <v>46</v>
      </c>
      <c r="C12" s="17" t="s">
        <v>146</v>
      </c>
    </row>
    <row r="13" ht="6" customHeight="1"/>
    <row r="14" spans="2:3" ht="18" customHeight="1">
      <c r="B14" s="34" t="s">
        <v>47</v>
      </c>
      <c r="C14" s="17" t="s">
        <v>146</v>
      </c>
    </row>
    <row r="15" ht="6" customHeight="1"/>
    <row r="16" spans="2:3" ht="18" customHeight="1">
      <c r="B16" s="34" t="s">
        <v>43</v>
      </c>
      <c r="C16" s="112" t="s">
        <v>146</v>
      </c>
    </row>
    <row r="17" ht="6" customHeight="1"/>
    <row r="18" spans="2:3" ht="18" customHeight="1">
      <c r="B18" s="34" t="s">
        <v>44</v>
      </c>
      <c r="C18" s="16">
        <v>0</v>
      </c>
    </row>
    <row r="19" ht="6" customHeight="1"/>
    <row r="20" spans="2:3" ht="18" customHeight="1">
      <c r="B20" s="34" t="s">
        <v>45</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3"/>
  <sheetViews>
    <sheetView showGridLines="0" zoomScale="90" zoomScaleNormal="90" zoomScalePageLayoutView="0" workbookViewId="0" topLeftCell="A8">
      <selection activeCell="G30" sqref="G30"/>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190"/>
      <c r="C2" s="191"/>
      <c r="D2" s="181" t="s">
        <v>121</v>
      </c>
      <c r="E2" s="182"/>
      <c r="F2" s="182"/>
      <c r="G2" s="183"/>
      <c r="H2" s="70" t="str">
        <f>Proyecto!K2</f>
        <v>Codigo: GC-F-015</v>
      </c>
      <c r="P2" s="13"/>
    </row>
    <row r="3" spans="2:16" s="3" customFormat="1" ht="23.25" customHeight="1" thickBot="1">
      <c r="B3" s="192"/>
      <c r="C3" s="193"/>
      <c r="D3" s="184" t="s">
        <v>123</v>
      </c>
      <c r="E3" s="185"/>
      <c r="F3" s="185"/>
      <c r="G3" s="186"/>
      <c r="H3" s="74" t="str">
        <f>Proyecto!K3</f>
        <v>Fecha: 17 de septiembre de 2014</v>
      </c>
      <c r="P3" s="13"/>
    </row>
    <row r="4" spans="2:16" s="3" customFormat="1" ht="24" customHeight="1" thickBot="1">
      <c r="B4" s="192"/>
      <c r="C4" s="193"/>
      <c r="D4" s="187" t="s">
        <v>124</v>
      </c>
      <c r="E4" s="188"/>
      <c r="F4" s="188"/>
      <c r="G4" s="189"/>
      <c r="H4" s="72" t="str">
        <f>Proyecto!K4</f>
        <v>Version 001</v>
      </c>
      <c r="P4" s="13"/>
    </row>
    <row r="5" spans="2:16" s="3" customFormat="1" ht="22.5" customHeight="1" thickBot="1">
      <c r="B5" s="194"/>
      <c r="C5" s="195"/>
      <c r="D5" s="184" t="s">
        <v>126</v>
      </c>
      <c r="E5" s="185"/>
      <c r="F5" s="185"/>
      <c r="G5" s="186"/>
      <c r="H5" s="74" t="s">
        <v>127</v>
      </c>
      <c r="P5" s="13"/>
    </row>
    <row r="6" spans="2:8" ht="5.25" customHeight="1">
      <c r="B6" s="5"/>
      <c r="C6" s="5"/>
      <c r="D6" s="5"/>
      <c r="E6" s="5"/>
      <c r="F6" s="5"/>
      <c r="G6" s="5"/>
      <c r="H6" s="5"/>
    </row>
    <row r="7" spans="2:16" ht="29.25" customHeight="1">
      <c r="B7" s="122" t="s">
        <v>0</v>
      </c>
      <c r="C7" s="122"/>
      <c r="D7" s="124" t="str">
        <f>Proyecto!$E$7</f>
        <v>Justicia digital procesos de Insolvencia</v>
      </c>
      <c r="E7" s="124"/>
      <c r="F7" s="124"/>
      <c r="G7" s="124"/>
      <c r="H7" s="124"/>
      <c r="P7" s="1"/>
    </row>
    <row r="8" ht="19.5" customHeight="1"/>
    <row r="9" spans="2:8" ht="30" customHeight="1">
      <c r="B9" s="196" t="s">
        <v>36</v>
      </c>
      <c r="C9" s="197"/>
      <c r="D9" s="197"/>
      <c r="E9" s="197"/>
      <c r="F9" s="197"/>
      <c r="G9" s="197"/>
      <c r="H9" s="197"/>
    </row>
    <row r="10" spans="2:16" ht="9.75" customHeight="1">
      <c r="B10" s="193"/>
      <c r="C10" s="193"/>
      <c r="D10" s="193"/>
      <c r="E10" s="193"/>
      <c r="F10" s="193"/>
      <c r="G10" s="193"/>
      <c r="H10" s="193"/>
      <c r="P10" s="1"/>
    </row>
    <row r="11" spans="2:16" ht="25.5" customHeight="1">
      <c r="B11" s="155" t="s">
        <v>6</v>
      </c>
      <c r="C11" s="155"/>
      <c r="D11" s="28" t="s">
        <v>7</v>
      </c>
      <c r="E11" s="30" t="s">
        <v>68</v>
      </c>
      <c r="F11" s="28" t="s">
        <v>11</v>
      </c>
      <c r="G11" s="28" t="s">
        <v>95</v>
      </c>
      <c r="H11" s="28" t="s">
        <v>8</v>
      </c>
      <c r="P11" s="1"/>
    </row>
    <row r="12" spans="2:16" ht="25.5" customHeight="1">
      <c r="B12" s="137" t="s">
        <v>231</v>
      </c>
      <c r="C12" s="137"/>
      <c r="D12" s="31" t="s">
        <v>151</v>
      </c>
      <c r="E12" s="88">
        <v>2201000</v>
      </c>
      <c r="F12" s="32" t="s">
        <v>152</v>
      </c>
      <c r="G12" s="88" t="s">
        <v>140</v>
      </c>
      <c r="H12" s="107" t="s">
        <v>65</v>
      </c>
      <c r="P12" s="1"/>
    </row>
    <row r="13" spans="2:16" ht="21.75" customHeight="1">
      <c r="B13" s="137" t="s">
        <v>137</v>
      </c>
      <c r="C13" s="137"/>
      <c r="D13" s="31" t="s">
        <v>138</v>
      </c>
      <c r="E13" s="87">
        <v>2201000</v>
      </c>
      <c r="F13" s="32" t="s">
        <v>139</v>
      </c>
      <c r="G13" s="87" t="s">
        <v>140</v>
      </c>
      <c r="H13" s="107" t="s">
        <v>65</v>
      </c>
      <c r="P13" s="1"/>
    </row>
    <row r="14" spans="2:16" ht="21.75" customHeight="1">
      <c r="B14" s="200" t="s">
        <v>169</v>
      </c>
      <c r="C14" s="201"/>
      <c r="D14" s="87" t="s">
        <v>141</v>
      </c>
      <c r="E14" s="88">
        <v>2201000</v>
      </c>
      <c r="F14" s="32" t="s">
        <v>172</v>
      </c>
      <c r="G14" s="87" t="s">
        <v>140</v>
      </c>
      <c r="H14" s="107" t="s">
        <v>65</v>
      </c>
      <c r="P14" s="1"/>
    </row>
    <row r="15" spans="2:16" ht="21.75" customHeight="1">
      <c r="B15" s="202" t="s">
        <v>170</v>
      </c>
      <c r="C15" s="202"/>
      <c r="D15" s="89" t="s">
        <v>141</v>
      </c>
      <c r="E15" s="89">
        <v>2201000</v>
      </c>
      <c r="F15" s="90" t="s">
        <v>173</v>
      </c>
      <c r="G15" s="89" t="s">
        <v>140</v>
      </c>
      <c r="H15" s="107" t="s">
        <v>65</v>
      </c>
      <c r="P15" s="1"/>
    </row>
    <row r="16" spans="2:16" ht="39" customHeight="1">
      <c r="B16" s="137" t="s">
        <v>174</v>
      </c>
      <c r="C16" s="137"/>
      <c r="D16" s="92" t="s">
        <v>147</v>
      </c>
      <c r="E16" s="88">
        <v>2201000</v>
      </c>
      <c r="F16" s="32" t="s">
        <v>175</v>
      </c>
      <c r="G16" s="87" t="s">
        <v>140</v>
      </c>
      <c r="H16" s="107" t="s">
        <v>65</v>
      </c>
      <c r="P16" s="1"/>
    </row>
    <row r="17" spans="2:16" ht="39" customHeight="1">
      <c r="B17" s="200" t="s">
        <v>195</v>
      </c>
      <c r="C17" s="201"/>
      <c r="D17" s="92" t="s">
        <v>197</v>
      </c>
      <c r="E17" s="92">
        <v>2201000</v>
      </c>
      <c r="F17" s="32" t="s">
        <v>196</v>
      </c>
      <c r="G17" s="92" t="s">
        <v>140</v>
      </c>
      <c r="H17" s="107" t="s">
        <v>65</v>
      </c>
      <c r="P17" s="1"/>
    </row>
    <row r="18" spans="2:16" ht="21.75" customHeight="1">
      <c r="B18" s="137" t="s">
        <v>191</v>
      </c>
      <c r="C18" s="137"/>
      <c r="D18" s="89" t="s">
        <v>192</v>
      </c>
      <c r="E18" s="92">
        <v>2201000</v>
      </c>
      <c r="F18" s="32" t="s">
        <v>193</v>
      </c>
      <c r="G18" s="89" t="s">
        <v>140</v>
      </c>
      <c r="H18" s="107" t="s">
        <v>65</v>
      </c>
      <c r="O18" s="2"/>
      <c r="P18" s="1"/>
    </row>
    <row r="19" spans="2:16" ht="21.75" customHeight="1">
      <c r="B19" s="137" t="s">
        <v>198</v>
      </c>
      <c r="C19" s="137"/>
      <c r="D19" s="89" t="s">
        <v>194</v>
      </c>
      <c r="E19" s="92">
        <v>2201000</v>
      </c>
      <c r="F19" s="32" t="s">
        <v>199</v>
      </c>
      <c r="G19" s="89" t="s">
        <v>140</v>
      </c>
      <c r="H19" s="107" t="s">
        <v>65</v>
      </c>
      <c r="P19" s="1"/>
    </row>
    <row r="20" spans="2:16" ht="21.75" customHeight="1">
      <c r="B20" s="198" t="s">
        <v>200</v>
      </c>
      <c r="C20" s="199"/>
      <c r="D20" s="89" t="s">
        <v>201</v>
      </c>
      <c r="E20" s="107"/>
      <c r="F20" s="32" t="s">
        <v>202</v>
      </c>
      <c r="G20" s="89" t="s">
        <v>140</v>
      </c>
      <c r="H20" s="107" t="s">
        <v>65</v>
      </c>
      <c r="O20" s="2"/>
      <c r="P20" s="1"/>
    </row>
    <row r="21" spans="2:16" ht="21.75" customHeight="1">
      <c r="B21" s="137" t="s">
        <v>176</v>
      </c>
      <c r="C21" s="137"/>
      <c r="D21" s="91" t="s">
        <v>203</v>
      </c>
      <c r="E21" s="25"/>
      <c r="F21" s="25"/>
      <c r="G21" s="25" t="s">
        <v>204</v>
      </c>
      <c r="H21" s="107" t="s">
        <v>65</v>
      </c>
      <c r="P21" s="1"/>
    </row>
    <row r="22" spans="2:16" ht="21.75" customHeight="1">
      <c r="B22" s="137"/>
      <c r="C22" s="137"/>
      <c r="D22" s="25"/>
      <c r="E22" s="25"/>
      <c r="F22" s="25"/>
      <c r="G22" s="25"/>
      <c r="H22" s="25"/>
      <c r="O22" s="2"/>
      <c r="P22" s="1"/>
    </row>
    <row r="23" spans="2:16" ht="21.75" customHeight="1">
      <c r="B23" s="137"/>
      <c r="C23" s="137"/>
      <c r="D23" s="25"/>
      <c r="E23" s="25"/>
      <c r="F23" s="25"/>
      <c r="G23" s="25"/>
      <c r="H23" s="25"/>
      <c r="O23" s="2"/>
      <c r="P23" s="1"/>
    </row>
  </sheetData>
  <sheetProtection/>
  <mergeCells count="22">
    <mergeCell ref="B13:C13"/>
    <mergeCell ref="B22:C22"/>
    <mergeCell ref="B11:C11"/>
    <mergeCell ref="B7:C7"/>
    <mergeCell ref="D7:H7"/>
    <mergeCell ref="B17:C17"/>
    <mergeCell ref="B12:C12"/>
    <mergeCell ref="B10:H10"/>
    <mergeCell ref="B23:C23"/>
    <mergeCell ref="B21:C21"/>
    <mergeCell ref="B20:C20"/>
    <mergeCell ref="B18:C18"/>
    <mergeCell ref="B19:C19"/>
    <mergeCell ref="B14:C14"/>
    <mergeCell ref="B15:C15"/>
    <mergeCell ref="B16:C16"/>
    <mergeCell ref="D2:G2"/>
    <mergeCell ref="D3:G3"/>
    <mergeCell ref="D4:G4"/>
    <mergeCell ref="D5:G5"/>
    <mergeCell ref="B2:C5"/>
    <mergeCell ref="B9:H9"/>
  </mergeCells>
  <conditionalFormatting sqref="D22:D23 D11">
    <cfRule type="cellIs" priority="46" dxfId="5" operator="equal" stopIfTrue="1">
      <formula>"Alto"</formula>
    </cfRule>
    <cfRule type="cellIs" priority="47" dxfId="4" operator="equal" stopIfTrue="1">
      <formula>"Medio"</formula>
    </cfRule>
    <cfRule type="cellIs" priority="48" dxfId="3" operator="equal" stopIfTrue="1">
      <formula>"Bajo"</formula>
    </cfRule>
  </conditionalFormatting>
  <conditionalFormatting sqref="D12">
    <cfRule type="cellIs" priority="19" dxfId="5" operator="equal" stopIfTrue="1">
      <formula>"Alto"</formula>
    </cfRule>
    <cfRule type="cellIs" priority="20" dxfId="4" operator="equal" stopIfTrue="1">
      <formula>"Medio"</formula>
    </cfRule>
    <cfRule type="cellIs" priority="21" dxfId="3" operator="equal" stopIfTrue="1">
      <formula>"Bajo"</formula>
    </cfRule>
  </conditionalFormatting>
  <conditionalFormatting sqref="D15">
    <cfRule type="cellIs" priority="25" dxfId="5" operator="equal" stopIfTrue="1">
      <formula>"Alto"</formula>
    </cfRule>
    <cfRule type="cellIs" priority="26" dxfId="4" operator="equal" stopIfTrue="1">
      <formula>"Medio"</formula>
    </cfRule>
    <cfRule type="cellIs" priority="27" dxfId="3" operator="equal" stopIfTrue="1">
      <formula>"Bajo"</formula>
    </cfRule>
  </conditionalFormatting>
  <conditionalFormatting sqref="D13">
    <cfRule type="cellIs" priority="31" dxfId="5" operator="equal" stopIfTrue="1">
      <formula>"Alto"</formula>
    </cfRule>
    <cfRule type="cellIs" priority="32" dxfId="4" operator="equal" stopIfTrue="1">
      <formula>"Medio"</formula>
    </cfRule>
    <cfRule type="cellIs" priority="33" dxfId="3" operator="equal" stopIfTrue="1">
      <formula>"Bajo"</formula>
    </cfRule>
  </conditionalFormatting>
  <conditionalFormatting sqref="D16">
    <cfRule type="cellIs" priority="28" dxfId="5" operator="equal" stopIfTrue="1">
      <formula>"Alto"</formula>
    </cfRule>
    <cfRule type="cellIs" priority="29" dxfId="4" operator="equal" stopIfTrue="1">
      <formula>"Medio"</formula>
    </cfRule>
    <cfRule type="cellIs" priority="30" dxfId="3" operator="equal" stopIfTrue="1">
      <formula>"Bajo"</formula>
    </cfRule>
  </conditionalFormatting>
  <conditionalFormatting sqref="D14">
    <cfRule type="cellIs" priority="22" dxfId="5" operator="equal" stopIfTrue="1">
      <formula>"Alto"</formula>
    </cfRule>
    <cfRule type="cellIs" priority="23" dxfId="4" operator="equal" stopIfTrue="1">
      <formula>"Medio"</formula>
    </cfRule>
    <cfRule type="cellIs" priority="24" dxfId="3" operator="equal" stopIfTrue="1">
      <formula>"Bajo"</formula>
    </cfRule>
  </conditionalFormatting>
  <conditionalFormatting sqref="B20 D20">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D17">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D18:D19">
    <cfRule type="cellIs" priority="10" dxfId="5" operator="equal" stopIfTrue="1">
      <formula>"Alto"</formula>
    </cfRule>
    <cfRule type="cellIs" priority="11" dxfId="4" operator="equal" stopIfTrue="1">
      <formula>"Medio"</formula>
    </cfRule>
    <cfRule type="cellIs" priority="12" dxfId="3" operator="equal" stopIfTrue="1">
      <formula>"Bajo"</formula>
    </cfRule>
  </conditionalFormatting>
  <dataValidations count="1">
    <dataValidation type="whole" allowBlank="1" showInputMessage="1" showErrorMessage="1" sqref="E23:F23 F24:N65501 I9:N9">
      <formula1>1</formula1>
      <formula2>5</formula2>
    </dataValidation>
  </dataValidations>
  <hyperlinks>
    <hyperlink ref="F15" r:id="rId1" display="PBetancourt@SUPERSOCIEDADES.GOV.CO"/>
    <hyperlink ref="F13" r:id="rId2" display="Shidvegi@supersociedades.gov.co"/>
    <hyperlink ref="F16" r:id="rId3" display="ClaudiaLS@SUPERSOCIEDADES.GOV.CO"/>
    <hyperlink ref="F14" r:id="rId4" display="Nmusa@supersociedades.gov.co"/>
    <hyperlink ref="F12" r:id="rId5" display="jplievano@supersociedades.gov.co"/>
    <hyperlink ref="F19" r:id="rId6" display="DianaAM@SUPERSOCIEDADES.GOV.CO"/>
    <hyperlink ref="F18" r:id="rId7" display="Nubiasm@supersociedades.gov.co"/>
    <hyperlink ref="F17" r:id="rId8" display="MarisolCC@SUPERSOCIEDADES.GOV.CO"/>
    <hyperlink ref="F20" r:id="rId9" display="CBustos@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13"/>
  <drawing r:id="rId12"/>
  <legacyDrawing r:id="rId11"/>
</worksheet>
</file>

<file path=xl/worksheets/sheet8.xml><?xml version="1.0" encoding="utf-8"?>
<worksheet xmlns="http://schemas.openxmlformats.org/spreadsheetml/2006/main" xmlns:r="http://schemas.openxmlformats.org/officeDocument/2006/relationships">
  <sheetPr>
    <pageSetUpPr fitToPage="1"/>
  </sheetPr>
  <dimension ref="B2:P26"/>
  <sheetViews>
    <sheetView showGridLines="0" zoomScale="90" zoomScaleNormal="90" zoomScalePageLayoutView="0" workbookViewId="0" topLeftCell="A11">
      <selection activeCell="D18" sqref="D18"/>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9"/>
      <c r="C2" s="165" t="s">
        <v>121</v>
      </c>
      <c r="D2" s="166"/>
      <c r="E2" s="166"/>
      <c r="F2" s="166"/>
      <c r="G2" s="76" t="str">
        <f>Proyecto!K2</f>
        <v>Codigo: GC-F-015</v>
      </c>
      <c r="H2" s="75"/>
      <c r="P2" s="13"/>
    </row>
    <row r="3" spans="2:16" s="3" customFormat="1" ht="23.25" customHeight="1" thickBot="1">
      <c r="B3" s="71"/>
      <c r="C3" s="165" t="s">
        <v>123</v>
      </c>
      <c r="D3" s="166"/>
      <c r="E3" s="166"/>
      <c r="F3" s="166"/>
      <c r="G3" s="74" t="str">
        <f>Proyecto!K3</f>
        <v>Fecha: 17 de septiembre de 2014</v>
      </c>
      <c r="H3" s="75"/>
      <c r="P3" s="13"/>
    </row>
    <row r="4" spans="2:16" s="3" customFormat="1" ht="24" customHeight="1" thickBot="1">
      <c r="B4" s="71"/>
      <c r="C4" s="165" t="s">
        <v>124</v>
      </c>
      <c r="D4" s="166"/>
      <c r="E4" s="166"/>
      <c r="F4" s="166"/>
      <c r="G4" s="74" t="str">
        <f>Proyecto!K4</f>
        <v>Version 001</v>
      </c>
      <c r="H4" s="75"/>
      <c r="P4" s="13"/>
    </row>
    <row r="5" spans="2:16" s="3" customFormat="1" ht="22.5" customHeight="1" thickBot="1">
      <c r="B5" s="73"/>
      <c r="C5" s="165" t="s">
        <v>126</v>
      </c>
      <c r="D5" s="166"/>
      <c r="E5" s="166"/>
      <c r="F5" s="166"/>
      <c r="G5" s="77" t="s">
        <v>127</v>
      </c>
      <c r="H5" s="75"/>
      <c r="P5" s="13"/>
    </row>
    <row r="6" spans="2:6" ht="5.25" customHeight="1">
      <c r="B6" s="5"/>
      <c r="C6" s="5"/>
      <c r="D6" s="5"/>
      <c r="E6" s="5"/>
      <c r="F6" s="5"/>
    </row>
    <row r="7" spans="2:16" ht="29.25" customHeight="1">
      <c r="B7" s="34" t="s">
        <v>0</v>
      </c>
      <c r="C7" s="206" t="str">
        <f>Proyecto!$E$7</f>
        <v>Justicia digital procesos de Insolvencia</v>
      </c>
      <c r="D7" s="206"/>
      <c r="E7" s="206"/>
      <c r="F7" s="206"/>
      <c r="G7" s="22"/>
      <c r="P7" s="1"/>
    </row>
    <row r="8" spans="2:16" ht="6.75" customHeight="1">
      <c r="B8" s="8"/>
      <c r="C8" s="9"/>
      <c r="D8" s="9"/>
      <c r="E8" s="9"/>
      <c r="F8" s="9"/>
      <c r="P8" s="1"/>
    </row>
    <row r="9" spans="2:3" ht="12">
      <c r="B9" s="132"/>
      <c r="C9" s="132"/>
    </row>
    <row r="10" spans="2:7" ht="20.25" customHeight="1">
      <c r="B10" s="203" t="s">
        <v>16</v>
      </c>
      <c r="C10" s="204"/>
      <c r="D10" s="204"/>
      <c r="E10" s="204"/>
      <c r="F10" s="204"/>
      <c r="G10" s="205"/>
    </row>
    <row r="11" ht="15" customHeight="1"/>
    <row r="12" spans="2:7" ht="24.75" customHeight="1">
      <c r="B12" s="29" t="s">
        <v>86</v>
      </c>
      <c r="C12" s="33" t="s">
        <v>17</v>
      </c>
      <c r="D12" s="33" t="s">
        <v>18</v>
      </c>
      <c r="E12" s="33" t="s">
        <v>19</v>
      </c>
      <c r="F12" s="33" t="s">
        <v>20</v>
      </c>
      <c r="G12" s="33" t="s">
        <v>21</v>
      </c>
    </row>
    <row r="13" spans="2:7" ht="39.75" customHeight="1">
      <c r="B13" s="103" t="s">
        <v>231</v>
      </c>
      <c r="C13" s="108" t="s">
        <v>100</v>
      </c>
      <c r="D13" s="109" t="s">
        <v>205</v>
      </c>
      <c r="E13" s="109" t="s">
        <v>206</v>
      </c>
      <c r="F13" s="109" t="s">
        <v>186</v>
      </c>
      <c r="G13" s="109" t="s">
        <v>207</v>
      </c>
    </row>
    <row r="14" spans="2:7" ht="39.75" customHeight="1">
      <c r="B14" s="103" t="s">
        <v>186</v>
      </c>
      <c r="C14" s="108" t="s">
        <v>100</v>
      </c>
      <c r="D14" s="109" t="s">
        <v>208</v>
      </c>
      <c r="E14" s="109" t="s">
        <v>206</v>
      </c>
      <c r="F14" s="109" t="s">
        <v>150</v>
      </c>
      <c r="G14" s="109" t="s">
        <v>209</v>
      </c>
    </row>
    <row r="15" spans="2:7" ht="68.25" customHeight="1">
      <c r="B15" s="103" t="s">
        <v>232</v>
      </c>
      <c r="C15" s="108" t="s">
        <v>100</v>
      </c>
      <c r="D15" s="109" t="s">
        <v>208</v>
      </c>
      <c r="E15" s="109" t="s">
        <v>206</v>
      </c>
      <c r="F15" s="109" t="s">
        <v>186</v>
      </c>
      <c r="G15" s="109" t="s">
        <v>210</v>
      </c>
    </row>
    <row r="16" spans="2:7" ht="39.75" customHeight="1">
      <c r="B16" s="103" t="s">
        <v>217</v>
      </c>
      <c r="C16" s="108" t="s">
        <v>100</v>
      </c>
      <c r="D16" s="109" t="s">
        <v>222</v>
      </c>
      <c r="E16" s="109" t="s">
        <v>206</v>
      </c>
      <c r="F16" s="109" t="s">
        <v>186</v>
      </c>
      <c r="G16" s="109" t="s">
        <v>210</v>
      </c>
    </row>
    <row r="17" spans="2:7" ht="39.75" customHeight="1">
      <c r="B17" s="103" t="s">
        <v>218</v>
      </c>
      <c r="C17" s="108" t="s">
        <v>211</v>
      </c>
      <c r="D17" s="109" t="s">
        <v>212</v>
      </c>
      <c r="E17" s="109" t="s">
        <v>213</v>
      </c>
      <c r="F17" s="109" t="s">
        <v>186</v>
      </c>
      <c r="G17" s="109" t="s">
        <v>214</v>
      </c>
    </row>
    <row r="18" spans="2:7" ht="39.75" customHeight="1">
      <c r="B18" s="103" t="s">
        <v>219</v>
      </c>
      <c r="C18" s="108" t="s">
        <v>97</v>
      </c>
      <c r="D18" s="109" t="s">
        <v>220</v>
      </c>
      <c r="E18" s="109" t="s">
        <v>206</v>
      </c>
      <c r="F18" s="109" t="s">
        <v>61</v>
      </c>
      <c r="G18" s="109" t="s">
        <v>215</v>
      </c>
    </row>
    <row r="19" spans="2:7" ht="60" customHeight="1">
      <c r="B19" s="103" t="s">
        <v>219</v>
      </c>
      <c r="C19" s="110" t="s">
        <v>97</v>
      </c>
      <c r="D19" s="109" t="s">
        <v>221</v>
      </c>
      <c r="E19" s="109" t="s">
        <v>206</v>
      </c>
      <c r="F19" s="109" t="s">
        <v>217</v>
      </c>
      <c r="G19" s="109" t="s">
        <v>216</v>
      </c>
    </row>
    <row r="20" ht="12">
      <c r="C20" s="20"/>
    </row>
    <row r="21" ht="12">
      <c r="C21" s="20"/>
    </row>
    <row r="22" ht="12">
      <c r="C22" s="23"/>
    </row>
    <row r="23" ht="12">
      <c r="C23" s="23"/>
    </row>
    <row r="24" ht="12">
      <c r="C24" s="23"/>
    </row>
    <row r="25" ht="12">
      <c r="C25" s="23"/>
    </row>
    <row r="26" ht="12">
      <c r="C26"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E9 G20:G65504 G9 G11 E20:E65504 H9:N65504">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4">
      <selection activeCell="B13" sqref="B13:C13"/>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9"/>
      <c r="C2" s="165" t="s">
        <v>121</v>
      </c>
      <c r="D2" s="166"/>
      <c r="E2" s="166"/>
      <c r="F2" s="166"/>
      <c r="G2" s="172" t="str">
        <f>Proyecto!K2</f>
        <v>Codigo: GC-F-015</v>
      </c>
      <c r="H2" s="173"/>
      <c r="J2" s="11"/>
      <c r="K2" s="11"/>
      <c r="L2" s="11"/>
      <c r="M2" s="12"/>
      <c r="W2" s="13"/>
    </row>
    <row r="3" spans="2:23" s="3" customFormat="1" ht="23.25" customHeight="1" thickBot="1">
      <c r="B3" s="71"/>
      <c r="C3" s="165" t="s">
        <v>123</v>
      </c>
      <c r="D3" s="166"/>
      <c r="E3" s="166"/>
      <c r="F3" s="166"/>
      <c r="G3" s="174" t="str">
        <f>Proyecto!K3</f>
        <v>Fecha: 17 de septiembre de 2014</v>
      </c>
      <c r="H3" s="175"/>
      <c r="J3" s="11"/>
      <c r="K3" s="11"/>
      <c r="L3" s="11"/>
      <c r="M3" s="12"/>
      <c r="W3" s="13"/>
    </row>
    <row r="4" spans="2:23" s="3" customFormat="1" ht="24" customHeight="1" thickBot="1">
      <c r="B4" s="71"/>
      <c r="C4" s="165" t="s">
        <v>124</v>
      </c>
      <c r="D4" s="166"/>
      <c r="E4" s="166"/>
      <c r="F4" s="166"/>
      <c r="G4" s="176" t="str">
        <f>Proyecto!K4</f>
        <v>Version 001</v>
      </c>
      <c r="H4" s="177"/>
      <c r="J4" s="11"/>
      <c r="M4" s="12"/>
      <c r="W4" s="13"/>
    </row>
    <row r="5" spans="2:23" s="3" customFormat="1" ht="22.5" customHeight="1" thickBot="1">
      <c r="B5" s="73"/>
      <c r="C5" s="165" t="s">
        <v>126</v>
      </c>
      <c r="D5" s="166"/>
      <c r="E5" s="166"/>
      <c r="F5" s="166"/>
      <c r="G5" s="174" t="s">
        <v>127</v>
      </c>
      <c r="H5" s="175"/>
      <c r="J5" s="11"/>
      <c r="M5" s="11"/>
      <c r="W5" s="13"/>
    </row>
    <row r="6" spans="2:8" ht="5.25" customHeight="1">
      <c r="B6" s="5"/>
      <c r="C6" s="5"/>
      <c r="D6" s="5"/>
      <c r="E6" s="5"/>
      <c r="F6" s="5"/>
      <c r="G6" s="5"/>
      <c r="H6" s="5"/>
    </row>
    <row r="7" spans="2:23" ht="29.25" customHeight="1">
      <c r="B7" s="37" t="s">
        <v>0</v>
      </c>
      <c r="C7" s="124" t="str">
        <f>Proyecto!$E$7</f>
        <v>Justicia digital procesos de Insolvencia</v>
      </c>
      <c r="D7" s="124"/>
      <c r="E7" s="124"/>
      <c r="F7" s="124"/>
      <c r="G7" s="124"/>
      <c r="H7" s="124"/>
      <c r="W7" s="1"/>
    </row>
    <row r="8" ht="12"/>
    <row r="9" spans="2:8" ht="15" customHeight="1">
      <c r="B9" s="157" t="s">
        <v>9</v>
      </c>
      <c r="C9" s="157"/>
      <c r="D9" s="157"/>
      <c r="E9" s="157"/>
      <c r="F9" s="157"/>
      <c r="G9" s="157"/>
      <c r="H9" s="157"/>
    </row>
    <row r="10" ht="15" customHeight="1"/>
    <row r="11" spans="2:8" ht="33.75" customHeight="1">
      <c r="B11" s="155" t="s">
        <v>87</v>
      </c>
      <c r="C11" s="155"/>
      <c r="D11" s="28" t="s">
        <v>27</v>
      </c>
      <c r="E11" s="28" t="s">
        <v>10</v>
      </c>
      <c r="F11" s="42" t="s">
        <v>12</v>
      </c>
      <c r="G11" s="28" t="s">
        <v>13</v>
      </c>
      <c r="H11" s="28" t="s">
        <v>120</v>
      </c>
    </row>
    <row r="12" spans="2:8" ht="71.25" customHeight="1">
      <c r="B12" s="200" t="s">
        <v>223</v>
      </c>
      <c r="C12" s="201"/>
      <c r="D12" s="25"/>
      <c r="E12" s="24"/>
      <c r="F12" s="24"/>
      <c r="G12" s="36"/>
      <c r="H12" s="24"/>
    </row>
    <row r="13" spans="2:8" ht="18" customHeight="1">
      <c r="B13" s="137"/>
      <c r="C13" s="137"/>
      <c r="D13" s="25"/>
      <c r="E13" s="25"/>
      <c r="F13" s="24"/>
      <c r="G13" s="36"/>
      <c r="H13" s="25"/>
    </row>
    <row r="14" spans="2:8" ht="18" customHeight="1">
      <c r="B14" s="137"/>
      <c r="C14" s="137"/>
      <c r="D14" s="25"/>
      <c r="E14" s="25"/>
      <c r="F14" s="24"/>
      <c r="G14" s="36"/>
      <c r="H14" s="25"/>
    </row>
    <row r="15" spans="2:8" ht="18" customHeight="1">
      <c r="B15" s="137"/>
      <c r="C15" s="137"/>
      <c r="D15" s="25"/>
      <c r="E15" s="25"/>
      <c r="F15" s="24"/>
      <c r="G15" s="36"/>
      <c r="H15" s="25"/>
    </row>
    <row r="16" spans="2:8" ht="18" customHeight="1">
      <c r="B16" s="137"/>
      <c r="C16" s="137"/>
      <c r="D16" s="25"/>
      <c r="E16" s="25"/>
      <c r="F16" s="24"/>
      <c r="G16" s="36"/>
      <c r="H16" s="25"/>
    </row>
    <row r="17" spans="2:8" ht="18" customHeight="1">
      <c r="B17" s="137"/>
      <c r="C17" s="137"/>
      <c r="D17" s="25"/>
      <c r="E17" s="25"/>
      <c r="F17" s="24"/>
      <c r="G17" s="36"/>
      <c r="H17" s="25"/>
    </row>
    <row r="18" spans="2:8" ht="18" customHeight="1">
      <c r="B18" s="137"/>
      <c r="C18" s="137"/>
      <c r="D18" s="25"/>
      <c r="E18" s="25"/>
      <c r="F18" s="24"/>
      <c r="G18" s="36"/>
      <c r="H18" s="25"/>
    </row>
    <row r="19" spans="2:8" ht="18" customHeight="1">
      <c r="B19" s="137"/>
      <c r="C19" s="137"/>
      <c r="D19" s="25"/>
      <c r="E19" s="25"/>
      <c r="F19" s="24"/>
      <c r="G19" s="36"/>
      <c r="H19" s="25"/>
    </row>
    <row r="20" spans="2:8" ht="18" customHeight="1">
      <c r="B20" s="137"/>
      <c r="C20" s="137"/>
      <c r="D20" s="25"/>
      <c r="E20" s="25"/>
      <c r="F20" s="24"/>
      <c r="G20" s="36"/>
      <c r="H20" s="25"/>
    </row>
    <row r="21" spans="2:8" ht="18" customHeight="1">
      <c r="B21" s="137"/>
      <c r="C21" s="137"/>
      <c r="D21" s="25"/>
      <c r="E21" s="25"/>
      <c r="F21" s="24"/>
      <c r="G21" s="36"/>
      <c r="H21" s="25"/>
    </row>
    <row r="22" spans="2:8" ht="18" customHeight="1">
      <c r="B22" s="137"/>
      <c r="C22" s="137"/>
      <c r="D22" s="25"/>
      <c r="E22" s="25"/>
      <c r="F22" s="24"/>
      <c r="G22" s="36"/>
      <c r="H22" s="25"/>
    </row>
  </sheetData>
  <sheetProtection/>
  <mergeCells count="22">
    <mergeCell ref="C5:F5"/>
    <mergeCell ref="G5:H5"/>
    <mergeCell ref="B15:C15"/>
    <mergeCell ref="B9:H9"/>
    <mergeCell ref="B11:C11"/>
    <mergeCell ref="C7:H7"/>
    <mergeCell ref="C2:F2"/>
    <mergeCell ref="G2:H2"/>
    <mergeCell ref="C3:F3"/>
    <mergeCell ref="G3:H3"/>
    <mergeCell ref="C4:F4"/>
    <mergeCell ref="G4:H4"/>
    <mergeCell ref="B22:C22"/>
    <mergeCell ref="B20:C20"/>
    <mergeCell ref="B21:C21"/>
    <mergeCell ref="B12:C12"/>
    <mergeCell ref="B19:C19"/>
    <mergeCell ref="B16:C16"/>
    <mergeCell ref="B17:C17"/>
    <mergeCell ref="B18:C18"/>
    <mergeCell ref="B13:C13"/>
    <mergeCell ref="B14:C14"/>
  </mergeCells>
  <conditionalFormatting sqref="E12 E19:E22">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conditionalFormatting sqref="E16:E18">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E13:E15">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Justicia digital procesos de Insolvencia Fase III</dc:title>
  <dc:subject/>
  <dc:creator>José Manuel Piratoba Lemus</dc:creator>
  <cp:keywords>SGSI</cp:keywords>
  <dc:description/>
  <cp:lastModifiedBy>Erick Muller Acero</cp:lastModifiedBy>
  <cp:lastPrinted>2014-09-04T14:54:30Z</cp:lastPrinted>
  <dcterms:created xsi:type="dcterms:W3CDTF">2009-01-14T13:57:13Z</dcterms:created>
  <dcterms:modified xsi:type="dcterms:W3CDTF">2022-12-21T01:02:04Z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0x010100F3E93CF1448D9348B586EF12AE259782</vt:lpwstr>
  </property>
  <property fmtid="{D5CDD505-2E9C-101B-9397-08002B2CF9AE}" pid="3" name="PublishingExpirationDate">
    <vt:lpwstr/>
  </property>
  <property fmtid="{D5CDD505-2E9C-101B-9397-08002B2CF9AE}" pid="4" name="PublishingStartDate">
    <vt:lpwstr/>
  </property>
  <property fmtid="{D5CDD505-2E9C-101B-9397-08002B2CF9AE}" pid="5" name="eDOCS AutoSave">
    <vt:lpwstr/>
  </property>
  <property fmtid="{D5CDD505-2E9C-101B-9397-08002B2CF9AE}" pid="6" name="IconOverlay">
    <vt:lpwstr/>
  </property>
  <property fmtid="{D5CDD505-2E9C-101B-9397-08002B2CF9AE}" pid="7" name="Comentarios">
    <vt:lpwstr/>
  </property>
  <property fmtid="{D5CDD505-2E9C-101B-9397-08002B2CF9AE}" pid="8" name="Fase">
    <vt:lpwstr>a. Ficha Téncnica</vt:lpwstr>
  </property>
  <property fmtid="{D5CDD505-2E9C-101B-9397-08002B2CF9AE}" pid="9" name="_dlc_DocId">
    <vt:lpwstr>SSDOCID-89947537-50</vt:lpwstr>
  </property>
  <property fmtid="{D5CDD505-2E9C-101B-9397-08002B2CF9AE}" pid="10" name="_dlc_DocIdItemGuid">
    <vt:lpwstr>18494782-7c15-4bc1-b95f-6b79f2da47ab</vt:lpwstr>
  </property>
  <property fmtid="{D5CDD505-2E9C-101B-9397-08002B2CF9AE}" pid="11" name="_dlc_DocIdUrl">
    <vt:lpwstr>https://www.supersociedades.gov.co/nuestra_entidad/Planeacion/_layouts/15/DocIdRedir.aspx?ID=SSDOCID-89947537-50, SSDOCID-89947537-50</vt:lpwstr>
  </property>
  <property fmtid="{D5CDD505-2E9C-101B-9397-08002B2CF9AE}" pid="12" name="Nombre del proyecto">
    <vt:lpwstr>Justicia digital procesos de Insolvencia Fase III</vt:lpwstr>
  </property>
  <property fmtid="{D5CDD505-2E9C-101B-9397-08002B2CF9AE}" pid="13" name="Área">
    <vt:lpwstr>Delegatura Procedimientos de Insolvencia</vt:lpwstr>
  </property>
  <property fmtid="{D5CDD505-2E9C-101B-9397-08002B2CF9AE}" pid="14" name="Año">
    <vt:lpwstr>2021.00000000000</vt:lpwstr>
  </property>
  <property fmtid="{D5CDD505-2E9C-101B-9397-08002B2CF9AE}" pid="15" name="Actualización">
    <vt:lpwstr>2021-02-01T00:00:00Z</vt:lpwstr>
  </property>
</Properties>
</file>