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firstSheet="6"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comunicaciones'!$B$2:$H$25</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<sst xmlns="http://schemas.openxmlformats.org/spreadsheetml/2006/main" count="421" uniqueCount="221">
  <si>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</si>
  <si>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</si>
  <si>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</si>
  <si>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</si>
  <si>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</si>
  <si>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</si>
  <si>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</si>
  <si>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</si>
  <si>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</si>
  <si>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</si>
  <si>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</si>
  <si>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</si>
  <si>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</si>
  <si>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</si>
  <si>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</si>
  <si>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</si>
  <si>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</si>
  <si>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</si>
  <si>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</si>
  <si>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</si>
  <si>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</si>
  <si>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</si>
  <si>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</si>
  <si>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</si>
  <si>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</si>
  <si>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</si>
  <si>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</si>
  <si>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</si>
  <si>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</si>
  <si>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</si>
  <si>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</si>
  <si>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</si>
  <si>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</si>
  <si>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</si>
  <si>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</si>
  <si>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</si>
  <si>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</si>
  <si>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</si>
  <si>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</si>
  <si>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</si>
  <si>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</si>
  <si>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</si>
  <si>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</si>
  <si>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</si>
  <si>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</si>
  <si>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</si>
  <si>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</si>
  <si>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</si>
  <si>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</si>
  <si>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</si>
  <si>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</si>
  <si>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</si>
  <si>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</si>
  <si>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</si>
  <si>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</si>
  <si>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</si>
  <si>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</si>
  <si>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</si>
  <si>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</si>
  <si>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</si>
  <si>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</si>
  <si>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</si>
  <si>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</si>
  <si>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</si>
  <si>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</si>
  <si>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</si>
  <si>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</si>
  <si>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</si>
  <si>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</si>
  <si>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</si>
  <si>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</si>
  <si>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</si>
  <si>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</si>
  <si>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</si>
  <si>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</si>
  <si>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</si>
  <si>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</si>
  <si>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</si>
  <si>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</si>
  <si>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</si>
  <si>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</si>
  <si>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</si>
  <si>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</si>
  <si>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</si>
  <si>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</si>
  <si>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</si>
  <si>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</si>
  <si>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</si>
  <si>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</si>
  <si>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</si>
  <si>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</si>
  <si>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</si>
  <si>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</si>
  <si>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</si>
  <si>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</si>
  <si>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</si>
  <si>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</si>
  <si>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</si>
  <si>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</si>
  <si>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</si>
  <si>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</si>
  <si>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</si>
  <si>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</si>
  <si>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</si>
  <si>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</si>
  <si>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</si>
  <si>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</si>
  <si>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</si>
  <si>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</si>
  <si>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</si>
  <si>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</si>
  <si>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</si>
  <si>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</si>
  <si>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</si>
  <si>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</si>
  <si>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</si>
  <si>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</si>
  <si>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</si>
  <si>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</si>
  <si>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</si>
  <si>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</si>
  <si>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</si>
  <si>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</si>
  <si>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</si>
  <si>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</si>
  <si>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</si>
  <si>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</si>
  <si>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</si>
  <si>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</si>
  <si>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</si>
  <si>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</si>
  <si>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</si>
  <si>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</si>
  <si>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</si>
  <si>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</si>
  <si>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</si>
  <si>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</si>
  <si>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</si>
  <si>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</si>
  <si>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</si>
  <si>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Docuemento</t>
  </si>
  <si>
    <t>7. Divulgación y socialización del nuevo modelo a los interesados.</t>
  </si>
  <si>
    <t>Documento o Actas</t>
  </si>
  <si>
    <t>Correos o Actas</t>
  </si>
  <si>
    <t>Canal de socialización</t>
  </si>
  <si>
    <t>Mauricio Español, Erikson Valero, Dora Mesa</t>
  </si>
  <si>
    <t>Juan Esteban Sanín</t>
  </si>
  <si>
    <t>Mauricio Español, Erikson Valero, Dora Mesa.</t>
  </si>
  <si>
    <t>Contar con empresas competitivas, productivas y perdurables</t>
  </si>
  <si>
    <t>Minimizar empresas fallidas</t>
  </si>
  <si>
    <t>Nivel de Cumplimiento del EDT del proyecto</t>
  </si>
  <si>
    <t>%</t>
  </si>
  <si>
    <t>% de cumplimiento</t>
  </si>
  <si>
    <t>Gerentes del proyecto</t>
  </si>
  <si>
    <t xml:space="preserve">Juan Esteban Sanín
</t>
  </si>
  <si>
    <t>Hoslander Sáenz, Santiago Orduz</t>
  </si>
  <si>
    <t xml:space="preserve">Mauricio Español, Erikson Valero, Dora Mesa, Juan Carlos Thomas </t>
  </si>
  <si>
    <t xml:space="preserve">Líder Técnicos
</t>
  </si>
  <si>
    <t>Líder Técnico</t>
  </si>
  <si>
    <t>Delegatura para Inspección, Vigilancia y Control</t>
  </si>
  <si>
    <t>INTERNO</t>
  </si>
  <si>
    <t>Sociedades supervisadas por la entidad</t>
  </si>
  <si>
    <t>EXTERNO</t>
  </si>
  <si>
    <t>Entrega los requerimientos para el diseño del nuevo modelo a implementar</t>
  </si>
  <si>
    <t>Acepta o ajusta el nuevo modelo diseñado</t>
  </si>
  <si>
    <t>Recibe la información del nuevo modelo</t>
  </si>
  <si>
    <t xml:space="preserve">Una vez </t>
  </si>
  <si>
    <t>Recibe de manera anticipada la alerta</t>
  </si>
  <si>
    <t>Inteligencia de datos (Supervisión preventiva con alertas tempranas)</t>
  </si>
  <si>
    <t>Mail con requerimientos</t>
  </si>
  <si>
    <t>Mail de aceptación o ajuste</t>
  </si>
  <si>
    <t>Consulta el link</t>
  </si>
  <si>
    <t>N/A</t>
  </si>
  <si>
    <t>Modelo y fase I consultados y aceptados por las partes interesadas.</t>
  </si>
  <si>
    <t>Documento/Pantallazos</t>
  </si>
  <si>
    <t>Iniciar la solicitud de manera pronta y hacer seguimiento</t>
  </si>
  <si>
    <t>Patrocinador y Gerentes</t>
  </si>
  <si>
    <t>$100´000.00</t>
  </si>
  <si>
    <t>Las alertas financieras (pues dependen de otro si del contrato con el proveedor) ni la implementación de unsoftawre especializado</t>
  </si>
  <si>
    <t>Contratación de 1 ingerniero industrail con maestría en analítica de datos</t>
  </si>
  <si>
    <t xml:space="preserve">1. Identificación de las necesidades requeridas por cada una de las partes interesadas en el modelo de alerta temprana de tipo contable a implementar. </t>
  </si>
  <si>
    <t xml:space="preserve">3. Análisis y diseño del nuevo modelo de supervisión preventiva con alertas tempranas de tipo contable. </t>
  </si>
  <si>
    <t xml:space="preserve">4. Presentación del nuevo modelo de alertas tempranas de tipo contable a las partes interesadas para su aceptación o ajuste. </t>
  </si>
  <si>
    <t xml:space="preserve">5. Modelo de alertas tempranas de tipo contable en fase de pruebas.  </t>
  </si>
  <si>
    <t>6. Implementación del nuevo modelo de alertas tempranas de tipo contable</t>
  </si>
  <si>
    <t xml:space="preserve"> Fabian Velandia, Mario Otero</t>
  </si>
  <si>
    <t>Delegatura para IVC</t>
  </si>
  <si>
    <t>Sociedades supervisadas</t>
  </si>
  <si>
    <t>Solicita Información sobre gestión y avance de entregables del proyecto</t>
  </si>
  <si>
    <t>Trimestralmente</t>
  </si>
  <si>
    <t>Erikson Valero</t>
  </si>
  <si>
    <t xml:space="preserve">Documento de solicitud de avance y evidencias del proyecto. </t>
  </si>
  <si>
    <t>Informa sobre ejecución de entregables asignados</t>
  </si>
  <si>
    <t>Cuando la soliciten</t>
  </si>
  <si>
    <t>Beatriz Carolina Ramirez</t>
  </si>
  <si>
    <t>Documento de seguimiento de entregables del proyecto y evidencias</t>
  </si>
  <si>
    <t>Documento de seguimiento de entregables bajo su responsabilidad.</t>
  </si>
  <si>
    <t>Superintendente de Sociedades</t>
  </si>
  <si>
    <t xml:space="preserve">Solicita Información sobre gestión y avance del proyecto de manera integral o parcializada, con fecha de corte trimestral </t>
  </si>
  <si>
    <t>Juan Esteban Sanin</t>
  </si>
  <si>
    <t>Documento de seguimiento trimestral</t>
  </si>
  <si>
    <t>Plazo y temáticas</t>
  </si>
  <si>
    <t>Evidencias</t>
  </si>
  <si>
    <t>Beatriz Carolina Rámirez</t>
  </si>
  <si>
    <t>Una vez</t>
  </si>
  <si>
    <t>Que cumpla las expectativas</t>
  </si>
  <si>
    <t>Que sea efectiva</t>
  </si>
  <si>
    <t>Fabian Velandia, Mario Otero</t>
  </si>
  <si>
    <t>Que no se purda contratar la persona idónea que apoye el diseño e implementación</t>
  </si>
  <si>
    <t>Fabian Velandia</t>
  </si>
  <si>
    <t xml:space="preserve">Diseño del modelo de supervisión preventiva con alertas tempranas a través de un sistema de inteligencia artificial 
</t>
  </si>
  <si>
    <t>Determinar los indicadores de alertas tempranas</t>
  </si>
  <si>
    <t xml:space="preserve">Implementar el sistema tecnológico </t>
  </si>
  <si>
    <t>Desarrollar el manula operativo de supervisión</t>
  </si>
  <si>
    <t xml:space="preserve">Incluye la determinación de los indicadores de alertas tempranas y su implementación en un sistema tecnológico de supervisión preventiva. </t>
  </si>
  <si>
    <t xml:space="preserve">Determinar los indicadores de alertas tempranas
Implementar el sistema tecnológico
Desarrollar el manual operativo de supervisión </t>
  </si>
  <si>
    <t xml:space="preserve">2. Diagnóstico y revisión del modelo actual de alertas tempranas de tipo contable frente a su efectividad en minimizar empresas que presenten incumplimiento de sus obligaciones. </t>
  </si>
  <si>
    <t>Documento con indicadores de alertas tempranas</t>
  </si>
  <si>
    <t>Ubicación/link</t>
  </si>
  <si>
    <t>8. Manual Operativo de Supervisión</t>
  </si>
  <si>
    <t>Manual elaborado</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</si>
</sst>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yyyy;@"/>
    <numFmt numFmtId="179" formatCode="[$$-240A]#,##0"/>
    <numFmt numFmtId="180" formatCode="dd\-mm\-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3">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right/>
      <top style="thin"/>
      <bottom style="thin"/>
    </border>
    <border>
      <left style="thin"/>
      <right/>
      <top/>
      <bottom/>
    </border>
    <border>
      <left>
        <color indexed="63"/>
      </left>
      <right style="thin"/>
      <top>
        <color indexed="63"/>
      </top>
      <bottom>
        <color indexed="63"/>
      </botto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bottom style="thin"/>
    </border>
    <border>
      <left/>
      <right/>
      <top/>
      <bottom style="thin"/>
    </border>
    <border>
      <left/>
      <right style="medium"/>
      <top/>
      <bottom style="thin"/>
    </border>
    <border>
      <left style="thin"/>
      <right/>
      <top style="thin"/>
      <bottom/>
    </border>
    <border>
      <left/>
      <right/>
      <top style="thin"/>
      <bottom/>
    </border>
    <border>
      <left style="thin"/>
      <right>
        <color indexed="63"/>
      </right>
      <top>
        <color indexed="63"/>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3" fillId="0" borderId="9" applyNumberFormat="0" applyFill="0" applyAlignment="0" applyProtection="0"/>
  </cellStyleXfs>
  <cellXfs count="250">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7"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7" fillId="0" borderId="0" xfId="0" applyFont="1" applyBorder="1" applyAlignment="1">
      <alignment horizontal="center" vertical="center" wrapText="1"/>
    </xf>
    <xf numFmtId="0" fontId="47" fillId="0" borderId="0" xfId="0" applyFont="1" applyBorder="1" applyAlignment="1">
      <alignment horizontal="center" vertical="center"/>
    </xf>
    <xf numFmtId="0" fontId="4" fillId="0" borderId="0" xfId="0" applyFont="1" applyBorder="1" applyAlignment="1">
      <alignment/>
    </xf>
    <xf numFmtId="0" fontId="48" fillId="34" borderId="10" xfId="46" applyFont="1" applyFill="1" applyBorder="1" applyAlignment="1">
      <alignment horizontal="center" vertical="center"/>
    </xf>
    <xf numFmtId="0" fontId="4" fillId="0" borderId="11" xfId="0" applyFont="1" applyBorder="1" applyAlignment="1">
      <alignment vertical="center" wrapText="1"/>
    </xf>
    <xf numFmtId="17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9" fillId="35" borderId="11" xfId="0" applyFont="1" applyFill="1" applyBorder="1" applyAlignment="1">
      <alignment horizontal="center" vertical="center" wrapText="1"/>
    </xf>
    <xf numFmtId="0" fontId="49" fillId="35" borderId="0" xfId="0" applyFont="1" applyFill="1" applyAlignment="1">
      <alignment horizontal="center" vertical="center" wrapText="1"/>
    </xf>
    <xf numFmtId="0" fontId="49" fillId="35" borderId="11" xfId="0" applyFont="1" applyFill="1" applyBorder="1" applyAlignment="1">
      <alignment horizontal="center" vertical="center"/>
    </xf>
    <xf numFmtId="0" fontId="40" fillId="33" borderId="11" xfId="46" applyFill="1" applyBorder="1" applyAlignment="1">
      <alignment horizontal="center" vertical="center" wrapText="1"/>
    </xf>
    <xf numFmtId="0" fontId="49" fillId="35" borderId="13" xfId="0" applyFont="1" applyFill="1" applyBorder="1" applyAlignment="1">
      <alignment horizontal="center" vertical="center" wrapText="1"/>
    </xf>
    <xf numFmtId="0" fontId="49" fillId="35" borderId="11" xfId="0" applyFont="1" applyFill="1" applyBorder="1" applyAlignment="1">
      <alignment horizontal="left" vertical="center"/>
    </xf>
    <xf numFmtId="0" fontId="50" fillId="35" borderId="11" xfId="0" applyFont="1" applyFill="1" applyBorder="1" applyAlignment="1">
      <alignment horizontal="center" vertical="center"/>
    </xf>
    <xf numFmtId="178" fontId="4" fillId="33" borderId="11" xfId="0" applyNumberFormat="1" applyFont="1" applyFill="1" applyBorder="1" applyAlignment="1">
      <alignment horizontal="center" vertical="center" wrapText="1"/>
    </xf>
    <xf numFmtId="0" fontId="49"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80"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49" fillId="35" borderId="11" xfId="0" applyFont="1" applyFill="1" applyBorder="1" applyAlignment="1">
      <alignment horizontal="center" vertical="center" wrapText="1"/>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1"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49" fillId="35" borderId="11" xfId="0" applyFont="1" applyFill="1" applyBorder="1" applyAlignment="1">
      <alignment horizontal="center" vertical="center" wrapText="1"/>
    </xf>
    <xf numFmtId="0" fontId="49"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0" borderId="11" xfId="0" applyNumberFormat="1" applyFont="1" applyBorder="1" applyAlignment="1">
      <alignment horizontal="center" vertical="center" wrapText="1"/>
    </xf>
    <xf numFmtId="14" fontId="0" fillId="0" borderId="11" xfId="0" applyNumberFormat="1" applyFont="1" applyBorder="1" applyAlignment="1">
      <alignment horizontal="center" vertical="center"/>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wrapText="1"/>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2" xfId="0" applyFont="1" applyFill="1" applyBorder="1" applyAlignment="1">
      <alignment wrapText="1"/>
    </xf>
    <xf numFmtId="0" fontId="0" fillId="33" borderId="31" xfId="0" applyFont="1" applyFill="1" applyBorder="1" applyAlignment="1">
      <alignment wrapText="1"/>
    </xf>
    <xf numFmtId="0" fontId="4" fillId="0" borderId="12" xfId="0" applyFont="1" applyBorder="1" applyAlignment="1">
      <alignment horizontal="left" vertical="center" wrapText="1"/>
    </xf>
    <xf numFmtId="0" fontId="0" fillId="33" borderId="11" xfId="0" applyFont="1" applyFill="1" applyBorder="1" applyAlignment="1">
      <alignment wrapText="1"/>
    </xf>
    <xf numFmtId="0" fontId="4" fillId="33" borderId="11" xfId="0" applyFont="1" applyFill="1" applyBorder="1" applyAlignment="1">
      <alignment horizontal="left" vertical="center" wrapText="1"/>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32" xfId="0" applyFont="1" applyBorder="1" applyAlignment="1">
      <alignment horizontal="left" vertical="center"/>
    </xf>
    <xf numFmtId="0" fontId="4" fillId="0" borderId="33" xfId="0" applyFont="1" applyBorder="1" applyAlignment="1">
      <alignment horizontal="center" vertical="center"/>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4" fillId="33" borderId="32" xfId="0" applyFont="1" applyFill="1" applyBorder="1" applyAlignment="1">
      <alignment horizontal="left" vertical="center" wrapText="1"/>
    </xf>
    <xf numFmtId="0" fontId="4" fillId="33" borderId="33" xfId="0" applyFont="1" applyFill="1" applyBorder="1" applyAlignment="1">
      <alignment horizontal="center" vertical="center" wrapText="1"/>
    </xf>
    <xf numFmtId="0" fontId="4" fillId="0" borderId="31" xfId="0" applyFont="1" applyBorder="1" applyAlignment="1">
      <alignment horizontal="left" vertical="center" wrapText="1"/>
    </xf>
    <xf numFmtId="0" fontId="0" fillId="33" borderId="12" xfId="0" applyFont="1" applyFill="1" applyBorder="1" applyAlignment="1">
      <alignment/>
    </xf>
    <xf numFmtId="0" fontId="0" fillId="33" borderId="11" xfId="0" applyFont="1" applyFill="1" applyBorder="1" applyAlignment="1">
      <alignment/>
    </xf>
    <xf numFmtId="0" fontId="4" fillId="33" borderId="11" xfId="0" applyFont="1" applyFill="1" applyBorder="1" applyAlignment="1">
      <alignment vertical="center" wrapText="1"/>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34"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7" xfId="53" applyFont="1" applyFill="1" applyBorder="1" applyAlignment="1" applyProtection="1">
      <alignment horizontal="center" vertical="center"/>
      <protection/>
    </xf>
    <xf numFmtId="0" fontId="5" fillId="0" borderId="38"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9" xfId="53" applyFont="1" applyFill="1" applyBorder="1" applyAlignment="1" applyProtection="1">
      <alignment horizontal="center" vertical="center"/>
      <protection/>
    </xf>
    <xf numFmtId="0" fontId="49" fillId="35" borderId="11" xfId="0" applyFont="1" applyFill="1" applyBorder="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4" fillId="0" borderId="34" xfId="0" applyFont="1" applyBorder="1" applyAlignment="1">
      <alignment horizontal="left" vertical="center" wrapText="1"/>
    </xf>
    <xf numFmtId="0" fontId="4" fillId="0" borderId="40" xfId="0" applyFont="1" applyBorder="1" applyAlignment="1">
      <alignment horizontal="left" vertical="center" wrapText="1"/>
    </xf>
    <xf numFmtId="0" fontId="4" fillId="0" borderId="36" xfId="0" applyFont="1" applyBorder="1" applyAlignment="1">
      <alignment horizontal="left" vertical="center" wrapText="1"/>
    </xf>
    <xf numFmtId="0" fontId="4" fillId="0" borderId="41" xfId="0" applyFont="1" applyBorder="1" applyAlignment="1">
      <alignment horizontal="left" vertical="center" wrapText="1"/>
    </xf>
    <xf numFmtId="0" fontId="4" fillId="0" borderId="38" xfId="0" applyFont="1" applyBorder="1" applyAlignment="1">
      <alignment horizontal="left" vertical="center" wrapText="1"/>
    </xf>
    <xf numFmtId="0" fontId="4" fillId="0" borderId="42"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9" fillId="35" borderId="37" xfId="0" applyFont="1" applyFill="1" applyBorder="1" applyAlignment="1">
      <alignment horizontal="left" vertical="center" wrapText="1"/>
    </xf>
    <xf numFmtId="0" fontId="49"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9" fillId="35" borderId="46" xfId="0" applyFont="1" applyFill="1" applyBorder="1" applyAlignment="1">
      <alignment horizontal="left" vertical="center" wrapText="1"/>
    </xf>
    <xf numFmtId="0" fontId="49" fillId="35" borderId="47" xfId="0" applyFont="1" applyFill="1" applyBorder="1" applyAlignment="1">
      <alignment horizontal="left" vertical="center" wrapText="1"/>
    </xf>
    <xf numFmtId="0" fontId="49" fillId="35" borderId="48" xfId="0" applyFont="1" applyFill="1" applyBorder="1" applyAlignment="1">
      <alignment horizontal="left" vertical="center" wrapText="1"/>
    </xf>
    <xf numFmtId="0" fontId="49" fillId="35" borderId="44"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9" fillId="35" borderId="32" xfId="0" applyFont="1" applyFill="1" applyBorder="1" applyAlignment="1">
      <alignment horizontal="left" vertical="center" wrapText="1"/>
    </xf>
    <xf numFmtId="0" fontId="49" fillId="35" borderId="0"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35" xfId="0" applyFont="1" applyBorder="1" applyAlignment="1">
      <alignment horizontal="left" vertical="center" wrapText="1"/>
    </xf>
    <xf numFmtId="0" fontId="4" fillId="0" borderId="37" xfId="0" applyFont="1" applyBorder="1" applyAlignment="1">
      <alignment horizontal="left" vertical="center" wrapText="1"/>
    </xf>
    <xf numFmtId="0" fontId="4" fillId="33" borderId="37"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12" xfId="0" applyFont="1" applyFill="1" applyBorder="1" applyAlignment="1">
      <alignment horizontal="left" vertical="center"/>
    </xf>
    <xf numFmtId="0" fontId="49"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9" fillId="35" borderId="11" xfId="0" applyFont="1" applyFill="1" applyBorder="1" applyAlignment="1">
      <alignment horizontal="center" vertical="center"/>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 fillId="0" borderId="51" xfId="53" applyFont="1" applyFill="1" applyBorder="1" applyAlignment="1" applyProtection="1">
      <alignment horizontal="center" vertical="center"/>
      <protection/>
    </xf>
    <xf numFmtId="0" fontId="5" fillId="0" borderId="52" xfId="53" applyFont="1" applyFill="1" applyBorder="1" applyAlignment="1" applyProtection="1">
      <alignment horizontal="center" vertical="center"/>
      <protection/>
    </xf>
    <xf numFmtId="0" fontId="5" fillId="0" borderId="53" xfId="53" applyFont="1" applyFill="1" applyBorder="1" applyAlignment="1" applyProtection="1">
      <alignment horizontal="center" vertical="center"/>
      <protection/>
    </xf>
    <xf numFmtId="0" fontId="5" fillId="0" borderId="54" xfId="53"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5" fillId="33" borderId="52"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0" fillId="35" borderId="32" xfId="0" applyFont="1" applyFill="1" applyBorder="1" applyAlignment="1">
      <alignment horizontal="center" vertical="center"/>
    </xf>
    <xf numFmtId="0" fontId="50" fillId="35" borderId="0" xfId="0" applyFont="1" applyFill="1" applyBorder="1" applyAlignment="1">
      <alignment horizontal="center" vertical="center"/>
    </xf>
    <xf numFmtId="0" fontId="0" fillId="33" borderId="11" xfId="0" applyFill="1" applyBorder="1" applyAlignment="1">
      <alignment horizontal="left" vertical="center"/>
    </xf>
    <xf numFmtId="0" fontId="50" fillId="35" borderId="37" xfId="0" applyFont="1" applyFill="1" applyBorder="1" applyAlignment="1">
      <alignment horizontal="center" vertical="center"/>
    </xf>
    <xf numFmtId="0" fontId="50" fillId="35" borderId="12" xfId="0" applyFont="1" applyFill="1" applyBorder="1" applyAlignment="1">
      <alignment horizontal="center" vertical="center"/>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5" fillId="33" borderId="55"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5" fillId="33" borderId="57" xfId="53" applyFont="1" applyFill="1" applyBorder="1" applyAlignment="1" applyProtection="1">
      <alignment horizontal="center" vertical="center"/>
      <protection/>
    </xf>
    <xf numFmtId="0" fontId="5" fillId="33" borderId="62"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63"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33" borderId="37" xfId="0" applyFont="1" applyFill="1" applyBorder="1" applyAlignment="1">
      <alignment horizontal="center" wrapText="1"/>
    </xf>
    <xf numFmtId="0" fontId="0" fillId="33" borderId="12" xfId="0" applyFont="1" applyFill="1" applyBorder="1" applyAlignment="1">
      <alignment horizontal="center" wrapText="1"/>
    </xf>
    <xf numFmtId="0" fontId="0" fillId="33" borderId="37" xfId="0" applyFont="1" applyFill="1" applyBorder="1" applyAlignment="1">
      <alignment horizontal="center"/>
    </xf>
    <xf numFmtId="0" fontId="0" fillId="33" borderId="12" xfId="0" applyFont="1" applyFill="1" applyBorder="1" applyAlignment="1">
      <alignment horizontal="center"/>
    </xf>
    <xf numFmtId="0" fontId="49" fillId="35" borderId="32"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37" xfId="0" applyFont="1" applyFill="1" applyBorder="1" applyAlignment="1">
      <alignment horizontal="center" vertical="center"/>
    </xf>
    <xf numFmtId="0" fontId="49" fillId="35" borderId="31" xfId="0" applyFont="1" applyFill="1" applyBorder="1" applyAlignment="1">
      <alignment horizontal="center" vertical="center"/>
    </xf>
    <xf numFmtId="0" fontId="49" fillId="35" borderId="12" xfId="0" applyFont="1" applyFill="1" applyBorder="1" applyAlignment="1">
      <alignment horizontal="center" vertical="center"/>
    </xf>
    <xf numFmtId="0" fontId="4" fillId="0" borderId="31" xfId="0" applyFont="1" applyBorder="1" applyAlignment="1">
      <alignment horizontal="left" vertical="center"/>
    </xf>
    <xf numFmtId="0" fontId="4" fillId="0" borderId="12" xfId="0" applyFont="1" applyBorder="1" applyAlignment="1">
      <alignment horizontal="left" vertical="center" wrapText="1"/>
    </xf>
    <xf numFmtId="0" fontId="4" fillId="0" borderId="37" xfId="0" applyFont="1" applyBorder="1" applyAlignment="1">
      <alignment horizontal="left" vertical="top" wrapText="1"/>
    </xf>
    <xf numFmtId="0" fontId="4" fillId="0" borderId="12" xfId="0" applyFont="1" applyBorder="1" applyAlignment="1">
      <alignment horizontal="left" vertical="top" wrapText="1"/>
    </xf>
    <xf numFmtId="0" fontId="4" fillId="33" borderId="27"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5" fillId="33" borderId="34"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40" xfId="53" applyFont="1" applyFill="1" applyBorder="1" applyAlignment="1" applyProtection="1">
      <alignment horizontal="center" vertical="center"/>
      <protection/>
    </xf>
    <xf numFmtId="0" fontId="5" fillId="33" borderId="36"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41" xfId="53" applyFont="1" applyFill="1" applyBorder="1" applyAlignment="1" applyProtection="1">
      <alignment horizontal="center" vertical="center"/>
      <protection/>
    </xf>
    <xf numFmtId="0" fontId="5" fillId="33" borderId="38"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42" xfId="53" applyFont="1" applyFill="1" applyBorder="1" applyAlignment="1" applyProtection="1">
      <alignment horizontal="center" vertical="center"/>
      <protection/>
    </xf>
    <xf numFmtId="0" fontId="4" fillId="33" borderId="36"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5" fillId="33" borderId="50"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31" xfId="53" applyFont="1" applyFill="1" applyBorder="1" applyAlignment="1" applyProtection="1">
      <alignment horizontal="center" vertical="center"/>
      <protection/>
    </xf>
    <xf numFmtId="0" fontId="5" fillId="33" borderId="64" xfId="53" applyFont="1" applyFill="1" applyBorder="1" applyAlignment="1" applyProtection="1">
      <alignment horizontal="center" vertical="center"/>
      <protection/>
    </xf>
    <xf numFmtId="0" fontId="4" fillId="33" borderId="34" xfId="0" applyFont="1" applyFill="1" applyBorder="1" applyAlignment="1">
      <alignment horizontal="left" vertical="center" wrapText="1"/>
    </xf>
    <xf numFmtId="0" fontId="4" fillId="33" borderId="34"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5" fillId="33" borderId="29" xfId="53"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7">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7435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0</xdr:rowOff>
    </xdr:to>
    <xdr:sp>
      <xdr:nvSpPr>
        <xdr:cNvPr id="1" name="Flecha izquierda 2">
          <a:hlinkClick r:id="rId1"/>
        </xdr:cNvPr>
        <xdr:cNvSpPr>
          <a:spLocks/>
        </xdr:cNvSpPr>
      </xdr:nvSpPr>
      <xdr:spPr>
        <a:xfrm>
          <a:off x="16630650" y="1552575"/>
          <a:ext cx="952500" cy="10858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0387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63912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25</xdr:row>
      <xdr:rowOff>114300</xdr:rowOff>
    </xdr:from>
    <xdr:to>
      <xdr:col>3</xdr:col>
      <xdr:colOff>1524000</xdr:colOff>
      <xdr:row>33</xdr:row>
      <xdr:rowOff>114300</xdr:rowOff>
    </xdr:to>
    <xdr:sp>
      <xdr:nvSpPr>
        <xdr:cNvPr id="1" name="Flecha izquierda 2">
          <a:hlinkClick r:id="rId1"/>
        </xdr:cNvPr>
        <xdr:cNvSpPr>
          <a:spLocks/>
        </xdr:cNvSpPr>
      </xdr:nvSpPr>
      <xdr:spPr>
        <a:xfrm>
          <a:off x="5057775" y="66579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H19" sqref="H19"/>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40"/>
      <c r="C2" s="141"/>
      <c r="D2" s="118" t="s">
        <v>124</v>
      </c>
      <c r="E2" s="119"/>
      <c r="F2" s="119"/>
      <c r="G2" s="119"/>
      <c r="H2" s="119"/>
      <c r="I2" s="119"/>
      <c r="J2" s="120"/>
      <c r="K2" s="130" t="s">
        <v>125</v>
      </c>
      <c r="L2" s="131"/>
      <c r="S2" s="12"/>
    </row>
    <row r="3" spans="2:19" s="3" customFormat="1" ht="23.25" customHeight="1">
      <c r="B3" s="136"/>
      <c r="C3" s="137"/>
      <c r="D3" s="121" t="s">
        <v>126</v>
      </c>
      <c r="E3" s="122"/>
      <c r="F3" s="122"/>
      <c r="G3" s="122"/>
      <c r="H3" s="122"/>
      <c r="I3" s="122"/>
      <c r="J3" s="123"/>
      <c r="K3" s="132" t="s">
        <v>131</v>
      </c>
      <c r="L3" s="133"/>
      <c r="S3" s="12"/>
    </row>
    <row r="4" spans="2:19" s="3" customFormat="1" ht="24" customHeight="1">
      <c r="B4" s="136"/>
      <c r="C4" s="137"/>
      <c r="D4" s="121" t="s">
        <v>127</v>
      </c>
      <c r="E4" s="122"/>
      <c r="F4" s="122"/>
      <c r="G4" s="122"/>
      <c r="H4" s="122"/>
      <c r="I4" s="122"/>
      <c r="J4" s="123"/>
      <c r="K4" s="132" t="s">
        <v>128</v>
      </c>
      <c r="L4" s="133"/>
      <c r="S4" s="12"/>
    </row>
    <row r="5" spans="2:19" s="3" customFormat="1" ht="22.5" customHeight="1" thickBot="1">
      <c r="B5" s="138"/>
      <c r="C5" s="139"/>
      <c r="D5" s="124" t="s">
        <v>129</v>
      </c>
      <c r="E5" s="125"/>
      <c r="F5" s="125"/>
      <c r="G5" s="125"/>
      <c r="H5" s="125"/>
      <c r="I5" s="125"/>
      <c r="J5" s="126"/>
      <c r="K5" s="134" t="s">
        <v>130</v>
      </c>
      <c r="L5" s="135"/>
      <c r="S5" s="12"/>
    </row>
    <row r="6" spans="3:9" ht="5.25" customHeight="1">
      <c r="C6" s="4"/>
      <c r="D6" s="4"/>
      <c r="E6" s="4"/>
      <c r="F6" s="4"/>
      <c r="G6" s="4"/>
      <c r="H6" s="4"/>
      <c r="I6" s="4"/>
    </row>
    <row r="7" spans="3:19" ht="29.25" customHeight="1">
      <c r="C7" s="127" t="s">
        <v>0</v>
      </c>
      <c r="D7" s="127"/>
      <c r="E7" s="128" t="s">
        <v>168</v>
      </c>
      <c r="F7" s="129"/>
      <c r="G7" s="129"/>
      <c r="H7" s="129"/>
      <c r="I7" s="129"/>
      <c r="J7" s="129"/>
      <c r="K7" s="129"/>
      <c r="S7" s="1"/>
    </row>
    <row r="8" spans="3:19" ht="6.75" customHeight="1">
      <c r="C8" s="7"/>
      <c r="D8" s="7"/>
      <c r="E8" s="8"/>
      <c r="F8" s="8"/>
      <c r="G8" s="8"/>
      <c r="H8" s="8"/>
      <c r="I8" s="8"/>
      <c r="S8" s="1"/>
    </row>
    <row r="9" spans="3:19" ht="6.75" customHeight="1" thickBot="1">
      <c r="C9" s="7"/>
      <c r="D9" s="7"/>
      <c r="E9" s="8"/>
      <c r="F9" s="8"/>
      <c r="G9" s="8"/>
      <c r="H9" s="8"/>
      <c r="I9" s="8"/>
      <c r="S9" s="1"/>
    </row>
    <row r="10" spans="2:12" ht="12.75" thickBot="1">
      <c r="B10" s="45"/>
      <c r="C10" s="46"/>
      <c r="D10" s="46"/>
      <c r="E10" s="46"/>
      <c r="F10" s="46"/>
      <c r="G10" s="46"/>
      <c r="H10" s="46"/>
      <c r="I10" s="46"/>
      <c r="J10" s="46"/>
      <c r="K10" s="46"/>
      <c r="L10" s="47"/>
    </row>
    <row r="11" spans="2:12" ht="39.75" customHeight="1" thickBot="1">
      <c r="B11" s="48"/>
      <c r="C11" s="13" t="s">
        <v>35</v>
      </c>
      <c r="D11" s="49"/>
      <c r="E11" s="13" t="s">
        <v>36</v>
      </c>
      <c r="F11" s="49"/>
      <c r="G11" s="13" t="s">
        <v>49</v>
      </c>
      <c r="H11" s="49"/>
      <c r="I11" s="13" t="s">
        <v>72</v>
      </c>
      <c r="J11" s="49"/>
      <c r="K11" s="13" t="s">
        <v>50</v>
      </c>
      <c r="L11" s="50"/>
    </row>
    <row r="12" spans="2:12" ht="15" customHeight="1" thickBot="1">
      <c r="B12" s="48"/>
      <c r="C12" s="49"/>
      <c r="D12" s="49"/>
      <c r="E12" s="49"/>
      <c r="F12" s="49"/>
      <c r="G12" s="49"/>
      <c r="H12" s="49"/>
      <c r="I12" s="49"/>
      <c r="J12" s="49"/>
      <c r="K12" s="49"/>
      <c r="L12" s="50"/>
    </row>
    <row r="13" spans="2:12" ht="39.75" customHeight="1" thickBot="1">
      <c r="B13" s="48"/>
      <c r="C13" s="13" t="s">
        <v>37</v>
      </c>
      <c r="D13" s="49"/>
      <c r="E13" s="13" t="s">
        <v>38</v>
      </c>
      <c r="F13" s="49"/>
      <c r="G13" s="13" t="s">
        <v>39</v>
      </c>
      <c r="H13" s="49"/>
      <c r="I13" s="13" t="s">
        <v>51</v>
      </c>
      <c r="J13" s="49"/>
      <c r="K13" s="13" t="s">
        <v>40</v>
      </c>
      <c r="L13" s="50"/>
    </row>
    <row r="14" spans="2:12" ht="15" customHeight="1" thickBot="1">
      <c r="B14" s="48"/>
      <c r="C14" s="49"/>
      <c r="D14" s="49"/>
      <c r="E14" s="49"/>
      <c r="F14" s="49"/>
      <c r="G14" s="49"/>
      <c r="H14" s="49"/>
      <c r="I14" s="49"/>
      <c r="J14" s="49"/>
      <c r="K14" s="49"/>
      <c r="L14" s="50"/>
    </row>
    <row r="15" spans="2:12" ht="37.5" customHeight="1" thickBot="1">
      <c r="B15" s="48"/>
      <c r="C15" s="49"/>
      <c r="D15" s="49"/>
      <c r="E15" s="49"/>
      <c r="F15" s="49"/>
      <c r="G15" s="13" t="s">
        <v>41</v>
      </c>
      <c r="H15" s="49"/>
      <c r="I15" s="49"/>
      <c r="J15" s="49"/>
      <c r="K15" s="49"/>
      <c r="L15" s="50"/>
    </row>
    <row r="16" spans="2:12" ht="12.75" thickBot="1">
      <c r="B16" s="51"/>
      <c r="C16" s="52"/>
      <c r="D16" s="52"/>
      <c r="E16" s="52"/>
      <c r="F16" s="52"/>
      <c r="G16" s="52"/>
      <c r="H16" s="52"/>
      <c r="I16" s="52"/>
      <c r="J16" s="52"/>
      <c r="K16" s="52"/>
      <c r="L16" s="53"/>
    </row>
    <row r="17" ht="37.5" customHeight="1"/>
    <row r="19" ht="37.5" customHeight="1"/>
    <row r="21" ht="37.5" customHeight="1"/>
    <row r="23" ht="37.5" customHeight="1"/>
    <row r="25" ht="37.5" customHeight="1"/>
  </sheetData>
  <sheetProtection/>
  <mergeCells count="14">
    <mergeCell ref="B3:C3"/>
    <mergeCell ref="B4:C4"/>
    <mergeCell ref="B5:C5"/>
    <mergeCell ref="B2:C2"/>
    <mergeCell ref="D2:J2"/>
    <mergeCell ref="D3:J3"/>
    <mergeCell ref="D4:J4"/>
    <mergeCell ref="D5:J5"/>
    <mergeCell ref="C7:D7"/>
    <mergeCell ref="E7:K7"/>
    <mergeCell ref="K2:L2"/>
    <mergeCell ref="K3:L3"/>
    <mergeCell ref="K4:L4"/>
    <mergeCell ref="K5:L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6" customWidth="1"/>
    <col min="19" max="19" width="0.9921875" style="1" customWidth="1"/>
    <col min="20" max="20" width="1.57421875" style="1" customWidth="1"/>
    <col min="21" max="21" width="1.148437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99"/>
      <c r="C2" s="200"/>
      <c r="D2" s="223" t="s">
        <v>124</v>
      </c>
      <c r="E2" s="224"/>
      <c r="F2" s="224"/>
      <c r="G2" s="224"/>
      <c r="H2" s="224"/>
      <c r="I2" s="224"/>
      <c r="J2" s="225"/>
      <c r="K2" s="79"/>
      <c r="L2" s="77"/>
      <c r="M2" s="218" t="str">
        <f>Proyecto!K2</f>
        <v>Codigo: GC-F-015</v>
      </c>
      <c r="N2" s="218"/>
      <c r="O2" s="218"/>
      <c r="P2" s="219"/>
      <c r="R2" s="10"/>
      <c r="S2" s="10"/>
      <c r="T2" s="10"/>
      <c r="U2" s="11"/>
      <c r="AE2" s="12"/>
    </row>
    <row r="3" spans="2:31" s="3" customFormat="1" ht="23.25" customHeight="1">
      <c r="B3" s="201"/>
      <c r="C3" s="202"/>
      <c r="D3" s="226" t="s">
        <v>126</v>
      </c>
      <c r="E3" s="227"/>
      <c r="F3" s="227"/>
      <c r="G3" s="227"/>
      <c r="H3" s="227"/>
      <c r="I3" s="227"/>
      <c r="J3" s="228"/>
      <c r="K3" s="21"/>
      <c r="L3" s="26"/>
      <c r="M3" s="155" t="str">
        <f>Proyecto!K3</f>
        <v>Fecha: 17 de septiembre de 2014</v>
      </c>
      <c r="N3" s="155"/>
      <c r="O3" s="155"/>
      <c r="P3" s="220"/>
      <c r="R3" s="10"/>
      <c r="S3" s="10"/>
      <c r="T3" s="10"/>
      <c r="U3" s="11"/>
      <c r="AE3" s="12"/>
    </row>
    <row r="4" spans="2:31" s="3" customFormat="1" ht="24" customHeight="1">
      <c r="B4" s="201"/>
      <c r="C4" s="202"/>
      <c r="D4" s="226" t="s">
        <v>127</v>
      </c>
      <c r="E4" s="227"/>
      <c r="F4" s="227"/>
      <c r="G4" s="227"/>
      <c r="H4" s="227"/>
      <c r="I4" s="227"/>
      <c r="J4" s="228"/>
      <c r="K4" s="21"/>
      <c r="L4" s="26"/>
      <c r="M4" s="155" t="str">
        <f>Proyecto!K4</f>
        <v>Version 001</v>
      </c>
      <c r="N4" s="155"/>
      <c r="O4" s="155"/>
      <c r="P4" s="220"/>
      <c r="R4" s="10"/>
      <c r="U4" s="11"/>
      <c r="AE4" s="12"/>
    </row>
    <row r="5" spans="2:31" s="3" customFormat="1" ht="22.5" customHeight="1" thickBot="1">
      <c r="B5" s="203"/>
      <c r="C5" s="204"/>
      <c r="D5" s="229" t="s">
        <v>129</v>
      </c>
      <c r="E5" s="230"/>
      <c r="F5" s="230"/>
      <c r="G5" s="230"/>
      <c r="H5" s="230"/>
      <c r="I5" s="230"/>
      <c r="J5" s="231"/>
      <c r="K5" s="80"/>
      <c r="L5" s="78"/>
      <c r="M5" s="221" t="s">
        <v>130</v>
      </c>
      <c r="N5" s="221"/>
      <c r="O5" s="221"/>
      <c r="P5" s="222"/>
      <c r="R5" s="10"/>
      <c r="U5" s="10"/>
      <c r="AE5" s="12"/>
    </row>
    <row r="6" spans="2:16" ht="5.25" customHeight="1">
      <c r="B6" s="4"/>
      <c r="C6" s="4"/>
      <c r="D6" s="4"/>
      <c r="E6" s="4"/>
      <c r="F6" s="4"/>
      <c r="G6" s="4"/>
      <c r="H6" s="4"/>
      <c r="I6" s="4"/>
      <c r="J6" s="4"/>
      <c r="K6" s="4"/>
      <c r="L6" s="4"/>
      <c r="M6" s="4"/>
      <c r="N6" s="4"/>
      <c r="O6" s="4"/>
      <c r="P6" s="4"/>
    </row>
    <row r="7" spans="2:31" ht="29.25" customHeight="1">
      <c r="B7" s="127" t="s">
        <v>0</v>
      </c>
      <c r="C7" s="127"/>
      <c r="D7" s="129" t="str">
        <f>Proyecto!$E$7</f>
        <v>Inteligencia de datos (Supervisión preventiva con alertas tempranas)</v>
      </c>
      <c r="E7" s="129"/>
      <c r="F7" s="129"/>
      <c r="G7" s="129"/>
      <c r="H7" s="129"/>
      <c r="I7" s="129"/>
      <c r="J7" s="129"/>
      <c r="K7" s="129"/>
      <c r="L7" s="129"/>
      <c r="M7" s="129"/>
      <c r="N7" s="129"/>
      <c r="O7" s="129"/>
      <c r="P7" s="129"/>
      <c r="AE7" s="1"/>
    </row>
    <row r="8" spans="2:31" ht="6.75" customHeight="1">
      <c r="B8" s="7"/>
      <c r="C8" s="7"/>
      <c r="D8" s="8"/>
      <c r="E8" s="8"/>
      <c r="F8" s="8"/>
      <c r="G8" s="8"/>
      <c r="H8" s="8"/>
      <c r="I8" s="8"/>
      <c r="J8" s="8"/>
      <c r="K8" s="8"/>
      <c r="L8" s="8"/>
      <c r="M8" s="8"/>
      <c r="N8" s="8"/>
      <c r="O8" s="8"/>
      <c r="P8" s="8"/>
      <c r="AE8" s="1"/>
    </row>
    <row r="9" ht="12"/>
    <row r="10" spans="2:31" ht="61.5" customHeight="1">
      <c r="B10" s="127" t="s">
        <v>29</v>
      </c>
      <c r="C10" s="127"/>
      <c r="D10" s="128" t="s">
        <v>214</v>
      </c>
      <c r="E10" s="129"/>
      <c r="F10" s="129"/>
      <c r="G10" s="129"/>
      <c r="H10" s="129"/>
      <c r="I10" s="129"/>
      <c r="J10" s="129"/>
      <c r="K10" s="129"/>
      <c r="L10" s="129"/>
      <c r="M10" s="129"/>
      <c r="N10" s="129"/>
      <c r="O10" s="129"/>
      <c r="P10" s="129"/>
      <c r="AE10" s="1"/>
    </row>
    <row r="11" ht="12"/>
    <row r="12" spans="2:16" ht="30" customHeight="1">
      <c r="B12" s="127" t="s">
        <v>30</v>
      </c>
      <c r="C12" s="127"/>
      <c r="D12" s="128" t="s">
        <v>178</v>
      </c>
      <c r="E12" s="128"/>
      <c r="F12" s="128"/>
      <c r="G12" s="128"/>
      <c r="H12" s="128"/>
      <c r="I12" s="128"/>
      <c r="J12" s="128"/>
      <c r="K12" s="128"/>
      <c r="L12" s="128"/>
      <c r="M12" s="128"/>
      <c r="N12" s="128"/>
      <c r="O12" s="128"/>
      <c r="P12" s="128"/>
    </row>
    <row r="13" spans="2:31" ht="6.75" customHeight="1">
      <c r="B13" s="7"/>
      <c r="C13" s="7"/>
      <c r="D13" s="8"/>
      <c r="E13" s="8"/>
      <c r="F13" s="8"/>
      <c r="G13" s="8"/>
      <c r="H13" s="8"/>
      <c r="I13" s="8"/>
      <c r="J13" s="8"/>
      <c r="K13" s="8"/>
      <c r="L13" s="8"/>
      <c r="M13" s="8"/>
      <c r="N13" s="8"/>
      <c r="O13" s="8"/>
      <c r="P13" s="8"/>
      <c r="AE13" s="1"/>
    </row>
    <row r="14" spans="2:16" ht="30" customHeight="1">
      <c r="B14" s="127" t="s">
        <v>31</v>
      </c>
      <c r="C14" s="127"/>
      <c r="D14" s="128" t="s">
        <v>172</v>
      </c>
      <c r="E14" s="128"/>
      <c r="F14" s="128"/>
      <c r="G14" s="128"/>
      <c r="H14" s="128"/>
      <c r="I14" s="128"/>
      <c r="J14" s="128"/>
      <c r="K14" s="128"/>
      <c r="L14" s="128"/>
      <c r="M14" s="128"/>
      <c r="N14" s="128"/>
      <c r="O14" s="128"/>
      <c r="P14" s="128"/>
    </row>
    <row r="15" spans="2:31" ht="6.75" customHeight="1">
      <c r="B15" s="7"/>
      <c r="C15" s="7"/>
      <c r="D15" s="8"/>
      <c r="E15" s="8"/>
      <c r="F15" s="8"/>
      <c r="G15" s="8"/>
      <c r="H15" s="8"/>
      <c r="I15" s="8"/>
      <c r="J15" s="8"/>
      <c r="K15" s="8"/>
      <c r="L15" s="8"/>
      <c r="M15" s="8"/>
      <c r="N15" s="8"/>
      <c r="O15" s="8"/>
      <c r="P15" s="8"/>
      <c r="AE15" s="1"/>
    </row>
    <row r="16" spans="2:16" ht="30" customHeight="1">
      <c r="B16" s="127" t="s">
        <v>32</v>
      </c>
      <c r="C16" s="127"/>
      <c r="D16" s="128" t="s">
        <v>179</v>
      </c>
      <c r="E16" s="128"/>
      <c r="F16" s="128"/>
      <c r="G16" s="128"/>
      <c r="H16" s="128"/>
      <c r="I16" s="128"/>
      <c r="J16" s="128"/>
      <c r="K16" s="128"/>
      <c r="L16" s="128"/>
      <c r="M16" s="128"/>
      <c r="N16" s="128"/>
      <c r="O16" s="128"/>
      <c r="P16" s="128"/>
    </row>
    <row r="17" spans="2:31" ht="6.75" customHeight="1">
      <c r="B17" s="7"/>
      <c r="C17" s="7"/>
      <c r="D17" s="8"/>
      <c r="E17" s="8"/>
      <c r="F17" s="8"/>
      <c r="G17" s="8"/>
      <c r="H17" s="8"/>
      <c r="I17" s="8"/>
      <c r="J17" s="8"/>
      <c r="K17" s="8"/>
      <c r="L17" s="8"/>
      <c r="M17" s="8"/>
      <c r="N17" s="8"/>
      <c r="O17" s="8"/>
      <c r="P17" s="8"/>
      <c r="AE17" s="1"/>
    </row>
    <row r="18" spans="2:16" ht="42.75" customHeight="1">
      <c r="B18" s="127" t="s">
        <v>33</v>
      </c>
      <c r="C18" s="127"/>
      <c r="D18" s="128" t="s">
        <v>215</v>
      </c>
      <c r="E18" s="128"/>
      <c r="F18" s="128"/>
      <c r="G18" s="128"/>
      <c r="H18" s="128"/>
      <c r="I18" s="128"/>
      <c r="J18" s="128"/>
      <c r="K18" s="128"/>
      <c r="L18" s="128"/>
      <c r="M18" s="128"/>
      <c r="N18" s="128"/>
      <c r="O18" s="128"/>
      <c r="P18" s="128"/>
    </row>
    <row r="19" spans="2:31" ht="6.75" customHeight="1">
      <c r="B19" s="7"/>
      <c r="C19" s="7"/>
      <c r="D19" s="8"/>
      <c r="E19" s="8"/>
      <c r="F19" s="8"/>
      <c r="G19" s="8"/>
      <c r="H19" s="8"/>
      <c r="I19" s="8"/>
      <c r="J19" s="8"/>
      <c r="K19" s="8"/>
      <c r="L19" s="8"/>
      <c r="M19" s="8"/>
      <c r="N19" s="8"/>
      <c r="O19" s="8"/>
      <c r="P19" s="8"/>
      <c r="AE19" s="1"/>
    </row>
    <row r="20" spans="2:16" ht="30" customHeight="1">
      <c r="B20" s="127" t="s">
        <v>34</v>
      </c>
      <c r="C20" s="127"/>
      <c r="D20" s="128" t="s">
        <v>173</v>
      </c>
      <c r="E20" s="128"/>
      <c r="F20" s="128"/>
      <c r="G20" s="128"/>
      <c r="H20" s="128"/>
      <c r="I20" s="128"/>
      <c r="J20" s="128"/>
      <c r="K20" s="128"/>
      <c r="L20" s="128"/>
      <c r="M20" s="128"/>
      <c r="N20" s="128"/>
      <c r="O20" s="128"/>
      <c r="P20" s="128"/>
    </row>
    <row r="21" ht="12"/>
    <row r="22" ht="12"/>
  </sheetData>
  <sheetProtection/>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8"/>
  <sheetViews>
    <sheetView showGridLines="0" tabSelected="1" zoomScalePageLayoutView="0" workbookViewId="0" topLeftCell="A1">
      <selection activeCell="E18" sqref="E18"/>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35"/>
      <c r="C2" s="234" t="s">
        <v>124</v>
      </c>
      <c r="D2" s="234"/>
      <c r="E2" s="234"/>
      <c r="F2" s="234"/>
      <c r="G2" s="234"/>
      <c r="H2" s="234"/>
      <c r="I2" s="234"/>
      <c r="J2" s="234"/>
      <c r="K2" s="240" t="str">
        <f>Proyecto!K2</f>
        <v>Codigo: GC-F-015</v>
      </c>
      <c r="L2" s="219"/>
      <c r="M2" s="71"/>
      <c r="N2" s="71"/>
    </row>
    <row r="3" spans="2:14" s="3" customFormat="1" ht="23.25" customHeight="1">
      <c r="B3" s="236"/>
      <c r="C3" s="238" t="s">
        <v>126</v>
      </c>
      <c r="D3" s="238"/>
      <c r="E3" s="238"/>
      <c r="F3" s="238"/>
      <c r="G3" s="238"/>
      <c r="H3" s="238"/>
      <c r="I3" s="238"/>
      <c r="J3" s="238"/>
      <c r="K3" s="232" t="str">
        <f>Proyecto!K3</f>
        <v>Fecha: 17 de septiembre de 2014</v>
      </c>
      <c r="L3" s="220"/>
      <c r="M3" s="71"/>
      <c r="N3" s="71"/>
    </row>
    <row r="4" spans="2:14" s="3" customFormat="1" ht="24" customHeight="1">
      <c r="B4" s="236"/>
      <c r="C4" s="238" t="s">
        <v>127</v>
      </c>
      <c r="D4" s="238"/>
      <c r="E4" s="238"/>
      <c r="F4" s="238"/>
      <c r="G4" s="238"/>
      <c r="H4" s="238"/>
      <c r="I4" s="238"/>
      <c r="J4" s="238"/>
      <c r="K4" s="232" t="str">
        <f>Proyecto!K4</f>
        <v>Version 001</v>
      </c>
      <c r="L4" s="220"/>
      <c r="M4" s="71"/>
      <c r="N4" s="71"/>
    </row>
    <row r="5" spans="2:14" s="3" customFormat="1" ht="22.5" customHeight="1" thickBot="1">
      <c r="B5" s="237"/>
      <c r="C5" s="239" t="s">
        <v>129</v>
      </c>
      <c r="D5" s="239"/>
      <c r="E5" s="239"/>
      <c r="F5" s="239"/>
      <c r="G5" s="239"/>
      <c r="H5" s="239"/>
      <c r="I5" s="239"/>
      <c r="J5" s="239"/>
      <c r="K5" s="233" t="s">
        <v>130</v>
      </c>
      <c r="L5" s="222"/>
      <c r="M5" s="71"/>
      <c r="N5" s="71"/>
    </row>
    <row r="6" spans="2:5" ht="5.25" customHeight="1">
      <c r="B6" s="4"/>
      <c r="C6" s="4"/>
      <c r="D6" s="4"/>
      <c r="E6" s="4"/>
    </row>
    <row r="7" spans="2:13" ht="29.25" customHeight="1">
      <c r="B7" s="127" t="s">
        <v>0</v>
      </c>
      <c r="C7" s="127"/>
      <c r="D7" s="129" t="str">
        <f>Proyecto!$E$7</f>
        <v>Inteligencia de datos (Supervisión preventiva con alertas tempranas)</v>
      </c>
      <c r="E7" s="129"/>
      <c r="F7" s="129"/>
      <c r="G7" s="129"/>
      <c r="H7" s="129"/>
      <c r="I7" s="129"/>
      <c r="J7" s="129"/>
      <c r="K7" s="129"/>
      <c r="L7" s="129"/>
      <c r="M7" s="1"/>
    </row>
    <row r="9" spans="2:12" ht="51.75" customHeight="1">
      <c r="B9" s="36" t="s">
        <v>79</v>
      </c>
      <c r="C9" s="36" t="s">
        <v>80</v>
      </c>
      <c r="D9" s="36" t="s">
        <v>81</v>
      </c>
      <c r="E9" s="37" t="s">
        <v>82</v>
      </c>
      <c r="F9" s="36" t="s">
        <v>83</v>
      </c>
      <c r="G9" s="38" t="s">
        <v>92</v>
      </c>
      <c r="H9" s="38" t="s">
        <v>93</v>
      </c>
      <c r="I9" s="38" t="s">
        <v>94</v>
      </c>
      <c r="J9" s="37" t="s">
        <v>84</v>
      </c>
      <c r="K9" s="39" t="s">
        <v>85</v>
      </c>
      <c r="L9" s="39" t="s">
        <v>86</v>
      </c>
    </row>
    <row r="10" spans="2:12" ht="48">
      <c r="B10" s="84" t="s">
        <v>180</v>
      </c>
      <c r="C10" s="25" t="s">
        <v>142</v>
      </c>
      <c r="D10" s="26">
        <v>1</v>
      </c>
      <c r="E10" s="85">
        <v>0.1</v>
      </c>
      <c r="F10" s="84" t="s">
        <v>145</v>
      </c>
      <c r="G10" s="86">
        <v>43497</v>
      </c>
      <c r="H10" s="86">
        <v>43524</v>
      </c>
      <c r="I10" s="87"/>
      <c r="J10" s="81"/>
      <c r="K10" s="82"/>
      <c r="L10" s="81"/>
    </row>
    <row r="11" spans="2:12" ht="58.5" customHeight="1">
      <c r="B11" s="84" t="s">
        <v>216</v>
      </c>
      <c r="C11" s="25" t="s">
        <v>217</v>
      </c>
      <c r="D11" s="26">
        <v>1</v>
      </c>
      <c r="E11" s="85">
        <v>0.1</v>
      </c>
      <c r="F11" s="84" t="s">
        <v>147</v>
      </c>
      <c r="G11" s="86">
        <v>43525</v>
      </c>
      <c r="H11" s="86">
        <v>43553</v>
      </c>
      <c r="I11" s="87"/>
      <c r="J11" s="81"/>
      <c r="K11" s="82"/>
      <c r="L11" s="81"/>
    </row>
    <row r="12" spans="2:12" ht="36">
      <c r="B12" s="84" t="s">
        <v>181</v>
      </c>
      <c r="C12" s="25" t="s">
        <v>140</v>
      </c>
      <c r="D12" s="26">
        <v>1</v>
      </c>
      <c r="E12" s="85">
        <v>0.2</v>
      </c>
      <c r="F12" s="84" t="s">
        <v>207</v>
      </c>
      <c r="G12" s="86">
        <v>43556</v>
      </c>
      <c r="H12" s="86">
        <v>43644</v>
      </c>
      <c r="I12" s="87"/>
      <c r="J12" s="81"/>
      <c r="K12" s="82"/>
      <c r="L12" s="81"/>
    </row>
    <row r="13" spans="2:12" ht="36">
      <c r="B13" s="84" t="s">
        <v>182</v>
      </c>
      <c r="C13" s="25" t="s">
        <v>143</v>
      </c>
      <c r="D13" s="26">
        <v>6</v>
      </c>
      <c r="E13" s="85">
        <v>0.1</v>
      </c>
      <c r="F13" s="84" t="s">
        <v>146</v>
      </c>
      <c r="G13" s="86">
        <v>43649</v>
      </c>
      <c r="H13" s="86">
        <v>43708</v>
      </c>
      <c r="I13" s="87"/>
      <c r="J13" s="81"/>
      <c r="K13" s="82"/>
      <c r="L13" s="81"/>
    </row>
    <row r="14" spans="2:12" ht="24">
      <c r="B14" s="84" t="s">
        <v>183</v>
      </c>
      <c r="C14" s="25" t="s">
        <v>174</v>
      </c>
      <c r="D14" s="26">
        <v>1</v>
      </c>
      <c r="E14" s="85">
        <v>0.1</v>
      </c>
      <c r="F14" s="84" t="s">
        <v>207</v>
      </c>
      <c r="G14" s="86">
        <v>43678</v>
      </c>
      <c r="H14" s="92">
        <v>43738</v>
      </c>
      <c r="I14" s="87"/>
      <c r="J14" s="81"/>
      <c r="K14" s="82"/>
      <c r="L14" s="81"/>
    </row>
    <row r="15" spans="2:12" ht="24">
      <c r="B15" s="84" t="s">
        <v>184</v>
      </c>
      <c r="C15" s="25" t="s">
        <v>218</v>
      </c>
      <c r="D15" s="26">
        <v>1</v>
      </c>
      <c r="E15" s="85">
        <v>0.25</v>
      </c>
      <c r="F15" s="84" t="s">
        <v>207</v>
      </c>
      <c r="G15" s="86">
        <v>43739</v>
      </c>
      <c r="H15" s="86">
        <v>43783</v>
      </c>
      <c r="I15" s="87"/>
      <c r="J15" s="81"/>
      <c r="K15" s="82"/>
      <c r="L15" s="81"/>
    </row>
    <row r="16" spans="2:12" ht="24">
      <c r="B16" s="84" t="s">
        <v>141</v>
      </c>
      <c r="C16" s="25" t="s">
        <v>144</v>
      </c>
      <c r="D16" s="26">
        <v>1</v>
      </c>
      <c r="E16" s="85">
        <v>0.1</v>
      </c>
      <c r="F16" s="84" t="s">
        <v>146</v>
      </c>
      <c r="G16" s="86">
        <v>43784</v>
      </c>
      <c r="H16" s="86">
        <v>43798</v>
      </c>
      <c r="I16" s="87"/>
      <c r="J16" s="81"/>
      <c r="K16" s="82"/>
      <c r="L16" s="81"/>
    </row>
    <row r="17" spans="2:12" ht="12.75">
      <c r="B17" s="84" t="s">
        <v>219</v>
      </c>
      <c r="C17" s="25" t="s">
        <v>220</v>
      </c>
      <c r="D17" s="26">
        <v>1</v>
      </c>
      <c r="E17" s="85">
        <v>0.05</v>
      </c>
      <c r="F17" s="84" t="s">
        <v>146</v>
      </c>
      <c r="G17" s="86">
        <v>43784</v>
      </c>
      <c r="H17" s="86">
        <v>43798</v>
      </c>
      <c r="I17" s="87"/>
      <c r="J17" s="81"/>
      <c r="K17" s="83"/>
      <c r="L17" s="81"/>
    </row>
    <row r="18" spans="2:12" ht="15.75" customHeight="1">
      <c r="B18" s="25"/>
      <c r="C18" s="26"/>
      <c r="D18" s="26"/>
      <c r="E18" s="91">
        <f>SUM(E10:E17)</f>
        <v>1</v>
      </c>
      <c r="F18" s="81"/>
      <c r="G18" s="82"/>
      <c r="H18" s="82"/>
      <c r="I18" s="81"/>
      <c r="J18" s="81"/>
      <c r="K18" s="82"/>
      <c r="L18" s="81"/>
    </row>
  </sheetData>
  <sheetProtection/>
  <mergeCells count="11">
    <mergeCell ref="K2:L2"/>
    <mergeCell ref="K3:L3"/>
    <mergeCell ref="K4:L4"/>
    <mergeCell ref="K5:L5"/>
    <mergeCell ref="B7:C7"/>
    <mergeCell ref="D7:L7"/>
    <mergeCell ref="C2:J2"/>
    <mergeCell ref="B2:B5"/>
    <mergeCell ref="C3:J3"/>
    <mergeCell ref="C4:J4"/>
    <mergeCell ref="C5:J5"/>
  </mergeCells>
  <dataValidations count="1">
    <dataValidation type="whole" allowBlank="1" showInputMessage="1" showErrorMessage="1" sqref="F8:K8 F19:K6545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G14" sqref="G14:J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6" customWidth="1"/>
    <col min="19" max="19" width="0.9921875" style="1" customWidth="1"/>
    <col min="20" max="20" width="1.57421875" style="1" customWidth="1"/>
    <col min="21" max="21" width="1.148437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41"/>
      <c r="C2" s="242"/>
      <c r="D2" s="249" t="s">
        <v>124</v>
      </c>
      <c r="E2" s="224"/>
      <c r="F2" s="224"/>
      <c r="G2" s="224"/>
      <c r="H2" s="224"/>
      <c r="I2" s="224"/>
      <c r="J2" s="224"/>
      <c r="K2" s="75"/>
      <c r="L2" s="75"/>
      <c r="M2" s="240" t="str">
        <f>Proyecto!K2</f>
        <v>Codigo: GC-F-015</v>
      </c>
      <c r="N2" s="218"/>
      <c r="O2" s="218"/>
      <c r="P2" s="219"/>
      <c r="R2" s="10"/>
      <c r="S2" s="10"/>
      <c r="T2" s="10" t="s">
        <v>136</v>
      </c>
      <c r="U2" s="11"/>
      <c r="AE2" s="12"/>
    </row>
    <row r="3" spans="2:31" s="3" customFormat="1" ht="23.25" customHeight="1">
      <c r="B3" s="243"/>
      <c r="C3" s="244"/>
      <c r="D3" s="247" t="s">
        <v>126</v>
      </c>
      <c r="E3" s="227"/>
      <c r="F3" s="227"/>
      <c r="G3" s="227"/>
      <c r="H3" s="227"/>
      <c r="I3" s="227"/>
      <c r="J3" s="227"/>
      <c r="K3" s="74"/>
      <c r="L3" s="74"/>
      <c r="M3" s="232" t="str">
        <f>Proyecto!K3</f>
        <v>Fecha: 17 de septiembre de 2014</v>
      </c>
      <c r="N3" s="155"/>
      <c r="O3" s="155"/>
      <c r="P3" s="220"/>
      <c r="R3" s="10"/>
      <c r="S3" s="10"/>
      <c r="T3" s="10" t="s">
        <v>137</v>
      </c>
      <c r="U3" s="11"/>
      <c r="AE3" s="12"/>
    </row>
    <row r="4" spans="2:31" s="3" customFormat="1" ht="24" customHeight="1">
      <c r="B4" s="243"/>
      <c r="C4" s="244"/>
      <c r="D4" s="247" t="s">
        <v>127</v>
      </c>
      <c r="E4" s="227"/>
      <c r="F4" s="227"/>
      <c r="G4" s="227"/>
      <c r="H4" s="227"/>
      <c r="I4" s="227"/>
      <c r="J4" s="227"/>
      <c r="K4" s="74"/>
      <c r="L4" s="74"/>
      <c r="M4" s="232" t="str">
        <f>Proyecto!K4</f>
        <v>Version 001</v>
      </c>
      <c r="N4" s="155"/>
      <c r="O4" s="155"/>
      <c r="P4" s="220"/>
      <c r="R4" s="10"/>
      <c r="T4" s="10" t="s">
        <v>138</v>
      </c>
      <c r="U4" s="11"/>
      <c r="AE4" s="12"/>
    </row>
    <row r="5" spans="2:31" s="3" customFormat="1" ht="22.5" customHeight="1" thickBot="1">
      <c r="B5" s="245"/>
      <c r="C5" s="246"/>
      <c r="D5" s="248" t="s">
        <v>129</v>
      </c>
      <c r="E5" s="230"/>
      <c r="F5" s="230"/>
      <c r="G5" s="230"/>
      <c r="H5" s="230"/>
      <c r="I5" s="230"/>
      <c r="J5" s="230"/>
      <c r="K5" s="76"/>
      <c r="L5" s="76"/>
      <c r="M5" s="233" t="s">
        <v>130</v>
      </c>
      <c r="N5" s="221"/>
      <c r="O5" s="221"/>
      <c r="P5" s="222"/>
      <c r="R5" s="10"/>
      <c r="T5" s="10" t="s">
        <v>139</v>
      </c>
      <c r="U5" s="10"/>
      <c r="AE5" s="12"/>
    </row>
    <row r="6" spans="2:20" ht="5.25" customHeight="1">
      <c r="B6" s="4"/>
      <c r="C6" s="4"/>
      <c r="D6" s="4"/>
      <c r="E6" s="4"/>
      <c r="F6" s="4"/>
      <c r="G6" s="4"/>
      <c r="H6" s="4"/>
      <c r="I6" s="4"/>
      <c r="J6" s="4"/>
      <c r="K6" s="4"/>
      <c r="L6" s="4"/>
      <c r="M6" s="4"/>
      <c r="N6" s="4"/>
      <c r="O6" s="4"/>
      <c r="P6" s="4"/>
      <c r="T6" s="6"/>
    </row>
    <row r="7" spans="2:31" ht="29.25" customHeight="1">
      <c r="B7" s="127" t="s">
        <v>0</v>
      </c>
      <c r="C7" s="127"/>
      <c r="D7" s="129" t="str">
        <f>Proyecto!$E$7</f>
        <v>Inteligencia de datos (Supervisión preventiva con alertas tempranas)</v>
      </c>
      <c r="E7" s="129"/>
      <c r="F7" s="129"/>
      <c r="G7" s="129"/>
      <c r="H7" s="129"/>
      <c r="I7" s="129"/>
      <c r="J7" s="129"/>
      <c r="K7" s="129"/>
      <c r="L7" s="129"/>
      <c r="M7" s="129"/>
      <c r="N7" s="129"/>
      <c r="O7" s="129"/>
      <c r="P7" s="129"/>
      <c r="AE7" s="1"/>
    </row>
    <row r="8" spans="2:31" ht="6.75" customHeight="1">
      <c r="B8" s="7"/>
      <c r="C8" s="7"/>
      <c r="D8" s="8"/>
      <c r="E8" s="8"/>
      <c r="F8" s="8"/>
      <c r="G8" s="8"/>
      <c r="H8" s="8"/>
      <c r="I8" s="8"/>
      <c r="J8" s="8"/>
      <c r="K8" s="8"/>
      <c r="L8" s="8"/>
      <c r="M8" s="8"/>
      <c r="N8" s="8"/>
      <c r="O8" s="8"/>
      <c r="P8" s="8"/>
      <c r="AE8" s="1"/>
    </row>
    <row r="10" spans="2:16" ht="21.75" customHeight="1">
      <c r="B10" s="166" t="s">
        <v>22</v>
      </c>
      <c r="C10" s="166"/>
      <c r="D10" s="166"/>
      <c r="E10" s="166"/>
      <c r="F10" s="166"/>
      <c r="G10" s="166"/>
      <c r="H10" s="166"/>
      <c r="I10" s="166"/>
      <c r="J10" s="166"/>
      <c r="K10" s="166"/>
      <c r="L10" s="166"/>
      <c r="M10" s="166"/>
      <c r="N10" s="166"/>
      <c r="O10" s="166"/>
      <c r="P10" s="166"/>
    </row>
    <row r="11" spans="2:16" ht="21.75" customHeight="1">
      <c r="B11" s="164" t="s">
        <v>132</v>
      </c>
      <c r="C11" s="164"/>
      <c r="D11" s="164"/>
      <c r="E11" s="164"/>
      <c r="F11" s="88" t="s">
        <v>133</v>
      </c>
      <c r="G11" s="164" t="s">
        <v>134</v>
      </c>
      <c r="H11" s="164"/>
      <c r="I11" s="164"/>
      <c r="J11" s="164"/>
      <c r="K11" s="89"/>
      <c r="L11" s="89"/>
      <c r="M11" s="164" t="s">
        <v>135</v>
      </c>
      <c r="N11" s="164"/>
      <c r="O11" s="164"/>
      <c r="P11" s="164"/>
    </row>
    <row r="12" spans="2:16" ht="21.75" customHeight="1">
      <c r="B12" s="173" t="s">
        <v>208</v>
      </c>
      <c r="C12" s="173"/>
      <c r="D12" s="173"/>
      <c r="E12" s="173"/>
      <c r="F12" s="26" t="s">
        <v>136</v>
      </c>
      <c r="G12" s="173" t="s">
        <v>175</v>
      </c>
      <c r="H12" s="173"/>
      <c r="I12" s="173"/>
      <c r="J12" s="173"/>
      <c r="K12" s="14"/>
      <c r="L12" s="14"/>
      <c r="M12" s="173" t="s">
        <v>176</v>
      </c>
      <c r="N12" s="173"/>
      <c r="O12" s="173"/>
      <c r="P12" s="173"/>
    </row>
    <row r="13" spans="2:16" ht="21.75" customHeight="1">
      <c r="B13" s="173"/>
      <c r="C13" s="173"/>
      <c r="D13" s="173"/>
      <c r="E13" s="173"/>
      <c r="F13" s="26"/>
      <c r="G13" s="173"/>
      <c r="H13" s="173"/>
      <c r="I13" s="173"/>
      <c r="J13" s="173"/>
      <c r="K13" s="14"/>
      <c r="L13" s="14"/>
      <c r="M13" s="173"/>
      <c r="N13" s="173"/>
      <c r="O13" s="173"/>
      <c r="P13" s="173"/>
    </row>
    <row r="14" spans="2:16" ht="21.75" customHeight="1">
      <c r="B14" s="173"/>
      <c r="C14" s="173"/>
      <c r="D14" s="173"/>
      <c r="E14" s="173"/>
      <c r="F14" s="26"/>
      <c r="G14" s="173"/>
      <c r="H14" s="173"/>
      <c r="I14" s="173"/>
      <c r="J14" s="173"/>
      <c r="K14" s="14"/>
      <c r="L14" s="14"/>
      <c r="M14" s="173"/>
      <c r="N14" s="173"/>
      <c r="O14" s="173"/>
      <c r="P14" s="173"/>
    </row>
    <row r="15" spans="2:16" ht="21.75" customHeight="1">
      <c r="B15" s="173"/>
      <c r="C15" s="173"/>
      <c r="D15" s="173"/>
      <c r="E15" s="173"/>
      <c r="F15" s="26"/>
      <c r="G15" s="173"/>
      <c r="H15" s="173"/>
      <c r="I15" s="173"/>
      <c r="J15" s="173"/>
      <c r="K15" s="14"/>
      <c r="L15" s="14"/>
      <c r="M15" s="173"/>
      <c r="N15" s="173"/>
      <c r="O15" s="173"/>
      <c r="P15" s="173"/>
    </row>
    <row r="16" spans="2:16" ht="21.75" customHeight="1">
      <c r="B16" s="173"/>
      <c r="C16" s="173"/>
      <c r="D16" s="173"/>
      <c r="E16" s="173"/>
      <c r="F16" s="26"/>
      <c r="G16" s="173"/>
      <c r="H16" s="173"/>
      <c r="I16" s="173"/>
      <c r="J16" s="173"/>
      <c r="K16" s="14"/>
      <c r="L16" s="14"/>
      <c r="M16" s="173"/>
      <c r="N16" s="173"/>
      <c r="O16" s="173"/>
      <c r="P16" s="173"/>
    </row>
    <row r="18" spans="2:16" ht="21.75" customHeight="1">
      <c r="B18" s="166" t="s">
        <v>23</v>
      </c>
      <c r="C18" s="166"/>
      <c r="D18" s="166"/>
      <c r="E18" s="166"/>
      <c r="F18" s="166"/>
      <c r="G18" s="166"/>
      <c r="H18" s="166"/>
      <c r="I18" s="166"/>
      <c r="J18" s="166"/>
      <c r="K18" s="166"/>
      <c r="L18" s="166"/>
      <c r="M18" s="166"/>
      <c r="N18" s="166"/>
      <c r="O18" s="166"/>
      <c r="P18" s="166"/>
    </row>
    <row r="19" spans="2:16" ht="21.75" customHeight="1">
      <c r="B19" s="128" t="s">
        <v>24</v>
      </c>
      <c r="C19" s="128"/>
      <c r="D19" s="128"/>
      <c r="E19" s="128"/>
      <c r="F19" s="128"/>
      <c r="G19" s="128"/>
      <c r="H19" s="128"/>
      <c r="I19" s="128"/>
      <c r="J19" s="128"/>
      <c r="K19" s="128"/>
      <c r="L19" s="128"/>
      <c r="M19" s="128"/>
      <c r="N19" s="128"/>
      <c r="O19" s="128"/>
      <c r="P19" s="128"/>
    </row>
  </sheetData>
  <sheetProtection/>
  <mergeCells count="32">
    <mergeCell ref="B15:E15"/>
    <mergeCell ref="G14:J14"/>
    <mergeCell ref="M14:P14"/>
    <mergeCell ref="G15:J15"/>
    <mergeCell ref="M15:P15"/>
    <mergeCell ref="D4:J4"/>
    <mergeCell ref="D5:J5"/>
    <mergeCell ref="G12:J12"/>
    <mergeCell ref="M12:P12"/>
    <mergeCell ref="D2:J2"/>
    <mergeCell ref="D3:J3"/>
    <mergeCell ref="M11:P11"/>
    <mergeCell ref="B16:E16"/>
    <mergeCell ref="G16:J16"/>
    <mergeCell ref="B13:E13"/>
    <mergeCell ref="G13:J13"/>
    <mergeCell ref="M2:P2"/>
    <mergeCell ref="M3:P3"/>
    <mergeCell ref="M13:P13"/>
    <mergeCell ref="B14:E14"/>
    <mergeCell ref="M4:P4"/>
    <mergeCell ref="M5:P5"/>
    <mergeCell ref="M16:P16"/>
    <mergeCell ref="B12:E12"/>
    <mergeCell ref="B10:P10"/>
    <mergeCell ref="B2:C5"/>
    <mergeCell ref="B18:P18"/>
    <mergeCell ref="B19:P19"/>
    <mergeCell ref="B7:C7"/>
    <mergeCell ref="D7:P7"/>
    <mergeCell ref="B11:E11"/>
    <mergeCell ref="G11:J11"/>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0" t="s">
        <v>107</v>
      </c>
      <c r="C4" s="20" t="s">
        <v>57</v>
      </c>
      <c r="E4" s="20" t="s">
        <v>58</v>
      </c>
      <c r="G4" s="20" t="s">
        <v>59</v>
      </c>
      <c r="I4" s="20" t="s">
        <v>66</v>
      </c>
      <c r="K4" s="20" t="s">
        <v>67</v>
      </c>
      <c r="M4" s="20"/>
      <c r="O4" s="20" t="s">
        <v>99</v>
      </c>
      <c r="Q4" s="20" t="s">
        <v>110</v>
      </c>
    </row>
    <row r="5" spans="1:17" ht="12.75">
      <c r="A5" t="s">
        <v>108</v>
      </c>
      <c r="C5" s="19" t="s">
        <v>52</v>
      </c>
      <c r="E5" s="19" t="s">
        <v>53</v>
      </c>
      <c r="G5" s="19" t="s">
        <v>60</v>
      </c>
      <c r="I5" s="19" t="s">
        <v>96</v>
      </c>
      <c r="K5" s="19" t="s">
        <v>68</v>
      </c>
      <c r="M5" t="s">
        <v>87</v>
      </c>
      <c r="O5" s="19" t="s">
        <v>100</v>
      </c>
      <c r="Q5" t="s">
        <v>113</v>
      </c>
    </row>
    <row r="6" spans="1:17" ht="12.75">
      <c r="A6" t="s">
        <v>109</v>
      </c>
      <c r="C6" s="19" t="s">
        <v>55</v>
      </c>
      <c r="E6" s="19" t="s">
        <v>56</v>
      </c>
      <c r="G6" s="19" t="s">
        <v>61</v>
      </c>
      <c r="I6" s="19" t="s">
        <v>97</v>
      </c>
      <c r="K6" s="19" t="s">
        <v>69</v>
      </c>
      <c r="M6" t="s">
        <v>95</v>
      </c>
      <c r="O6" s="19" t="s">
        <v>101</v>
      </c>
      <c r="Q6" t="s">
        <v>114</v>
      </c>
    </row>
    <row r="7" spans="3:17" ht="12.75">
      <c r="C7" s="19" t="s">
        <v>54</v>
      </c>
      <c r="G7" s="19" t="s">
        <v>62</v>
      </c>
      <c r="K7" s="22" t="s">
        <v>70</v>
      </c>
      <c r="O7" s="22" t="s">
        <v>102</v>
      </c>
      <c r="Q7" t="s">
        <v>115</v>
      </c>
    </row>
    <row r="8" spans="15:17" ht="12.75">
      <c r="O8" s="22" t="s">
        <v>103</v>
      </c>
      <c r="Q8" t="s">
        <v>116</v>
      </c>
    </row>
    <row r="9" spans="15:17" ht="12.75">
      <c r="O9" s="22" t="s">
        <v>104</v>
      </c>
      <c r="Q9" t="s">
        <v>117</v>
      </c>
    </row>
    <row r="10" spans="15:17" ht="12.75">
      <c r="O10" s="22" t="s">
        <v>105</v>
      </c>
      <c r="Q10" t="s">
        <v>118</v>
      </c>
    </row>
    <row r="11" spans="15:17" ht="12.75">
      <c r="O11" s="22" t="s">
        <v>78</v>
      </c>
      <c r="Q11" t="s">
        <v>119</v>
      </c>
    </row>
    <row r="12" ht="12.75">
      <c r="Q12" t="s">
        <v>120</v>
      </c>
    </row>
    <row r="14" ht="12.75">
      <c r="Q14" s="20"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19"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4">
      <selection activeCell="E22" sqref="E22:P23"/>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6" customWidth="1"/>
    <col min="19" max="19" width="0.9921875" style="1" customWidth="1"/>
    <col min="20" max="20" width="1.57421875" style="1" customWidth="1"/>
    <col min="21" max="21" width="1.1484375" style="6"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40"/>
      <c r="C2" s="141"/>
      <c r="D2" s="118" t="s">
        <v>124</v>
      </c>
      <c r="E2" s="119"/>
      <c r="F2" s="119"/>
      <c r="G2" s="119"/>
      <c r="H2" s="119"/>
      <c r="I2" s="119"/>
      <c r="J2" s="120"/>
      <c r="K2" s="130" t="s">
        <v>125</v>
      </c>
      <c r="L2" s="159"/>
      <c r="M2" s="130" t="str">
        <f>Proyecto!K2</f>
        <v>Codigo: GC-F-015</v>
      </c>
      <c r="N2" s="144"/>
      <c r="O2" s="144"/>
      <c r="P2" s="131"/>
      <c r="R2" s="10"/>
      <c r="S2" s="10"/>
      <c r="T2" s="10"/>
      <c r="U2" s="11"/>
      <c r="AE2" s="12"/>
    </row>
    <row r="3" spans="2:31" s="3" customFormat="1" ht="23.25" customHeight="1">
      <c r="B3" s="136"/>
      <c r="C3" s="137"/>
      <c r="D3" s="121" t="s">
        <v>126</v>
      </c>
      <c r="E3" s="122"/>
      <c r="F3" s="122"/>
      <c r="G3" s="122"/>
      <c r="H3" s="122"/>
      <c r="I3" s="122"/>
      <c r="J3" s="123"/>
      <c r="K3" s="132" t="s">
        <v>131</v>
      </c>
      <c r="L3" s="160"/>
      <c r="M3" s="145" t="str">
        <f>Proyecto!K3</f>
        <v>Fecha: 17 de septiembre de 2014</v>
      </c>
      <c r="N3" s="146"/>
      <c r="O3" s="146"/>
      <c r="P3" s="147"/>
      <c r="R3" s="10"/>
      <c r="S3" s="10"/>
      <c r="T3" s="10"/>
      <c r="U3" s="11"/>
      <c r="AE3" s="12"/>
    </row>
    <row r="4" spans="2:31" s="3" customFormat="1" ht="24" customHeight="1">
      <c r="B4" s="136"/>
      <c r="C4" s="137"/>
      <c r="D4" s="121" t="s">
        <v>127</v>
      </c>
      <c r="E4" s="122"/>
      <c r="F4" s="122"/>
      <c r="G4" s="122"/>
      <c r="H4" s="122"/>
      <c r="I4" s="122"/>
      <c r="J4" s="123"/>
      <c r="K4" s="132" t="s">
        <v>128</v>
      </c>
      <c r="L4" s="160"/>
      <c r="M4" s="132" t="str">
        <f>Proyecto!K4</f>
        <v>Version 001</v>
      </c>
      <c r="N4" s="128"/>
      <c r="O4" s="128"/>
      <c r="P4" s="133"/>
      <c r="R4" s="10"/>
      <c r="U4" s="11"/>
      <c r="AE4" s="12"/>
    </row>
    <row r="5" spans="2:31" s="3" customFormat="1" ht="22.5" customHeight="1" thickBot="1">
      <c r="B5" s="138"/>
      <c r="C5" s="139"/>
      <c r="D5" s="124" t="s">
        <v>129</v>
      </c>
      <c r="E5" s="125"/>
      <c r="F5" s="125"/>
      <c r="G5" s="125"/>
      <c r="H5" s="125"/>
      <c r="I5" s="125"/>
      <c r="J5" s="126"/>
      <c r="K5" s="134" t="s">
        <v>130</v>
      </c>
      <c r="L5" s="158"/>
      <c r="M5" s="148" t="s">
        <v>130</v>
      </c>
      <c r="N5" s="149"/>
      <c r="O5" s="149"/>
      <c r="P5" s="150"/>
      <c r="R5" s="10"/>
      <c r="U5" s="10"/>
      <c r="AE5" s="12"/>
    </row>
    <row r="6" spans="2:16" ht="5.25" customHeight="1">
      <c r="B6" s="4"/>
      <c r="C6" s="4"/>
      <c r="D6" s="4"/>
      <c r="E6" s="4"/>
      <c r="F6" s="4"/>
      <c r="G6" s="4"/>
      <c r="H6" s="4"/>
      <c r="I6" s="4"/>
      <c r="J6" s="4"/>
      <c r="K6" s="4"/>
      <c r="L6" s="4"/>
      <c r="M6" s="4"/>
      <c r="N6" s="4"/>
      <c r="O6" s="4"/>
      <c r="P6" s="4"/>
    </row>
    <row r="7" spans="2:31" ht="29.25" customHeight="1">
      <c r="B7" s="127" t="s">
        <v>0</v>
      </c>
      <c r="C7" s="127"/>
      <c r="D7" s="129" t="str">
        <f>Proyecto!$E$7</f>
        <v>Inteligencia de datos (Supervisión preventiva con alertas tempranas)</v>
      </c>
      <c r="E7" s="129"/>
      <c r="F7" s="129"/>
      <c r="G7" s="129"/>
      <c r="H7" s="129"/>
      <c r="I7" s="129"/>
      <c r="J7" s="129"/>
      <c r="K7" s="129"/>
      <c r="L7" s="129"/>
      <c r="M7" s="129"/>
      <c r="N7" s="129"/>
      <c r="O7" s="129"/>
      <c r="P7" s="129"/>
      <c r="AE7" s="1"/>
    </row>
    <row r="8" spans="2:31" ht="6.75" customHeight="1">
      <c r="B8" s="105"/>
      <c r="C8" s="7"/>
      <c r="D8" s="8"/>
      <c r="E8" s="8"/>
      <c r="F8" s="8"/>
      <c r="G8" s="8"/>
      <c r="H8" s="8"/>
      <c r="I8" s="8"/>
      <c r="J8" s="8"/>
      <c r="K8" s="8"/>
      <c r="L8" s="8"/>
      <c r="M8" s="8"/>
      <c r="N8" s="8"/>
      <c r="O8" s="8"/>
      <c r="P8" s="106"/>
      <c r="AE8" s="1"/>
    </row>
    <row r="9" spans="2:31" ht="39.75" customHeight="1">
      <c r="B9" s="142" t="s">
        <v>25</v>
      </c>
      <c r="C9" s="143"/>
      <c r="D9" s="161" t="s">
        <v>148</v>
      </c>
      <c r="E9" s="162"/>
      <c r="F9" s="162"/>
      <c r="G9" s="162"/>
      <c r="H9" s="162"/>
      <c r="I9" s="162"/>
      <c r="J9" s="162"/>
      <c r="K9" s="162"/>
      <c r="L9" s="162"/>
      <c r="M9" s="162"/>
      <c r="N9" s="162"/>
      <c r="O9" s="162"/>
      <c r="P9" s="163"/>
      <c r="AE9" s="1"/>
    </row>
    <row r="10" spans="2:16" ht="7.5" customHeight="1">
      <c r="B10" s="107"/>
      <c r="C10" s="108"/>
      <c r="D10" s="108"/>
      <c r="E10" s="108"/>
      <c r="F10" s="108"/>
      <c r="G10" s="108"/>
      <c r="H10" s="108"/>
      <c r="I10" s="108"/>
      <c r="J10" s="108"/>
      <c r="K10" s="108"/>
      <c r="L10" s="108"/>
      <c r="M10" s="108"/>
      <c r="N10" s="108"/>
      <c r="O10" s="108"/>
      <c r="P10" s="109"/>
    </row>
    <row r="11" spans="2:31" ht="39.75" customHeight="1">
      <c r="B11" s="142" t="s">
        <v>26</v>
      </c>
      <c r="C11" s="143"/>
      <c r="D11" s="155" t="s">
        <v>149</v>
      </c>
      <c r="E11" s="155"/>
      <c r="F11" s="155"/>
      <c r="G11" s="155"/>
      <c r="H11" s="155"/>
      <c r="I11" s="155"/>
      <c r="J11" s="155"/>
      <c r="K11" s="155"/>
      <c r="L11" s="155"/>
      <c r="M11" s="155"/>
      <c r="N11" s="155"/>
      <c r="O11" s="155"/>
      <c r="P11" s="155"/>
      <c r="AE11" s="1"/>
    </row>
    <row r="12" spans="2:21" s="3" customFormat="1" ht="5.25" customHeight="1">
      <c r="B12" s="110"/>
      <c r="C12" s="9"/>
      <c r="D12" s="104"/>
      <c r="E12" s="104"/>
      <c r="F12" s="104"/>
      <c r="G12" s="104"/>
      <c r="H12" s="104"/>
      <c r="I12" s="104"/>
      <c r="J12" s="104"/>
      <c r="K12" s="104"/>
      <c r="L12" s="104"/>
      <c r="M12" s="104"/>
      <c r="N12" s="104"/>
      <c r="O12" s="104"/>
      <c r="P12" s="111"/>
      <c r="R12" s="10"/>
      <c r="U12" s="10"/>
    </row>
    <row r="13" spans="2:31" ht="22.5" customHeight="1">
      <c r="B13" s="151" t="s">
        <v>106</v>
      </c>
      <c r="C13" s="152"/>
      <c r="D13" s="102" t="s">
        <v>1</v>
      </c>
      <c r="E13" s="155" t="s">
        <v>210</v>
      </c>
      <c r="F13" s="155"/>
      <c r="G13" s="155"/>
      <c r="H13" s="155"/>
      <c r="I13" s="155"/>
      <c r="J13" s="155"/>
      <c r="K13" s="155"/>
      <c r="L13" s="155"/>
      <c r="M13" s="155"/>
      <c r="N13" s="155"/>
      <c r="O13" s="155"/>
      <c r="P13" s="155"/>
      <c r="AE13" s="1"/>
    </row>
    <row r="14" spans="2:21" s="3" customFormat="1" ht="21" customHeight="1">
      <c r="B14" s="156"/>
      <c r="C14" s="157"/>
      <c r="D14" s="103" t="s">
        <v>108</v>
      </c>
      <c r="E14" s="155"/>
      <c r="F14" s="155"/>
      <c r="G14" s="155"/>
      <c r="H14" s="155"/>
      <c r="I14" s="155"/>
      <c r="J14" s="155"/>
      <c r="K14" s="155"/>
      <c r="L14" s="155"/>
      <c r="M14" s="155"/>
      <c r="N14" s="155"/>
      <c r="O14" s="155"/>
      <c r="P14" s="155"/>
      <c r="R14" s="10"/>
      <c r="U14" s="10"/>
    </row>
    <row r="15" spans="2:21" s="3" customFormat="1" ht="5.25" customHeight="1">
      <c r="B15" s="110"/>
      <c r="C15" s="9"/>
      <c r="D15" s="104"/>
      <c r="E15" s="104"/>
      <c r="F15" s="104"/>
      <c r="G15" s="104"/>
      <c r="H15" s="104"/>
      <c r="I15" s="104"/>
      <c r="J15" s="104"/>
      <c r="K15" s="104"/>
      <c r="L15" s="104"/>
      <c r="M15" s="104"/>
      <c r="N15" s="104"/>
      <c r="O15" s="104"/>
      <c r="P15" s="111"/>
      <c r="R15" s="10"/>
      <c r="U15" s="10"/>
    </row>
    <row r="16" spans="2:31" ht="22.5" customHeight="1">
      <c r="B16" s="151" t="s">
        <v>106</v>
      </c>
      <c r="C16" s="152"/>
      <c r="D16" s="102" t="s">
        <v>1</v>
      </c>
      <c r="E16" s="155" t="s">
        <v>211</v>
      </c>
      <c r="F16" s="155"/>
      <c r="G16" s="155"/>
      <c r="H16" s="155"/>
      <c r="I16" s="155"/>
      <c r="J16" s="155"/>
      <c r="K16" s="155"/>
      <c r="L16" s="155"/>
      <c r="M16" s="155"/>
      <c r="N16" s="155"/>
      <c r="O16" s="155"/>
      <c r="P16" s="155"/>
      <c r="AE16" s="1"/>
    </row>
    <row r="17" spans="2:21" s="3" customFormat="1" ht="21" customHeight="1">
      <c r="B17" s="156"/>
      <c r="C17" s="157"/>
      <c r="D17" s="103"/>
      <c r="E17" s="155"/>
      <c r="F17" s="155"/>
      <c r="G17" s="155"/>
      <c r="H17" s="155"/>
      <c r="I17" s="155"/>
      <c r="J17" s="155"/>
      <c r="K17" s="155"/>
      <c r="L17" s="155"/>
      <c r="M17" s="155"/>
      <c r="N17" s="155"/>
      <c r="O17" s="155"/>
      <c r="P17" s="155"/>
      <c r="R17" s="10"/>
      <c r="U17" s="10"/>
    </row>
    <row r="18" spans="2:21" s="3" customFormat="1" ht="5.25" customHeight="1">
      <c r="B18" s="110"/>
      <c r="C18" s="9"/>
      <c r="D18" s="104"/>
      <c r="E18" s="104"/>
      <c r="F18" s="104"/>
      <c r="G18" s="104"/>
      <c r="H18" s="104"/>
      <c r="I18" s="104"/>
      <c r="J18" s="104"/>
      <c r="K18" s="104"/>
      <c r="L18" s="104"/>
      <c r="M18" s="104"/>
      <c r="N18" s="104"/>
      <c r="O18" s="104"/>
      <c r="P18" s="111"/>
      <c r="R18" s="10"/>
      <c r="U18" s="10"/>
    </row>
    <row r="19" spans="2:31" ht="22.5" customHeight="1">
      <c r="B19" s="151" t="s">
        <v>106</v>
      </c>
      <c r="C19" s="152"/>
      <c r="D19" s="102" t="s">
        <v>1</v>
      </c>
      <c r="E19" s="155" t="s">
        <v>212</v>
      </c>
      <c r="F19" s="155"/>
      <c r="G19" s="155"/>
      <c r="H19" s="155"/>
      <c r="I19" s="155"/>
      <c r="J19" s="155"/>
      <c r="K19" s="155"/>
      <c r="L19" s="155"/>
      <c r="M19" s="155"/>
      <c r="N19" s="155"/>
      <c r="O19" s="155"/>
      <c r="P19" s="155"/>
      <c r="AE19" s="1"/>
    </row>
    <row r="20" spans="2:21" s="3" customFormat="1" ht="21" customHeight="1">
      <c r="B20" s="153"/>
      <c r="C20" s="154"/>
      <c r="D20" s="103"/>
      <c r="E20" s="155"/>
      <c r="F20" s="155"/>
      <c r="G20" s="155"/>
      <c r="H20" s="155"/>
      <c r="I20" s="155"/>
      <c r="J20" s="155"/>
      <c r="K20" s="155"/>
      <c r="L20" s="155"/>
      <c r="M20" s="155"/>
      <c r="N20" s="155"/>
      <c r="O20" s="155"/>
      <c r="P20" s="155"/>
      <c r="R20" s="10"/>
      <c r="U20" s="10"/>
    </row>
    <row r="21" spans="2:21" s="3" customFormat="1" ht="5.25" customHeight="1">
      <c r="B21" s="9"/>
      <c r="C21" s="9"/>
      <c r="D21" s="44"/>
      <c r="E21" s="44"/>
      <c r="F21" s="44"/>
      <c r="G21" s="44"/>
      <c r="H21" s="44"/>
      <c r="I21" s="44"/>
      <c r="J21" s="44"/>
      <c r="K21" s="44"/>
      <c r="L21" s="44"/>
      <c r="M21" s="44"/>
      <c r="N21" s="44"/>
      <c r="O21" s="44"/>
      <c r="P21" s="44"/>
      <c r="R21" s="10"/>
      <c r="U21" s="10"/>
    </row>
    <row r="22" spans="2:16" ht="12">
      <c r="B22" s="151" t="s">
        <v>106</v>
      </c>
      <c r="C22" s="152"/>
      <c r="D22" s="116" t="s">
        <v>1</v>
      </c>
      <c r="E22" s="155" t="s">
        <v>213</v>
      </c>
      <c r="F22" s="155"/>
      <c r="G22" s="155"/>
      <c r="H22" s="155"/>
      <c r="I22" s="155"/>
      <c r="J22" s="155"/>
      <c r="K22" s="155"/>
      <c r="L22" s="155"/>
      <c r="M22" s="155"/>
      <c r="N22" s="155"/>
      <c r="O22" s="155"/>
      <c r="P22" s="155"/>
    </row>
    <row r="23" spans="2:16" ht="12">
      <c r="B23" s="153"/>
      <c r="C23" s="154"/>
      <c r="D23" s="117"/>
      <c r="E23" s="155"/>
      <c r="F23" s="155"/>
      <c r="G23" s="155"/>
      <c r="H23" s="155"/>
      <c r="I23" s="155"/>
      <c r="J23" s="155"/>
      <c r="K23" s="155"/>
      <c r="L23" s="155"/>
      <c r="M23" s="155"/>
      <c r="N23" s="155"/>
      <c r="O23" s="155"/>
      <c r="P23" s="155"/>
    </row>
    <row r="24" ht="12"/>
    <row r="25" ht="12"/>
  </sheetData>
  <sheetProtection/>
  <mergeCells count="30">
    <mergeCell ref="B22:C23"/>
    <mergeCell ref="E22:P23"/>
    <mergeCell ref="B3:C3"/>
    <mergeCell ref="B4:C4"/>
    <mergeCell ref="E13:P14"/>
    <mergeCell ref="B16:C17"/>
    <mergeCell ref="E16:P17"/>
    <mergeCell ref="K4:L4"/>
    <mergeCell ref="D11:P11"/>
    <mergeCell ref="D9:P9"/>
    <mergeCell ref="B19:C20"/>
    <mergeCell ref="E19:P20"/>
    <mergeCell ref="B13:C14"/>
    <mergeCell ref="D2:J2"/>
    <mergeCell ref="D5:J5"/>
    <mergeCell ref="K5:L5"/>
    <mergeCell ref="K2:L2"/>
    <mergeCell ref="D3:J3"/>
    <mergeCell ref="K3:L3"/>
    <mergeCell ref="D4:J4"/>
    <mergeCell ref="B7:C7"/>
    <mergeCell ref="B11:C11"/>
    <mergeCell ref="B9:C9"/>
    <mergeCell ref="M2:P2"/>
    <mergeCell ref="M3:P3"/>
    <mergeCell ref="M4:P4"/>
    <mergeCell ref="M5:P5"/>
    <mergeCell ref="D7:P7"/>
    <mergeCell ref="B5:C5"/>
    <mergeCell ref="B2:C2"/>
  </mergeCells>
  <dataValidations count="1">
    <dataValidation type="whole" allowBlank="1" showInputMessage="1" showErrorMessage="1" sqref="G24:M65480 W22:AC65480 Q22:U65480 O24:P6548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D13" sqref="D13:I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40"/>
      <c r="C2" s="141"/>
      <c r="D2" s="167" t="s">
        <v>124</v>
      </c>
      <c r="E2" s="168"/>
      <c r="F2" s="168"/>
      <c r="G2" s="168"/>
      <c r="H2" s="169"/>
      <c r="I2" s="54" t="str">
        <f>Proyecto!K2</f>
        <v>Codigo: GC-F-015</v>
      </c>
      <c r="J2" s="17"/>
      <c r="K2" s="17"/>
      <c r="L2" s="17"/>
      <c r="T2" s="12"/>
    </row>
    <row r="3" spans="2:20" s="3" customFormat="1" ht="23.25" customHeight="1" thickBot="1">
      <c r="B3" s="136"/>
      <c r="C3" s="137"/>
      <c r="D3" s="167" t="s">
        <v>126</v>
      </c>
      <c r="E3" s="168"/>
      <c r="F3" s="168"/>
      <c r="G3" s="168"/>
      <c r="H3" s="169"/>
      <c r="I3" s="55" t="str">
        <f>Proyecto!K3</f>
        <v>Fecha: 17 de septiembre de 2014</v>
      </c>
      <c r="J3" s="17"/>
      <c r="K3" s="17"/>
      <c r="L3" s="17"/>
      <c r="T3" s="12"/>
    </row>
    <row r="4" spans="2:20" s="3" customFormat="1" ht="24" customHeight="1" thickBot="1">
      <c r="B4" s="136"/>
      <c r="C4" s="137"/>
      <c r="D4" s="167" t="s">
        <v>127</v>
      </c>
      <c r="E4" s="168"/>
      <c r="F4" s="168"/>
      <c r="G4" s="168"/>
      <c r="H4" s="169"/>
      <c r="I4" s="55" t="str">
        <f>Proyecto!K4</f>
        <v>Version 001</v>
      </c>
      <c r="J4" s="17"/>
      <c r="K4" s="17"/>
      <c r="L4" s="17"/>
      <c r="T4" s="12"/>
    </row>
    <row r="5" spans="2:20" s="3" customFormat="1" ht="22.5" customHeight="1" thickBot="1">
      <c r="B5" s="138"/>
      <c r="C5" s="139"/>
      <c r="D5" s="170" t="s">
        <v>129</v>
      </c>
      <c r="E5" s="171"/>
      <c r="F5" s="171"/>
      <c r="G5" s="171"/>
      <c r="H5" s="172"/>
      <c r="I5" s="56" t="s">
        <v>130</v>
      </c>
      <c r="J5" s="17"/>
      <c r="K5" s="17"/>
      <c r="L5" s="17"/>
      <c r="T5" s="12"/>
    </row>
    <row r="6" spans="2:9" ht="5.25" customHeight="1">
      <c r="B6" s="4"/>
      <c r="C6" s="4"/>
      <c r="D6" s="4"/>
      <c r="E6" s="4"/>
      <c r="F6" s="4"/>
      <c r="G6" s="4"/>
      <c r="H6" s="4"/>
      <c r="I6" s="4"/>
    </row>
    <row r="7" spans="2:24" ht="29.25" customHeight="1">
      <c r="B7" s="127" t="s">
        <v>0</v>
      </c>
      <c r="C7" s="127"/>
      <c r="D7" s="129" t="str">
        <f>Proyecto!$E$7</f>
        <v>Inteligencia de datos (Supervisión preventiva con alertas tempranas)</v>
      </c>
      <c r="E7" s="129"/>
      <c r="F7" s="129"/>
      <c r="G7" s="129"/>
      <c r="H7" s="129"/>
      <c r="I7" s="129"/>
      <c r="X7" s="1"/>
    </row>
    <row r="8" spans="2:14" s="3" customFormat="1" ht="10.5" customHeight="1">
      <c r="B8" s="9"/>
      <c r="C8" s="9"/>
      <c r="D8" s="5"/>
      <c r="E8" s="5"/>
      <c r="F8" s="5"/>
      <c r="G8" s="5"/>
      <c r="H8" s="5"/>
      <c r="I8" s="5"/>
      <c r="N8" s="17"/>
    </row>
    <row r="9" spans="2:24" ht="18.75" customHeight="1">
      <c r="B9" s="166" t="s">
        <v>112</v>
      </c>
      <c r="C9" s="166"/>
      <c r="D9" s="166"/>
      <c r="E9" s="166"/>
      <c r="F9" s="166"/>
      <c r="G9" s="166"/>
      <c r="H9" s="166"/>
      <c r="I9" s="166"/>
      <c r="X9" s="1"/>
    </row>
    <row r="10" spans="2:24" ht="28.5" customHeight="1">
      <c r="B10" s="164" t="s">
        <v>27</v>
      </c>
      <c r="C10" s="164"/>
      <c r="D10" s="165" t="s">
        <v>150</v>
      </c>
      <c r="E10" s="165"/>
      <c r="F10" s="165"/>
      <c r="G10" s="165"/>
      <c r="H10" s="165"/>
      <c r="I10" s="165"/>
      <c r="X10" s="1"/>
    </row>
    <row r="11" spans="2:24" ht="22.5" customHeight="1">
      <c r="B11" s="164" t="s">
        <v>1</v>
      </c>
      <c r="C11" s="164"/>
      <c r="D11" s="164" t="s">
        <v>2</v>
      </c>
      <c r="E11" s="164"/>
      <c r="F11" s="27" t="s">
        <v>3</v>
      </c>
      <c r="G11" s="41" t="s">
        <v>110</v>
      </c>
      <c r="H11" s="41" t="s">
        <v>4</v>
      </c>
      <c r="I11" s="41" t="s">
        <v>111</v>
      </c>
      <c r="X11" s="1"/>
    </row>
    <row r="12" spans="2:24" ht="25.5" customHeight="1">
      <c r="B12" s="165" t="s">
        <v>52</v>
      </c>
      <c r="C12" s="165"/>
      <c r="D12" s="165" t="s">
        <v>151</v>
      </c>
      <c r="E12" s="165"/>
      <c r="F12" s="93">
        <v>1</v>
      </c>
      <c r="G12" s="42" t="s">
        <v>118</v>
      </c>
      <c r="H12" s="42" t="s">
        <v>53</v>
      </c>
      <c r="I12" s="42" t="s">
        <v>152</v>
      </c>
      <c r="X12" s="1"/>
    </row>
    <row r="13" spans="2:24" ht="24.75" customHeight="1">
      <c r="B13" s="164" t="s">
        <v>5</v>
      </c>
      <c r="C13" s="164"/>
      <c r="D13" s="165" t="s">
        <v>153</v>
      </c>
      <c r="E13" s="165"/>
      <c r="F13" s="165"/>
      <c r="G13" s="165"/>
      <c r="H13" s="165"/>
      <c r="I13" s="165"/>
      <c r="X13" s="1"/>
    </row>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7">
      <selection activeCell="C16" sqref="C16"/>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6" customWidth="1"/>
    <col min="10" max="10" width="0.9921875" style="1" customWidth="1"/>
    <col min="11" max="11" width="1.57421875" style="1" customWidth="1"/>
    <col min="12" max="12" width="1.1484375" style="6"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7"/>
      <c r="C2" s="170" t="s">
        <v>124</v>
      </c>
      <c r="D2" s="171"/>
      <c r="E2" s="171"/>
      <c r="F2" s="172"/>
      <c r="G2" s="54" t="str">
        <f>Proyecto!K2</f>
        <v>Codigo: GC-F-015</v>
      </c>
      <c r="H2" s="10"/>
      <c r="I2" s="10"/>
      <c r="J2" s="11"/>
      <c r="T2" s="12"/>
    </row>
    <row r="3" spans="2:20" s="3" customFormat="1" ht="23.25" customHeight="1" thickBot="1">
      <c r="B3" s="58"/>
      <c r="C3" s="170" t="s">
        <v>126</v>
      </c>
      <c r="D3" s="171"/>
      <c r="E3" s="171"/>
      <c r="F3" s="172"/>
      <c r="G3" s="55" t="str">
        <f>Proyecto!K3</f>
        <v>Fecha: 17 de septiembre de 2014</v>
      </c>
      <c r="H3" s="10"/>
      <c r="I3" s="10"/>
      <c r="J3" s="11"/>
      <c r="T3" s="12"/>
    </row>
    <row r="4" spans="2:20" s="3" customFormat="1" ht="24" customHeight="1" thickBot="1">
      <c r="B4" s="58"/>
      <c r="C4" s="170" t="s">
        <v>127</v>
      </c>
      <c r="D4" s="171"/>
      <c r="E4" s="171"/>
      <c r="F4" s="172"/>
      <c r="G4" s="55" t="str">
        <f>Proyecto!K4</f>
        <v>Version 001</v>
      </c>
      <c r="J4" s="11"/>
      <c r="T4" s="12"/>
    </row>
    <row r="5" spans="2:20" s="3" customFormat="1" ht="22.5" customHeight="1" thickBot="1">
      <c r="B5" s="59"/>
      <c r="C5" s="170" t="s">
        <v>129</v>
      </c>
      <c r="D5" s="171"/>
      <c r="E5" s="171"/>
      <c r="F5" s="172"/>
      <c r="G5" s="56" t="s">
        <v>130</v>
      </c>
      <c r="J5" s="10"/>
      <c r="T5" s="12"/>
    </row>
    <row r="6" spans="2:7" ht="5.25" customHeight="1">
      <c r="B6" s="4"/>
      <c r="C6" s="4"/>
      <c r="D6" s="4"/>
      <c r="E6" s="4"/>
      <c r="F6" s="4"/>
      <c r="G6" s="4"/>
    </row>
    <row r="7" spans="2:22" ht="29.25" customHeight="1">
      <c r="B7" s="32" t="s">
        <v>0</v>
      </c>
      <c r="C7" s="129" t="str">
        <f>Proyecto!$E$7</f>
        <v>Inteligencia de datos (Supervisión preventiva con alertas tempranas)</v>
      </c>
      <c r="D7" s="129"/>
      <c r="E7" s="129"/>
      <c r="F7" s="129"/>
      <c r="G7" s="129"/>
      <c r="V7" s="1"/>
    </row>
    <row r="8" ht="12"/>
    <row r="9" spans="2:7" ht="18" customHeight="1">
      <c r="B9" s="166" t="s">
        <v>43</v>
      </c>
      <c r="C9" s="166"/>
      <c r="D9" s="166"/>
      <c r="E9" s="166"/>
      <c r="F9" s="166"/>
      <c r="G9" s="166"/>
    </row>
    <row r="10" ht="15" customHeight="1"/>
    <row r="11" spans="2:7" ht="20.25" customHeight="1">
      <c r="B11" s="27" t="s">
        <v>75</v>
      </c>
      <c r="C11" s="27" t="s">
        <v>6</v>
      </c>
      <c r="D11" s="27" t="s">
        <v>14</v>
      </c>
      <c r="E11" s="27" t="s">
        <v>42</v>
      </c>
      <c r="F11" s="166" t="s">
        <v>15</v>
      </c>
      <c r="G11" s="166"/>
    </row>
    <row r="12" spans="2:7" ht="72">
      <c r="B12" s="26" t="s">
        <v>60</v>
      </c>
      <c r="C12" s="26" t="s">
        <v>154</v>
      </c>
      <c r="D12" s="25" t="s">
        <v>63</v>
      </c>
      <c r="E12" s="14" t="s">
        <v>96</v>
      </c>
      <c r="F12" s="173"/>
      <c r="G12" s="173"/>
    </row>
    <row r="13" spans="2:7" ht="144">
      <c r="B13" s="26" t="s">
        <v>61</v>
      </c>
      <c r="C13" s="26" t="s">
        <v>155</v>
      </c>
      <c r="D13" s="25" t="s">
        <v>64</v>
      </c>
      <c r="E13" s="14" t="s">
        <v>96</v>
      </c>
      <c r="F13" s="173"/>
      <c r="G13" s="173"/>
    </row>
    <row r="14" spans="2:7" ht="84">
      <c r="B14" s="26" t="s">
        <v>62</v>
      </c>
      <c r="C14" s="26" t="s">
        <v>156</v>
      </c>
      <c r="D14" s="25" t="s">
        <v>65</v>
      </c>
      <c r="E14" s="14" t="s">
        <v>96</v>
      </c>
      <c r="F14" s="173"/>
      <c r="G14" s="173"/>
    </row>
    <row r="15" spans="2:7" ht="25.5" customHeight="1">
      <c r="B15" s="26" t="s">
        <v>157</v>
      </c>
      <c r="C15" s="26" t="s">
        <v>185</v>
      </c>
      <c r="D15" s="26"/>
      <c r="E15" s="14"/>
      <c r="F15" s="173"/>
      <c r="G15" s="173"/>
    </row>
    <row r="16" spans="2:7" ht="18" customHeight="1">
      <c r="B16" s="26"/>
      <c r="C16" s="26"/>
      <c r="D16" s="26"/>
      <c r="E16" s="14"/>
      <c r="F16" s="173"/>
      <c r="G16" s="173"/>
    </row>
    <row r="17" spans="2:7" ht="18" customHeight="1">
      <c r="B17" s="26"/>
      <c r="C17" s="26"/>
      <c r="D17" s="26"/>
      <c r="E17" s="14"/>
      <c r="F17" s="173"/>
      <c r="G17" s="173"/>
    </row>
    <row r="18" spans="2:7" ht="18" customHeight="1">
      <c r="B18" s="26"/>
      <c r="C18" s="26"/>
      <c r="D18" s="26"/>
      <c r="E18" s="14"/>
      <c r="F18" s="173"/>
      <c r="G18" s="173"/>
    </row>
    <row r="19" spans="2:7" ht="18" customHeight="1">
      <c r="B19" s="26"/>
      <c r="C19" s="26"/>
      <c r="D19" s="26"/>
      <c r="E19" s="14"/>
      <c r="F19" s="173"/>
      <c r="G19" s="173"/>
    </row>
    <row r="20" spans="2:7" ht="18" customHeight="1">
      <c r="B20" s="26"/>
      <c r="C20" s="26"/>
      <c r="D20" s="26"/>
      <c r="E20" s="14"/>
      <c r="F20" s="173"/>
      <c r="G20" s="173"/>
    </row>
    <row r="21" spans="2:7" ht="18" customHeight="1">
      <c r="B21" s="26"/>
      <c r="C21" s="26"/>
      <c r="D21" s="26"/>
      <c r="E21" s="14"/>
      <c r="F21" s="173"/>
      <c r="G21" s="173"/>
    </row>
    <row r="22" ht="12">
      <c r="B22" s="3"/>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4">
      <selection activeCell="B18" sqref="B18"/>
    </sheetView>
  </sheetViews>
  <sheetFormatPr defaultColWidth="11.421875" defaultRowHeight="12.75"/>
  <cols>
    <col min="1" max="1" width="5.00390625" style="60" customWidth="1"/>
    <col min="2" max="2" width="30.28125" style="60" customWidth="1"/>
    <col min="3" max="3" width="25.00390625" style="60" customWidth="1"/>
    <col min="4" max="4" width="11.421875" style="60" customWidth="1"/>
    <col min="5" max="5" width="33.00390625" style="60" customWidth="1"/>
    <col min="6" max="6" width="20.7109375" style="60" customWidth="1"/>
    <col min="7" max="7" width="25.57421875" style="60" customWidth="1"/>
    <col min="8" max="8" width="15.00390625" style="60" customWidth="1"/>
    <col min="9" max="16384" width="11.421875" style="60" customWidth="1"/>
  </cols>
  <sheetData>
    <row r="1" ht="13.5" thickBot="1"/>
    <row r="2" spans="2:8" ht="18" customHeight="1" thickBot="1">
      <c r="B2" s="65"/>
      <c r="C2" s="174" t="s">
        <v>124</v>
      </c>
      <c r="D2" s="175"/>
      <c r="E2" s="175"/>
      <c r="F2" s="175"/>
      <c r="G2" s="181" t="str">
        <f>Proyecto!K2</f>
        <v>Codigo: GC-F-015</v>
      </c>
      <c r="H2" s="182"/>
    </row>
    <row r="3" spans="2:8" ht="19.5" customHeight="1" thickBot="1">
      <c r="B3" s="67"/>
      <c r="C3" s="174" t="s">
        <v>126</v>
      </c>
      <c r="D3" s="175"/>
      <c r="E3" s="175"/>
      <c r="F3" s="175"/>
      <c r="G3" s="183" t="str">
        <f>Proyecto!K3</f>
        <v>Fecha: 17 de septiembre de 2014</v>
      </c>
      <c r="H3" s="184"/>
    </row>
    <row r="4" spans="2:8" ht="19.5" customHeight="1" thickBot="1">
      <c r="B4" s="67"/>
      <c r="C4" s="174" t="s">
        <v>127</v>
      </c>
      <c r="D4" s="175"/>
      <c r="E4" s="175"/>
      <c r="F4" s="175"/>
      <c r="G4" s="185" t="str">
        <f>Proyecto!K4</f>
        <v>Version 001</v>
      </c>
      <c r="H4" s="186"/>
    </row>
    <row r="5" spans="2:8" ht="21.75" customHeight="1" thickBot="1">
      <c r="B5" s="69"/>
      <c r="C5" s="174" t="s">
        <v>129</v>
      </c>
      <c r="D5" s="175"/>
      <c r="E5" s="175"/>
      <c r="F5" s="175"/>
      <c r="G5" s="183" t="s">
        <v>130</v>
      </c>
      <c r="H5" s="184"/>
    </row>
    <row r="6" ht="21" customHeight="1"/>
    <row r="7" spans="2:8" ht="22.5" customHeight="1">
      <c r="B7" s="176" t="s">
        <v>77</v>
      </c>
      <c r="C7" s="177"/>
      <c r="D7" s="177"/>
      <c r="E7" s="177"/>
      <c r="F7" s="177"/>
      <c r="G7" s="177"/>
      <c r="H7" s="177"/>
    </row>
    <row r="8" spans="2:8" ht="45" customHeight="1">
      <c r="B8" s="178"/>
      <c r="C8" s="178"/>
      <c r="D8" s="178"/>
      <c r="E8" s="178"/>
      <c r="F8" s="178"/>
      <c r="G8" s="178"/>
      <c r="H8" s="178"/>
    </row>
    <row r="9" ht="12.75">
      <c r="B9" s="61"/>
    </row>
    <row r="10" ht="12.75"/>
    <row r="11" spans="2:8" ht="22.5" customHeight="1">
      <c r="B11" s="179" t="s">
        <v>74</v>
      </c>
      <c r="C11" s="180"/>
      <c r="E11" s="176" t="s">
        <v>76</v>
      </c>
      <c r="F11" s="177"/>
      <c r="G11" s="177"/>
      <c r="H11" s="177"/>
    </row>
    <row r="12" ht="12.75"/>
    <row r="13" spans="2:8" ht="20.25" customHeight="1">
      <c r="B13" s="33" t="s">
        <v>6</v>
      </c>
      <c r="C13" s="33" t="s">
        <v>75</v>
      </c>
      <c r="D13" s="62"/>
      <c r="E13" s="33" t="s">
        <v>6</v>
      </c>
      <c r="F13" s="33" t="s">
        <v>75</v>
      </c>
      <c r="G13" s="33" t="s">
        <v>73</v>
      </c>
      <c r="H13" s="33" t="s">
        <v>91</v>
      </c>
    </row>
    <row r="14" spans="2:8" ht="21.75" customHeight="1">
      <c r="B14" s="94" t="s">
        <v>146</v>
      </c>
      <c r="C14" s="95" t="s">
        <v>60</v>
      </c>
      <c r="E14" s="63"/>
      <c r="F14" s="63"/>
      <c r="G14" s="63"/>
      <c r="H14" s="63"/>
    </row>
    <row r="15" spans="2:8" ht="21.75" customHeight="1">
      <c r="B15" s="94" t="s">
        <v>155</v>
      </c>
      <c r="C15" s="95" t="s">
        <v>61</v>
      </c>
      <c r="E15" s="63"/>
      <c r="F15" s="63"/>
      <c r="G15" s="63"/>
      <c r="H15" s="63"/>
    </row>
    <row r="16" spans="2:8" ht="30.75" customHeight="1">
      <c r="B16" s="94" t="s">
        <v>156</v>
      </c>
      <c r="C16" s="95" t="s">
        <v>62</v>
      </c>
      <c r="E16" s="63"/>
      <c r="F16" s="63"/>
      <c r="G16" s="63"/>
      <c r="H16" s="63"/>
    </row>
    <row r="17" spans="2:8" ht="21.75" customHeight="1">
      <c r="B17" s="96" t="s">
        <v>185</v>
      </c>
      <c r="C17" s="95" t="s">
        <v>158</v>
      </c>
      <c r="E17" s="63"/>
      <c r="F17" s="63"/>
      <c r="G17" s="63"/>
      <c r="H17" s="63"/>
    </row>
    <row r="18" spans="2:8" ht="21.75" customHeight="1">
      <c r="B18" s="63"/>
      <c r="C18" s="63"/>
      <c r="E18" s="63"/>
      <c r="F18" s="63"/>
      <c r="G18" s="63"/>
      <c r="H18" s="63"/>
    </row>
    <row r="19" spans="2:8" ht="21.75" customHeight="1">
      <c r="B19" s="63"/>
      <c r="C19" s="63"/>
      <c r="E19" s="63"/>
      <c r="F19" s="63"/>
      <c r="G19" s="63"/>
      <c r="H19" s="63"/>
    </row>
    <row r="20" spans="2:8" ht="21.75" customHeight="1">
      <c r="B20" s="63"/>
      <c r="C20" s="63"/>
      <c r="D20" s="64"/>
      <c r="E20" s="63"/>
      <c r="F20" s="63"/>
      <c r="G20" s="63"/>
      <c r="H20" s="63"/>
    </row>
    <row r="21" spans="2:8" ht="21.75" customHeight="1">
      <c r="B21" s="63"/>
      <c r="C21" s="63"/>
      <c r="E21" s="63"/>
      <c r="F21" s="63"/>
      <c r="G21" s="63"/>
      <c r="H21" s="63"/>
    </row>
    <row r="22" spans="2:8" ht="21.75" customHeight="1">
      <c r="B22" s="63"/>
      <c r="C22" s="63"/>
      <c r="E22" s="63"/>
      <c r="F22" s="63"/>
      <c r="G22" s="63"/>
      <c r="H22" s="63"/>
    </row>
  </sheetData>
  <sheetProtection/>
  <mergeCells count="12">
    <mergeCell ref="G2:H2"/>
    <mergeCell ref="G3:H3"/>
    <mergeCell ref="G4:H4"/>
    <mergeCell ref="G5:H5"/>
    <mergeCell ref="C2:F2"/>
    <mergeCell ref="C3:F3"/>
    <mergeCell ref="C4:F4"/>
    <mergeCell ref="C5:F5"/>
    <mergeCell ref="E11:H11"/>
    <mergeCell ref="B7:H7"/>
    <mergeCell ref="B8:H8"/>
    <mergeCell ref="B11:C11"/>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24" sqref="C24"/>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6" customWidth="1"/>
    <col min="9" max="9" width="0.9921875" style="1" customWidth="1"/>
    <col min="10" max="10" width="1.57421875" style="1" customWidth="1"/>
    <col min="11" max="11" width="1.1484375" style="6"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5"/>
      <c r="C2" s="174" t="s">
        <v>124</v>
      </c>
      <c r="D2" s="175"/>
      <c r="E2" s="175"/>
      <c r="F2" s="175"/>
      <c r="G2" s="181" t="str">
        <f>Proyecto!K2</f>
        <v>Codigo: GC-F-015</v>
      </c>
      <c r="H2" s="187"/>
      <c r="I2" s="187"/>
      <c r="J2" s="187"/>
      <c r="K2" s="187"/>
      <c r="L2" s="182"/>
      <c r="U2" s="12"/>
    </row>
    <row r="3" spans="2:21" s="3" customFormat="1" ht="23.25" customHeight="1" thickBot="1">
      <c r="B3" s="67"/>
      <c r="C3" s="174" t="s">
        <v>126</v>
      </c>
      <c r="D3" s="175"/>
      <c r="E3" s="175"/>
      <c r="F3" s="175"/>
      <c r="G3" s="183" t="str">
        <f>Proyecto!K3</f>
        <v>Fecha: 17 de septiembre de 2014</v>
      </c>
      <c r="H3" s="188"/>
      <c r="I3" s="188"/>
      <c r="J3" s="188"/>
      <c r="K3" s="188"/>
      <c r="L3" s="184"/>
      <c r="U3" s="12"/>
    </row>
    <row r="4" spans="2:21" s="3" customFormat="1" ht="24" customHeight="1" thickBot="1">
      <c r="B4" s="67"/>
      <c r="C4" s="174" t="s">
        <v>127</v>
      </c>
      <c r="D4" s="175"/>
      <c r="E4" s="175"/>
      <c r="F4" s="175"/>
      <c r="G4" s="185" t="str">
        <f>Proyecto!K4</f>
        <v>Version 001</v>
      </c>
      <c r="H4" s="189"/>
      <c r="I4" s="189"/>
      <c r="J4" s="189"/>
      <c r="K4" s="189"/>
      <c r="L4" s="186"/>
      <c r="U4" s="12"/>
    </row>
    <row r="5" spans="2:21" s="3" customFormat="1" ht="22.5" customHeight="1" thickBot="1">
      <c r="B5" s="69"/>
      <c r="C5" s="174" t="s">
        <v>129</v>
      </c>
      <c r="D5" s="175"/>
      <c r="E5" s="175"/>
      <c r="F5" s="175"/>
      <c r="G5" s="183" t="s">
        <v>130</v>
      </c>
      <c r="H5" s="188"/>
      <c r="I5" s="188"/>
      <c r="J5" s="188"/>
      <c r="K5" s="188"/>
      <c r="L5" s="184"/>
      <c r="U5" s="12"/>
    </row>
    <row r="6" spans="1:6" ht="5.25" customHeight="1">
      <c r="A6" s="6" t="str">
        <f>Proyecto!$E$7</f>
        <v>Inteligencia de datos (Supervisión preventiva con alertas tempranas)</v>
      </c>
      <c r="B6" s="4"/>
      <c r="C6" s="4"/>
      <c r="D6" s="4"/>
      <c r="E6" s="4"/>
      <c r="F6" s="4"/>
    </row>
    <row r="7" spans="2:21" ht="29.25" customHeight="1">
      <c r="B7" s="32" t="s">
        <v>0</v>
      </c>
      <c r="C7" s="129" t="str">
        <f>Proyecto!$E$7</f>
        <v>Inteligencia de datos (Supervisión preventiva con alertas tempranas)</v>
      </c>
      <c r="D7" s="129"/>
      <c r="E7" s="129"/>
      <c r="F7" s="129"/>
      <c r="U7" s="1"/>
    </row>
    <row r="8" ht="12">
      <c r="B8" s="3"/>
    </row>
    <row r="9" ht="12"/>
    <row r="10" spans="2:3" ht="18" customHeight="1">
      <c r="B10" s="32" t="s">
        <v>88</v>
      </c>
      <c r="C10" s="16" t="s">
        <v>177</v>
      </c>
    </row>
    <row r="11" ht="6" customHeight="1"/>
    <row r="12" spans="2:3" ht="18" customHeight="1">
      <c r="B12" s="32" t="s">
        <v>47</v>
      </c>
      <c r="C12" s="16"/>
    </row>
    <row r="13" ht="6" customHeight="1"/>
    <row r="14" spans="2:3" ht="18" customHeight="1">
      <c r="B14" s="32" t="s">
        <v>48</v>
      </c>
      <c r="C14" s="16"/>
    </row>
    <row r="15" ht="6" customHeight="1"/>
    <row r="16" spans="2:3" ht="18" customHeight="1">
      <c r="B16" s="32" t="s">
        <v>44</v>
      </c>
      <c r="C16" s="15">
        <v>0</v>
      </c>
    </row>
    <row r="17" ht="6" customHeight="1"/>
    <row r="18" spans="2:3" ht="18" customHeight="1">
      <c r="B18" s="32" t="s">
        <v>45</v>
      </c>
      <c r="C18" s="15">
        <v>0</v>
      </c>
    </row>
    <row r="19" ht="6" customHeight="1"/>
    <row r="20" spans="2:3" ht="18" customHeight="1">
      <c r="B20" s="32" t="s">
        <v>46</v>
      </c>
      <c r="C20" s="15">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B12" sqref="B12:D15"/>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199"/>
      <c r="C2" s="200"/>
      <c r="D2" s="190" t="s">
        <v>124</v>
      </c>
      <c r="E2" s="191"/>
      <c r="F2" s="191"/>
      <c r="G2" s="192"/>
      <c r="H2" s="66" t="str">
        <f>Proyecto!K2</f>
        <v>Codigo: GC-F-015</v>
      </c>
      <c r="P2" s="12"/>
    </row>
    <row r="3" spans="2:16" s="3" customFormat="1" ht="23.25" customHeight="1" thickBot="1">
      <c r="B3" s="201"/>
      <c r="C3" s="202"/>
      <c r="D3" s="193" t="s">
        <v>126</v>
      </c>
      <c r="E3" s="194"/>
      <c r="F3" s="194"/>
      <c r="G3" s="195"/>
      <c r="H3" s="70" t="str">
        <f>Proyecto!K3</f>
        <v>Fecha: 17 de septiembre de 2014</v>
      </c>
      <c r="P3" s="12"/>
    </row>
    <row r="4" spans="2:16" s="3" customFormat="1" ht="24" customHeight="1" thickBot="1">
      <c r="B4" s="201"/>
      <c r="C4" s="202"/>
      <c r="D4" s="196" t="s">
        <v>127</v>
      </c>
      <c r="E4" s="197"/>
      <c r="F4" s="197"/>
      <c r="G4" s="198"/>
      <c r="H4" s="68" t="str">
        <f>Proyecto!K4</f>
        <v>Version 001</v>
      </c>
      <c r="P4" s="12"/>
    </row>
    <row r="5" spans="2:16" s="3" customFormat="1" ht="22.5" customHeight="1" thickBot="1">
      <c r="B5" s="203"/>
      <c r="C5" s="204"/>
      <c r="D5" s="193" t="s">
        <v>129</v>
      </c>
      <c r="E5" s="194"/>
      <c r="F5" s="194"/>
      <c r="G5" s="195"/>
      <c r="H5" s="70" t="s">
        <v>130</v>
      </c>
      <c r="P5" s="12"/>
    </row>
    <row r="6" spans="2:8" ht="5.25" customHeight="1">
      <c r="B6" s="4"/>
      <c r="C6" s="4"/>
      <c r="D6" s="4"/>
      <c r="E6" s="4"/>
      <c r="F6" s="4"/>
      <c r="G6" s="4"/>
      <c r="H6" s="4"/>
    </row>
    <row r="7" spans="2:16" ht="29.25" customHeight="1">
      <c r="B7" s="127" t="s">
        <v>0</v>
      </c>
      <c r="C7" s="127"/>
      <c r="D7" s="129" t="str">
        <f>Proyecto!$E$7</f>
        <v>Inteligencia de datos (Supervisión preventiva con alertas tempranas)</v>
      </c>
      <c r="E7" s="129"/>
      <c r="F7" s="129"/>
      <c r="G7" s="129"/>
      <c r="H7" s="129"/>
      <c r="P7" s="1"/>
    </row>
    <row r="8" ht="19.5" customHeight="1"/>
    <row r="9" spans="2:8" ht="30" customHeight="1">
      <c r="B9" s="209" t="s">
        <v>37</v>
      </c>
      <c r="C9" s="210"/>
      <c r="D9" s="210"/>
      <c r="E9" s="210"/>
      <c r="F9" s="210"/>
      <c r="G9" s="210"/>
      <c r="H9" s="210"/>
    </row>
    <row r="10" spans="2:16" ht="9.75" customHeight="1">
      <c r="B10" s="202"/>
      <c r="C10" s="202"/>
      <c r="D10" s="202"/>
      <c r="E10" s="202"/>
      <c r="F10" s="202"/>
      <c r="G10" s="202"/>
      <c r="H10" s="202"/>
      <c r="P10" s="1"/>
    </row>
    <row r="11" spans="2:16" ht="25.5" customHeight="1">
      <c r="B11" s="164" t="s">
        <v>6</v>
      </c>
      <c r="C11" s="164"/>
      <c r="D11" s="27" t="s">
        <v>7</v>
      </c>
      <c r="E11" s="29" t="s">
        <v>71</v>
      </c>
      <c r="F11" s="27" t="s">
        <v>11</v>
      </c>
      <c r="G11" s="27" t="s">
        <v>98</v>
      </c>
      <c r="H11" s="27" t="s">
        <v>8</v>
      </c>
      <c r="P11" s="1"/>
    </row>
    <row r="12" spans="2:16" ht="21.75" customHeight="1">
      <c r="B12" s="205" t="s">
        <v>146</v>
      </c>
      <c r="C12" s="206"/>
      <c r="D12" s="95" t="s">
        <v>60</v>
      </c>
      <c r="E12" s="30"/>
      <c r="F12" s="30"/>
      <c r="G12" s="43" t="s">
        <v>160</v>
      </c>
      <c r="H12" s="24" t="s">
        <v>68</v>
      </c>
      <c r="P12" s="1"/>
    </row>
    <row r="13" spans="2:16" ht="21.75" customHeight="1">
      <c r="B13" s="205" t="s">
        <v>155</v>
      </c>
      <c r="C13" s="206"/>
      <c r="D13" s="95" t="s">
        <v>61</v>
      </c>
      <c r="E13" s="24"/>
      <c r="F13" s="24"/>
      <c r="G13" s="90" t="s">
        <v>160</v>
      </c>
      <c r="H13" s="90" t="s">
        <v>68</v>
      </c>
      <c r="P13" s="1"/>
    </row>
    <row r="14" spans="2:16" ht="30.75" customHeight="1">
      <c r="B14" s="205" t="s">
        <v>156</v>
      </c>
      <c r="C14" s="206"/>
      <c r="D14" s="95" t="s">
        <v>62</v>
      </c>
      <c r="E14" s="24"/>
      <c r="F14" s="24"/>
      <c r="G14" s="90" t="s">
        <v>160</v>
      </c>
      <c r="H14" s="90" t="s">
        <v>68</v>
      </c>
      <c r="P14" s="1"/>
    </row>
    <row r="15" spans="2:16" ht="21.75" customHeight="1">
      <c r="B15" s="207" t="s">
        <v>185</v>
      </c>
      <c r="C15" s="208"/>
      <c r="D15" s="95" t="s">
        <v>158</v>
      </c>
      <c r="E15" s="26"/>
      <c r="F15" s="26"/>
      <c r="G15" s="90" t="s">
        <v>160</v>
      </c>
      <c r="H15" s="90" t="s">
        <v>68</v>
      </c>
      <c r="O15" s="2"/>
      <c r="P15" s="1"/>
    </row>
    <row r="16" spans="2:16" ht="28.5" customHeight="1">
      <c r="B16" s="205" t="s">
        <v>159</v>
      </c>
      <c r="C16" s="206"/>
      <c r="D16" s="24"/>
      <c r="E16" s="24"/>
      <c r="F16" s="24"/>
      <c r="G16" s="90" t="s">
        <v>160</v>
      </c>
      <c r="H16" s="90" t="s">
        <v>68</v>
      </c>
      <c r="P16" s="1"/>
    </row>
    <row r="17" spans="2:16" ht="21.75" customHeight="1">
      <c r="B17" s="205" t="s">
        <v>161</v>
      </c>
      <c r="C17" s="206"/>
      <c r="D17" s="24"/>
      <c r="E17" s="24"/>
      <c r="F17" s="24"/>
      <c r="G17" s="24" t="s">
        <v>162</v>
      </c>
      <c r="H17" s="24" t="s">
        <v>68</v>
      </c>
      <c r="O17" s="2"/>
      <c r="P17" s="1"/>
    </row>
    <row r="18" spans="2:16" ht="21.75" customHeight="1">
      <c r="B18" s="155"/>
      <c r="C18" s="155"/>
      <c r="D18" s="26"/>
      <c r="E18" s="26"/>
      <c r="F18" s="26"/>
      <c r="G18" s="24"/>
      <c r="H18" s="24"/>
      <c r="P18" s="1"/>
    </row>
    <row r="19" spans="2:16" ht="21.75" customHeight="1">
      <c r="B19" s="155"/>
      <c r="C19" s="155"/>
      <c r="D19" s="24"/>
      <c r="E19" s="24"/>
      <c r="F19" s="24"/>
      <c r="G19" s="24"/>
      <c r="H19" s="24"/>
      <c r="O19" s="2"/>
      <c r="P19" s="1"/>
    </row>
    <row r="20" spans="2:16" ht="21.75" customHeight="1">
      <c r="B20" s="155"/>
      <c r="C20" s="155"/>
      <c r="D20" s="24"/>
      <c r="E20" s="24"/>
      <c r="F20" s="24"/>
      <c r="G20" s="24"/>
      <c r="H20" s="24"/>
      <c r="P20" s="1"/>
    </row>
    <row r="21" spans="2:16" ht="21.75" customHeight="1">
      <c r="B21" s="155"/>
      <c r="C21" s="155"/>
      <c r="D21" s="24"/>
      <c r="E21" s="24"/>
      <c r="F21" s="24"/>
      <c r="G21" s="24"/>
      <c r="H21" s="24"/>
      <c r="O21" s="2"/>
      <c r="P21" s="1"/>
    </row>
    <row r="22" spans="2:16" ht="21.75" customHeight="1">
      <c r="B22" s="155"/>
      <c r="C22" s="155"/>
      <c r="D22" s="24"/>
      <c r="E22" s="24"/>
      <c r="F22" s="24"/>
      <c r="G22" s="24"/>
      <c r="H22" s="24"/>
      <c r="O22" s="2"/>
      <c r="P22" s="1"/>
    </row>
  </sheetData>
  <sheetProtection/>
  <mergeCells count="21">
    <mergeCell ref="B10:H10"/>
    <mergeCell ref="B13:C13"/>
    <mergeCell ref="B16:C16"/>
    <mergeCell ref="B15:C15"/>
    <mergeCell ref="B9:H9"/>
    <mergeCell ref="B21:C21"/>
    <mergeCell ref="B11:C11"/>
    <mergeCell ref="B12:C12"/>
    <mergeCell ref="B22:C22"/>
    <mergeCell ref="B20:C20"/>
    <mergeCell ref="B14:C14"/>
    <mergeCell ref="B19:C19"/>
    <mergeCell ref="B17:C17"/>
    <mergeCell ref="B18:C18"/>
    <mergeCell ref="D2:G2"/>
    <mergeCell ref="D3:G3"/>
    <mergeCell ref="D4:G4"/>
    <mergeCell ref="D5:G5"/>
    <mergeCell ref="B2:C5"/>
    <mergeCell ref="B7:C7"/>
    <mergeCell ref="D7:H7"/>
  </mergeCells>
  <conditionalFormatting sqref="D19:D22 D11:D12 D14">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6:D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32"/>
  <sheetViews>
    <sheetView showGridLines="0" zoomScale="90" zoomScaleNormal="90" zoomScalePageLayoutView="0" workbookViewId="0" topLeftCell="A1">
      <selection activeCell="G13" sqref="G13:G1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5"/>
      <c r="C2" s="174" t="s">
        <v>124</v>
      </c>
      <c r="D2" s="175"/>
      <c r="E2" s="175"/>
      <c r="F2" s="175"/>
      <c r="G2" s="72" t="str">
        <f>Proyecto!K2</f>
        <v>Codigo: GC-F-015</v>
      </c>
      <c r="H2" s="71"/>
      <c r="P2" s="12"/>
    </row>
    <row r="3" spans="2:16" s="3" customFormat="1" ht="23.25" customHeight="1" thickBot="1">
      <c r="B3" s="67"/>
      <c r="C3" s="174" t="s">
        <v>126</v>
      </c>
      <c r="D3" s="175"/>
      <c r="E3" s="175"/>
      <c r="F3" s="175"/>
      <c r="G3" s="70" t="str">
        <f>Proyecto!K3</f>
        <v>Fecha: 17 de septiembre de 2014</v>
      </c>
      <c r="H3" s="71"/>
      <c r="P3" s="12"/>
    </row>
    <row r="4" spans="2:16" s="3" customFormat="1" ht="24" customHeight="1" thickBot="1">
      <c r="B4" s="67"/>
      <c r="C4" s="174" t="s">
        <v>127</v>
      </c>
      <c r="D4" s="175"/>
      <c r="E4" s="175"/>
      <c r="F4" s="175"/>
      <c r="G4" s="70" t="str">
        <f>Proyecto!K4</f>
        <v>Version 001</v>
      </c>
      <c r="H4" s="71"/>
      <c r="P4" s="12"/>
    </row>
    <row r="5" spans="2:16" s="3" customFormat="1" ht="22.5" customHeight="1" thickBot="1">
      <c r="B5" s="69"/>
      <c r="C5" s="174" t="s">
        <v>129</v>
      </c>
      <c r="D5" s="175"/>
      <c r="E5" s="175"/>
      <c r="F5" s="175"/>
      <c r="G5" s="73" t="s">
        <v>130</v>
      </c>
      <c r="H5" s="71"/>
      <c r="P5" s="12"/>
    </row>
    <row r="6" spans="2:6" ht="5.25" customHeight="1">
      <c r="B6" s="4"/>
      <c r="C6" s="4"/>
      <c r="D6" s="4"/>
      <c r="E6" s="4"/>
      <c r="F6" s="4"/>
    </row>
    <row r="7" spans="2:16" ht="29.25" customHeight="1">
      <c r="B7" s="32" t="s">
        <v>0</v>
      </c>
      <c r="C7" s="214" t="str">
        <f>Proyecto!$E$7</f>
        <v>Inteligencia de datos (Supervisión preventiva con alertas tempranas)</v>
      </c>
      <c r="D7" s="214"/>
      <c r="E7" s="214"/>
      <c r="F7" s="214"/>
      <c r="G7" s="21"/>
      <c r="P7" s="1"/>
    </row>
    <row r="8" spans="2:16" ht="6.75" customHeight="1">
      <c r="B8" s="7"/>
      <c r="C8" s="8"/>
      <c r="D8" s="8"/>
      <c r="E8" s="8"/>
      <c r="F8" s="8"/>
      <c r="P8" s="1"/>
    </row>
    <row r="9" spans="2:3" ht="12">
      <c r="B9" s="137"/>
      <c r="C9" s="137"/>
    </row>
    <row r="10" spans="2:7" ht="20.25" customHeight="1">
      <c r="B10" s="211" t="s">
        <v>16</v>
      </c>
      <c r="C10" s="212"/>
      <c r="D10" s="212"/>
      <c r="E10" s="212"/>
      <c r="F10" s="212"/>
      <c r="G10" s="213"/>
    </row>
    <row r="11" ht="15" customHeight="1"/>
    <row r="12" spans="2:7" ht="24.75" customHeight="1">
      <c r="B12" s="28" t="s">
        <v>89</v>
      </c>
      <c r="C12" s="31" t="s">
        <v>17</v>
      </c>
      <c r="D12" s="31" t="s">
        <v>18</v>
      </c>
      <c r="E12" s="31" t="s">
        <v>19</v>
      </c>
      <c r="F12" s="31" t="s">
        <v>20</v>
      </c>
      <c r="G12" s="31" t="s">
        <v>21</v>
      </c>
    </row>
    <row r="13" spans="2:7" ht="29.25" customHeight="1">
      <c r="B13" s="100" t="s">
        <v>146</v>
      </c>
      <c r="C13" s="97" t="s">
        <v>103</v>
      </c>
      <c r="D13" s="25" t="s">
        <v>188</v>
      </c>
      <c r="E13" s="25" t="s">
        <v>189</v>
      </c>
      <c r="F13" s="26" t="s">
        <v>190</v>
      </c>
      <c r="G13" s="25" t="s">
        <v>191</v>
      </c>
    </row>
    <row r="14" spans="2:7" ht="24.75" customHeight="1">
      <c r="B14" s="100" t="s">
        <v>155</v>
      </c>
      <c r="C14" s="97" t="s">
        <v>103</v>
      </c>
      <c r="D14" s="25" t="s">
        <v>192</v>
      </c>
      <c r="E14" s="25" t="s">
        <v>193</v>
      </c>
      <c r="F14" s="26" t="s">
        <v>194</v>
      </c>
      <c r="G14" s="25" t="s">
        <v>195</v>
      </c>
    </row>
    <row r="15" spans="2:7" ht="30.75" customHeight="1">
      <c r="B15" s="100" t="s">
        <v>156</v>
      </c>
      <c r="C15" s="97" t="s">
        <v>103</v>
      </c>
      <c r="D15" s="25" t="s">
        <v>192</v>
      </c>
      <c r="E15" s="25" t="s">
        <v>193</v>
      </c>
      <c r="F15" s="26" t="s">
        <v>194</v>
      </c>
      <c r="G15" s="25" t="s">
        <v>196</v>
      </c>
    </row>
    <row r="16" spans="2:7" ht="21.75" customHeight="1">
      <c r="B16" s="114" t="s">
        <v>185</v>
      </c>
      <c r="C16" s="113" t="s">
        <v>103</v>
      </c>
      <c r="D16" s="25" t="s">
        <v>192</v>
      </c>
      <c r="E16" s="25" t="s">
        <v>193</v>
      </c>
      <c r="F16" s="26" t="s">
        <v>209</v>
      </c>
      <c r="G16" s="25" t="s">
        <v>196</v>
      </c>
    </row>
    <row r="17" spans="2:7" ht="21.75" customHeight="1">
      <c r="B17" s="115" t="s">
        <v>197</v>
      </c>
      <c r="C17" s="115" t="s">
        <v>100</v>
      </c>
      <c r="D17" s="25" t="s">
        <v>198</v>
      </c>
      <c r="E17" s="25" t="s">
        <v>189</v>
      </c>
      <c r="F17" s="115" t="s">
        <v>199</v>
      </c>
      <c r="G17" s="25" t="s">
        <v>200</v>
      </c>
    </row>
    <row r="18" spans="2:7" ht="21.75" customHeight="1">
      <c r="B18" s="100" t="s">
        <v>159</v>
      </c>
      <c r="C18" s="97" t="s">
        <v>100</v>
      </c>
      <c r="D18" s="25" t="s">
        <v>163</v>
      </c>
      <c r="E18" s="25" t="s">
        <v>166</v>
      </c>
      <c r="F18" s="26" t="s">
        <v>62</v>
      </c>
      <c r="G18" s="25" t="s">
        <v>169</v>
      </c>
    </row>
    <row r="19" spans="2:7" ht="21.75" customHeight="1">
      <c r="B19" s="100" t="s">
        <v>159</v>
      </c>
      <c r="C19" s="98" t="s">
        <v>100</v>
      </c>
      <c r="D19" s="25" t="s">
        <v>164</v>
      </c>
      <c r="E19" s="25" t="s">
        <v>166</v>
      </c>
      <c r="F19" s="26" t="s">
        <v>158</v>
      </c>
      <c r="G19" s="25" t="s">
        <v>170</v>
      </c>
    </row>
    <row r="20" spans="2:7" ht="21.75" customHeight="1">
      <c r="B20" s="100" t="s">
        <v>159</v>
      </c>
      <c r="C20" s="99" t="s">
        <v>105</v>
      </c>
      <c r="D20" s="25" t="s">
        <v>165</v>
      </c>
      <c r="E20" s="25" t="s">
        <v>166</v>
      </c>
      <c r="F20" s="26" t="s">
        <v>60</v>
      </c>
      <c r="G20" s="25" t="s">
        <v>171</v>
      </c>
    </row>
    <row r="21" spans="2:7" ht="21.75" customHeight="1">
      <c r="B21" s="100" t="s">
        <v>161</v>
      </c>
      <c r="C21" s="98" t="s">
        <v>101</v>
      </c>
      <c r="D21" s="25" t="s">
        <v>167</v>
      </c>
      <c r="E21" s="25" t="s">
        <v>166</v>
      </c>
      <c r="F21" s="26" t="s">
        <v>62</v>
      </c>
      <c r="G21" s="25" t="s">
        <v>101</v>
      </c>
    </row>
    <row r="22" spans="2:7" ht="21.75" customHeight="1">
      <c r="B22" s="26"/>
      <c r="C22" s="112"/>
      <c r="D22" s="25"/>
      <c r="E22" s="25"/>
      <c r="F22" s="26"/>
      <c r="G22" s="25"/>
    </row>
    <row r="23" spans="2:7" ht="21.75" customHeight="1">
      <c r="B23" s="100"/>
      <c r="C23" s="98"/>
      <c r="D23" s="26"/>
      <c r="E23" s="26"/>
      <c r="F23" s="26"/>
      <c r="G23" s="26"/>
    </row>
    <row r="24" spans="2:7" ht="21.75" customHeight="1">
      <c r="B24" s="26"/>
      <c r="C24" s="99"/>
      <c r="D24" s="26"/>
      <c r="E24" s="26"/>
      <c r="F24" s="26"/>
      <c r="G24" s="26"/>
    </row>
    <row r="26" ht="12.75">
      <c r="C26" s="19"/>
    </row>
    <row r="27" ht="12.75">
      <c r="C27" s="19"/>
    </row>
    <row r="28" ht="12.75">
      <c r="C28" s="22"/>
    </row>
    <row r="29" ht="12.75">
      <c r="C29" s="22"/>
    </row>
    <row r="30" ht="12.75">
      <c r="C30" s="22"/>
    </row>
    <row r="31" ht="12.75">
      <c r="C31" s="22"/>
    </row>
    <row r="32" ht="12.75">
      <c r="C32" s="22"/>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10 E9 E25:E65510 G25:G65510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3">
      <selection activeCell="B20" sqref="B20:C20"/>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6" customWidth="1"/>
    <col min="11" max="11" width="0.9921875" style="1" customWidth="1"/>
    <col min="12" max="12" width="1.57421875" style="1" customWidth="1"/>
    <col min="13" max="13" width="1.1484375" style="6"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3" customFormat="1" ht="26.25" customHeight="1" thickBot="1">
      <c r="B2" s="65"/>
      <c r="C2" s="174" t="s">
        <v>124</v>
      </c>
      <c r="D2" s="175"/>
      <c r="E2" s="175"/>
      <c r="F2" s="175"/>
      <c r="G2" s="181" t="str">
        <f>Proyecto!K2</f>
        <v>Codigo: GC-F-015</v>
      </c>
      <c r="H2" s="182"/>
      <c r="J2" s="10"/>
      <c r="K2" s="10"/>
      <c r="L2" s="10"/>
      <c r="M2" s="11"/>
      <c r="W2" s="12"/>
    </row>
    <row r="3" spans="2:23" s="3" customFormat="1" ht="23.25" customHeight="1" thickBot="1">
      <c r="B3" s="67"/>
      <c r="C3" s="174" t="s">
        <v>126</v>
      </c>
      <c r="D3" s="175"/>
      <c r="E3" s="175"/>
      <c r="F3" s="175"/>
      <c r="G3" s="183" t="str">
        <f>Proyecto!K3</f>
        <v>Fecha: 17 de septiembre de 2014</v>
      </c>
      <c r="H3" s="184"/>
      <c r="J3" s="10"/>
      <c r="K3" s="10"/>
      <c r="L3" s="10"/>
      <c r="M3" s="11"/>
      <c r="W3" s="12"/>
    </row>
    <row r="4" spans="2:23" s="3" customFormat="1" ht="24" customHeight="1" thickBot="1">
      <c r="B4" s="67"/>
      <c r="C4" s="174" t="s">
        <v>127</v>
      </c>
      <c r="D4" s="175"/>
      <c r="E4" s="175"/>
      <c r="F4" s="175"/>
      <c r="G4" s="185" t="str">
        <f>Proyecto!K4</f>
        <v>Version 001</v>
      </c>
      <c r="H4" s="186"/>
      <c r="J4" s="10"/>
      <c r="M4" s="11"/>
      <c r="W4" s="12"/>
    </row>
    <row r="5" spans="2:23" s="3" customFormat="1" ht="22.5" customHeight="1" thickBot="1">
      <c r="B5" s="69"/>
      <c r="C5" s="174" t="s">
        <v>129</v>
      </c>
      <c r="D5" s="175"/>
      <c r="E5" s="175"/>
      <c r="F5" s="175"/>
      <c r="G5" s="183" t="s">
        <v>130</v>
      </c>
      <c r="H5" s="184"/>
      <c r="J5" s="10"/>
      <c r="M5" s="10"/>
      <c r="W5" s="12"/>
    </row>
    <row r="6" spans="2:8" ht="5.25" customHeight="1">
      <c r="B6" s="4"/>
      <c r="C6" s="4"/>
      <c r="D6" s="4"/>
      <c r="E6" s="4"/>
      <c r="F6" s="4"/>
      <c r="G6" s="4"/>
      <c r="H6" s="4"/>
    </row>
    <row r="7" spans="2:23" ht="29.25" customHeight="1">
      <c r="B7" s="35" t="s">
        <v>0</v>
      </c>
      <c r="C7" s="129" t="str">
        <f>Proyecto!$E$7</f>
        <v>Inteligencia de datos (Supervisión preventiva con alertas tempranas)</v>
      </c>
      <c r="D7" s="129"/>
      <c r="E7" s="129"/>
      <c r="F7" s="129"/>
      <c r="G7" s="129"/>
      <c r="H7" s="129"/>
      <c r="W7" s="1"/>
    </row>
    <row r="8" ht="12"/>
    <row r="9" spans="2:8" ht="15" customHeight="1">
      <c r="B9" s="166" t="s">
        <v>9</v>
      </c>
      <c r="C9" s="166"/>
      <c r="D9" s="166"/>
      <c r="E9" s="166"/>
      <c r="F9" s="166"/>
      <c r="G9" s="166"/>
      <c r="H9" s="166"/>
    </row>
    <row r="10" ht="15" customHeight="1"/>
    <row r="11" spans="2:8" ht="33.75" customHeight="1">
      <c r="B11" s="164" t="s">
        <v>90</v>
      </c>
      <c r="C11" s="164"/>
      <c r="D11" s="27" t="s">
        <v>28</v>
      </c>
      <c r="E11" s="27" t="s">
        <v>10</v>
      </c>
      <c r="F11" s="40" t="s">
        <v>12</v>
      </c>
      <c r="G11" s="27" t="s">
        <v>13</v>
      </c>
      <c r="H11" s="27" t="s">
        <v>123</v>
      </c>
    </row>
    <row r="12" spans="2:8" ht="24.75" customHeight="1">
      <c r="B12" s="216" t="s">
        <v>188</v>
      </c>
      <c r="C12" s="217"/>
      <c r="D12" s="103"/>
      <c r="E12" s="115" t="s">
        <v>199</v>
      </c>
      <c r="F12" s="25" t="s">
        <v>191</v>
      </c>
      <c r="G12" s="34" t="s">
        <v>118</v>
      </c>
      <c r="H12" s="101" t="s">
        <v>201</v>
      </c>
    </row>
    <row r="13" spans="2:8" ht="27" customHeight="1">
      <c r="B13" s="216" t="s">
        <v>192</v>
      </c>
      <c r="C13" s="217"/>
      <c r="D13" s="103"/>
      <c r="E13" s="115" t="s">
        <v>190</v>
      </c>
      <c r="F13" s="25" t="s">
        <v>195</v>
      </c>
      <c r="G13" s="34" t="s">
        <v>118</v>
      </c>
      <c r="H13" s="103" t="s">
        <v>202</v>
      </c>
    </row>
    <row r="14" spans="2:8" ht="27.75" customHeight="1">
      <c r="B14" s="216" t="s">
        <v>192</v>
      </c>
      <c r="C14" s="217"/>
      <c r="D14" s="103"/>
      <c r="E14" s="115" t="s">
        <v>203</v>
      </c>
      <c r="F14" s="25" t="s">
        <v>196</v>
      </c>
      <c r="G14" s="34" t="s">
        <v>118</v>
      </c>
      <c r="H14" s="103" t="s">
        <v>202</v>
      </c>
    </row>
    <row r="15" spans="2:8" ht="26.25" customHeight="1">
      <c r="B15" s="216" t="s">
        <v>192</v>
      </c>
      <c r="C15" s="217"/>
      <c r="D15" s="103"/>
      <c r="E15" s="115" t="s">
        <v>209</v>
      </c>
      <c r="F15" s="25" t="s">
        <v>196</v>
      </c>
      <c r="G15" s="34" t="s">
        <v>118</v>
      </c>
      <c r="H15" s="103" t="s">
        <v>202</v>
      </c>
    </row>
    <row r="16" spans="2:8" ht="32.25" customHeight="1">
      <c r="B16" s="216" t="s">
        <v>198</v>
      </c>
      <c r="C16" s="217"/>
      <c r="D16" s="103"/>
      <c r="E16" s="115" t="s">
        <v>197</v>
      </c>
      <c r="F16" s="25" t="s">
        <v>200</v>
      </c>
      <c r="G16" s="34" t="s">
        <v>118</v>
      </c>
      <c r="H16" s="103" t="s">
        <v>201</v>
      </c>
    </row>
    <row r="17" spans="2:8" ht="30" customHeight="1">
      <c r="B17" s="160" t="s">
        <v>163</v>
      </c>
      <c r="C17" s="215"/>
      <c r="D17" s="103"/>
      <c r="E17" s="101" t="s">
        <v>186</v>
      </c>
      <c r="F17" s="25" t="s">
        <v>169</v>
      </c>
      <c r="G17" s="34" t="s">
        <v>204</v>
      </c>
      <c r="H17" s="24" t="s">
        <v>205</v>
      </c>
    </row>
    <row r="18" spans="2:8" ht="26.25" customHeight="1">
      <c r="B18" s="160" t="s">
        <v>164</v>
      </c>
      <c r="C18" s="215"/>
      <c r="D18" s="103"/>
      <c r="E18" s="101" t="s">
        <v>186</v>
      </c>
      <c r="F18" s="25" t="s">
        <v>170</v>
      </c>
      <c r="G18" s="34" t="s">
        <v>204</v>
      </c>
      <c r="H18" s="24" t="s">
        <v>205</v>
      </c>
    </row>
    <row r="19" spans="2:8" ht="18" customHeight="1">
      <c r="B19" s="160" t="s">
        <v>165</v>
      </c>
      <c r="C19" s="215"/>
      <c r="D19" s="103"/>
      <c r="E19" s="101" t="s">
        <v>186</v>
      </c>
      <c r="F19" s="25" t="s">
        <v>171</v>
      </c>
      <c r="G19" s="34" t="s">
        <v>204</v>
      </c>
      <c r="H19" s="103" t="s">
        <v>205</v>
      </c>
    </row>
    <row r="20" spans="2:8" ht="18" customHeight="1">
      <c r="B20" s="160" t="s">
        <v>167</v>
      </c>
      <c r="C20" s="215"/>
      <c r="D20" s="103"/>
      <c r="E20" s="101" t="s">
        <v>187</v>
      </c>
      <c r="F20" s="25" t="s">
        <v>101</v>
      </c>
      <c r="G20" s="34" t="s">
        <v>204</v>
      </c>
      <c r="H20" s="24" t="s">
        <v>206</v>
      </c>
    </row>
    <row r="21" spans="2:8" ht="18" customHeight="1">
      <c r="B21" s="155"/>
      <c r="C21" s="155"/>
      <c r="D21" s="24"/>
      <c r="E21" s="24"/>
      <c r="F21" s="23"/>
      <c r="G21" s="34"/>
      <c r="H21" s="24"/>
    </row>
    <row r="22" spans="2:8" ht="18" customHeight="1">
      <c r="B22" s="155"/>
      <c r="C22" s="155"/>
      <c r="D22" s="24"/>
      <c r="E22" s="24"/>
      <c r="F22" s="23"/>
      <c r="G22" s="34"/>
      <c r="H22" s="24"/>
    </row>
  </sheetData>
  <sheetProtection/>
  <mergeCells count="22">
    <mergeCell ref="C5:F5"/>
    <mergeCell ref="G5:H5"/>
    <mergeCell ref="B15:C15"/>
    <mergeCell ref="B9:H9"/>
    <mergeCell ref="B11:C11"/>
    <mergeCell ref="C7:H7"/>
    <mergeCell ref="C2:F2"/>
    <mergeCell ref="G2:H2"/>
    <mergeCell ref="C3:F3"/>
    <mergeCell ref="G3:H3"/>
    <mergeCell ref="C4:F4"/>
    <mergeCell ref="G4:H4"/>
    <mergeCell ref="B22:C22"/>
    <mergeCell ref="B20:C20"/>
    <mergeCell ref="B21:C21"/>
    <mergeCell ref="B12:C12"/>
    <mergeCell ref="B19:C19"/>
    <mergeCell ref="B16:C16"/>
    <mergeCell ref="B17:C17"/>
    <mergeCell ref="B18:C18"/>
    <mergeCell ref="B13:C13"/>
    <mergeCell ref="B14:C14"/>
  </mergeCells>
  <conditionalFormatting sqref="E21:E22">
    <cfRule type="cellIs" priority="37" dxfId="6" operator="equal" stopIfTrue="1">
      <formula>"Alto"</formula>
    </cfRule>
    <cfRule type="cellIs" priority="38" dxfId="5" operator="equal" stopIfTrue="1">
      <formula>"Medio"</formula>
    </cfRule>
    <cfRule type="cellIs" priority="39" dxfId="4" operator="equal" stopIfTrue="1">
      <formula>"Bajo"</formula>
    </cfRule>
  </conditionalFormatting>
  <conditionalFormatting sqref="E17">
    <cfRule type="cellIs" priority="19" dxfId="6" operator="equal" stopIfTrue="1">
      <formula>"Alto"</formula>
    </cfRule>
    <cfRule type="cellIs" priority="20" dxfId="5" operator="equal" stopIfTrue="1">
      <formula>"Medio"</formula>
    </cfRule>
    <cfRule type="cellIs" priority="21" dxfId="4" operator="equal" stopIfTrue="1">
      <formula>"Bajo"</formula>
    </cfRule>
  </conditionalFormatting>
  <conditionalFormatting sqref="E18">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E19">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E20">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E1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Inteligencia de Datos</dc:title>
  <dc:subject/>
  <dc:creator>José Manuel Piratoba Lemus</dc:creator>
  <cp:keywords>SGSI</cp:keywords>
  <dc:description/>
  <cp:lastModifiedBy>Nelson Roman Navarrete Navarrete</cp:lastModifiedBy>
  <cp:lastPrinted>2014-09-04T14:54:30Z</cp:lastPrinted>
  <dcterms:created xsi:type="dcterms:W3CDTF">2009-01-14T13:57:13Z</dcterms:created>
  <dcterms:modified xsi:type="dcterms:W3CDTF">2019-02-01T02:02:08Z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0x010100EE2620CA4BCF6C4C887D6F74208FF5EE</vt:lpwstr>
  </property>
  <property fmtid="{D5CDD505-2E9C-101B-9397-08002B2CF9AE}" pid="3" name="PublishingExpirationDate">
    <vt:lpwstr/>
  </property>
  <property fmtid="{D5CDD505-2E9C-101B-9397-08002B2CF9AE}" pid="4" name="PublishingStartDate">
    <vt:lpwstr/>
  </property>
  <property fmtid="{D5CDD505-2E9C-101B-9397-08002B2CF9AE}" pid="5" name="eDOCS AutoSave">
    <vt:lpwstr/>
  </property>
  <property fmtid="{D5CDD505-2E9C-101B-9397-08002B2CF9AE}" pid="6" name="_dlc_DocId">
    <vt:lpwstr>NV5X2DCNMZXR-24195345-3</vt:lpwstr>
  </property>
  <property fmtid="{D5CDD505-2E9C-101B-9397-08002B2CF9AE}" pid="7" name="_dlc_DocIdItemGuid">
    <vt:lpwstr>e53c33ab-1fd7-4aff-9142-c48049ddfc74</vt:lpwstr>
  </property>
  <property fmtid="{D5CDD505-2E9C-101B-9397-08002B2CF9AE}" pid="8" name="_dlc_DocIdUrl">
    <vt:lpwstr>https://www.supersociedades.gov.co/nuestra_entidad/Planeacion/_layouts/15/DocIdRedir.aspx?ID=NV5X2DCNMZXR-24195345-3, NV5X2DCNMZXR-24195345-3</vt:lpwstr>
  </property>
</Properties>
</file>