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5360" windowHeight="7770" tabRatio="803" activeTab="0"/>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Plan de comunicaciones" sheetId="8" r:id="rId8"/>
    <sheet name="Requerimientos" sheetId="9" r:id="rId9"/>
    <sheet name="Alcance" sheetId="10" r:id="rId10"/>
    <sheet name="EDT- Actividades" sheetId="11" r:id="rId11"/>
    <sheet name="Riesgos-Cronograma" sheetId="12" r:id="rId12"/>
    <sheet name="No tocar" sheetId="13" state="hidden" r:id="rId13"/>
  </sheets>
  <externalReferences>
    <externalReference r:id="rId16"/>
  </externalReference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'Interesados'!$B$2:$H$21</definedName>
    <definedName name="_xlnm.Print_Area" localSheetId="1">'Justificación - Objetivo'!$B$2:$P$13</definedName>
    <definedName name="_xlnm.Print_Area" localSheetId="7">'Plan de comunicaciones'!$B$2:$H$20</definedName>
    <definedName name="_xlnm.Print_Area" localSheetId="0">'Proyecto'!$C$2:$I$8</definedName>
    <definedName name="_xlnm.Print_Area" localSheetId="5">'Recursos Financieros'!$B$2:$F$8</definedName>
    <definedName name="_xlnm.Print_Area" localSheetId="3">'Recursos Humanos'!$B$2:$G$22</definedName>
    <definedName name="_xlnm.Print_Area" localSheetId="8">'Requerimientos'!$B$2:$H$23</definedName>
    <definedName name="_xlnm.Print_Area" localSheetId="11">'Riesgos-Cronograma'!$B$2:$P$20</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fullCalcOnLoad="1"/>
</workbook>
</file>

<file path=xl/comments10.xml><?xml version="1.0" encoding="utf-8"?>
<comments xmlns="http://schemas.openxmlformats.org/spreadsheetml/2006/main">
  <authors>
    <author>RONIN</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List>
</comments>
</file>

<file path=xl/comments2.xml><?xml version="1.0" encoding="utf-8"?>
<comments xmlns="http://schemas.openxmlformats.org/spreadsheetml/2006/main">
  <authors>
    <author>RONIN</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 ref="B16" authorId="0">
      <text>
        <r>
          <rPr>
            <b/>
            <sz val="9"/>
            <rFont val="Tahoma"/>
            <family val="2"/>
          </rPr>
          <t>OBJETIVOS DE PROYECTO:</t>
        </r>
        <r>
          <rPr>
            <sz val="9"/>
            <rFont val="Tahoma"/>
            <family val="2"/>
          </rPr>
          <t xml:space="preserve">
Incluir los objetivos que debe cumplir el proyecto
</t>
        </r>
      </text>
    </comment>
    <comment ref="D16" authorId="0">
      <text>
        <r>
          <rPr>
            <b/>
            <sz val="9"/>
            <rFont val="Tahoma"/>
            <family val="2"/>
          </rPr>
          <t>TIPO:</t>
        </r>
        <r>
          <rPr>
            <sz val="9"/>
            <rFont val="Tahoma"/>
            <family val="2"/>
          </rPr>
          <t xml:space="preserve">
Definir si el objetivo es general o específico</t>
        </r>
      </text>
    </comment>
    <comment ref="B19" authorId="0">
      <text>
        <r>
          <rPr>
            <b/>
            <sz val="9"/>
            <rFont val="Tahoma"/>
            <family val="2"/>
          </rPr>
          <t>OBJETIVOS DE PROYECTO:</t>
        </r>
        <r>
          <rPr>
            <sz val="9"/>
            <rFont val="Tahoma"/>
            <family val="2"/>
          </rPr>
          <t xml:space="preserve">
Incluir los objetivos que debe cumplir el proyecto
</t>
        </r>
      </text>
    </comment>
    <comment ref="D19" authorId="0">
      <text>
        <r>
          <rPr>
            <b/>
            <sz val="9"/>
            <rFont val="Tahoma"/>
            <family val="2"/>
          </rPr>
          <t>TIPO:</t>
        </r>
        <r>
          <rPr>
            <sz val="9"/>
            <rFont val="Tahoma"/>
            <family val="2"/>
          </rPr>
          <t xml:space="preserve">
Definir si el objetivo es general o específico</t>
        </r>
      </text>
    </comment>
    <comment ref="B22" authorId="0">
      <text>
        <r>
          <rPr>
            <b/>
            <sz val="9"/>
            <rFont val="Tahoma"/>
            <family val="2"/>
          </rPr>
          <t>OBJETIVOS DE PROYECTO:</t>
        </r>
        <r>
          <rPr>
            <sz val="9"/>
            <rFont val="Tahoma"/>
            <family val="2"/>
          </rPr>
          <t xml:space="preserve">
Incluir los objetivos que debe cumplir el proyecto
</t>
        </r>
      </text>
    </comment>
    <comment ref="D22" authorId="0">
      <text>
        <r>
          <rPr>
            <b/>
            <sz val="9"/>
            <rFont val="Tahoma"/>
            <family val="2"/>
          </rPr>
          <t>TIPO:</t>
        </r>
        <r>
          <rPr>
            <sz val="9"/>
            <rFont val="Tahoma"/>
            <family val="2"/>
          </rPr>
          <t xml:space="preserve">
Definir si el objetivo es general o específico</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<sst xmlns="http://schemas.openxmlformats.org/spreadsheetml/2006/main" count="317" uniqueCount="191">
  <si>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</si>
  <si>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</si>
  <si>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</si>
  <si>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</si>
  <si>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</si>
  <si>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</si>
  <si>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</si>
  <si>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</si>
  <si>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</si>
  <si>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</si>
  <si>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</si>
  <si>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</si>
  <si>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</si>
  <si>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</si>
  <si>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</si>
  <si>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</si>
  <si>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</si>
  <si>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</si>
  <si>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</si>
  <si>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</si>
  <si>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</si>
  <si>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</si>
  <si>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</si>
  <si>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</si>
  <si>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</si>
  <si>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</si>
  <si>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</si>
  <si>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</si>
  <si>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</si>
  <si>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</si>
  <si>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</si>
  <si>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</si>
  <si>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</si>
  <si>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</si>
  <si>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</si>
  <si>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</si>
  <si>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</si>
  <si>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</si>
  <si>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</si>
  <si>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</si>
  <si>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</si>
  <si>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</si>
  <si>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</si>
  <si>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</si>
  <si>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</si>
  <si>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</si>
  <si>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</si>
  <si>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</si>
  <si>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</si>
  <si>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</si>
  <si>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</si>
  <si>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</si>
  <si>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</si>
  <si>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</si>
  <si>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</si>
  <si>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</si>
  <si>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</si>
  <si>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</si>
  <si>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</si>
  <si>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</si>
  <si>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</si>
  <si>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</si>
  <si>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</si>
  <si>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</si>
  <si>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</si>
  <si>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</si>
  <si>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</si>
  <si>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</si>
  <si>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</si>
  <si>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</si>
  <si>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</si>
  <si>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</si>
  <si>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</si>
  <si>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</si>
  <si>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</si>
  <si>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</si>
  <si>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</si>
  <si>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</si>
  <si>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</si>
  <si>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</si>
  <si>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</si>
  <si>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</si>
  <si>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</si>
  <si>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</si>
  <si>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</si>
  <si>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</si>
  <si>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</si>
  <si>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</si>
  <si>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</si>
  <si>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</si>
  <si>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</si>
  <si>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</si>
  <si>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</si>
  <si>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</si>
  <si>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</si>
  <si>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</si>
  <si>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</si>
  <si>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</si>
  <si>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</si>
  <si>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</si>
  <si>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</si>
  <si>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</si>
  <si>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</si>
  <si>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</si>
  <si>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</si>
  <si>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</si>
  <si>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</si>
  <si>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</si>
  <si>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</si>
  <si>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</si>
  <si>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</si>
  <si>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</si>
  <si>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</si>
  <si>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</si>
  <si>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</si>
  <si>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</si>
  <si>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</si>
  <si>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</si>
  <si>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</si>
  <si>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</si>
  <si>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</si>
  <si>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</si>
  <si>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</si>
  <si>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</si>
  <si>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</si>
  <si>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</si>
  <si>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</si>
  <si>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</si>
  <si>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</si>
  <si>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</si>
  <si>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</si>
  <si>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</si>
  <si>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</si>
  <si>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</si>
  <si>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</si>
  <si>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</si>
  <si>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</si>
  <si>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Contribuir a la preservación de la empresa y a la recuperación del crédito mediante el ejercicio de las facultades jurisdiccionales</t>
  </si>
  <si>
    <t>Nicolás Polanía Tello - Delegado para Procedimientos de Insolvencia</t>
  </si>
  <si>
    <t>Catalina Garavito Lara</t>
  </si>
  <si>
    <t>Graciela María Saldarriaga</t>
  </si>
  <si>
    <t>Coordinadora Grupo de Reorganización</t>
  </si>
  <si>
    <t>GracielaSM@SUPERSOCIEDADES.GOV.CO</t>
  </si>
  <si>
    <t xml:space="preserve">Bethy Elizabeth González </t>
  </si>
  <si>
    <t>Coordinadora Grupo de Seguimiento Acuerdos en Insolvencia</t>
  </si>
  <si>
    <t>BethyG@SUPERSOCIEDADES.GOV.CO</t>
  </si>
  <si>
    <t xml:space="preserve">María Victoria Londoño </t>
  </si>
  <si>
    <t xml:space="preserve">Coordinadora Grupo de liquidaciones </t>
  </si>
  <si>
    <t>MariaVictoriaL@SUPERSOCIEDADES.GOV.CO</t>
  </si>
  <si>
    <t>porcentaje</t>
  </si>
  <si>
    <t>Cumplimiento de las actividades del proyecto</t>
  </si>
  <si>
    <t>porcentaje de cumplimiento de cada actividad/100%</t>
  </si>
  <si>
    <t>Delegatura para Procedimientos de insolvencia</t>
  </si>
  <si>
    <t xml:space="preserve">Catalina Garavito Lara – Funcionaria
Delegatura para Procedimientos de Insolvencia </t>
  </si>
  <si>
    <t>Aprobación por parte de Delegado de los contenidos.</t>
  </si>
  <si>
    <t>Sistematización de la información contenida en la base de datos de insolvencia y generación de reportes - fase II</t>
  </si>
  <si>
    <t xml:space="preserve">sistematizar los datos relacionados con los procedimientos de insolvencia y que existen en la base de datos de la Superintendencia; de acuerdo a criterios e indicadores con los que es medida la gestión en ese tema y que son necesarios para identificar el impacto del sistema en la economía.
</t>
  </si>
  <si>
    <t>Levantar información contenida en los expedientes asociados a los procesos que conoce la Delegatura para procedimientos de Insolvencia</t>
  </si>
  <si>
    <t>Consolidar y procesar la información levantada para la generación de reportes y construcción de indicadores</t>
  </si>
  <si>
    <t>Julio Roberto Romero Peñaloza-   Dirección de Informática y Desarrollo</t>
  </si>
  <si>
    <t>Por definir</t>
  </si>
  <si>
    <t xml:space="preserve">Catalina Garavito Lara – Funcionaria Delegatura para Procedimientos de Insolvencia </t>
  </si>
  <si>
    <t>Líder técnico</t>
  </si>
  <si>
    <t>totalidad del proyecto</t>
  </si>
  <si>
    <t xml:space="preserve">vinculación efectiva del prestador de servicios técnicos </t>
  </si>
  <si>
    <t xml:space="preserve">Nicolás Polanía Tello </t>
  </si>
  <si>
    <t>Contratación de servicios técnicos de apoyo en el proceso de recopilación, consolidación y procesamiento de información contenida en los expedientes de los procesos a cargo de la Delegatura para Procedimientos de Insolvencia, en desarrollo del proyecto estratégico de sistematización de la base de datos de insolvencia.</t>
  </si>
  <si>
    <t xml:space="preserve">El levantamiento  de información está limitado por el personal disponible para ellos el tiempo y la existencia de lso documentos fuente dentro del expediente. </t>
  </si>
  <si>
    <t>No incluye la etapa de liquidación por adjudicación, ni los procesos especiales que se hayan adelantado con ocasión a los procesos de reorganización. Tampoco los proceso de intervención judicial ni las variables que no se hayan priorizado para esta fase de liquidacion judicial. Se limita a los expediente tramitados por la sede princioal</t>
  </si>
  <si>
    <t>El proyecto busca recopilar, consolidar y procesar la información contenida en los expedientes de la totalidad de los procesos de reorganización a cargo de la Delegatura para Procedimientos de Insolvencia  que se tramitan en la sede principal de la Entidad y de una muestra de los procesos de liquidación judicial para las variables definidas.</t>
  </si>
  <si>
    <t>Es necesario sistematizar la informaicón para la toma de decisiones, la medición de la gestión y del impacto del sistema de insolvencia y para poder generar reportes internos y externos. El sistema de informaicón actual no se encuentra actualizado ni parametrizado de acuerdo a las necsidades d einformaicón de los usuarios y operadores del sistema de insolvencia.</t>
  </si>
  <si>
    <t>Metodología del proyecto para la fase II</t>
  </si>
  <si>
    <t>ppt en pdf</t>
  </si>
  <si>
    <t>libro excel</t>
  </si>
  <si>
    <t xml:space="preserve">Matrices con la informaicón levantada, lista de variables selaccionadas para esta fase. </t>
  </si>
  <si>
    <t xml:space="preserve">Retrasos en entrega de los productos por falta de capital humano
</t>
  </si>
  <si>
    <t>Establecer un plan de trabajo dentro de la metodología para conseguir judicantes y tener la contratación de serivios técnicos dentro del tiempo establecido (febrero 2017)</t>
  </si>
  <si>
    <t>contratista- prestador de servicios técnicos</t>
  </si>
  <si>
    <t>Levantamiento de información de la muestra para las variables seleccionadas del procesode liquidación judicial dentro de la metodología propuesta para fase II</t>
  </si>
  <si>
    <t>Levantamiento de información para los procesos de reorganización y validación judicial sede bogotá</t>
  </si>
  <si>
    <t>Medición del impacto del sistema de insolvencia en la economía para identificar oportunidades de mejora en los indicadores internacionales que miden la eficacia del sistema</t>
  </si>
  <si>
    <t>Seguimiento a proyecto</t>
  </si>
  <si>
    <t>Gerente de Proyecto</t>
  </si>
  <si>
    <t>NA</t>
  </si>
  <si>
    <t>Nicolás Polanía Tello</t>
  </si>
  <si>
    <t>Martha Ruth Ardila</t>
  </si>
  <si>
    <t>Correo</t>
  </si>
  <si>
    <t>Toda comunicación con los interesados se canalizara a través del gerente del proyecto y las instrucciones al líder funcional, las dara directamente el gerente del proyecto.</t>
  </si>
  <si>
    <t>Responsable por el desarrollo exitoso del proyecto
Toma decisiones claves en el proyecto
Realizar gestión y ayuda en la solución imprevistos con las partes interesadas y el equipo del proyecto</t>
  </si>
  <si>
    <t>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t>
  </si>
  <si>
    <t>Especifica las necesidades técnicas de la solución
Participa en el diseño de la solución
Participa en las pruebas de la solución
Verifica que la dependencia usuaria aprueba la solución</t>
  </si>
</sst>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yyyy;@"/>
    <numFmt numFmtId="165" formatCode="[$$-240A]#,##0"/>
    <numFmt numFmtId="166" formatCode="dd\-mm\-yy"/>
  </numFmts>
  <fonts count="58">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color indexed="9"/>
      <name val="Arial"/>
      <family val="2"/>
    </font>
    <font>
      <b/>
      <sz val="9"/>
      <name val="Arial"/>
      <family val="2"/>
    </font>
    <font>
      <b/>
      <sz val="12"/>
      <name val="Arial"/>
      <family val="2"/>
    </font>
    <font>
      <sz val="9"/>
      <color indexed="9"/>
      <name val="Arial"/>
      <family val="2"/>
    </font>
    <font>
      <sz val="9"/>
      <name val="Tahoma"/>
      <family val="2"/>
    </font>
    <font>
      <b/>
      <sz val="9"/>
      <name val="Tahoma"/>
      <family val="2"/>
    </font>
    <font>
      <u val="single"/>
      <sz val="10"/>
      <color indexed="12"/>
      <name val="Arial"/>
      <family val="2"/>
    </font>
    <font>
      <b/>
      <u val="single"/>
      <sz val="10"/>
      <color indexed="9"/>
      <name val="Arial"/>
      <family val="2"/>
    </font>
    <font>
      <b/>
      <sz val="10"/>
      <name val="Arial"/>
      <family val="2"/>
    </font>
    <font>
      <sz val="10"/>
      <color indexed="9"/>
      <name val="Arial"/>
      <family val="2"/>
    </font>
    <font>
      <b/>
      <sz val="10"/>
      <color indexed="9"/>
      <name val="Arial"/>
      <family val="2"/>
    </font>
    <font>
      <sz val="11"/>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1"/>
      <name val="Arial"/>
      <family val="2"/>
    </font>
    <font>
      <u val="single"/>
      <sz val="11"/>
      <color indexed="12"/>
      <name val="Arial"/>
      <family val="2"/>
    </font>
    <font>
      <b/>
      <sz val="12"/>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sz val="10"/>
      <color theme="0"/>
      <name val="Arial"/>
      <family val="2"/>
    </font>
    <font>
      <u val="single"/>
      <sz val="11"/>
      <color theme="1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medium"/>
      <bottom style="thin"/>
    </border>
    <border>
      <left style="thin"/>
      <right/>
      <top style="thin"/>
      <bottom style="thin"/>
    </border>
    <border>
      <left style="thin"/>
      <right/>
      <top style="thin"/>
      <bottom style="medium"/>
    </border>
    <border>
      <left/>
      <right/>
      <top style="thin"/>
      <bottom/>
    </border>
    <border>
      <left style="medium"/>
      <right/>
      <top/>
      <bottom style="thin"/>
    </border>
    <border>
      <left/>
      <right/>
      <top/>
      <bottom style="thin"/>
    </border>
    <border>
      <left/>
      <right style="medium"/>
      <top/>
      <bottom style="thin"/>
    </border>
    <border>
      <left/>
      <right/>
      <top style="thin"/>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style="thin"/>
      <top style="medium"/>
      <bottom/>
    </border>
    <border>
      <left style="thin"/>
      <right style="thin"/>
      <top style="medium"/>
      <bottom style="medium"/>
    </border>
    <border>
      <left style="thin"/>
      <right style="thin"/>
      <top/>
      <bottom/>
    </border>
    <border>
      <left/>
      <right/>
      <top style="thin"/>
      <bottom style="medium"/>
    </border>
    <border>
      <left>
        <color indexed="63"/>
      </left>
      <right style="thin"/>
      <top style="thin"/>
      <bottom>
        <color indexed="63"/>
      </bottom>
    </border>
    <border>
      <left style="thin"/>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3" fillId="0" borderId="9" applyNumberFormat="0" applyFill="0" applyAlignment="0" applyProtection="0"/>
  </cellStyleXfs>
  <cellXfs count="283">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6" fillId="0" borderId="0" xfId="52" applyFont="1" applyFill="1" applyBorder="1" applyAlignment="1" applyProtection="1">
      <alignment horizontal="center" vertical="center"/>
      <protection/>
    </xf>
    <xf numFmtId="0" fontId="6" fillId="33" borderId="0" xfId="0" applyFont="1" applyFill="1" applyBorder="1" applyAlignment="1">
      <alignment horizontal="center" vertical="center" wrapText="1"/>
    </xf>
    <xf numFmtId="0" fontId="51"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51"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6" fillId="0" borderId="0" xfId="52" applyFont="1" applyFill="1" applyBorder="1" applyAlignment="1" applyProtection="1">
      <alignment horizontal="center" vertical="center"/>
      <protection/>
    </xf>
    <xf numFmtId="0" fontId="51" fillId="0" borderId="0" xfId="0" applyFont="1" applyBorder="1" applyAlignment="1">
      <alignment horizontal="center" vertical="center"/>
    </xf>
    <xf numFmtId="0" fontId="4" fillId="0" borderId="0" xfId="0" applyFont="1" applyBorder="1" applyAlignment="1">
      <alignment/>
    </xf>
    <xf numFmtId="0" fontId="6" fillId="0" borderId="0" xfId="52"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52" fillId="34" borderId="10" xfId="45" applyFont="1" applyFill="1" applyBorder="1" applyAlignment="1">
      <alignment horizontal="center" vertical="center"/>
    </xf>
    <xf numFmtId="0" fontId="6" fillId="0" borderId="0" xfId="52"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4" fillId="0" borderId="11"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53" fillId="35" borderId="11" xfId="0" applyFont="1" applyFill="1" applyBorder="1" applyAlignment="1">
      <alignment horizontal="center" vertical="center" wrapText="1"/>
    </xf>
    <xf numFmtId="0" fontId="53" fillId="35" borderId="0" xfId="0" applyFont="1" applyFill="1" applyAlignment="1">
      <alignment horizontal="center" vertical="center" wrapText="1"/>
    </xf>
    <xf numFmtId="0" fontId="53" fillId="35" borderId="11" xfId="0" applyFont="1" applyFill="1" applyBorder="1" applyAlignment="1">
      <alignment horizontal="center" vertical="center"/>
    </xf>
    <xf numFmtId="0" fontId="43" fillId="33" borderId="11" xfId="45" applyFill="1" applyBorder="1" applyAlignment="1">
      <alignment horizontal="center" vertical="center" wrapText="1"/>
    </xf>
    <xf numFmtId="0" fontId="53" fillId="35" borderId="13" xfId="0" applyFont="1" applyFill="1" applyBorder="1" applyAlignment="1">
      <alignment horizontal="center" vertical="center" wrapText="1"/>
    </xf>
    <xf numFmtId="0" fontId="53" fillId="35" borderId="11" xfId="0" applyFont="1" applyFill="1" applyBorder="1" applyAlignment="1">
      <alignment horizontal="left" vertical="center"/>
    </xf>
    <xf numFmtId="0" fontId="54" fillId="35" borderId="11" xfId="0" applyFont="1" applyFill="1" applyBorder="1" applyAlignment="1">
      <alignment horizontal="center" vertical="center"/>
    </xf>
    <xf numFmtId="164" fontId="4" fillId="33" borderId="11" xfId="0" applyNumberFormat="1" applyFont="1" applyFill="1" applyBorder="1" applyAlignment="1">
      <alignment horizontal="center" vertical="center" wrapText="1"/>
    </xf>
    <xf numFmtId="0" fontId="53" fillId="35" borderId="11" xfId="0" applyFont="1" applyFill="1" applyBorder="1" applyAlignment="1">
      <alignment vertical="center"/>
    </xf>
    <xf numFmtId="0" fontId="5" fillId="36" borderId="11" xfId="0" applyFont="1" applyFill="1" applyBorder="1" applyAlignment="1" applyProtection="1">
      <alignment horizontal="center" vertical="center" wrapText="1"/>
      <protection/>
    </xf>
    <xf numFmtId="9" fontId="5" fillId="36" borderId="11" xfId="0" applyNumberFormat="1" applyFont="1" applyFill="1" applyBorder="1" applyAlignment="1" applyProtection="1">
      <alignment horizontal="center" vertical="center" wrapText="1"/>
      <protection/>
    </xf>
    <xf numFmtId="166" fontId="5" fillId="36" borderId="11" xfId="0" applyNumberFormat="1"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3" fillId="35" borderId="11" xfId="0" applyFont="1" applyFill="1" applyBorder="1" applyAlignment="1">
      <alignment horizontal="center" vertical="center" wrapText="1"/>
    </xf>
    <xf numFmtId="0" fontId="6" fillId="0" borderId="0" xfId="52" applyFont="1" applyFill="1" applyBorder="1" applyAlignment="1" applyProtection="1">
      <alignment horizontal="center" vertical="center"/>
      <protection/>
    </xf>
    <xf numFmtId="0" fontId="53"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53"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13" fillId="33" borderId="0" xfId="0" applyFont="1" applyFill="1" applyAlignment="1">
      <alignment horizontal="center" vertical="center"/>
    </xf>
    <xf numFmtId="0" fontId="0" fillId="33" borderId="11" xfId="0" applyFill="1" applyBorder="1" applyAlignment="1">
      <alignment/>
    </xf>
    <xf numFmtId="0" fontId="55" fillId="33" borderId="0" xfId="0" applyFont="1" applyFill="1" applyAlignment="1">
      <alignment/>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7" fillId="0" borderId="0" xfId="52" applyFont="1" applyFill="1" applyBorder="1" applyAlignment="1" applyProtection="1">
      <alignment vertical="center"/>
      <protection/>
    </xf>
    <xf numFmtId="0" fontId="7" fillId="0" borderId="15" xfId="52" applyFont="1" applyFill="1" applyBorder="1" applyAlignment="1" applyProtection="1">
      <alignment vertical="center"/>
      <protection/>
    </xf>
    <xf numFmtId="0" fontId="7" fillId="0" borderId="20" xfId="52"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0" fillId="0" borderId="11" xfId="0" applyBorder="1" applyAlignment="1">
      <alignment/>
    </xf>
    <xf numFmtId="14" fontId="0" fillId="0" borderId="11" xfId="0" applyNumberFormat="1" applyBorder="1" applyAlignment="1">
      <alignment/>
    </xf>
    <xf numFmtId="0" fontId="4" fillId="0" borderId="11" xfId="0" applyFont="1" applyBorder="1" applyAlignment="1">
      <alignment horizontal="justify" vertical="center" wrapText="1"/>
    </xf>
    <xf numFmtId="9" fontId="4" fillId="0" borderId="11" xfId="54" applyFont="1" applyBorder="1" applyAlignment="1">
      <alignment horizontal="center" vertical="center" wrapText="1"/>
    </xf>
    <xf numFmtId="14" fontId="0" fillId="0" borderId="11" xfId="0" applyNumberFormat="1" applyBorder="1" applyAlignment="1">
      <alignment horizontal="center" vertical="center"/>
    </xf>
    <xf numFmtId="1" fontId="0" fillId="0" borderId="11" xfId="0" applyNumberFormat="1" applyBorder="1" applyAlignment="1">
      <alignment horizontal="center" vertical="center"/>
    </xf>
    <xf numFmtId="0" fontId="53" fillId="35"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53" fillId="35" borderId="11" xfId="0" applyFont="1" applyFill="1" applyBorder="1" applyAlignment="1">
      <alignment vertical="center" wrapText="1"/>
    </xf>
    <xf numFmtId="0" fontId="4" fillId="0" borderId="11" xfId="0" applyFont="1" applyBorder="1" applyAlignment="1">
      <alignment horizontal="center" vertical="center" wrapText="1"/>
    </xf>
    <xf numFmtId="0" fontId="43" fillId="0" borderId="11" xfId="45" applyBorder="1" applyAlignment="1">
      <alignment horizontal="center" vertical="center" wrapText="1"/>
    </xf>
    <xf numFmtId="0" fontId="4" fillId="0" borderId="11" xfId="0" applyFont="1" applyBorder="1" applyAlignment="1">
      <alignment horizontal="left" vertical="center" wrapText="1"/>
    </xf>
    <xf numFmtId="14" fontId="0" fillId="0" borderId="11" xfId="0" applyNumberFormat="1" applyFont="1" applyBorder="1" applyAlignment="1">
      <alignment horizontal="center" vertical="center" wrapText="1"/>
    </xf>
    <xf numFmtId="0" fontId="0" fillId="33" borderId="11" xfId="0" applyFont="1" applyFill="1" applyBorder="1" applyAlignment="1">
      <alignment horizontal="center" wrapText="1"/>
    </xf>
    <xf numFmtId="0" fontId="0" fillId="33" borderId="11" xfId="0" applyFont="1" applyFill="1" applyBorder="1" applyAlignment="1">
      <alignment horizontal="center"/>
    </xf>
    <xf numFmtId="0" fontId="0" fillId="33" borderId="11" xfId="0" applyFont="1" applyFill="1" applyBorder="1" applyAlignment="1">
      <alignment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16" fillId="0" borderId="0" xfId="0" applyFont="1" applyBorder="1" applyAlignment="1">
      <alignment horizontal="center" vertical="center"/>
    </xf>
    <xf numFmtId="0" fontId="16" fillId="0" borderId="0" xfId="0" applyFont="1" applyAlignment="1">
      <alignment/>
    </xf>
    <xf numFmtId="0" fontId="16" fillId="33" borderId="11" xfId="0" applyFont="1" applyFill="1" applyBorder="1" applyAlignment="1">
      <alignment vertical="center" wrapText="1"/>
    </xf>
    <xf numFmtId="0" fontId="16" fillId="0" borderId="11" xfId="0" applyFont="1" applyBorder="1" applyAlignment="1">
      <alignment horizontal="center" vertical="center" wrapText="1"/>
    </xf>
    <xf numFmtId="0" fontId="16" fillId="0" borderId="11" xfId="0" applyFont="1" applyBorder="1" applyAlignment="1">
      <alignment horizontal="left" vertical="center" wrapText="1"/>
    </xf>
    <xf numFmtId="0" fontId="16" fillId="33" borderId="11" xfId="0" applyFont="1" applyFill="1" applyBorder="1" applyAlignment="1">
      <alignment horizontal="center" vertical="center" wrapText="1"/>
    </xf>
    <xf numFmtId="0" fontId="16" fillId="33" borderId="11" xfId="0" applyFont="1" applyFill="1" applyBorder="1" applyAlignment="1">
      <alignment horizontal="left" vertical="center" wrapText="1"/>
    </xf>
    <xf numFmtId="164" fontId="16" fillId="33" borderId="11" xfId="0" applyNumberFormat="1" applyFont="1" applyFill="1" applyBorder="1" applyAlignment="1">
      <alignment horizontal="center" vertical="center" wrapText="1"/>
    </xf>
    <xf numFmtId="0" fontId="16" fillId="0" borderId="0" xfId="0" applyFont="1" applyAlignment="1">
      <alignment horizontal="center" vertical="center" wrapText="1"/>
    </xf>
    <xf numFmtId="0" fontId="16" fillId="0" borderId="11" xfId="0" applyFont="1" applyBorder="1" applyAlignment="1">
      <alignment horizontal="left" vertical="center" wrapText="1"/>
    </xf>
    <xf numFmtId="0" fontId="53" fillId="35" borderId="11" xfId="0" applyFont="1" applyFill="1" applyBorder="1" applyAlignment="1">
      <alignment horizontal="left"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31" xfId="52" applyFont="1" applyFill="1" applyBorder="1" applyAlignment="1" applyProtection="1">
      <alignment horizontal="center" vertical="center"/>
      <protection/>
    </xf>
    <xf numFmtId="0" fontId="6" fillId="0" borderId="27" xfId="52" applyFont="1" applyFill="1" applyBorder="1" applyAlignment="1" applyProtection="1">
      <alignment horizontal="center" vertical="center"/>
      <protection/>
    </xf>
    <xf numFmtId="0" fontId="6" fillId="0" borderId="37" xfId="52" applyFont="1" applyFill="1" applyBorder="1" applyAlignment="1" applyProtection="1">
      <alignment horizontal="center" vertical="center"/>
      <protection/>
    </xf>
    <xf numFmtId="0" fontId="6" fillId="0" borderId="33" xfId="52" applyFont="1" applyFill="1" applyBorder="1" applyAlignment="1" applyProtection="1">
      <alignment horizontal="center" vertical="center"/>
      <protection/>
    </xf>
    <xf numFmtId="0" fontId="6" fillId="0" borderId="11" xfId="52" applyFont="1" applyFill="1" applyBorder="1" applyAlignment="1" applyProtection="1">
      <alignment horizontal="center" vertical="center"/>
      <protection/>
    </xf>
    <xf numFmtId="0" fontId="6" fillId="0" borderId="38" xfId="52" applyFont="1" applyFill="1" applyBorder="1" applyAlignment="1" applyProtection="1">
      <alignment horizontal="center" vertical="center"/>
      <protection/>
    </xf>
    <xf numFmtId="0" fontId="6" fillId="0" borderId="35" xfId="52" applyFont="1" applyFill="1" applyBorder="1" applyAlignment="1" applyProtection="1">
      <alignment horizontal="center" vertical="center"/>
      <protection/>
    </xf>
    <xf numFmtId="0" fontId="6" fillId="0" borderId="28" xfId="52" applyFont="1" applyFill="1" applyBorder="1" applyAlignment="1" applyProtection="1">
      <alignment horizontal="center" vertical="center"/>
      <protection/>
    </xf>
    <xf numFmtId="0" fontId="6" fillId="0" borderId="39" xfId="52" applyFont="1" applyFill="1" applyBorder="1" applyAlignment="1" applyProtection="1">
      <alignment horizontal="center" vertical="center"/>
      <protection/>
    </xf>
    <xf numFmtId="0" fontId="17" fillId="0" borderId="11" xfId="0" applyFont="1" applyBorder="1" applyAlignment="1">
      <alignment horizontal="left" vertical="center"/>
    </xf>
    <xf numFmtId="0" fontId="4" fillId="33" borderId="11" xfId="0" applyFont="1" applyFill="1" applyBorder="1" applyAlignment="1">
      <alignment horizontal="left" vertical="center" wrapText="1"/>
    </xf>
    <xf numFmtId="0" fontId="53" fillId="35" borderId="40" xfId="0" applyFont="1" applyFill="1" applyBorder="1" applyAlignment="1">
      <alignment horizontal="left" vertical="center" wrapText="1"/>
    </xf>
    <xf numFmtId="0" fontId="53" fillId="35" borderId="0"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11"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16" fillId="0" borderId="11" xfId="0" applyFont="1" applyBorder="1" applyAlignment="1">
      <alignment horizontal="left" vertical="center"/>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16" fillId="33" borderId="11" xfId="0" applyFont="1" applyFill="1" applyBorder="1" applyAlignment="1">
      <alignment horizontal="left" vertical="center" wrapText="1"/>
    </xf>
    <xf numFmtId="0" fontId="16" fillId="33" borderId="38" xfId="0" applyFont="1" applyFill="1" applyBorder="1" applyAlignment="1">
      <alignment horizontal="left" vertical="center"/>
    </xf>
    <xf numFmtId="0" fontId="16" fillId="33" borderId="44" xfId="0" applyFont="1" applyFill="1" applyBorder="1" applyAlignment="1">
      <alignment horizontal="left" vertical="center"/>
    </xf>
    <xf numFmtId="0" fontId="16" fillId="33" borderId="12" xfId="0" applyFont="1" applyFill="1" applyBorder="1" applyAlignment="1">
      <alignment horizontal="left" vertical="center"/>
    </xf>
    <xf numFmtId="0" fontId="53" fillId="35" borderId="38" xfId="0" applyFont="1" applyFill="1" applyBorder="1" applyAlignment="1">
      <alignment horizontal="left" vertical="center" wrapText="1"/>
    </xf>
    <xf numFmtId="0" fontId="53" fillId="35" borderId="12" xfId="0" applyFont="1" applyFill="1" applyBorder="1" applyAlignment="1">
      <alignment horizontal="left" vertical="center" wrapText="1"/>
    </xf>
    <xf numFmtId="0" fontId="6" fillId="0" borderId="45" xfId="52" applyFont="1" applyFill="1" applyBorder="1" applyAlignment="1" applyProtection="1">
      <alignment horizontal="center" vertical="center"/>
      <protection/>
    </xf>
    <xf numFmtId="0" fontId="6" fillId="0" borderId="46" xfId="52" applyFont="1" applyFill="1" applyBorder="1" applyAlignment="1" applyProtection="1">
      <alignment horizontal="center" vertical="center"/>
      <protection/>
    </xf>
    <xf numFmtId="0" fontId="6" fillId="0" borderId="47" xfId="52" applyFont="1" applyFill="1" applyBorder="1" applyAlignment="1" applyProtection="1">
      <alignment horizontal="center" vertical="center"/>
      <protection/>
    </xf>
    <xf numFmtId="0" fontId="6" fillId="0" borderId="48" xfId="52" applyFont="1" applyFill="1" applyBorder="1" applyAlignment="1" applyProtection="1">
      <alignment horizontal="center" vertical="center"/>
      <protection/>
    </xf>
    <xf numFmtId="0" fontId="6" fillId="0" borderId="49" xfId="52" applyFont="1" applyFill="1" applyBorder="1" applyAlignment="1" applyProtection="1">
      <alignment horizontal="center" vertical="center"/>
      <protection/>
    </xf>
    <xf numFmtId="0" fontId="6" fillId="0" borderId="50" xfId="52" applyFont="1" applyFill="1" applyBorder="1" applyAlignment="1" applyProtection="1">
      <alignment horizontal="center" vertical="center"/>
      <protection/>
    </xf>
    <xf numFmtId="0" fontId="4" fillId="0" borderId="11" xfId="0" applyFont="1" applyBorder="1" applyAlignment="1">
      <alignment horizontal="left" vertical="center"/>
    </xf>
    <xf numFmtId="0" fontId="53" fillId="35" borderId="11" xfId="0" applyFont="1" applyFill="1" applyBorder="1" applyAlignment="1">
      <alignment horizontal="center" vertical="center" wrapText="1"/>
    </xf>
    <xf numFmtId="0" fontId="53" fillId="35" borderId="11" xfId="0" applyFont="1" applyFill="1" applyBorder="1" applyAlignment="1">
      <alignment horizontal="center" vertical="center"/>
    </xf>
    <xf numFmtId="0" fontId="4" fillId="0" borderId="11" xfId="0" applyFont="1" applyBorder="1" applyAlignment="1">
      <alignment horizontal="center" vertical="center" wrapText="1"/>
    </xf>
    <xf numFmtId="0" fontId="54" fillId="35" borderId="51" xfId="0" applyFont="1" applyFill="1" applyBorder="1" applyAlignment="1">
      <alignment horizontal="center" vertical="center"/>
    </xf>
    <xf numFmtId="0" fontId="54" fillId="35" borderId="0" xfId="0" applyFont="1" applyFill="1" applyBorder="1" applyAlignment="1">
      <alignment horizontal="center" vertical="center"/>
    </xf>
    <xf numFmtId="0" fontId="0" fillId="33" borderId="11" xfId="0" applyFill="1" applyBorder="1" applyAlignment="1">
      <alignment horizontal="left" vertical="center"/>
    </xf>
    <xf numFmtId="0" fontId="54" fillId="35" borderId="38" xfId="0" applyFont="1" applyFill="1" applyBorder="1" applyAlignment="1">
      <alignment horizontal="center" vertical="center"/>
    </xf>
    <xf numFmtId="0" fontId="54" fillId="35" borderId="12" xfId="0" applyFont="1" applyFill="1" applyBorder="1" applyAlignment="1">
      <alignment horizontal="center" vertical="center"/>
    </xf>
    <xf numFmtId="0" fontId="4" fillId="33" borderId="52"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6" fillId="33" borderId="48" xfId="52" applyFont="1" applyFill="1" applyBorder="1" applyAlignment="1" applyProtection="1">
      <alignment horizontal="center" vertical="center"/>
      <protection/>
    </xf>
    <xf numFmtId="0" fontId="6" fillId="33" borderId="49" xfId="52" applyFont="1" applyFill="1" applyBorder="1" applyAlignment="1" applyProtection="1">
      <alignment horizontal="center" vertical="center"/>
      <protection/>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53" fillId="35" borderId="51" xfId="0" applyFont="1" applyFill="1" applyBorder="1" applyAlignment="1">
      <alignment horizontal="center" vertical="center"/>
    </xf>
    <xf numFmtId="0" fontId="53" fillId="35" borderId="0" xfId="0" applyFont="1" applyFill="1" applyBorder="1" applyAlignment="1">
      <alignment horizontal="center" vertical="center"/>
    </xf>
    <xf numFmtId="0" fontId="4" fillId="33" borderId="0" xfId="0" applyFont="1" applyFill="1" applyBorder="1" applyAlignment="1">
      <alignment horizontal="center" vertical="center" wrapText="1"/>
    </xf>
    <xf numFmtId="0" fontId="6" fillId="33" borderId="52" xfId="52" applyFont="1" applyFill="1" applyBorder="1" applyAlignment="1" applyProtection="1">
      <alignment horizontal="center" vertical="center"/>
      <protection/>
    </xf>
    <xf numFmtId="0" fontId="6" fillId="33" borderId="58" xfId="52" applyFont="1" applyFill="1" applyBorder="1" applyAlignment="1" applyProtection="1">
      <alignment horizontal="center" vertical="center"/>
      <protection/>
    </xf>
    <xf numFmtId="0" fontId="6" fillId="33" borderId="53" xfId="52" applyFont="1" applyFill="1" applyBorder="1" applyAlignment="1" applyProtection="1">
      <alignment horizontal="center" vertical="center"/>
      <protection/>
    </xf>
    <xf numFmtId="0" fontId="6" fillId="33" borderId="54" xfId="52" applyFont="1" applyFill="1" applyBorder="1" applyAlignment="1" applyProtection="1">
      <alignment horizontal="center" vertical="center"/>
      <protection/>
    </xf>
    <xf numFmtId="0" fontId="6" fillId="33" borderId="59" xfId="52" applyFont="1" applyFill="1" applyBorder="1" applyAlignment="1" applyProtection="1">
      <alignment horizontal="center" vertical="center"/>
      <protection/>
    </xf>
    <xf numFmtId="0" fontId="6" fillId="33" borderId="55" xfId="52" applyFont="1" applyFill="1" applyBorder="1" applyAlignment="1" applyProtection="1">
      <alignment horizontal="center" vertical="center"/>
      <protection/>
    </xf>
    <xf numFmtId="0" fontId="6" fillId="33" borderId="56" xfId="52" applyFont="1" applyFill="1" applyBorder="1" applyAlignment="1" applyProtection="1">
      <alignment horizontal="center" vertical="center"/>
      <protection/>
    </xf>
    <xf numFmtId="0" fontId="6" fillId="33" borderId="60" xfId="52" applyFont="1" applyFill="1" applyBorder="1" applyAlignment="1" applyProtection="1">
      <alignment horizontal="center" vertical="center"/>
      <protection/>
    </xf>
    <xf numFmtId="0" fontId="6" fillId="33" borderId="57" xfId="52"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53" fillId="35" borderId="38" xfId="0" applyFont="1" applyFill="1" applyBorder="1" applyAlignment="1">
      <alignment horizontal="center" vertical="center"/>
    </xf>
    <xf numFmtId="0" fontId="53" fillId="35" borderId="44" xfId="0" applyFont="1" applyFill="1" applyBorder="1" applyAlignment="1">
      <alignment horizontal="center" vertical="center"/>
    </xf>
    <xf numFmtId="0" fontId="53" fillId="35" borderId="12" xfId="0" applyFont="1" applyFill="1" applyBorder="1" applyAlignment="1">
      <alignment horizontal="center" vertical="center"/>
    </xf>
    <xf numFmtId="0" fontId="16" fillId="0" borderId="44" xfId="0" applyFont="1" applyBorder="1" applyAlignment="1">
      <alignment horizontal="left" vertical="center"/>
    </xf>
    <xf numFmtId="0" fontId="4" fillId="33" borderId="27" xfId="0" applyFont="1" applyFill="1" applyBorder="1" applyAlignment="1">
      <alignment horizontal="left" vertical="center" wrapText="1"/>
    </xf>
    <xf numFmtId="0" fontId="4" fillId="33" borderId="32"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6" fillId="33" borderId="31" xfId="52" applyFont="1" applyFill="1" applyBorder="1" applyAlignment="1" applyProtection="1">
      <alignment horizontal="center" vertical="center"/>
      <protection/>
    </xf>
    <xf numFmtId="0" fontId="6" fillId="33" borderId="27" xfId="52" applyFont="1" applyFill="1" applyBorder="1" applyAlignment="1" applyProtection="1">
      <alignment horizontal="center" vertical="center"/>
      <protection/>
    </xf>
    <xf numFmtId="0" fontId="6" fillId="33" borderId="32" xfId="52" applyFont="1" applyFill="1" applyBorder="1" applyAlignment="1" applyProtection="1">
      <alignment horizontal="center" vertical="center"/>
      <protection/>
    </xf>
    <xf numFmtId="0" fontId="6" fillId="33" borderId="33" xfId="52" applyFont="1" applyFill="1" applyBorder="1" applyAlignment="1" applyProtection="1">
      <alignment horizontal="center" vertical="center"/>
      <protection/>
    </xf>
    <xf numFmtId="0" fontId="6" fillId="33" borderId="11" xfId="52" applyFont="1" applyFill="1" applyBorder="1" applyAlignment="1" applyProtection="1">
      <alignment horizontal="center" vertical="center"/>
      <protection/>
    </xf>
    <xf numFmtId="0" fontId="6" fillId="33" borderId="34" xfId="52" applyFont="1" applyFill="1" applyBorder="1" applyAlignment="1" applyProtection="1">
      <alignment horizontal="center" vertical="center"/>
      <protection/>
    </xf>
    <xf numFmtId="0" fontId="6" fillId="33" borderId="35" xfId="52" applyFont="1" applyFill="1" applyBorder="1" applyAlignment="1" applyProtection="1">
      <alignment horizontal="center" vertical="center"/>
      <protection/>
    </xf>
    <xf numFmtId="0" fontId="6" fillId="33" borderId="28" xfId="52" applyFont="1" applyFill="1" applyBorder="1" applyAlignment="1" applyProtection="1">
      <alignment horizontal="center" vertical="center"/>
      <protection/>
    </xf>
    <xf numFmtId="0" fontId="6" fillId="33" borderId="36" xfId="52" applyFont="1" applyFill="1" applyBorder="1" applyAlignment="1" applyProtection="1">
      <alignment horizontal="center" vertical="center"/>
      <protection/>
    </xf>
    <xf numFmtId="0" fontId="16" fillId="0" borderId="11" xfId="0" applyFont="1" applyBorder="1" applyAlignment="1">
      <alignment horizontal="left" vertical="center" wrapText="1"/>
    </xf>
    <xf numFmtId="0" fontId="16" fillId="0" borderId="38" xfId="0" applyFont="1" applyBorder="1" applyAlignment="1">
      <alignment horizontal="left" vertical="center" wrapText="1"/>
    </xf>
    <xf numFmtId="0" fontId="16" fillId="0" borderId="44" xfId="0" applyFont="1" applyBorder="1" applyAlignment="1">
      <alignment horizontal="left" vertical="center" wrapText="1"/>
    </xf>
    <xf numFmtId="0" fontId="16" fillId="0" borderId="12" xfId="0" applyFont="1" applyBorder="1" applyAlignment="1">
      <alignment horizontal="left" vertical="center" wrapText="1"/>
    </xf>
    <xf numFmtId="0" fontId="6" fillId="33" borderId="46" xfId="52" applyFont="1" applyFill="1" applyBorder="1" applyAlignment="1" applyProtection="1">
      <alignment horizontal="center" vertical="center"/>
      <protection/>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6" fillId="33" borderId="44" xfId="52" applyFont="1" applyFill="1" applyBorder="1" applyAlignment="1" applyProtection="1">
      <alignment horizontal="center" vertical="center"/>
      <protection/>
    </xf>
    <xf numFmtId="0" fontId="6" fillId="33" borderId="61" xfId="52" applyFont="1" applyFill="1" applyBorder="1" applyAlignment="1" applyProtection="1">
      <alignment horizontal="center" vertical="center"/>
      <protection/>
    </xf>
    <xf numFmtId="0" fontId="4" fillId="33" borderId="31" xfId="0" applyFont="1" applyFill="1" applyBorder="1" applyAlignment="1">
      <alignment horizontal="left" vertical="center" wrapText="1"/>
    </xf>
    <xf numFmtId="0" fontId="4" fillId="33" borderId="33"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6" fillId="33" borderId="29" xfId="52" applyFont="1" applyFill="1" applyBorder="1" applyAlignment="1" applyProtection="1">
      <alignment horizontal="center" vertical="center"/>
      <protection/>
    </xf>
    <xf numFmtId="0" fontId="6" fillId="33" borderId="12" xfId="52" applyFont="1" applyFill="1" applyBorder="1" applyAlignment="1" applyProtection="1">
      <alignment horizontal="center" vertical="center"/>
      <protection/>
    </xf>
    <xf numFmtId="0" fontId="6" fillId="33" borderId="30" xfId="52" applyFont="1" applyFill="1" applyBorder="1" applyAlignment="1" applyProtection="1">
      <alignment horizontal="center" vertical="center"/>
      <protection/>
    </xf>
    <xf numFmtId="0" fontId="4" fillId="33" borderId="31"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0" fillId="33" borderId="11" xfId="0" applyFont="1" applyFill="1" applyBorder="1" applyAlignment="1">
      <alignment horizontal="left" vertical="center"/>
    </xf>
    <xf numFmtId="0" fontId="0" fillId="33" borderId="11" xfId="0" applyFont="1" applyFill="1" applyBorder="1" applyAlignment="1">
      <alignment horizontal="center" vertical="center"/>
    </xf>
    <xf numFmtId="0" fontId="0" fillId="0" borderId="11" xfId="0" applyFont="1" applyBorder="1" applyAlignment="1">
      <alignment horizontal="center" vertical="center" wrapText="1"/>
    </xf>
    <xf numFmtId="0" fontId="16" fillId="0" borderId="11" xfId="0" applyFont="1" applyBorder="1" applyAlignment="1">
      <alignment vertical="center" wrapText="1"/>
    </xf>
    <xf numFmtId="0" fontId="16" fillId="0" borderId="11" xfId="0" applyFont="1" applyBorder="1" applyAlignment="1">
      <alignment horizontal="center" vertical="center" wrapText="1"/>
    </xf>
    <xf numFmtId="0" fontId="0" fillId="33" borderId="11" xfId="0" applyFont="1" applyFill="1" applyBorder="1" applyAlignment="1">
      <alignment horizontal="center" vertical="center" wrapText="1"/>
    </xf>
    <xf numFmtId="0" fontId="16" fillId="33" borderId="11" xfId="0" applyFont="1" applyFill="1" applyBorder="1" applyAlignment="1">
      <alignment horizontal="center" vertical="center" wrapText="1"/>
    </xf>
    <xf numFmtId="9" fontId="16" fillId="33" borderId="11" xfId="0" applyNumberFormat="1" applyFont="1" applyFill="1" applyBorder="1" applyAlignment="1">
      <alignment horizontal="center" vertical="center" wrapText="1"/>
    </xf>
    <xf numFmtId="0" fontId="17" fillId="0" borderId="38" xfId="0" applyFont="1" applyBorder="1" applyAlignment="1">
      <alignment horizontal="left" vertical="center" wrapText="1"/>
    </xf>
    <xf numFmtId="0" fontId="17" fillId="0" borderId="44" xfId="0" applyFont="1" applyBorder="1" applyAlignment="1">
      <alignment horizontal="left" vertical="center" wrapText="1"/>
    </xf>
    <xf numFmtId="0" fontId="17" fillId="0" borderId="12" xfId="0" applyFont="1" applyBorder="1" applyAlignment="1">
      <alignment horizontal="left" vertical="center" wrapText="1"/>
    </xf>
    <xf numFmtId="0" fontId="16" fillId="33" borderId="0" xfId="0" applyFont="1" applyFill="1" applyBorder="1" applyAlignment="1">
      <alignment horizontal="center" vertical="center" wrapText="1"/>
    </xf>
    <xf numFmtId="0" fontId="32" fillId="0" borderId="0" xfId="52" applyFont="1" applyFill="1" applyBorder="1" applyAlignment="1" applyProtection="1">
      <alignment horizontal="center" vertical="center"/>
      <protection/>
    </xf>
    <xf numFmtId="2" fontId="16" fillId="0" borderId="11" xfId="0" applyNumberFormat="1" applyFont="1" applyBorder="1" applyAlignment="1">
      <alignment horizontal="center" vertical="center" wrapText="1"/>
    </xf>
    <xf numFmtId="1" fontId="16" fillId="0" borderId="11" xfId="0" applyNumberFormat="1" applyFont="1" applyBorder="1" applyAlignment="1">
      <alignment horizontal="center" vertical="center" wrapText="1"/>
    </xf>
    <xf numFmtId="165" fontId="16" fillId="0" borderId="11" xfId="0" applyNumberFormat="1" applyFont="1" applyBorder="1" applyAlignment="1">
      <alignment horizontal="center" vertical="center" wrapText="1"/>
    </xf>
    <xf numFmtId="0" fontId="16" fillId="33" borderId="11" xfId="0" applyFont="1" applyFill="1" applyBorder="1" applyAlignment="1" quotePrefix="1">
      <alignment horizontal="center" vertical="center" wrapText="1"/>
    </xf>
    <xf numFmtId="0" fontId="56" fillId="33" borderId="11" xfId="45" applyFont="1" applyFill="1" applyBorder="1" applyAlignment="1">
      <alignment horizontal="center" vertical="center" wrapText="1"/>
    </xf>
    <xf numFmtId="1" fontId="32" fillId="33" borderId="11" xfId="54" applyNumberFormat="1" applyFont="1" applyFill="1" applyBorder="1" applyAlignment="1">
      <alignment horizontal="center" vertical="center" wrapText="1"/>
    </xf>
    <xf numFmtId="0" fontId="32" fillId="33" borderId="40" xfId="0" applyFont="1" applyFill="1" applyBorder="1" applyAlignment="1">
      <alignment horizontal="justify" vertical="center" wrapText="1"/>
    </xf>
    <xf numFmtId="0" fontId="32" fillId="33" borderId="40" xfId="0" applyFont="1" applyFill="1" applyBorder="1" applyAlignment="1">
      <alignment horizontal="left" vertical="center" wrapText="1"/>
    </xf>
    <xf numFmtId="0" fontId="32" fillId="33" borderId="62" xfId="0" applyFont="1" applyFill="1" applyBorder="1" applyAlignment="1">
      <alignment horizontal="center" vertical="center" wrapText="1"/>
    </xf>
    <xf numFmtId="9" fontId="32" fillId="33" borderId="11" xfId="54" applyFont="1" applyFill="1" applyBorder="1" applyAlignment="1">
      <alignment horizontal="center" vertical="center" wrapText="1"/>
    </xf>
    <xf numFmtId="14" fontId="32" fillId="33" borderId="40" xfId="0" applyNumberFormat="1" applyFont="1" applyFill="1" applyBorder="1" applyAlignment="1">
      <alignment horizontal="center" vertical="center"/>
    </xf>
    <xf numFmtId="0" fontId="32" fillId="33" borderId="40" xfId="0" applyFont="1" applyFill="1" applyBorder="1" applyAlignment="1">
      <alignment/>
    </xf>
    <xf numFmtId="14" fontId="32" fillId="33" borderId="62" xfId="0" applyNumberFormat="1" applyFont="1" applyFill="1" applyBorder="1" applyAlignment="1">
      <alignment/>
    </xf>
    <xf numFmtId="0" fontId="32" fillId="33" borderId="0" xfId="0" applyFont="1" applyFill="1" applyAlignment="1">
      <alignment/>
    </xf>
    <xf numFmtId="0" fontId="32" fillId="33" borderId="0" xfId="0" applyFont="1" applyFill="1" applyAlignment="1">
      <alignment horizontal="center" vertical="center" wrapText="1"/>
    </xf>
    <xf numFmtId="0" fontId="32" fillId="33" borderId="63"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25">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66675</xdr:rowOff>
    </xdr:from>
    <xdr:to>
      <xdr:col>2</xdr:col>
      <xdr:colOff>1323975</xdr:colOff>
      <xdr:row>4</xdr:row>
      <xdr:rowOff>247650</xdr:rowOff>
    </xdr:to>
    <xdr:pic>
      <xdr:nvPicPr>
        <xdr:cNvPr id="1" name="Picture 2"/>
        <xdr:cNvPicPr preferRelativeResize="1">
          <a:picLocks noChangeAspect="1"/>
        </xdr:cNvPicPr>
      </xdr:nvPicPr>
      <xdr:blipFill>
        <a:blip r:embed="rId1"/>
        <a:stretch>
          <a:fillRect/>
        </a:stretch>
      </xdr:blipFill>
      <xdr:spPr>
        <a:xfrm>
          <a:off x="1219200" y="542925"/>
          <a:ext cx="108585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22</xdr:row>
      <xdr:rowOff>38100</xdr:rowOff>
    </xdr:from>
    <xdr:to>
      <xdr:col>5</xdr:col>
      <xdr:colOff>1495425</xdr:colOff>
      <xdr:row>30</xdr:row>
      <xdr:rowOff>38100</xdr:rowOff>
    </xdr:to>
    <xdr:sp>
      <xdr:nvSpPr>
        <xdr:cNvPr id="1" name="Flecha izquierda 2">
          <a:hlinkClick r:id="rId1"/>
        </xdr:cNvPr>
        <xdr:cNvSpPr>
          <a:spLocks/>
        </xdr:cNvSpPr>
      </xdr:nvSpPr>
      <xdr:spPr>
        <a:xfrm>
          <a:off x="5791200" y="6200775"/>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2" name="Picture 2"/>
        <xdr:cNvPicPr preferRelativeResize="1">
          <a:picLocks noChangeAspect="1"/>
        </xdr:cNvPicPr>
      </xdr:nvPicPr>
      <xdr:blipFill>
        <a:blip r:embed="rId2"/>
        <a:stretch>
          <a:fillRect/>
        </a:stretch>
      </xdr:blipFill>
      <xdr:spPr>
        <a:xfrm>
          <a:off x="962025" y="228600"/>
          <a:ext cx="10858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6</xdr:row>
      <xdr:rowOff>104775</xdr:rowOff>
    </xdr:from>
    <xdr:to>
      <xdr:col>14</xdr:col>
      <xdr:colOff>200025</xdr:colOff>
      <xdr:row>10</xdr:row>
      <xdr:rowOff>114300</xdr:rowOff>
    </xdr:to>
    <xdr:sp>
      <xdr:nvSpPr>
        <xdr:cNvPr id="1" name="Flecha izquierda 2">
          <a:hlinkClick r:id="rId1"/>
        </xdr:cNvPr>
        <xdr:cNvSpPr>
          <a:spLocks/>
        </xdr:cNvSpPr>
      </xdr:nvSpPr>
      <xdr:spPr>
        <a:xfrm>
          <a:off x="16630650" y="1552575"/>
          <a:ext cx="952500" cy="1638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76300" y="219075"/>
          <a:ext cx="108585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981075</xdr:colOff>
      <xdr:row>21</xdr:row>
      <xdr:rowOff>0</xdr:rowOff>
    </xdr:from>
    <xdr:to>
      <xdr:col>6</xdr:col>
      <xdr:colOff>400050</xdr:colOff>
      <xdr:row>28</xdr:row>
      <xdr:rowOff>152400</xdr:rowOff>
    </xdr:to>
    <xdr:sp>
      <xdr:nvSpPr>
        <xdr:cNvPr id="1" name="Flecha izquierda 2">
          <a:hlinkClick r:id="rId1"/>
        </xdr:cNvPr>
        <xdr:cNvSpPr>
          <a:spLocks/>
        </xdr:cNvSpPr>
      </xdr:nvSpPr>
      <xdr:spPr>
        <a:xfrm>
          <a:off x="5419725" y="5610225"/>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2" name="Picture 2"/>
        <xdr:cNvPicPr preferRelativeResize="1">
          <a:picLocks noChangeAspect="1"/>
        </xdr:cNvPicPr>
      </xdr:nvPicPr>
      <xdr:blipFill>
        <a:blip r:embed="rId2"/>
        <a:stretch>
          <a:fillRect/>
        </a:stretch>
      </xdr:blipFill>
      <xdr:spPr>
        <a:xfrm>
          <a:off x="561975" y="219075"/>
          <a:ext cx="10858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1</xdr:row>
      <xdr:rowOff>47625</xdr:rowOff>
    </xdr:from>
    <xdr:to>
      <xdr:col>21</xdr:col>
      <xdr:colOff>495300</xdr:colOff>
      <xdr:row>4</xdr:row>
      <xdr:rowOff>266700</xdr:rowOff>
    </xdr:to>
    <xdr:sp>
      <xdr:nvSpPr>
        <xdr:cNvPr id="1" name="Flecha izquierda 3">
          <a:hlinkClick r:id="rId1"/>
        </xdr:cNvPr>
        <xdr:cNvSpPr>
          <a:spLocks/>
        </xdr:cNvSpPr>
      </xdr:nvSpPr>
      <xdr:spPr>
        <a:xfrm>
          <a:off x="12020550" y="209550"/>
          <a:ext cx="962025" cy="11525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 name="Picture 2"/>
        <xdr:cNvPicPr preferRelativeResize="1">
          <a:picLocks noChangeAspect="1"/>
        </xdr:cNvPicPr>
      </xdr:nvPicPr>
      <xdr:blipFill>
        <a:blip r:embed="rId2"/>
        <a:stretch>
          <a:fillRect/>
        </a:stretch>
      </xdr:blipFill>
      <xdr:spPr>
        <a:xfrm>
          <a:off x="552450" y="219075"/>
          <a:ext cx="10858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4</xdr:row>
      <xdr:rowOff>238125</xdr:rowOff>
    </xdr:from>
    <xdr:to>
      <xdr:col>14</xdr:col>
      <xdr:colOff>333375</xdr:colOff>
      <xdr:row>9</xdr:row>
      <xdr:rowOff>190500</xdr:rowOff>
    </xdr:to>
    <xdr:sp>
      <xdr:nvSpPr>
        <xdr:cNvPr id="1" name="Flecha izquierda 2">
          <a:hlinkClick r:id="rId1"/>
        </xdr:cNvPr>
        <xdr:cNvSpPr>
          <a:spLocks/>
        </xdr:cNvSpPr>
      </xdr:nvSpPr>
      <xdr:spPr>
        <a:xfrm>
          <a:off x="11601450" y="1333500"/>
          <a:ext cx="971550" cy="10477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2" name="Picture 2"/>
        <xdr:cNvPicPr preferRelativeResize="1">
          <a:picLocks noChangeAspect="1"/>
        </xdr:cNvPicPr>
      </xdr:nvPicPr>
      <xdr:blipFill>
        <a:blip r:embed="rId2"/>
        <a:stretch>
          <a:fillRect/>
        </a:stretch>
      </xdr:blipFill>
      <xdr:spPr>
        <a:xfrm>
          <a:off x="571500" y="228600"/>
          <a:ext cx="10858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12</xdr:col>
      <xdr:colOff>200025</xdr:colOff>
      <xdr:row>4</xdr:row>
      <xdr:rowOff>95250</xdr:rowOff>
    </xdr:to>
    <xdr:sp>
      <xdr:nvSpPr>
        <xdr:cNvPr id="1" name="Flecha izquierda 2">
          <a:hlinkClick r:id="rId1"/>
        </xdr:cNvPr>
        <xdr:cNvSpPr>
          <a:spLocks/>
        </xdr:cNvSpPr>
      </xdr:nvSpPr>
      <xdr:spPr>
        <a:xfrm>
          <a:off x="12049125" y="0"/>
          <a:ext cx="962025"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2" name="Picture 2"/>
        <xdr:cNvPicPr preferRelativeResize="1">
          <a:picLocks noChangeAspect="1"/>
        </xdr:cNvPicPr>
      </xdr:nvPicPr>
      <xdr:blipFill>
        <a:blip r:embed="rId2"/>
        <a:stretch>
          <a:fillRect/>
        </a:stretch>
      </xdr:blipFill>
      <xdr:spPr>
        <a:xfrm>
          <a:off x="762000" y="228600"/>
          <a:ext cx="108585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95250</xdr:rowOff>
    </xdr:from>
    <xdr:to>
      <xdr:col>9</xdr:col>
      <xdr:colOff>323850</xdr:colOff>
      <xdr:row>5</xdr:row>
      <xdr:rowOff>266700</xdr:rowOff>
    </xdr:to>
    <xdr:sp>
      <xdr:nvSpPr>
        <xdr:cNvPr id="1" name="Flecha izquierda 2">
          <a:hlinkClick r:id="rId1"/>
        </xdr:cNvPr>
        <xdr:cNvSpPr>
          <a:spLocks/>
        </xdr:cNvSpPr>
      </xdr:nvSpPr>
      <xdr:spPr>
        <a:xfrm>
          <a:off x="11191875" y="95250"/>
          <a:ext cx="962025" cy="13430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2" name="Picture 2"/>
        <xdr:cNvPicPr preferRelativeResize="1">
          <a:picLocks noChangeAspect="1"/>
        </xdr:cNvPicPr>
      </xdr:nvPicPr>
      <xdr:blipFill>
        <a:blip r:embed="rId2"/>
        <a:stretch>
          <a:fillRect/>
        </a:stretch>
      </xdr:blipFill>
      <xdr:spPr>
        <a:xfrm>
          <a:off x="885825" y="200025"/>
          <a:ext cx="9239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11</xdr:row>
      <xdr:rowOff>114300</xdr:rowOff>
    </xdr:from>
    <xdr:to>
      <xdr:col>5</xdr:col>
      <xdr:colOff>1333500</xdr:colOff>
      <xdr:row>19</xdr:row>
      <xdr:rowOff>76200</xdr:rowOff>
    </xdr:to>
    <xdr:sp>
      <xdr:nvSpPr>
        <xdr:cNvPr id="1" name="Flecha izquierda 2">
          <a:hlinkClick r:id="rId1"/>
        </xdr:cNvPr>
        <xdr:cNvSpPr>
          <a:spLocks/>
        </xdr:cNvSpPr>
      </xdr:nvSpPr>
      <xdr:spPr>
        <a:xfrm>
          <a:off x="6610350" y="2600325"/>
          <a:ext cx="962025" cy="11811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66775" y="228600"/>
          <a:ext cx="10953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895350</xdr:colOff>
      <xdr:row>22</xdr:row>
      <xdr:rowOff>95250</xdr:rowOff>
    </xdr:from>
    <xdr:to>
      <xdr:col>5</xdr:col>
      <xdr:colOff>714375</xdr:colOff>
      <xdr:row>30</xdr:row>
      <xdr:rowOff>57150</xdr:rowOff>
    </xdr:to>
    <xdr:sp>
      <xdr:nvSpPr>
        <xdr:cNvPr id="1" name="Flecha izquierda 2">
          <a:hlinkClick r:id="rId1"/>
        </xdr:cNvPr>
        <xdr:cNvSpPr>
          <a:spLocks/>
        </xdr:cNvSpPr>
      </xdr:nvSpPr>
      <xdr:spPr>
        <a:xfrm>
          <a:off x="5838825" y="68389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2" name="Picture 2"/>
        <xdr:cNvPicPr preferRelativeResize="1">
          <a:picLocks noChangeAspect="1"/>
        </xdr:cNvPicPr>
      </xdr:nvPicPr>
      <xdr:blipFill>
        <a:blip r:embed="rId2"/>
        <a:stretch>
          <a:fillRect/>
        </a:stretch>
      </xdr:blipFill>
      <xdr:spPr>
        <a:xfrm>
          <a:off x="914400" y="228600"/>
          <a:ext cx="1085850" cy="1104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20</xdr:row>
      <xdr:rowOff>114300</xdr:rowOff>
    </xdr:from>
    <xdr:to>
      <xdr:col>3</xdr:col>
      <xdr:colOff>1524000</xdr:colOff>
      <xdr:row>28</xdr:row>
      <xdr:rowOff>114300</xdr:rowOff>
    </xdr:to>
    <xdr:sp>
      <xdr:nvSpPr>
        <xdr:cNvPr id="1" name="Flecha izquierda 2">
          <a:hlinkClick r:id="rId1"/>
        </xdr:cNvPr>
        <xdr:cNvSpPr>
          <a:spLocks/>
        </xdr:cNvSpPr>
      </xdr:nvSpPr>
      <xdr:spPr>
        <a:xfrm>
          <a:off x="5057775" y="5524500"/>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2" name="Picture 2"/>
        <xdr:cNvPicPr preferRelativeResize="1">
          <a:picLocks noChangeAspect="1"/>
        </xdr:cNvPicPr>
      </xdr:nvPicPr>
      <xdr:blipFill>
        <a:blip r:embed="rId2"/>
        <a:stretch>
          <a:fillRect/>
        </a:stretch>
      </xdr:blipFill>
      <xdr:spPr>
        <a:xfrm>
          <a:off x="933450" y="228600"/>
          <a:ext cx="1085850" cy="1104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6</xdr:row>
      <xdr:rowOff>95250</xdr:rowOff>
    </xdr:from>
    <xdr:to>
      <xdr:col>13</xdr:col>
      <xdr:colOff>333375</xdr:colOff>
      <xdr:row>11</xdr:row>
      <xdr:rowOff>19050</xdr:rowOff>
    </xdr:to>
    <xdr:sp>
      <xdr:nvSpPr>
        <xdr:cNvPr id="1" name="Flecha izquierda 3">
          <a:hlinkClick r:id="rId1"/>
        </xdr:cNvPr>
        <xdr:cNvSpPr>
          <a:spLocks/>
        </xdr:cNvSpPr>
      </xdr:nvSpPr>
      <xdr:spPr>
        <a:xfrm>
          <a:off x="12963525" y="15430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2" name="Picture 2"/>
        <xdr:cNvPicPr preferRelativeResize="1">
          <a:picLocks noChangeAspect="1"/>
        </xdr:cNvPicPr>
      </xdr:nvPicPr>
      <xdr:blipFill>
        <a:blip r:embed="rId2"/>
        <a:stretch>
          <a:fillRect/>
        </a:stretch>
      </xdr:blipFill>
      <xdr:spPr>
        <a:xfrm>
          <a:off x="666750" y="228600"/>
          <a:ext cx="1085850" cy="1104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atalinaGL\Desktop\CVGL\PLANEACI&#210;N\FICHAS%20FINAL\Cl&#237;nica%20de%20Casos%20Fase%20I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yecto"/>
      <sheetName val="Justificación - Objetivo"/>
      <sheetName val="Indicadores"/>
      <sheetName val="Recursos Humanos"/>
      <sheetName val="Comunicaciones internas"/>
      <sheetName val="Recursos Financieros"/>
      <sheetName val="Interesados"/>
      <sheetName val="Plan de comunicaciones"/>
      <sheetName val="Requerimientos"/>
      <sheetName val="Alcance"/>
      <sheetName val="EDT- Actividades"/>
      <sheetName val="Riesgos-Cronograma"/>
      <sheetName val="No toca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GracielaSM@SUPERSOCIEDADES.GOV.CO" TargetMode="External" /><Relationship Id="rId2" Type="http://schemas.openxmlformats.org/officeDocument/2006/relationships/hyperlink" Target="mailto:MariaVictoriaL@SUPERSOCIEDADES.GOV.CO" TargetMode="External" /><Relationship Id="rId3" Type="http://schemas.openxmlformats.org/officeDocument/2006/relationships/hyperlink" Target="mailto:BethyG@SUPERSOCIEDADES.GOV.CO" TargetMode="External" /><Relationship Id="rId4" Type="http://schemas.openxmlformats.org/officeDocument/2006/relationships/comments" Target="../comments7.xml" /><Relationship Id="rId5" Type="http://schemas.openxmlformats.org/officeDocument/2006/relationships/vmlDrawing" Target="../drawings/vmlDrawing6.vml" /><Relationship Id="rId6" Type="http://schemas.openxmlformats.org/officeDocument/2006/relationships/drawing" Target="../drawings/drawing7.xml" /><Relationship Id="rId7"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2:S16"/>
  <sheetViews>
    <sheetView showGridLines="0" tabSelected="1" zoomScale="85" zoomScaleNormal="85" zoomScalePageLayoutView="0" workbookViewId="0" topLeftCell="A1">
      <selection activeCell="E7" sqref="E7:Q7"/>
    </sheetView>
  </sheetViews>
  <sheetFormatPr defaultColWidth="11.421875" defaultRowHeight="12.75"/>
  <cols>
    <col min="1" max="1" width="11.42187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1875" style="1" customWidth="1"/>
  </cols>
  <sheetData>
    <row r="1" ht="37.5" customHeight="1" thickBot="1"/>
    <row r="2" spans="1:19" s="13" customFormat="1" ht="26.25" customHeight="1">
      <c r="A2" s="56"/>
      <c r="B2" s="138"/>
      <c r="C2" s="139"/>
      <c r="D2" s="140" t="s">
        <v>121</v>
      </c>
      <c r="E2" s="141"/>
      <c r="F2" s="141"/>
      <c r="G2" s="141"/>
      <c r="H2" s="141"/>
      <c r="I2" s="141"/>
      <c r="J2" s="142"/>
      <c r="K2" s="128" t="s">
        <v>122</v>
      </c>
      <c r="L2" s="129"/>
      <c r="S2" s="16"/>
    </row>
    <row r="3" spans="1:19" s="13" customFormat="1" ht="23.25" customHeight="1">
      <c r="A3" s="56"/>
      <c r="B3" s="134"/>
      <c r="C3" s="135"/>
      <c r="D3" s="143" t="s">
        <v>123</v>
      </c>
      <c r="E3" s="144"/>
      <c r="F3" s="144"/>
      <c r="G3" s="144"/>
      <c r="H3" s="144"/>
      <c r="I3" s="144"/>
      <c r="J3" s="145"/>
      <c r="K3" s="130" t="s">
        <v>128</v>
      </c>
      <c r="L3" s="131"/>
      <c r="S3" s="16"/>
    </row>
    <row r="4" spans="1:19" s="13" customFormat="1" ht="24" customHeight="1">
      <c r="A4" s="56"/>
      <c r="B4" s="134"/>
      <c r="C4" s="135"/>
      <c r="D4" s="143" t="s">
        <v>124</v>
      </c>
      <c r="E4" s="144"/>
      <c r="F4" s="144"/>
      <c r="G4" s="144"/>
      <c r="H4" s="144"/>
      <c r="I4" s="144"/>
      <c r="J4" s="145"/>
      <c r="K4" s="130" t="s">
        <v>125</v>
      </c>
      <c r="L4" s="131"/>
      <c r="S4" s="16"/>
    </row>
    <row r="5" spans="1:19" s="13" customFormat="1" ht="22.5" customHeight="1" thickBot="1">
      <c r="A5" s="56"/>
      <c r="B5" s="136"/>
      <c r="C5" s="137"/>
      <c r="D5" s="146" t="s">
        <v>126</v>
      </c>
      <c r="E5" s="147"/>
      <c r="F5" s="147"/>
      <c r="G5" s="147"/>
      <c r="H5" s="147"/>
      <c r="I5" s="147"/>
      <c r="J5" s="148"/>
      <c r="K5" s="132" t="s">
        <v>127</v>
      </c>
      <c r="L5" s="133"/>
      <c r="S5" s="16"/>
    </row>
    <row r="6" spans="3:9" ht="5.25" customHeight="1">
      <c r="C6" s="14"/>
      <c r="D6" s="14"/>
      <c r="E6" s="14"/>
      <c r="F6" s="14"/>
      <c r="G6" s="14"/>
      <c r="H6" s="14"/>
      <c r="I6" s="14"/>
    </row>
    <row r="7" spans="3:19" ht="29.25" customHeight="1">
      <c r="C7" s="127" t="s">
        <v>0</v>
      </c>
      <c r="D7" s="127"/>
      <c r="E7" s="149" t="s">
        <v>155</v>
      </c>
      <c r="F7" s="149"/>
      <c r="G7" s="149"/>
      <c r="H7" s="149"/>
      <c r="I7" s="149"/>
      <c r="J7" s="149"/>
      <c r="K7" s="149"/>
      <c r="L7" s="149"/>
      <c r="M7" s="149"/>
      <c r="N7" s="149"/>
      <c r="O7" s="149"/>
      <c r="P7" s="149"/>
      <c r="Q7" s="149"/>
      <c r="S7" s="1"/>
    </row>
    <row r="8" spans="3:19" ht="6.75" customHeight="1">
      <c r="C8" s="8"/>
      <c r="D8" s="8"/>
      <c r="E8" s="9"/>
      <c r="F8" s="9"/>
      <c r="G8" s="9"/>
      <c r="H8" s="9"/>
      <c r="I8" s="9"/>
      <c r="S8" s="1"/>
    </row>
    <row r="9" spans="3:19" ht="6.75" customHeight="1" thickBot="1">
      <c r="C9" s="8"/>
      <c r="D9" s="8"/>
      <c r="E9" s="9"/>
      <c r="F9" s="9"/>
      <c r="G9" s="9"/>
      <c r="H9" s="9"/>
      <c r="I9" s="9"/>
      <c r="S9" s="1"/>
    </row>
    <row r="10" spans="2:12" ht="12.75" thickBot="1">
      <c r="B10" s="57"/>
      <c r="C10" s="58"/>
      <c r="D10" s="58"/>
      <c r="E10" s="58"/>
      <c r="F10" s="58"/>
      <c r="G10" s="58"/>
      <c r="H10" s="58"/>
      <c r="I10" s="58"/>
      <c r="J10" s="58"/>
      <c r="K10" s="58"/>
      <c r="L10" s="59"/>
    </row>
    <row r="11" spans="2:12" ht="39.75" customHeight="1" thickBot="1">
      <c r="B11" s="60"/>
      <c r="C11" s="19" t="s">
        <v>35</v>
      </c>
      <c r="D11" s="61"/>
      <c r="E11" s="19" t="s">
        <v>36</v>
      </c>
      <c r="F11" s="61"/>
      <c r="G11" s="19" t="s">
        <v>49</v>
      </c>
      <c r="H11" s="61"/>
      <c r="I11" s="19" t="s">
        <v>69</v>
      </c>
      <c r="J11" s="61"/>
      <c r="K11" s="19" t="s">
        <v>50</v>
      </c>
      <c r="L11" s="62"/>
    </row>
    <row r="12" spans="2:12" ht="15" customHeight="1" thickBot="1">
      <c r="B12" s="60"/>
      <c r="C12" s="61"/>
      <c r="D12" s="61"/>
      <c r="E12" s="61"/>
      <c r="F12" s="61"/>
      <c r="G12" s="61"/>
      <c r="H12" s="61"/>
      <c r="I12" s="61"/>
      <c r="J12" s="61"/>
      <c r="K12" s="61"/>
      <c r="L12" s="62"/>
    </row>
    <row r="13" spans="2:12" ht="39.75" customHeight="1" thickBot="1">
      <c r="B13" s="60"/>
      <c r="C13" s="19" t="s">
        <v>37</v>
      </c>
      <c r="D13" s="61"/>
      <c r="E13" s="19" t="s">
        <v>38</v>
      </c>
      <c r="F13" s="61"/>
      <c r="G13" s="19" t="s">
        <v>39</v>
      </c>
      <c r="H13" s="61"/>
      <c r="I13" s="19" t="s">
        <v>51</v>
      </c>
      <c r="J13" s="61"/>
      <c r="K13" s="19" t="s">
        <v>40</v>
      </c>
      <c r="L13" s="62"/>
    </row>
    <row r="14" spans="2:12" ht="15" customHeight="1" thickBot="1">
      <c r="B14" s="60"/>
      <c r="C14" s="61"/>
      <c r="D14" s="61"/>
      <c r="E14" s="61"/>
      <c r="F14" s="61"/>
      <c r="G14" s="61"/>
      <c r="H14" s="61"/>
      <c r="I14" s="61"/>
      <c r="J14" s="61"/>
      <c r="K14" s="61"/>
      <c r="L14" s="62"/>
    </row>
    <row r="15" spans="2:12" ht="37.5" customHeight="1" thickBot="1">
      <c r="B15" s="60"/>
      <c r="C15" s="61"/>
      <c r="D15" s="61"/>
      <c r="E15" s="61"/>
      <c r="F15" s="61"/>
      <c r="G15" s="19" t="s">
        <v>41</v>
      </c>
      <c r="H15" s="61"/>
      <c r="I15" s="61"/>
      <c r="J15" s="61"/>
      <c r="K15" s="61"/>
      <c r="L15" s="62"/>
    </row>
    <row r="16" spans="2:12" ht="12.75" thickBot="1">
      <c r="B16" s="63"/>
      <c r="C16" s="64"/>
      <c r="D16" s="64"/>
      <c r="E16" s="64"/>
      <c r="F16" s="64"/>
      <c r="G16" s="64"/>
      <c r="H16" s="64"/>
      <c r="I16" s="64"/>
      <c r="J16" s="64"/>
      <c r="K16" s="64"/>
      <c r="L16" s="65"/>
    </row>
    <row r="17" ht="37.5" customHeight="1"/>
    <row r="19" ht="37.5" customHeight="1"/>
    <row r="21" ht="37.5" customHeight="1"/>
    <row r="23" ht="37.5" customHeight="1"/>
    <row r="25" ht="37.5" customHeight="1"/>
  </sheetData>
  <sheetProtection/>
  <mergeCells count="14">
    <mergeCell ref="C7:D7"/>
    <mergeCell ref="K2:L2"/>
    <mergeCell ref="K3:L3"/>
    <mergeCell ref="K4:L4"/>
    <mergeCell ref="K5:L5"/>
    <mergeCell ref="B3:C3"/>
    <mergeCell ref="B4:C4"/>
    <mergeCell ref="B5:C5"/>
    <mergeCell ref="B2:C2"/>
    <mergeCell ref="D2:J2"/>
    <mergeCell ref="D3:J3"/>
    <mergeCell ref="D4:J4"/>
    <mergeCell ref="D5:J5"/>
    <mergeCell ref="E7:Q7"/>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AE20"/>
  <sheetViews>
    <sheetView showGridLines="0" zoomScale="90" zoomScaleNormal="90" zoomScalePageLayoutView="0" workbookViewId="0" topLeftCell="A4">
      <selection activeCell="V40" sqref="V40:V43"/>
    </sheetView>
  </sheetViews>
  <sheetFormatPr defaultColWidth="11.42187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209"/>
      <c r="C2" s="210"/>
      <c r="D2" s="223" t="s">
        <v>121</v>
      </c>
      <c r="E2" s="224"/>
      <c r="F2" s="224"/>
      <c r="G2" s="224"/>
      <c r="H2" s="224"/>
      <c r="I2" s="224"/>
      <c r="J2" s="225"/>
      <c r="K2" s="94"/>
      <c r="L2" s="92"/>
      <c r="M2" s="218" t="str">
        <f>Proyecto!K2</f>
        <v>Codigo: GC-F-015</v>
      </c>
      <c r="N2" s="218"/>
      <c r="O2" s="218"/>
      <c r="P2" s="219"/>
      <c r="R2" s="11"/>
      <c r="S2" s="11"/>
      <c r="T2" s="11"/>
      <c r="U2" s="15"/>
      <c r="AE2" s="16"/>
    </row>
    <row r="3" spans="2:31" s="12" customFormat="1" ht="23.25" customHeight="1">
      <c r="B3" s="211"/>
      <c r="C3" s="199"/>
      <c r="D3" s="226" t="s">
        <v>123</v>
      </c>
      <c r="E3" s="227"/>
      <c r="F3" s="227"/>
      <c r="G3" s="227"/>
      <c r="H3" s="227"/>
      <c r="I3" s="227"/>
      <c r="J3" s="228"/>
      <c r="K3" s="27"/>
      <c r="L3" s="66"/>
      <c r="M3" s="150" t="str">
        <f>Proyecto!K3</f>
        <v>Fecha: 17 de septiembre de 2014</v>
      </c>
      <c r="N3" s="150"/>
      <c r="O3" s="150"/>
      <c r="P3" s="220"/>
      <c r="R3" s="11"/>
      <c r="S3" s="11"/>
      <c r="T3" s="11"/>
      <c r="U3" s="15"/>
      <c r="AE3" s="16"/>
    </row>
    <row r="4" spans="2:31" s="12" customFormat="1" ht="24" customHeight="1">
      <c r="B4" s="211"/>
      <c r="C4" s="199"/>
      <c r="D4" s="226" t="s">
        <v>124</v>
      </c>
      <c r="E4" s="227"/>
      <c r="F4" s="227"/>
      <c r="G4" s="227"/>
      <c r="H4" s="227"/>
      <c r="I4" s="227"/>
      <c r="J4" s="228"/>
      <c r="K4" s="27"/>
      <c r="L4" s="66"/>
      <c r="M4" s="150" t="str">
        <f>Proyecto!K4</f>
        <v>Version 001</v>
      </c>
      <c r="N4" s="150"/>
      <c r="O4" s="150"/>
      <c r="P4" s="220"/>
      <c r="R4" s="11"/>
      <c r="U4" s="15"/>
      <c r="AE4" s="16"/>
    </row>
    <row r="5" spans="2:31" s="12" customFormat="1" ht="22.5" customHeight="1" thickBot="1">
      <c r="B5" s="212"/>
      <c r="C5" s="213"/>
      <c r="D5" s="229" t="s">
        <v>126</v>
      </c>
      <c r="E5" s="230"/>
      <c r="F5" s="230"/>
      <c r="G5" s="230"/>
      <c r="H5" s="230"/>
      <c r="I5" s="230"/>
      <c r="J5" s="231"/>
      <c r="K5" s="95"/>
      <c r="L5" s="93"/>
      <c r="M5" s="221" t="s">
        <v>127</v>
      </c>
      <c r="N5" s="221"/>
      <c r="O5" s="221"/>
      <c r="P5" s="222"/>
      <c r="R5" s="11"/>
      <c r="U5" s="11"/>
      <c r="AE5" s="16"/>
    </row>
    <row r="6" spans="2:16" ht="5.25" customHeight="1">
      <c r="B6" s="5"/>
      <c r="C6" s="5"/>
      <c r="D6" s="5"/>
      <c r="E6" s="5"/>
      <c r="F6" s="5"/>
      <c r="G6" s="5"/>
      <c r="H6" s="5"/>
      <c r="I6" s="5"/>
      <c r="J6" s="5"/>
      <c r="K6" s="5"/>
      <c r="L6" s="5"/>
      <c r="M6" s="5"/>
      <c r="N6" s="5"/>
      <c r="O6" s="5"/>
      <c r="P6" s="5"/>
    </row>
    <row r="7" spans="2:31" ht="29.25" customHeight="1">
      <c r="B7" s="127" t="s">
        <v>0</v>
      </c>
      <c r="C7" s="127"/>
      <c r="D7" s="161" t="str">
        <f>Proyecto!$E$7</f>
        <v>Sistematización de la información contenida en la base de datos de insolvencia y generación de reportes - fase II</v>
      </c>
      <c r="E7" s="161"/>
      <c r="F7" s="161"/>
      <c r="G7" s="161"/>
      <c r="H7" s="161"/>
      <c r="I7" s="161"/>
      <c r="J7" s="161"/>
      <c r="K7" s="161"/>
      <c r="L7" s="161"/>
      <c r="M7" s="161"/>
      <c r="N7" s="161"/>
      <c r="O7" s="161"/>
      <c r="P7" s="161"/>
      <c r="AE7" s="1"/>
    </row>
    <row r="8" spans="2:31" ht="6.75" customHeight="1">
      <c r="B8" s="8"/>
      <c r="C8" s="8"/>
      <c r="D8" s="117"/>
      <c r="E8" s="117"/>
      <c r="F8" s="117"/>
      <c r="G8" s="117"/>
      <c r="H8" s="117"/>
      <c r="I8" s="117"/>
      <c r="J8" s="117"/>
      <c r="K8" s="117"/>
      <c r="L8" s="117"/>
      <c r="M8" s="117"/>
      <c r="N8" s="117"/>
      <c r="O8" s="117"/>
      <c r="P8" s="117"/>
      <c r="AE8" s="1"/>
    </row>
    <row r="9" spans="4:16" ht="14.25">
      <c r="D9" s="125"/>
      <c r="E9" s="125"/>
      <c r="F9" s="125"/>
      <c r="G9" s="125"/>
      <c r="H9" s="125"/>
      <c r="I9" s="125"/>
      <c r="J9" s="125"/>
      <c r="K9" s="125"/>
      <c r="L9" s="125"/>
      <c r="M9" s="125"/>
      <c r="N9" s="125"/>
      <c r="O9" s="125"/>
      <c r="P9" s="125"/>
    </row>
    <row r="10" spans="2:31" ht="61.5" customHeight="1">
      <c r="B10" s="127" t="s">
        <v>29</v>
      </c>
      <c r="C10" s="127"/>
      <c r="D10" s="233" t="s">
        <v>169</v>
      </c>
      <c r="E10" s="234"/>
      <c r="F10" s="234"/>
      <c r="G10" s="234"/>
      <c r="H10" s="234"/>
      <c r="I10" s="234"/>
      <c r="J10" s="234"/>
      <c r="K10" s="234"/>
      <c r="L10" s="234"/>
      <c r="M10" s="234"/>
      <c r="N10" s="234"/>
      <c r="O10" s="234"/>
      <c r="P10" s="235"/>
      <c r="AE10" s="1"/>
    </row>
    <row r="11" spans="4:16" ht="14.25">
      <c r="D11" s="125"/>
      <c r="E11" s="125"/>
      <c r="F11" s="125"/>
      <c r="G11" s="125"/>
      <c r="H11" s="125"/>
      <c r="I11" s="125"/>
      <c r="J11" s="125"/>
      <c r="K11" s="125"/>
      <c r="L11" s="125"/>
      <c r="M11" s="125"/>
      <c r="N11" s="125"/>
      <c r="O11" s="125"/>
      <c r="P11" s="125"/>
    </row>
    <row r="12" spans="2:16" ht="50.25" customHeight="1">
      <c r="B12" s="127" t="s">
        <v>30</v>
      </c>
      <c r="C12" s="127"/>
      <c r="D12" s="232" t="s">
        <v>168</v>
      </c>
      <c r="E12" s="232"/>
      <c r="F12" s="232"/>
      <c r="G12" s="232"/>
      <c r="H12" s="232"/>
      <c r="I12" s="232"/>
      <c r="J12" s="232"/>
      <c r="K12" s="232"/>
      <c r="L12" s="232"/>
      <c r="M12" s="232"/>
      <c r="N12" s="232"/>
      <c r="O12" s="232"/>
      <c r="P12" s="232"/>
    </row>
    <row r="13" spans="2:31" ht="6.75" customHeight="1">
      <c r="B13" s="8"/>
      <c r="C13" s="8"/>
      <c r="D13" s="117"/>
      <c r="E13" s="117"/>
      <c r="F13" s="117"/>
      <c r="G13" s="117"/>
      <c r="H13" s="117"/>
      <c r="I13" s="117"/>
      <c r="J13" s="117"/>
      <c r="K13" s="117"/>
      <c r="L13" s="117"/>
      <c r="M13" s="117"/>
      <c r="N13" s="117"/>
      <c r="O13" s="117"/>
      <c r="P13" s="117"/>
      <c r="AE13" s="1"/>
    </row>
    <row r="14" spans="2:16" ht="30" customHeight="1">
      <c r="B14" s="127" t="s">
        <v>31</v>
      </c>
      <c r="C14" s="127"/>
      <c r="D14" s="232" t="s">
        <v>167</v>
      </c>
      <c r="E14" s="232"/>
      <c r="F14" s="232"/>
      <c r="G14" s="232"/>
      <c r="H14" s="232"/>
      <c r="I14" s="232"/>
      <c r="J14" s="232"/>
      <c r="K14" s="232"/>
      <c r="L14" s="232"/>
      <c r="M14" s="232"/>
      <c r="N14" s="232"/>
      <c r="O14" s="232"/>
      <c r="P14" s="232"/>
    </row>
    <row r="15" spans="2:31" ht="6.75" customHeight="1">
      <c r="B15" s="8"/>
      <c r="C15" s="8"/>
      <c r="D15" s="117"/>
      <c r="E15" s="117"/>
      <c r="F15" s="117"/>
      <c r="G15" s="117"/>
      <c r="H15" s="117"/>
      <c r="I15" s="117"/>
      <c r="J15" s="117"/>
      <c r="K15" s="117"/>
      <c r="L15" s="117"/>
      <c r="M15" s="117"/>
      <c r="N15" s="117"/>
      <c r="O15" s="117"/>
      <c r="P15" s="117"/>
      <c r="AE15" s="1"/>
    </row>
    <row r="16" spans="2:16" ht="52.5" customHeight="1">
      <c r="B16" s="127" t="s">
        <v>32</v>
      </c>
      <c r="C16" s="127"/>
      <c r="D16" s="232" t="s">
        <v>170</v>
      </c>
      <c r="E16" s="232"/>
      <c r="F16" s="232"/>
      <c r="G16" s="232"/>
      <c r="H16" s="232"/>
      <c r="I16" s="232"/>
      <c r="J16" s="232"/>
      <c r="K16" s="232"/>
      <c r="L16" s="232"/>
      <c r="M16" s="232"/>
      <c r="N16" s="232"/>
      <c r="O16" s="232"/>
      <c r="P16" s="232"/>
    </row>
    <row r="17" spans="2:31" ht="6.75" customHeight="1">
      <c r="B17" s="8"/>
      <c r="C17" s="8"/>
      <c r="D17" s="117"/>
      <c r="E17" s="117"/>
      <c r="F17" s="117"/>
      <c r="G17" s="117"/>
      <c r="H17" s="117"/>
      <c r="I17" s="117"/>
      <c r="J17" s="117"/>
      <c r="K17" s="117"/>
      <c r="L17" s="117"/>
      <c r="M17" s="117"/>
      <c r="N17" s="117"/>
      <c r="O17" s="117"/>
      <c r="P17" s="117"/>
      <c r="AE17" s="1"/>
    </row>
    <row r="18" spans="2:16" ht="30" customHeight="1">
      <c r="B18" s="127" t="s">
        <v>33</v>
      </c>
      <c r="C18" s="127"/>
      <c r="D18" s="232" t="s">
        <v>174</v>
      </c>
      <c r="E18" s="232"/>
      <c r="F18" s="232"/>
      <c r="G18" s="232"/>
      <c r="H18" s="232"/>
      <c r="I18" s="232"/>
      <c r="J18" s="232"/>
      <c r="K18" s="232"/>
      <c r="L18" s="232"/>
      <c r="M18" s="232"/>
      <c r="N18" s="232"/>
      <c r="O18" s="232"/>
      <c r="P18" s="232"/>
    </row>
    <row r="19" spans="2:31" ht="6.75" customHeight="1">
      <c r="B19" s="8"/>
      <c r="C19" s="8"/>
      <c r="D19" s="117"/>
      <c r="E19" s="117"/>
      <c r="F19" s="117"/>
      <c r="G19" s="117"/>
      <c r="H19" s="117"/>
      <c r="I19" s="117"/>
      <c r="J19" s="117"/>
      <c r="K19" s="117"/>
      <c r="L19" s="117"/>
      <c r="M19" s="117"/>
      <c r="N19" s="117"/>
      <c r="O19" s="117"/>
      <c r="P19" s="117"/>
      <c r="AE19" s="1"/>
    </row>
    <row r="20" spans="2:16" ht="30" customHeight="1">
      <c r="B20" s="127" t="s">
        <v>34</v>
      </c>
      <c r="C20" s="127"/>
      <c r="D20" s="232" t="s">
        <v>154</v>
      </c>
      <c r="E20" s="232"/>
      <c r="F20" s="232"/>
      <c r="G20" s="232"/>
      <c r="H20" s="232"/>
      <c r="I20" s="232"/>
      <c r="J20" s="232"/>
      <c r="K20" s="232"/>
      <c r="L20" s="232"/>
      <c r="M20" s="232"/>
      <c r="N20" s="232"/>
      <c r="O20" s="232"/>
      <c r="P20" s="232"/>
    </row>
  </sheetData>
  <sheetProtection/>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B2:N13"/>
  <sheetViews>
    <sheetView showGridLines="0" zoomScalePageLayoutView="0" workbookViewId="0" topLeftCell="A1">
      <selection activeCell="C15" sqref="C15"/>
    </sheetView>
  </sheetViews>
  <sheetFormatPr defaultColWidth="11.421875" defaultRowHeight="12.75"/>
  <cols>
    <col min="1" max="1" width="2.421875" style="1" customWidth="1"/>
    <col min="2" max="2" width="38.00390625" style="1" customWidth="1"/>
    <col min="3" max="3" width="26.00390625" style="1" customWidth="1"/>
    <col min="4" max="4" width="18.28125" style="1" customWidth="1"/>
    <col min="5" max="5" width="21.7109375" style="1" customWidth="1"/>
    <col min="6" max="6" width="30.8515625" style="1" bestFit="1" customWidth="1"/>
    <col min="7" max="9" width="17.57421875" style="1" customWidth="1"/>
    <col min="10" max="10" width="21.00390625" style="1" customWidth="1"/>
    <col min="11" max="11" width="10.7109375" style="1" customWidth="1"/>
    <col min="12" max="12" width="20.7109375" style="1" customWidth="1"/>
    <col min="13" max="13" width="9.140625" style="2" customWidth="1"/>
    <col min="14" max="234" width="9.140625" style="1" customWidth="1"/>
    <col min="235" max="16384" width="11.421875" style="1" customWidth="1"/>
  </cols>
  <sheetData>
    <row r="1" ht="12.75" thickBot="1"/>
    <row r="2" spans="2:14" s="18" customFormat="1" ht="26.25" customHeight="1">
      <c r="B2" s="237"/>
      <c r="C2" s="236" t="s">
        <v>121</v>
      </c>
      <c r="D2" s="236"/>
      <c r="E2" s="236"/>
      <c r="F2" s="236"/>
      <c r="G2" s="236"/>
      <c r="H2" s="236"/>
      <c r="I2" s="236"/>
      <c r="J2" s="236"/>
      <c r="K2" s="242" t="str">
        <f>Proyecto!K2</f>
        <v>Codigo: GC-F-015</v>
      </c>
      <c r="L2" s="219"/>
      <c r="M2" s="86"/>
      <c r="N2" s="86"/>
    </row>
    <row r="3" spans="2:14" s="18" customFormat="1" ht="23.25" customHeight="1">
      <c r="B3" s="238"/>
      <c r="C3" s="240" t="s">
        <v>123</v>
      </c>
      <c r="D3" s="240"/>
      <c r="E3" s="240"/>
      <c r="F3" s="240"/>
      <c r="G3" s="240"/>
      <c r="H3" s="240"/>
      <c r="I3" s="240"/>
      <c r="J3" s="240"/>
      <c r="K3" s="243" t="str">
        <f>Proyecto!K3</f>
        <v>Fecha: 17 de septiembre de 2014</v>
      </c>
      <c r="L3" s="220"/>
      <c r="M3" s="86"/>
      <c r="N3" s="86"/>
    </row>
    <row r="4" spans="2:14" s="18" customFormat="1" ht="24" customHeight="1">
      <c r="B4" s="238"/>
      <c r="C4" s="240" t="s">
        <v>124</v>
      </c>
      <c r="D4" s="240"/>
      <c r="E4" s="240"/>
      <c r="F4" s="240"/>
      <c r="G4" s="240"/>
      <c r="H4" s="240"/>
      <c r="I4" s="240"/>
      <c r="J4" s="240"/>
      <c r="K4" s="243" t="str">
        <f>Proyecto!K4</f>
        <v>Version 001</v>
      </c>
      <c r="L4" s="220"/>
      <c r="M4" s="86"/>
      <c r="N4" s="86"/>
    </row>
    <row r="5" spans="2:14" s="18" customFormat="1" ht="22.5" customHeight="1" thickBot="1">
      <c r="B5" s="239"/>
      <c r="C5" s="241" t="s">
        <v>126</v>
      </c>
      <c r="D5" s="241"/>
      <c r="E5" s="241"/>
      <c r="F5" s="241"/>
      <c r="G5" s="241"/>
      <c r="H5" s="241"/>
      <c r="I5" s="241"/>
      <c r="J5" s="241"/>
      <c r="K5" s="244" t="s">
        <v>127</v>
      </c>
      <c r="L5" s="222"/>
      <c r="M5" s="86"/>
      <c r="N5" s="86"/>
    </row>
    <row r="6" spans="2:5" ht="5.25" customHeight="1">
      <c r="B6" s="17"/>
      <c r="C6" s="17"/>
      <c r="D6" s="17"/>
      <c r="E6" s="17"/>
    </row>
    <row r="7" spans="2:13" ht="29.25" customHeight="1">
      <c r="B7" s="127" t="s">
        <v>0</v>
      </c>
      <c r="C7" s="127"/>
      <c r="D7" s="177" t="str">
        <f>Proyecto!$E$7</f>
        <v>Sistematización de la información contenida en la base de datos de insolvencia y generación de reportes - fase II</v>
      </c>
      <c r="E7" s="177"/>
      <c r="F7" s="177"/>
      <c r="G7" s="177"/>
      <c r="H7" s="177"/>
      <c r="I7" s="177"/>
      <c r="J7" s="177"/>
      <c r="K7" s="177"/>
      <c r="L7" s="177"/>
      <c r="M7" s="1"/>
    </row>
    <row r="9" spans="2:12" ht="51.75" customHeight="1">
      <c r="B9" s="42" t="s">
        <v>76</v>
      </c>
      <c r="C9" s="42" t="s">
        <v>77</v>
      </c>
      <c r="D9" s="42" t="s">
        <v>78</v>
      </c>
      <c r="E9" s="43" t="s">
        <v>79</v>
      </c>
      <c r="F9" s="42" t="s">
        <v>80</v>
      </c>
      <c r="G9" s="44" t="s">
        <v>89</v>
      </c>
      <c r="H9" s="44" t="s">
        <v>90</v>
      </c>
      <c r="I9" s="44" t="s">
        <v>91</v>
      </c>
      <c r="J9" s="43" t="s">
        <v>81</v>
      </c>
      <c r="K9" s="45" t="s">
        <v>82</v>
      </c>
      <c r="L9" s="45" t="s">
        <v>83</v>
      </c>
    </row>
    <row r="10" spans="2:12" ht="34.5" customHeight="1">
      <c r="B10" s="98" t="s">
        <v>171</v>
      </c>
      <c r="C10" s="116" t="s">
        <v>172</v>
      </c>
      <c r="D10" s="32">
        <v>1</v>
      </c>
      <c r="E10" s="99">
        <v>0.2</v>
      </c>
      <c r="F10" s="256" t="s">
        <v>139</v>
      </c>
      <c r="G10" s="110">
        <v>42801</v>
      </c>
      <c r="H10" s="100">
        <v>42818</v>
      </c>
      <c r="I10" s="101">
        <v>2</v>
      </c>
      <c r="J10" s="96"/>
      <c r="K10" s="97"/>
      <c r="L10" s="96"/>
    </row>
    <row r="11" spans="2:12" ht="48.75" customHeight="1">
      <c r="B11" s="98" t="s">
        <v>179</v>
      </c>
      <c r="C11" s="116" t="s">
        <v>173</v>
      </c>
      <c r="D11" s="32">
        <v>1</v>
      </c>
      <c r="E11" s="99">
        <v>0.5</v>
      </c>
      <c r="F11" s="256" t="s">
        <v>139</v>
      </c>
      <c r="G11" s="110">
        <v>42815</v>
      </c>
      <c r="H11" s="100">
        <v>42937</v>
      </c>
      <c r="I11" s="101">
        <v>12</v>
      </c>
      <c r="J11" s="96"/>
      <c r="K11" s="97"/>
      <c r="L11" s="96"/>
    </row>
    <row r="12" spans="2:12" ht="66.75" customHeight="1">
      <c r="B12" s="109" t="s">
        <v>178</v>
      </c>
      <c r="C12" s="116" t="s">
        <v>173</v>
      </c>
      <c r="D12" s="107">
        <v>1</v>
      </c>
      <c r="E12" s="99">
        <v>0.3</v>
      </c>
      <c r="F12" s="256" t="s">
        <v>139</v>
      </c>
      <c r="G12" s="110">
        <v>42949</v>
      </c>
      <c r="H12" s="100">
        <v>43100</v>
      </c>
      <c r="I12" s="101">
        <v>12</v>
      </c>
      <c r="J12" s="96"/>
      <c r="K12" s="97"/>
      <c r="L12" s="96"/>
    </row>
    <row r="13" spans="2:13" s="281" customFormat="1" ht="15">
      <c r="B13" s="273"/>
      <c r="C13" s="274"/>
      <c r="D13" s="275"/>
      <c r="E13" s="276">
        <f>SUM(E10:E12)</f>
        <v>1</v>
      </c>
      <c r="F13" s="282"/>
      <c r="G13" s="277"/>
      <c r="H13" s="277"/>
      <c r="I13" s="272">
        <f>SUM(I10:I12)</f>
        <v>26</v>
      </c>
      <c r="J13" s="278"/>
      <c r="K13" s="279"/>
      <c r="L13" s="276">
        <f>SUM(L10:L12)</f>
        <v>0</v>
      </c>
      <c r="M13" s="280"/>
    </row>
  </sheetData>
  <sheetProtection/>
  <mergeCells count="11">
    <mergeCell ref="B7:C7"/>
    <mergeCell ref="D7:L7"/>
    <mergeCell ref="C2:J2"/>
    <mergeCell ref="B2:B5"/>
    <mergeCell ref="C3:J3"/>
    <mergeCell ref="C4:J4"/>
    <mergeCell ref="C5:J5"/>
    <mergeCell ref="K2:L2"/>
    <mergeCell ref="K3:L3"/>
    <mergeCell ref="K4:L4"/>
    <mergeCell ref="K5:L5"/>
  </mergeCells>
  <dataValidations count="1">
    <dataValidation type="whole" allowBlank="1" showInputMessage="1" showErrorMessage="1" sqref="F8:K8 F14:K6544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AE19"/>
  <sheetViews>
    <sheetView showGridLines="0" zoomScale="90" zoomScaleNormal="90" zoomScalePageLayoutView="0" workbookViewId="0" topLeftCell="A1">
      <selection activeCell="D7" sqref="D7:P7"/>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248"/>
      <c r="C2" s="249"/>
      <c r="D2" s="245" t="s">
        <v>121</v>
      </c>
      <c r="E2" s="224"/>
      <c r="F2" s="224"/>
      <c r="G2" s="224"/>
      <c r="H2" s="224"/>
      <c r="I2" s="224"/>
      <c r="J2" s="224"/>
      <c r="K2" s="90"/>
      <c r="L2" s="90"/>
      <c r="M2" s="242" t="str">
        <f>Proyecto!K2</f>
        <v>Codigo: GC-F-015</v>
      </c>
      <c r="N2" s="218"/>
      <c r="O2" s="218"/>
      <c r="P2" s="219"/>
      <c r="R2" s="11"/>
      <c r="S2" s="11"/>
      <c r="T2" s="11" t="s">
        <v>133</v>
      </c>
      <c r="U2" s="15"/>
      <c r="AE2" s="16"/>
    </row>
    <row r="3" spans="2:31" s="12" customFormat="1" ht="23.25" customHeight="1">
      <c r="B3" s="250"/>
      <c r="C3" s="251"/>
      <c r="D3" s="246" t="s">
        <v>123</v>
      </c>
      <c r="E3" s="227"/>
      <c r="F3" s="227"/>
      <c r="G3" s="227"/>
      <c r="H3" s="227"/>
      <c r="I3" s="227"/>
      <c r="J3" s="227"/>
      <c r="K3" s="89"/>
      <c r="L3" s="89"/>
      <c r="M3" s="243" t="str">
        <f>Proyecto!K3</f>
        <v>Fecha: 17 de septiembre de 2014</v>
      </c>
      <c r="N3" s="150"/>
      <c r="O3" s="150"/>
      <c r="P3" s="220"/>
      <c r="R3" s="11"/>
      <c r="S3" s="11"/>
      <c r="T3" s="11" t="s">
        <v>134</v>
      </c>
      <c r="U3" s="15"/>
      <c r="AE3" s="16"/>
    </row>
    <row r="4" spans="2:31" s="12" customFormat="1" ht="24" customHeight="1">
      <c r="B4" s="250"/>
      <c r="C4" s="251"/>
      <c r="D4" s="246" t="s">
        <v>124</v>
      </c>
      <c r="E4" s="227"/>
      <c r="F4" s="227"/>
      <c r="G4" s="227"/>
      <c r="H4" s="227"/>
      <c r="I4" s="227"/>
      <c r="J4" s="227"/>
      <c r="K4" s="89"/>
      <c r="L4" s="89"/>
      <c r="M4" s="243" t="str">
        <f>Proyecto!K4</f>
        <v>Version 001</v>
      </c>
      <c r="N4" s="150"/>
      <c r="O4" s="150"/>
      <c r="P4" s="220"/>
      <c r="R4" s="11"/>
      <c r="T4" s="11" t="s">
        <v>135</v>
      </c>
      <c r="U4" s="15"/>
      <c r="AE4" s="16"/>
    </row>
    <row r="5" spans="2:31" s="12" customFormat="1" ht="22.5" customHeight="1" thickBot="1">
      <c r="B5" s="252"/>
      <c r="C5" s="253"/>
      <c r="D5" s="247" t="s">
        <v>126</v>
      </c>
      <c r="E5" s="230"/>
      <c r="F5" s="230"/>
      <c r="G5" s="230"/>
      <c r="H5" s="230"/>
      <c r="I5" s="230"/>
      <c r="J5" s="230"/>
      <c r="K5" s="91"/>
      <c r="L5" s="91"/>
      <c r="M5" s="244" t="s">
        <v>127</v>
      </c>
      <c r="N5" s="221"/>
      <c r="O5" s="221"/>
      <c r="P5" s="222"/>
      <c r="R5" s="11"/>
      <c r="T5" s="11" t="s">
        <v>136</v>
      </c>
      <c r="U5" s="11"/>
      <c r="AE5" s="16"/>
    </row>
    <row r="6" spans="2:20" ht="5.25" customHeight="1">
      <c r="B6" s="5"/>
      <c r="C6" s="5"/>
      <c r="D6" s="5"/>
      <c r="E6" s="5"/>
      <c r="F6" s="5"/>
      <c r="G6" s="5"/>
      <c r="H6" s="5"/>
      <c r="I6" s="5"/>
      <c r="J6" s="5"/>
      <c r="K6" s="5"/>
      <c r="L6" s="5"/>
      <c r="M6" s="5"/>
      <c r="N6" s="5"/>
      <c r="O6" s="5"/>
      <c r="P6" s="5"/>
      <c r="T6" s="7"/>
    </row>
    <row r="7" spans="2:31" ht="29.25" customHeight="1">
      <c r="B7" s="127" t="s">
        <v>0</v>
      </c>
      <c r="C7" s="127"/>
      <c r="D7" s="161" t="str">
        <f>Proyecto!$E$7</f>
        <v>Sistematización de la información contenida en la base de datos de insolvencia y generación de reportes - fase II</v>
      </c>
      <c r="E7" s="161"/>
      <c r="F7" s="161"/>
      <c r="G7" s="161"/>
      <c r="H7" s="161"/>
      <c r="I7" s="161"/>
      <c r="J7" s="161"/>
      <c r="K7" s="161"/>
      <c r="L7" s="161"/>
      <c r="M7" s="161"/>
      <c r="N7" s="161"/>
      <c r="O7" s="161"/>
      <c r="P7" s="161"/>
      <c r="AE7" s="1"/>
    </row>
    <row r="8" spans="2:31" ht="6.75" customHeight="1">
      <c r="B8" s="8"/>
      <c r="C8" s="8"/>
      <c r="D8" s="9"/>
      <c r="E8" s="9"/>
      <c r="F8" s="9"/>
      <c r="G8" s="9"/>
      <c r="H8" s="9"/>
      <c r="I8" s="9"/>
      <c r="J8" s="9"/>
      <c r="K8" s="9"/>
      <c r="L8" s="9"/>
      <c r="M8" s="9"/>
      <c r="N8" s="9"/>
      <c r="O8" s="9"/>
      <c r="P8" s="9"/>
      <c r="AE8" s="1"/>
    </row>
    <row r="10" spans="2:16" ht="21.75" customHeight="1">
      <c r="B10" s="179" t="s">
        <v>22</v>
      </c>
      <c r="C10" s="179"/>
      <c r="D10" s="179"/>
      <c r="E10" s="179"/>
      <c r="F10" s="179"/>
      <c r="G10" s="179"/>
      <c r="H10" s="179"/>
      <c r="I10" s="179"/>
      <c r="J10" s="179"/>
      <c r="K10" s="179"/>
      <c r="L10" s="179"/>
      <c r="M10" s="179"/>
      <c r="N10" s="179"/>
      <c r="O10" s="179"/>
      <c r="P10" s="179"/>
    </row>
    <row r="11" spans="2:16" ht="21.75" customHeight="1">
      <c r="B11" s="178" t="s">
        <v>129</v>
      </c>
      <c r="C11" s="178"/>
      <c r="D11" s="178"/>
      <c r="E11" s="178"/>
      <c r="F11" s="102" t="s">
        <v>130</v>
      </c>
      <c r="G11" s="178" t="s">
        <v>131</v>
      </c>
      <c r="H11" s="178"/>
      <c r="I11" s="178"/>
      <c r="J11" s="178"/>
      <c r="K11" s="106"/>
      <c r="L11" s="106"/>
      <c r="M11" s="178" t="s">
        <v>132</v>
      </c>
      <c r="N11" s="178"/>
      <c r="O11" s="178"/>
      <c r="P11" s="178"/>
    </row>
    <row r="12" spans="2:16" ht="66.75" customHeight="1">
      <c r="B12" s="233" t="s">
        <v>175</v>
      </c>
      <c r="C12" s="234"/>
      <c r="D12" s="234"/>
      <c r="E12" s="235"/>
      <c r="F12" s="120" t="s">
        <v>134</v>
      </c>
      <c r="G12" s="258" t="s">
        <v>176</v>
      </c>
      <c r="H12" s="258"/>
      <c r="I12" s="258"/>
      <c r="J12" s="258"/>
      <c r="K12" s="257"/>
      <c r="L12" s="257"/>
      <c r="M12" s="258" t="s">
        <v>139</v>
      </c>
      <c r="N12" s="258"/>
      <c r="O12" s="258"/>
      <c r="P12" s="258"/>
    </row>
    <row r="13" spans="2:16" ht="21.75" customHeight="1">
      <c r="B13" s="180"/>
      <c r="C13" s="180"/>
      <c r="D13" s="180"/>
      <c r="E13" s="180"/>
      <c r="F13" s="103"/>
      <c r="G13" s="180"/>
      <c r="H13" s="180"/>
      <c r="I13" s="180"/>
      <c r="J13" s="180"/>
      <c r="K13" s="22"/>
      <c r="L13" s="22"/>
      <c r="M13" s="180"/>
      <c r="N13" s="180"/>
      <c r="O13" s="180"/>
      <c r="P13" s="180"/>
    </row>
    <row r="14" spans="2:16" ht="21.75" customHeight="1">
      <c r="B14" s="180"/>
      <c r="C14" s="180"/>
      <c r="D14" s="180"/>
      <c r="E14" s="180"/>
      <c r="F14" s="103"/>
      <c r="G14" s="180"/>
      <c r="H14" s="180"/>
      <c r="I14" s="180"/>
      <c r="J14" s="180"/>
      <c r="K14" s="22"/>
      <c r="L14" s="22"/>
      <c r="M14" s="180"/>
      <c r="N14" s="180"/>
      <c r="O14" s="180"/>
      <c r="P14" s="180"/>
    </row>
    <row r="15" spans="2:16" ht="21.75" customHeight="1">
      <c r="B15" s="180"/>
      <c r="C15" s="180"/>
      <c r="D15" s="180"/>
      <c r="E15" s="180"/>
      <c r="F15" s="103"/>
      <c r="G15" s="180"/>
      <c r="H15" s="180"/>
      <c r="I15" s="180"/>
      <c r="J15" s="180"/>
      <c r="K15" s="22"/>
      <c r="L15" s="22"/>
      <c r="M15" s="180"/>
      <c r="N15" s="180"/>
      <c r="O15" s="180"/>
      <c r="P15" s="180"/>
    </row>
    <row r="16" spans="2:16" ht="21.75" customHeight="1">
      <c r="B16" s="180"/>
      <c r="C16" s="180"/>
      <c r="D16" s="180"/>
      <c r="E16" s="180"/>
      <c r="F16" s="103"/>
      <c r="G16" s="180"/>
      <c r="H16" s="180"/>
      <c r="I16" s="180"/>
      <c r="J16" s="180"/>
      <c r="K16" s="22"/>
      <c r="L16" s="22"/>
      <c r="M16" s="180"/>
      <c r="N16" s="180"/>
      <c r="O16" s="180"/>
      <c r="P16" s="180"/>
    </row>
    <row r="18" spans="2:16" ht="21.75" customHeight="1">
      <c r="B18" s="179" t="s">
        <v>23</v>
      </c>
      <c r="C18" s="179"/>
      <c r="D18" s="179"/>
      <c r="E18" s="179"/>
      <c r="F18" s="179"/>
      <c r="G18" s="179"/>
      <c r="H18" s="179"/>
      <c r="I18" s="179"/>
      <c r="J18" s="179"/>
      <c r="K18" s="179"/>
      <c r="L18" s="179"/>
      <c r="M18" s="179"/>
      <c r="N18" s="179"/>
      <c r="O18" s="179"/>
      <c r="P18" s="179"/>
    </row>
    <row r="19" spans="2:16" ht="21.75" customHeight="1">
      <c r="B19" s="157" t="s">
        <v>24</v>
      </c>
      <c r="C19" s="157"/>
      <c r="D19" s="157"/>
      <c r="E19" s="157"/>
      <c r="F19" s="157"/>
      <c r="G19" s="157"/>
      <c r="H19" s="157"/>
      <c r="I19" s="157"/>
      <c r="J19" s="157"/>
      <c r="K19" s="157"/>
      <c r="L19" s="157"/>
      <c r="M19" s="157"/>
      <c r="N19" s="157"/>
      <c r="O19" s="157"/>
      <c r="P19" s="157"/>
    </row>
  </sheetData>
  <sheetProtection/>
  <mergeCells count="32">
    <mergeCell ref="D2:J2"/>
    <mergeCell ref="D3:J3"/>
    <mergeCell ref="D4:J4"/>
    <mergeCell ref="D5:J5"/>
    <mergeCell ref="B10:P10"/>
    <mergeCell ref="B2:C5"/>
    <mergeCell ref="M2:P2"/>
    <mergeCell ref="M3:P3"/>
    <mergeCell ref="M4:P4"/>
    <mergeCell ref="M5:P5"/>
    <mergeCell ref="B18:P18"/>
    <mergeCell ref="B19:P19"/>
    <mergeCell ref="B7:C7"/>
    <mergeCell ref="D7:P7"/>
    <mergeCell ref="B11:E11"/>
    <mergeCell ref="G11:J11"/>
    <mergeCell ref="M11:P11"/>
    <mergeCell ref="B15:E15"/>
    <mergeCell ref="G15:J15"/>
    <mergeCell ref="M15:P15"/>
    <mergeCell ref="B16:E16"/>
    <mergeCell ref="G16:J16"/>
    <mergeCell ref="M16:P16"/>
    <mergeCell ref="B12:E12"/>
    <mergeCell ref="G12:J12"/>
    <mergeCell ref="M12:P12"/>
    <mergeCell ref="B13:E13"/>
    <mergeCell ref="G13:J13"/>
    <mergeCell ref="M13:P13"/>
    <mergeCell ref="B14:E14"/>
    <mergeCell ref="G14:J14"/>
    <mergeCell ref="M14:P14"/>
  </mergeCells>
  <conditionalFormatting sqref="F12:F16">
    <cfRule type="containsText" priority="1" dxfId="3" operator="containsText" text="Extremo">
      <formula>NOT(ISERROR(SEARCH("Extremo",F12)))</formula>
    </cfRule>
    <cfRule type="containsText" priority="2" dxfId="2" operator="containsText" text="Alto">
      <formula>NOT(ISERROR(SEARCH("Alto",F12)))</formula>
    </cfRule>
    <cfRule type="containsText" priority="3" dxfId="1" operator="containsText" text="Medio">
      <formula>NOT(ISERROR(SEARCH("Medio",F12)))</formula>
    </cfRule>
    <cfRule type="containsText" priority="4" dxfId="0" operator="containsText" text="Bajo">
      <formula>NOT(ISERROR(SEARCH("Bajo",F12)))</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75">
      <c r="A4" s="26" t="s">
        <v>104</v>
      </c>
      <c r="C4" s="26" t="s">
        <v>57</v>
      </c>
      <c r="E4" s="26" t="s">
        <v>58</v>
      </c>
      <c r="G4" s="26" t="s">
        <v>59</v>
      </c>
      <c r="I4" s="26" t="s">
        <v>63</v>
      </c>
      <c r="K4" s="26" t="s">
        <v>64</v>
      </c>
      <c r="M4" s="26"/>
      <c r="O4" s="26" t="s">
        <v>96</v>
      </c>
      <c r="Q4" s="26" t="s">
        <v>107</v>
      </c>
    </row>
    <row r="5" spans="1:17" ht="12.75">
      <c r="A5" t="s">
        <v>105</v>
      </c>
      <c r="C5" s="25" t="s">
        <v>52</v>
      </c>
      <c r="E5" s="25" t="s">
        <v>53</v>
      </c>
      <c r="G5" s="25" t="s">
        <v>60</v>
      </c>
      <c r="I5" s="25" t="s">
        <v>93</v>
      </c>
      <c r="K5" s="25" t="s">
        <v>65</v>
      </c>
      <c r="M5" t="s">
        <v>84</v>
      </c>
      <c r="O5" s="25" t="s">
        <v>97</v>
      </c>
      <c r="Q5" t="s">
        <v>110</v>
      </c>
    </row>
    <row r="6" spans="1:17" ht="12.75">
      <c r="A6" t="s">
        <v>106</v>
      </c>
      <c r="C6" s="25" t="s">
        <v>55</v>
      </c>
      <c r="E6" s="25" t="s">
        <v>56</v>
      </c>
      <c r="G6" s="25" t="s">
        <v>61</v>
      </c>
      <c r="I6" s="25" t="s">
        <v>94</v>
      </c>
      <c r="K6" s="25" t="s">
        <v>66</v>
      </c>
      <c r="M6" t="s">
        <v>92</v>
      </c>
      <c r="O6" s="25" t="s">
        <v>98</v>
      </c>
      <c r="Q6" t="s">
        <v>111</v>
      </c>
    </row>
    <row r="7" spans="3:17" ht="12.75">
      <c r="C7" s="25" t="s">
        <v>54</v>
      </c>
      <c r="G7" s="25" t="s">
        <v>62</v>
      </c>
      <c r="K7" s="28" t="s">
        <v>67</v>
      </c>
      <c r="O7" s="28" t="s">
        <v>99</v>
      </c>
      <c r="Q7" t="s">
        <v>112</v>
      </c>
    </row>
    <row r="8" spans="15:17" ht="12.75">
      <c r="O8" s="28" t="s">
        <v>100</v>
      </c>
      <c r="Q8" t="s">
        <v>113</v>
      </c>
    </row>
    <row r="9" spans="15:17" ht="12.75">
      <c r="O9" s="28" t="s">
        <v>101</v>
      </c>
      <c r="Q9" t="s">
        <v>114</v>
      </c>
    </row>
    <row r="10" spans="15:17" ht="12.75">
      <c r="O10" s="28" t="s">
        <v>102</v>
      </c>
      <c r="Q10" t="s">
        <v>115</v>
      </c>
    </row>
    <row r="11" spans="15:17" ht="12.75">
      <c r="O11" s="28" t="s">
        <v>75</v>
      </c>
      <c r="Q11" t="s">
        <v>116</v>
      </c>
    </row>
    <row r="12" ht="12.75">
      <c r="Q12" t="s">
        <v>117</v>
      </c>
    </row>
    <row r="14" ht="12.75">
      <c r="Q14" s="26" t="s">
        <v>118</v>
      </c>
    </row>
    <row r="15" ht="12.75">
      <c r="Q15" t="s">
        <v>110</v>
      </c>
    </row>
    <row r="16" ht="12.75">
      <c r="Q16" t="s">
        <v>111</v>
      </c>
    </row>
    <row r="17" ht="12.75">
      <c r="Q17" t="s">
        <v>112</v>
      </c>
    </row>
    <row r="18" ht="12.75">
      <c r="Q18" t="s">
        <v>113</v>
      </c>
    </row>
    <row r="19" ht="12.75">
      <c r="Q19" t="s">
        <v>114</v>
      </c>
    </row>
    <row r="20" ht="12.75">
      <c r="Q20" t="s">
        <v>115</v>
      </c>
    </row>
    <row r="21" ht="12.75">
      <c r="Q21" t="s">
        <v>116</v>
      </c>
    </row>
    <row r="22" ht="12.75">
      <c r="Q22" t="s">
        <v>117</v>
      </c>
    </row>
    <row r="23" ht="12.75">
      <c r="Q23" s="25" t="s">
        <v>119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23"/>
  <sheetViews>
    <sheetView showGridLines="0" zoomScale="90" zoomScaleNormal="90" zoomScalePageLayoutView="0" workbookViewId="0" topLeftCell="A1">
      <selection activeCell="E22" sqref="E22:P23"/>
    </sheetView>
  </sheetViews>
  <sheetFormatPr defaultColWidth="11.42187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138"/>
      <c r="C2" s="139"/>
      <c r="D2" s="140" t="s">
        <v>121</v>
      </c>
      <c r="E2" s="141"/>
      <c r="F2" s="141"/>
      <c r="G2" s="141"/>
      <c r="H2" s="141"/>
      <c r="I2" s="141"/>
      <c r="J2" s="142"/>
      <c r="K2" s="128" t="s">
        <v>122</v>
      </c>
      <c r="L2" s="162"/>
      <c r="M2" s="128" t="str">
        <f>Proyecto!K2</f>
        <v>Codigo: GC-F-015</v>
      </c>
      <c r="N2" s="153"/>
      <c r="O2" s="153"/>
      <c r="P2" s="129"/>
      <c r="R2" s="11"/>
      <c r="S2" s="11"/>
      <c r="T2" s="11"/>
      <c r="U2" s="15"/>
      <c r="AE2" s="16"/>
    </row>
    <row r="3" spans="2:31" s="12" customFormat="1" ht="23.25" customHeight="1">
      <c r="B3" s="134"/>
      <c r="C3" s="135"/>
      <c r="D3" s="143" t="s">
        <v>123</v>
      </c>
      <c r="E3" s="144"/>
      <c r="F3" s="144"/>
      <c r="G3" s="144"/>
      <c r="H3" s="144"/>
      <c r="I3" s="144"/>
      <c r="J3" s="145"/>
      <c r="K3" s="130" t="s">
        <v>128</v>
      </c>
      <c r="L3" s="163"/>
      <c r="M3" s="154" t="str">
        <f>Proyecto!K3</f>
        <v>Fecha: 17 de septiembre de 2014</v>
      </c>
      <c r="N3" s="155"/>
      <c r="O3" s="155"/>
      <c r="P3" s="156"/>
      <c r="R3" s="11"/>
      <c r="S3" s="11"/>
      <c r="T3" s="11"/>
      <c r="U3" s="15"/>
      <c r="AE3" s="16"/>
    </row>
    <row r="4" spans="2:31" s="12" customFormat="1" ht="24" customHeight="1">
      <c r="B4" s="134"/>
      <c r="C4" s="135"/>
      <c r="D4" s="143" t="s">
        <v>124</v>
      </c>
      <c r="E4" s="144"/>
      <c r="F4" s="144"/>
      <c r="G4" s="144"/>
      <c r="H4" s="144"/>
      <c r="I4" s="144"/>
      <c r="J4" s="145"/>
      <c r="K4" s="130" t="s">
        <v>125</v>
      </c>
      <c r="L4" s="163"/>
      <c r="M4" s="130" t="str">
        <f>Proyecto!K4</f>
        <v>Version 001</v>
      </c>
      <c r="N4" s="157"/>
      <c r="O4" s="157"/>
      <c r="P4" s="131"/>
      <c r="R4" s="11"/>
      <c r="U4" s="15"/>
      <c r="AE4" s="16"/>
    </row>
    <row r="5" spans="2:31" s="12" customFormat="1" ht="22.5" customHeight="1" thickBot="1">
      <c r="B5" s="136"/>
      <c r="C5" s="137"/>
      <c r="D5" s="146" t="s">
        <v>126</v>
      </c>
      <c r="E5" s="147"/>
      <c r="F5" s="147"/>
      <c r="G5" s="147"/>
      <c r="H5" s="147"/>
      <c r="I5" s="147"/>
      <c r="J5" s="148"/>
      <c r="K5" s="132" t="s">
        <v>127</v>
      </c>
      <c r="L5" s="164"/>
      <c r="M5" s="158" t="s">
        <v>127</v>
      </c>
      <c r="N5" s="159"/>
      <c r="O5" s="159"/>
      <c r="P5" s="160"/>
      <c r="R5" s="11"/>
      <c r="U5" s="11"/>
      <c r="AE5" s="16"/>
    </row>
    <row r="6" spans="2:16" ht="5.25" customHeight="1">
      <c r="B6" s="5"/>
      <c r="C6" s="5"/>
      <c r="D6" s="5"/>
      <c r="E6" s="5"/>
      <c r="F6" s="5"/>
      <c r="G6" s="5"/>
      <c r="H6" s="5"/>
      <c r="I6" s="5"/>
      <c r="J6" s="5"/>
      <c r="K6" s="5"/>
      <c r="L6" s="5"/>
      <c r="M6" s="5"/>
      <c r="N6" s="5"/>
      <c r="O6" s="5"/>
      <c r="P6" s="5"/>
    </row>
    <row r="7" spans="2:31" ht="29.25" customHeight="1">
      <c r="B7" s="127" t="s">
        <v>0</v>
      </c>
      <c r="C7" s="127"/>
      <c r="D7" s="161" t="str">
        <f>Proyecto!$E$7</f>
        <v>Sistematización de la información contenida en la base de datos de insolvencia y generación de reportes - fase II</v>
      </c>
      <c r="E7" s="161"/>
      <c r="F7" s="161"/>
      <c r="G7" s="161"/>
      <c r="H7" s="161"/>
      <c r="I7" s="161"/>
      <c r="J7" s="161"/>
      <c r="K7" s="161"/>
      <c r="L7" s="161"/>
      <c r="M7" s="161"/>
      <c r="N7" s="161"/>
      <c r="O7" s="161"/>
      <c r="P7" s="161"/>
      <c r="AE7" s="1"/>
    </row>
    <row r="8" spans="2:31" ht="6.75" customHeight="1">
      <c r="B8" s="8"/>
      <c r="C8" s="8"/>
      <c r="D8" s="117"/>
      <c r="E8" s="117"/>
      <c r="F8" s="117"/>
      <c r="G8" s="117"/>
      <c r="H8" s="117"/>
      <c r="I8" s="117"/>
      <c r="J8" s="117"/>
      <c r="K8" s="117"/>
      <c r="L8" s="117"/>
      <c r="M8" s="117"/>
      <c r="N8" s="117"/>
      <c r="O8" s="117"/>
      <c r="P8" s="117"/>
      <c r="AE8" s="1"/>
    </row>
    <row r="9" spans="2:31" ht="39.75" customHeight="1">
      <c r="B9" s="169" t="s">
        <v>25</v>
      </c>
      <c r="C9" s="170"/>
      <c r="D9" s="166" t="s">
        <v>137</v>
      </c>
      <c r="E9" s="167"/>
      <c r="F9" s="167"/>
      <c r="G9" s="167"/>
      <c r="H9" s="167"/>
      <c r="I9" s="167"/>
      <c r="J9" s="167"/>
      <c r="K9" s="167"/>
      <c r="L9" s="167"/>
      <c r="M9" s="167"/>
      <c r="N9" s="167"/>
      <c r="O9" s="167"/>
      <c r="P9" s="168"/>
      <c r="AE9" s="1"/>
    </row>
    <row r="10" spans="4:16" ht="7.5" customHeight="1">
      <c r="D10" s="118"/>
      <c r="E10" s="118"/>
      <c r="F10" s="118"/>
      <c r="G10" s="118"/>
      <c r="H10" s="118"/>
      <c r="I10" s="118"/>
      <c r="J10" s="118"/>
      <c r="K10" s="118"/>
      <c r="L10" s="118"/>
      <c r="M10" s="118"/>
      <c r="N10" s="118"/>
      <c r="O10" s="118"/>
      <c r="P10" s="118"/>
    </row>
    <row r="11" spans="2:31" ht="39.75" customHeight="1">
      <c r="B11" s="169" t="s">
        <v>26</v>
      </c>
      <c r="C11" s="170"/>
      <c r="D11" s="165" t="s">
        <v>180</v>
      </c>
      <c r="E11" s="165"/>
      <c r="F11" s="165"/>
      <c r="G11" s="165"/>
      <c r="H11" s="165"/>
      <c r="I11" s="165"/>
      <c r="J11" s="165"/>
      <c r="K11" s="165"/>
      <c r="L11" s="165"/>
      <c r="M11" s="165"/>
      <c r="N11" s="165"/>
      <c r="O11" s="165"/>
      <c r="P11" s="165"/>
      <c r="AE11" s="1"/>
    </row>
    <row r="12" spans="2:21" s="3" customFormat="1" ht="5.25" customHeight="1">
      <c r="B12" s="10"/>
      <c r="C12" s="10"/>
      <c r="D12" s="4"/>
      <c r="E12" s="4"/>
      <c r="F12" s="4"/>
      <c r="G12" s="4"/>
      <c r="H12" s="4"/>
      <c r="I12" s="4"/>
      <c r="J12" s="4"/>
      <c r="K12" s="4"/>
      <c r="L12" s="4"/>
      <c r="M12" s="4"/>
      <c r="N12" s="4"/>
      <c r="O12" s="4"/>
      <c r="P12" s="4"/>
      <c r="R12" s="11"/>
      <c r="U12" s="11"/>
    </row>
    <row r="13" spans="2:31" ht="42.75" customHeight="1">
      <c r="B13" s="151" t="s">
        <v>103</v>
      </c>
      <c r="C13" s="151"/>
      <c r="D13" s="48" t="s">
        <v>1</v>
      </c>
      <c r="E13" s="165" t="s">
        <v>156</v>
      </c>
      <c r="F13" s="165"/>
      <c r="G13" s="165"/>
      <c r="H13" s="165"/>
      <c r="I13" s="165"/>
      <c r="J13" s="165"/>
      <c r="K13" s="165"/>
      <c r="L13" s="165"/>
      <c r="M13" s="165"/>
      <c r="N13" s="165"/>
      <c r="O13" s="165"/>
      <c r="P13" s="165"/>
      <c r="AE13" s="1"/>
    </row>
    <row r="14" spans="2:21" s="51" customFormat="1" ht="21" customHeight="1">
      <c r="B14" s="152"/>
      <c r="C14" s="152"/>
      <c r="D14" s="49" t="s">
        <v>105</v>
      </c>
      <c r="E14" s="165"/>
      <c r="F14" s="165"/>
      <c r="G14" s="165"/>
      <c r="H14" s="165"/>
      <c r="I14" s="165"/>
      <c r="J14" s="165"/>
      <c r="K14" s="165"/>
      <c r="L14" s="165"/>
      <c r="M14" s="165"/>
      <c r="N14" s="165"/>
      <c r="O14" s="165"/>
      <c r="P14" s="165"/>
      <c r="R14" s="11"/>
      <c r="U14" s="11"/>
    </row>
    <row r="15" spans="2:21" s="51" customFormat="1" ht="5.25" customHeight="1">
      <c r="B15" s="10"/>
      <c r="C15" s="10"/>
      <c r="D15" s="50"/>
      <c r="E15" s="265"/>
      <c r="F15" s="265"/>
      <c r="G15" s="265"/>
      <c r="H15" s="265"/>
      <c r="I15" s="265"/>
      <c r="J15" s="265"/>
      <c r="K15" s="265"/>
      <c r="L15" s="265"/>
      <c r="M15" s="265"/>
      <c r="N15" s="265"/>
      <c r="O15" s="265"/>
      <c r="P15" s="265"/>
      <c r="R15" s="11"/>
      <c r="U15" s="11"/>
    </row>
    <row r="16" spans="2:31" ht="22.5" customHeight="1">
      <c r="B16" s="151" t="s">
        <v>103</v>
      </c>
      <c r="C16" s="151"/>
      <c r="D16" s="52" t="s">
        <v>1</v>
      </c>
      <c r="E16" s="165" t="s">
        <v>157</v>
      </c>
      <c r="F16" s="165"/>
      <c r="G16" s="165"/>
      <c r="H16" s="165"/>
      <c r="I16" s="165"/>
      <c r="J16" s="165"/>
      <c r="K16" s="165"/>
      <c r="L16" s="165"/>
      <c r="M16" s="165"/>
      <c r="N16" s="165"/>
      <c r="O16" s="165"/>
      <c r="P16" s="165"/>
      <c r="AE16" s="1"/>
    </row>
    <row r="17" spans="2:21" s="55" customFormat="1" ht="21" customHeight="1">
      <c r="B17" s="152"/>
      <c r="C17" s="152"/>
      <c r="D17" s="53" t="s">
        <v>106</v>
      </c>
      <c r="E17" s="165"/>
      <c r="F17" s="165"/>
      <c r="G17" s="165"/>
      <c r="H17" s="165"/>
      <c r="I17" s="165"/>
      <c r="J17" s="165"/>
      <c r="K17" s="165"/>
      <c r="L17" s="165"/>
      <c r="M17" s="165"/>
      <c r="N17" s="165"/>
      <c r="O17" s="165"/>
      <c r="P17" s="165"/>
      <c r="R17" s="11"/>
      <c r="U17" s="11"/>
    </row>
    <row r="18" spans="2:21" s="55" customFormat="1" ht="5.25" customHeight="1">
      <c r="B18" s="10"/>
      <c r="C18" s="10"/>
      <c r="D18" s="54"/>
      <c r="E18" s="265"/>
      <c r="F18" s="265"/>
      <c r="G18" s="265"/>
      <c r="H18" s="265"/>
      <c r="I18" s="265"/>
      <c r="J18" s="265"/>
      <c r="K18" s="265"/>
      <c r="L18" s="265"/>
      <c r="M18" s="265"/>
      <c r="N18" s="265"/>
      <c r="O18" s="265"/>
      <c r="P18" s="265"/>
      <c r="R18" s="11"/>
      <c r="U18" s="11"/>
    </row>
    <row r="19" spans="2:31" ht="22.5" customHeight="1">
      <c r="B19" s="151" t="s">
        <v>103</v>
      </c>
      <c r="C19" s="151"/>
      <c r="D19" s="52" t="s">
        <v>1</v>
      </c>
      <c r="E19" s="165" t="s">
        <v>158</v>
      </c>
      <c r="F19" s="165"/>
      <c r="G19" s="165"/>
      <c r="H19" s="165"/>
      <c r="I19" s="165"/>
      <c r="J19" s="165"/>
      <c r="K19" s="165"/>
      <c r="L19" s="165"/>
      <c r="M19" s="165"/>
      <c r="N19" s="165"/>
      <c r="O19" s="165"/>
      <c r="P19" s="165"/>
      <c r="AE19" s="1"/>
    </row>
    <row r="20" spans="2:21" s="55" customFormat="1" ht="21" customHeight="1">
      <c r="B20" s="152"/>
      <c r="C20" s="152"/>
      <c r="D20" s="53" t="s">
        <v>106</v>
      </c>
      <c r="E20" s="165"/>
      <c r="F20" s="165"/>
      <c r="G20" s="165"/>
      <c r="H20" s="165"/>
      <c r="I20" s="165"/>
      <c r="J20" s="165"/>
      <c r="K20" s="165"/>
      <c r="L20" s="165"/>
      <c r="M20" s="165"/>
      <c r="N20" s="165"/>
      <c r="O20" s="165"/>
      <c r="P20" s="165"/>
      <c r="R20" s="11"/>
      <c r="U20" s="11"/>
    </row>
    <row r="21" spans="2:21" s="55" customFormat="1" ht="5.25" customHeight="1">
      <c r="B21" s="10"/>
      <c r="C21" s="10"/>
      <c r="D21" s="54"/>
      <c r="E21" s="54"/>
      <c r="F21" s="54"/>
      <c r="G21" s="54"/>
      <c r="H21" s="54"/>
      <c r="I21" s="54"/>
      <c r="J21" s="54"/>
      <c r="K21" s="54"/>
      <c r="L21" s="54"/>
      <c r="M21" s="54"/>
      <c r="N21" s="54"/>
      <c r="O21" s="54"/>
      <c r="P21" s="54"/>
      <c r="R21" s="11"/>
      <c r="U21" s="11"/>
    </row>
    <row r="22" spans="2:31" ht="22.5" customHeight="1">
      <c r="B22" s="151" t="s">
        <v>103</v>
      </c>
      <c r="C22" s="151"/>
      <c r="D22" s="52" t="s">
        <v>1</v>
      </c>
      <c r="E22" s="150"/>
      <c r="F22" s="150"/>
      <c r="G22" s="150"/>
      <c r="H22" s="150"/>
      <c r="I22" s="150"/>
      <c r="J22" s="150"/>
      <c r="K22" s="150"/>
      <c r="L22" s="150"/>
      <c r="M22" s="150"/>
      <c r="N22" s="150"/>
      <c r="O22" s="150"/>
      <c r="P22" s="150"/>
      <c r="AE22" s="1"/>
    </row>
    <row r="23" spans="2:21" s="55" customFormat="1" ht="21" customHeight="1">
      <c r="B23" s="152"/>
      <c r="C23" s="152"/>
      <c r="D23" s="53"/>
      <c r="E23" s="150"/>
      <c r="F23" s="150"/>
      <c r="G23" s="150"/>
      <c r="H23" s="150"/>
      <c r="I23" s="150"/>
      <c r="J23" s="150"/>
      <c r="K23" s="150"/>
      <c r="L23" s="150"/>
      <c r="M23" s="150"/>
      <c r="N23" s="150"/>
      <c r="O23" s="150"/>
      <c r="P23" s="150"/>
      <c r="R23" s="11"/>
      <c r="U23" s="11"/>
    </row>
  </sheetData>
  <sheetProtection/>
  <mergeCells count="30">
    <mergeCell ref="D5:J5"/>
    <mergeCell ref="K5:L5"/>
    <mergeCell ref="D11:P11"/>
    <mergeCell ref="D9:P9"/>
    <mergeCell ref="B7:C7"/>
    <mergeCell ref="B11:C11"/>
    <mergeCell ref="B9:C9"/>
    <mergeCell ref="B2:C2"/>
    <mergeCell ref="B3:C3"/>
    <mergeCell ref="B4:C4"/>
    <mergeCell ref="B22:C23"/>
    <mergeCell ref="M2:P2"/>
    <mergeCell ref="M3:P3"/>
    <mergeCell ref="M4:P4"/>
    <mergeCell ref="M5:P5"/>
    <mergeCell ref="D7:P7"/>
    <mergeCell ref="D2:J2"/>
    <mergeCell ref="K2:L2"/>
    <mergeCell ref="D3:J3"/>
    <mergeCell ref="K3:L3"/>
    <mergeCell ref="D4:J4"/>
    <mergeCell ref="K4:L4"/>
    <mergeCell ref="B5:C5"/>
    <mergeCell ref="E22:P23"/>
    <mergeCell ref="E13:P14"/>
    <mergeCell ref="B16:C17"/>
    <mergeCell ref="E16:P17"/>
    <mergeCell ref="B19:C20"/>
    <mergeCell ref="E19:P20"/>
    <mergeCell ref="B13:C14"/>
  </mergeCells>
  <dataValidations count="1">
    <dataValidation type="whole" allowBlank="1" showInputMessage="1" showErrorMessage="1" sqref="O24:U65482 W24:AC65482 G24:M6548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rgb="FFFF0000"/>
    <pageSetUpPr fitToPage="1"/>
  </sheetPr>
  <dimension ref="B2:X13"/>
  <sheetViews>
    <sheetView showGridLines="0" zoomScale="90" zoomScaleNormal="90" zoomScalePageLayoutView="0" workbookViewId="0" topLeftCell="A1">
      <selection activeCell="D7" sqref="D7:I7"/>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24"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1875" style="1" customWidth="1"/>
  </cols>
  <sheetData>
    <row r="1" ht="12.75" thickBot="1"/>
    <row r="2" spans="2:20" s="21" customFormat="1" ht="26.25" customHeight="1" thickBot="1">
      <c r="B2" s="138"/>
      <c r="C2" s="139"/>
      <c r="D2" s="171" t="s">
        <v>121</v>
      </c>
      <c r="E2" s="172"/>
      <c r="F2" s="172"/>
      <c r="G2" s="172"/>
      <c r="H2" s="173"/>
      <c r="I2" s="69" t="str">
        <f>Proyecto!K2</f>
        <v>Codigo: GC-F-015</v>
      </c>
      <c r="J2" s="23"/>
      <c r="K2" s="23"/>
      <c r="L2" s="23"/>
      <c r="M2" s="67"/>
      <c r="N2" s="67"/>
      <c r="T2" s="16"/>
    </row>
    <row r="3" spans="2:20" s="21" customFormat="1" ht="23.25" customHeight="1" thickBot="1">
      <c r="B3" s="134"/>
      <c r="C3" s="135"/>
      <c r="D3" s="171" t="s">
        <v>123</v>
      </c>
      <c r="E3" s="172"/>
      <c r="F3" s="172"/>
      <c r="G3" s="172"/>
      <c r="H3" s="173"/>
      <c r="I3" s="70" t="str">
        <f>Proyecto!K3</f>
        <v>Fecha: 17 de septiembre de 2014</v>
      </c>
      <c r="J3" s="23"/>
      <c r="K3" s="23"/>
      <c r="L3" s="23"/>
      <c r="M3" s="67"/>
      <c r="N3" s="67"/>
      <c r="T3" s="16"/>
    </row>
    <row r="4" spans="2:20" s="21" customFormat="1" ht="24" customHeight="1" thickBot="1">
      <c r="B4" s="134"/>
      <c r="C4" s="135"/>
      <c r="D4" s="171" t="s">
        <v>124</v>
      </c>
      <c r="E4" s="172"/>
      <c r="F4" s="172"/>
      <c r="G4" s="172"/>
      <c r="H4" s="173"/>
      <c r="I4" s="70" t="str">
        <f>Proyecto!K4</f>
        <v>Version 001</v>
      </c>
      <c r="J4" s="23"/>
      <c r="K4" s="23"/>
      <c r="L4" s="23"/>
      <c r="M4" s="67"/>
      <c r="N4" s="67"/>
      <c r="T4" s="16"/>
    </row>
    <row r="5" spans="2:20" s="21" customFormat="1" ht="22.5" customHeight="1" thickBot="1">
      <c r="B5" s="136"/>
      <c r="C5" s="137"/>
      <c r="D5" s="174" t="s">
        <v>126</v>
      </c>
      <c r="E5" s="175"/>
      <c r="F5" s="175"/>
      <c r="G5" s="175"/>
      <c r="H5" s="176"/>
      <c r="I5" s="71" t="s">
        <v>127</v>
      </c>
      <c r="J5" s="23"/>
      <c r="K5" s="23"/>
      <c r="L5" s="23"/>
      <c r="M5" s="67"/>
      <c r="N5" s="67"/>
      <c r="T5" s="16"/>
    </row>
    <row r="6" spans="2:9" ht="5.25" customHeight="1">
      <c r="B6" s="20"/>
      <c r="C6" s="20"/>
      <c r="D6" s="20"/>
      <c r="E6" s="20"/>
      <c r="F6" s="20"/>
      <c r="G6" s="47"/>
      <c r="H6" s="20"/>
      <c r="I6" s="20"/>
    </row>
    <row r="7" spans="2:24" ht="29.25" customHeight="1">
      <c r="B7" s="127" t="s">
        <v>0</v>
      </c>
      <c r="C7" s="127"/>
      <c r="D7" s="262" t="str">
        <f>Proyecto!$E$7</f>
        <v>Sistematización de la información contenida en la base de datos de insolvencia y generación de reportes - fase II</v>
      </c>
      <c r="E7" s="263"/>
      <c r="F7" s="263"/>
      <c r="G7" s="263"/>
      <c r="H7" s="263"/>
      <c r="I7" s="264"/>
      <c r="X7" s="1"/>
    </row>
    <row r="8" spans="2:14" s="21" customFormat="1" ht="10.5" customHeight="1">
      <c r="B8" s="10"/>
      <c r="C8" s="10"/>
      <c r="D8" s="6"/>
      <c r="E8" s="6"/>
      <c r="F8" s="6"/>
      <c r="G8" s="6"/>
      <c r="H8" s="6"/>
      <c r="I8" s="6"/>
      <c r="N8" s="23"/>
    </row>
    <row r="9" spans="2:24" ht="18.75" customHeight="1">
      <c r="B9" s="179" t="s">
        <v>109</v>
      </c>
      <c r="C9" s="179"/>
      <c r="D9" s="179"/>
      <c r="E9" s="179"/>
      <c r="F9" s="179"/>
      <c r="G9" s="179"/>
      <c r="H9" s="179"/>
      <c r="I9" s="179"/>
      <c r="X9" s="1"/>
    </row>
    <row r="10" spans="2:24" ht="28.5" customHeight="1">
      <c r="B10" s="178" t="s">
        <v>27</v>
      </c>
      <c r="C10" s="178"/>
      <c r="D10" s="259" t="s">
        <v>150</v>
      </c>
      <c r="E10" s="259"/>
      <c r="F10" s="259"/>
      <c r="G10" s="259"/>
      <c r="H10" s="259"/>
      <c r="I10" s="259"/>
      <c r="X10" s="1"/>
    </row>
    <row r="11" spans="2:24" ht="22.5" customHeight="1">
      <c r="B11" s="178" t="s">
        <v>1</v>
      </c>
      <c r="C11" s="178"/>
      <c r="D11" s="178" t="s">
        <v>2</v>
      </c>
      <c r="E11" s="178"/>
      <c r="F11" s="33" t="s">
        <v>3</v>
      </c>
      <c r="G11" s="48" t="s">
        <v>107</v>
      </c>
      <c r="H11" s="48" t="s">
        <v>4</v>
      </c>
      <c r="I11" s="48" t="s">
        <v>108</v>
      </c>
      <c r="X11" s="1"/>
    </row>
    <row r="12" spans="2:24" ht="25.5" customHeight="1">
      <c r="B12" s="260" t="s">
        <v>54</v>
      </c>
      <c r="C12" s="260"/>
      <c r="D12" s="260" t="s">
        <v>149</v>
      </c>
      <c r="E12" s="260"/>
      <c r="F12" s="261">
        <v>1</v>
      </c>
      <c r="G12" s="122" t="s">
        <v>115</v>
      </c>
      <c r="H12" s="122" t="s">
        <v>53</v>
      </c>
      <c r="I12" s="122" t="s">
        <v>151</v>
      </c>
      <c r="X12" s="1"/>
    </row>
    <row r="13" spans="2:24" ht="24.75" customHeight="1">
      <c r="B13" s="178" t="s">
        <v>5</v>
      </c>
      <c r="C13" s="178"/>
      <c r="D13" s="260" t="s">
        <v>152</v>
      </c>
      <c r="E13" s="260"/>
      <c r="F13" s="260"/>
      <c r="G13" s="260"/>
      <c r="H13" s="260"/>
      <c r="I13" s="260"/>
      <c r="X13" s="1"/>
    </row>
  </sheetData>
  <sheetProtection/>
  <mergeCells count="19">
    <mergeCell ref="B7:C7"/>
    <mergeCell ref="D7:I7"/>
    <mergeCell ref="B13:C13"/>
    <mergeCell ref="D13:I13"/>
    <mergeCell ref="B12:C12"/>
    <mergeCell ref="D12:E12"/>
    <mergeCell ref="B9:I9"/>
    <mergeCell ref="B11:C11"/>
    <mergeCell ref="D11:E11"/>
    <mergeCell ref="B10:C10"/>
    <mergeCell ref="D10:I10"/>
    <mergeCell ref="D2:H2"/>
    <mergeCell ref="D3:H3"/>
    <mergeCell ref="D4:H4"/>
    <mergeCell ref="D5:H5"/>
    <mergeCell ref="B2:C2"/>
    <mergeCell ref="B4:C4"/>
    <mergeCell ref="B5:C5"/>
    <mergeCell ref="B3:C3"/>
  </mergeCells>
  <dataValidations count="1">
    <dataValidation type="whole" allowBlank="1" showInputMessage="1" showErrorMessage="1" sqref="P14:V65493 J14:N65493 H14:H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22"/>
  <sheetViews>
    <sheetView showGridLines="0" zoomScale="90" zoomScaleNormal="90" zoomScalePageLayoutView="0" workbookViewId="0" topLeftCell="A4">
      <selection activeCell="D15" sqref="D15"/>
    </sheetView>
  </sheetViews>
  <sheetFormatPr defaultColWidth="11.421875" defaultRowHeight="12.75"/>
  <cols>
    <col min="1" max="1" width="2.421875" style="1" customWidth="1"/>
    <col min="2" max="2" width="34.28125" style="1" customWidth="1"/>
    <col min="3" max="4" width="39.421875" style="1" customWidth="1"/>
    <col min="5" max="5" width="8.8515625" style="1" customWidth="1"/>
    <col min="6" max="6" width="5.7109375" style="1" customWidth="1"/>
    <col min="7" max="7" width="49.8515625" style="1" customWidth="1"/>
    <col min="8" max="8" width="7.7109375" style="1" customWidth="1"/>
    <col min="9" max="9" width="0.71875" style="7" customWidth="1"/>
    <col min="10" max="10" width="0.9921875" style="1" customWidth="1"/>
    <col min="11" max="11" width="1.57421875" style="1" customWidth="1"/>
    <col min="12" max="12" width="1.148437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1875" style="1" customWidth="1"/>
  </cols>
  <sheetData>
    <row r="1" ht="12.75" thickBot="1"/>
    <row r="2" spans="2:20" s="12" customFormat="1" ht="26.25" customHeight="1" thickBot="1">
      <c r="B2" s="72"/>
      <c r="C2" s="174" t="s">
        <v>121</v>
      </c>
      <c r="D2" s="175"/>
      <c r="E2" s="175"/>
      <c r="F2" s="176"/>
      <c r="G2" s="69" t="str">
        <f>Proyecto!K2</f>
        <v>Codigo: GC-F-015</v>
      </c>
      <c r="H2" s="11"/>
      <c r="I2" s="11"/>
      <c r="J2" s="15"/>
      <c r="T2" s="16"/>
    </row>
    <row r="3" spans="2:20" s="12" customFormat="1" ht="23.25" customHeight="1" thickBot="1">
      <c r="B3" s="73"/>
      <c r="C3" s="174" t="s">
        <v>123</v>
      </c>
      <c r="D3" s="175"/>
      <c r="E3" s="175"/>
      <c r="F3" s="176"/>
      <c r="G3" s="70" t="str">
        <f>Proyecto!K3</f>
        <v>Fecha: 17 de septiembre de 2014</v>
      </c>
      <c r="H3" s="11"/>
      <c r="I3" s="11"/>
      <c r="J3" s="15"/>
      <c r="T3" s="16"/>
    </row>
    <row r="4" spans="2:20" s="12" customFormat="1" ht="24" customHeight="1" thickBot="1">
      <c r="B4" s="73"/>
      <c r="C4" s="174" t="s">
        <v>124</v>
      </c>
      <c r="D4" s="175"/>
      <c r="E4" s="175"/>
      <c r="F4" s="176"/>
      <c r="G4" s="70" t="str">
        <f>Proyecto!K4</f>
        <v>Version 001</v>
      </c>
      <c r="J4" s="15"/>
      <c r="T4" s="16"/>
    </row>
    <row r="5" spans="2:20" s="12" customFormat="1" ht="22.5" customHeight="1" thickBot="1">
      <c r="B5" s="74"/>
      <c r="C5" s="174" t="s">
        <v>126</v>
      </c>
      <c r="D5" s="175"/>
      <c r="E5" s="175"/>
      <c r="F5" s="176"/>
      <c r="G5" s="71" t="s">
        <v>127</v>
      </c>
      <c r="J5" s="11"/>
      <c r="T5" s="16"/>
    </row>
    <row r="6" spans="2:7" ht="5.25" customHeight="1">
      <c r="B6" s="5"/>
      <c r="C6" s="20"/>
      <c r="D6" s="5"/>
      <c r="E6" s="5"/>
      <c r="F6" s="5"/>
      <c r="G6" s="5"/>
    </row>
    <row r="7" spans="2:22" ht="29.25" customHeight="1">
      <c r="B7" s="38" t="s">
        <v>0</v>
      </c>
      <c r="C7" s="161" t="str">
        <f>Proyecto!$E$7</f>
        <v>Sistematización de la información contenida en la base de datos de insolvencia y generación de reportes - fase II</v>
      </c>
      <c r="D7" s="161"/>
      <c r="E7" s="161"/>
      <c r="F7" s="161"/>
      <c r="G7" s="161"/>
      <c r="V7" s="1"/>
    </row>
    <row r="8" ht="12"/>
    <row r="9" spans="2:7" ht="18" customHeight="1">
      <c r="B9" s="179" t="s">
        <v>43</v>
      </c>
      <c r="C9" s="179"/>
      <c r="D9" s="179"/>
      <c r="E9" s="179"/>
      <c r="F9" s="179"/>
      <c r="G9" s="179"/>
    </row>
    <row r="10" ht="15" customHeight="1"/>
    <row r="11" spans="2:7" ht="20.25" customHeight="1">
      <c r="B11" s="33" t="s">
        <v>72</v>
      </c>
      <c r="C11" s="33" t="s">
        <v>6</v>
      </c>
      <c r="D11" s="33" t="s">
        <v>14</v>
      </c>
      <c r="E11" s="33" t="s">
        <v>42</v>
      </c>
      <c r="F11" s="179" t="s">
        <v>15</v>
      </c>
      <c r="G11" s="179"/>
    </row>
    <row r="12" spans="2:7" ht="108" customHeight="1">
      <c r="B12" s="120" t="s">
        <v>60</v>
      </c>
      <c r="C12" s="120" t="s">
        <v>138</v>
      </c>
      <c r="D12" s="126" t="s">
        <v>188</v>
      </c>
      <c r="E12" s="257" t="s">
        <v>93</v>
      </c>
      <c r="F12" s="258"/>
      <c r="G12" s="258"/>
    </row>
    <row r="13" spans="2:7" ht="185.25">
      <c r="B13" s="120" t="s">
        <v>61</v>
      </c>
      <c r="C13" s="120" t="s">
        <v>153</v>
      </c>
      <c r="D13" s="126" t="s">
        <v>189</v>
      </c>
      <c r="E13" s="257" t="s">
        <v>93</v>
      </c>
      <c r="F13" s="258"/>
      <c r="G13" s="258"/>
    </row>
    <row r="14" spans="2:7" ht="85.5">
      <c r="B14" s="120" t="s">
        <v>62</v>
      </c>
      <c r="C14" s="120" t="s">
        <v>159</v>
      </c>
      <c r="D14" s="126" t="s">
        <v>190</v>
      </c>
      <c r="E14" s="257" t="s">
        <v>93</v>
      </c>
      <c r="F14" s="258"/>
      <c r="G14" s="258"/>
    </row>
    <row r="15" spans="2:7" ht="18" customHeight="1">
      <c r="B15" s="32"/>
      <c r="C15" s="32"/>
      <c r="D15" s="32"/>
      <c r="E15" s="22"/>
      <c r="F15" s="180"/>
      <c r="G15" s="180"/>
    </row>
    <row r="16" spans="2:7" ht="18" customHeight="1">
      <c r="B16" s="32"/>
      <c r="C16" s="32"/>
      <c r="D16" s="32"/>
      <c r="E16" s="22"/>
      <c r="F16" s="180"/>
      <c r="G16" s="180"/>
    </row>
    <row r="17" spans="2:7" ht="18" customHeight="1">
      <c r="B17" s="32"/>
      <c r="C17" s="32"/>
      <c r="D17" s="32"/>
      <c r="E17" s="22"/>
      <c r="F17" s="180"/>
      <c r="G17" s="180"/>
    </row>
    <row r="18" spans="2:7" ht="18" customHeight="1">
      <c r="B18" s="32"/>
      <c r="C18" s="32"/>
      <c r="D18" s="32"/>
      <c r="E18" s="22"/>
      <c r="F18" s="180"/>
      <c r="G18" s="180"/>
    </row>
    <row r="19" spans="2:7" ht="18" customHeight="1">
      <c r="B19" s="32"/>
      <c r="C19" s="32"/>
      <c r="D19" s="32"/>
      <c r="E19" s="22"/>
      <c r="F19" s="180"/>
      <c r="G19" s="180"/>
    </row>
    <row r="20" spans="2:7" ht="18" customHeight="1">
      <c r="B20" s="32"/>
      <c r="C20" s="32"/>
      <c r="D20" s="32"/>
      <c r="E20" s="22"/>
      <c r="F20" s="180"/>
      <c r="G20" s="180"/>
    </row>
    <row r="21" spans="2:7" ht="18" customHeight="1">
      <c r="B21" s="32"/>
      <c r="C21" s="32"/>
      <c r="D21" s="32"/>
      <c r="E21" s="22"/>
      <c r="F21" s="180"/>
      <c r="G21" s="180"/>
    </row>
    <row r="22" ht="12">
      <c r="B22" s="18"/>
    </row>
  </sheetData>
  <sheetProtection/>
  <mergeCells count="17">
    <mergeCell ref="C2:F2"/>
    <mergeCell ref="C3:F3"/>
    <mergeCell ref="C4:F4"/>
    <mergeCell ref="C5:F5"/>
    <mergeCell ref="F20:G20"/>
    <mergeCell ref="F11:G11"/>
    <mergeCell ref="C7:G7"/>
    <mergeCell ref="B9:G9"/>
    <mergeCell ref="F21:G21"/>
    <mergeCell ref="F18:G18"/>
    <mergeCell ref="F19:G19"/>
    <mergeCell ref="F12:G12"/>
    <mergeCell ref="F17:G17"/>
    <mergeCell ref="F13:G13"/>
    <mergeCell ref="F14:G14"/>
    <mergeCell ref="F15:G15"/>
    <mergeCell ref="F16:G16"/>
  </mergeCells>
  <dataValidations count="1">
    <dataValidation type="whole" allowBlank="1" showInputMessage="1" showErrorMessage="1" sqref="F22:G22 E8:G8 E23:L65492 N8:T65492 H8:L22 E21:E2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22"/>
  <sheetViews>
    <sheetView zoomScale="115" zoomScaleNormal="115" zoomScalePageLayoutView="0" workbookViewId="0" topLeftCell="A2">
      <selection activeCell="F22" sqref="F22"/>
    </sheetView>
  </sheetViews>
  <sheetFormatPr defaultColWidth="11.421875" defaultRowHeight="12.75"/>
  <cols>
    <col min="1" max="1" width="5.00390625" style="75" customWidth="1"/>
    <col min="2" max="2" width="30.28125" style="75" customWidth="1"/>
    <col min="3" max="3" width="25.00390625" style="75" customWidth="1"/>
    <col min="4" max="4" width="11.421875" style="75" customWidth="1"/>
    <col min="5" max="5" width="33.00390625" style="75" customWidth="1"/>
    <col min="6" max="6" width="20.7109375" style="75" customWidth="1"/>
    <col min="7" max="7" width="25.57421875" style="75" customWidth="1"/>
    <col min="8" max="8" width="15.00390625" style="75" customWidth="1"/>
    <col min="9" max="16384" width="11.421875" style="75" customWidth="1"/>
  </cols>
  <sheetData>
    <row r="1" ht="13.5" thickBot="1"/>
    <row r="2" spans="2:8" ht="18" customHeight="1" thickBot="1">
      <c r="B2" s="80"/>
      <c r="C2" s="192" t="s">
        <v>121</v>
      </c>
      <c r="D2" s="193"/>
      <c r="E2" s="193"/>
      <c r="F2" s="193"/>
      <c r="G2" s="186" t="str">
        <f>Proyecto!K2</f>
        <v>Codigo: GC-F-015</v>
      </c>
      <c r="H2" s="187"/>
    </row>
    <row r="3" spans="2:8" ht="19.5" customHeight="1" thickBot="1">
      <c r="B3" s="82"/>
      <c r="C3" s="192" t="s">
        <v>123</v>
      </c>
      <c r="D3" s="193"/>
      <c r="E3" s="193"/>
      <c r="F3" s="193"/>
      <c r="G3" s="188" t="str">
        <f>Proyecto!K3</f>
        <v>Fecha: 17 de septiembre de 2014</v>
      </c>
      <c r="H3" s="189"/>
    </row>
    <row r="4" spans="2:8" ht="19.5" customHeight="1" thickBot="1">
      <c r="B4" s="82"/>
      <c r="C4" s="192" t="s">
        <v>124</v>
      </c>
      <c r="D4" s="193"/>
      <c r="E4" s="193"/>
      <c r="F4" s="193"/>
      <c r="G4" s="190" t="str">
        <f>Proyecto!K4</f>
        <v>Version 001</v>
      </c>
      <c r="H4" s="191"/>
    </row>
    <row r="5" spans="2:8" ht="21.75" customHeight="1" thickBot="1">
      <c r="B5" s="84"/>
      <c r="C5" s="192" t="s">
        <v>126</v>
      </c>
      <c r="D5" s="193"/>
      <c r="E5" s="193"/>
      <c r="F5" s="193"/>
      <c r="G5" s="188" t="s">
        <v>127</v>
      </c>
      <c r="H5" s="189"/>
    </row>
    <row r="6" ht="21" customHeight="1"/>
    <row r="7" spans="2:8" ht="22.5" customHeight="1">
      <c r="B7" s="181" t="s">
        <v>74</v>
      </c>
      <c r="C7" s="182"/>
      <c r="D7" s="182"/>
      <c r="E7" s="182"/>
      <c r="F7" s="182"/>
      <c r="G7" s="182"/>
      <c r="H7" s="182"/>
    </row>
    <row r="8" spans="2:8" ht="45" customHeight="1">
      <c r="B8" s="254" t="s">
        <v>187</v>
      </c>
      <c r="C8" s="183"/>
      <c r="D8" s="183"/>
      <c r="E8" s="183"/>
      <c r="F8" s="183"/>
      <c r="G8" s="183"/>
      <c r="H8" s="183"/>
    </row>
    <row r="9" ht="12.75">
      <c r="B9" s="76"/>
    </row>
    <row r="10" ht="12.75"/>
    <row r="11" spans="2:8" ht="22.5" customHeight="1">
      <c r="B11" s="184" t="s">
        <v>71</v>
      </c>
      <c r="C11" s="185"/>
      <c r="E11" s="181" t="s">
        <v>73</v>
      </c>
      <c r="F11" s="182"/>
      <c r="G11" s="182"/>
      <c r="H11" s="182"/>
    </row>
    <row r="12" ht="12.75"/>
    <row r="13" spans="2:8" ht="20.25" customHeight="1">
      <c r="B13" s="39" t="s">
        <v>6</v>
      </c>
      <c r="C13" s="39" t="s">
        <v>72</v>
      </c>
      <c r="D13" s="77"/>
      <c r="E13" s="39" t="s">
        <v>6</v>
      </c>
      <c r="F13" s="39" t="s">
        <v>72</v>
      </c>
      <c r="G13" s="39" t="s">
        <v>70</v>
      </c>
      <c r="H13" s="39" t="s">
        <v>88</v>
      </c>
    </row>
    <row r="14" spans="2:8" ht="34.5" customHeight="1">
      <c r="B14" s="111" t="s">
        <v>138</v>
      </c>
      <c r="C14" s="112" t="s">
        <v>60</v>
      </c>
      <c r="E14" s="255" t="s">
        <v>160</v>
      </c>
      <c r="F14" s="113" t="s">
        <v>177</v>
      </c>
      <c r="G14" s="78"/>
      <c r="H14" s="78"/>
    </row>
    <row r="15" spans="2:8" ht="38.25">
      <c r="B15" s="111" t="s">
        <v>161</v>
      </c>
      <c r="C15" s="112" t="s">
        <v>61</v>
      </c>
      <c r="E15" s="78"/>
      <c r="F15" s="78"/>
      <c r="G15" s="78"/>
      <c r="H15" s="78"/>
    </row>
    <row r="16" spans="2:8" ht="44.25" customHeight="1">
      <c r="B16" s="111" t="s">
        <v>159</v>
      </c>
      <c r="C16" s="112" t="s">
        <v>162</v>
      </c>
      <c r="E16" s="78"/>
      <c r="F16" s="78"/>
      <c r="G16" s="78"/>
      <c r="H16" s="78"/>
    </row>
    <row r="17" spans="2:8" ht="21.75" customHeight="1">
      <c r="B17" s="78"/>
      <c r="C17" s="78"/>
      <c r="E17" s="78"/>
      <c r="F17" s="78"/>
      <c r="G17" s="78"/>
      <c r="H17" s="78"/>
    </row>
    <row r="18" spans="2:8" ht="21.75" customHeight="1">
      <c r="B18" s="78"/>
      <c r="C18" s="78"/>
      <c r="E18" s="78"/>
      <c r="F18" s="78"/>
      <c r="G18" s="78"/>
      <c r="H18" s="78"/>
    </row>
    <row r="19" spans="2:8" ht="21.75" customHeight="1">
      <c r="B19" s="78"/>
      <c r="C19" s="78"/>
      <c r="E19" s="78"/>
      <c r="F19" s="78"/>
      <c r="G19" s="78"/>
      <c r="H19" s="78"/>
    </row>
    <row r="20" spans="2:8" ht="21.75" customHeight="1">
      <c r="B20" s="78"/>
      <c r="C20" s="78"/>
      <c r="D20" s="79"/>
      <c r="E20" s="78"/>
      <c r="F20" s="78"/>
      <c r="G20" s="78"/>
      <c r="H20" s="78"/>
    </row>
    <row r="21" spans="2:8" ht="21.75" customHeight="1">
      <c r="B21" s="78"/>
      <c r="C21" s="78"/>
      <c r="E21" s="78"/>
      <c r="F21" s="78"/>
      <c r="G21" s="78"/>
      <c r="H21" s="78"/>
    </row>
    <row r="22" spans="2:8" ht="21.75" customHeight="1">
      <c r="B22" s="78"/>
      <c r="C22" s="78"/>
      <c r="E22" s="78"/>
      <c r="F22" s="78"/>
      <c r="G22" s="78"/>
      <c r="H22" s="78"/>
    </row>
  </sheetData>
  <sheetProtection/>
  <mergeCells count="12">
    <mergeCell ref="E11:H11"/>
    <mergeCell ref="B7:H7"/>
    <mergeCell ref="B8:H8"/>
    <mergeCell ref="B11:C11"/>
    <mergeCell ref="G2:H2"/>
    <mergeCell ref="G3:H3"/>
    <mergeCell ref="G4:H4"/>
    <mergeCell ref="G5:H5"/>
    <mergeCell ref="C2:F2"/>
    <mergeCell ref="C3:F3"/>
    <mergeCell ref="C4:F4"/>
    <mergeCell ref="C5:F5"/>
  </mergeCells>
  <printOptions/>
  <pageMargins left="0.7" right="0.7" top="0.75" bottom="0.75" header="0.3" footer="0.3"/>
  <pageSetup horizontalDpi="600" verticalDpi="600" orientation="portrait" paperSize="11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U20"/>
  <sheetViews>
    <sheetView showGridLines="0" zoomScale="90" zoomScaleNormal="90" zoomScalePageLayoutView="0" workbookViewId="0" topLeftCell="A4">
      <selection activeCell="C7" sqref="C7:F7"/>
    </sheetView>
  </sheetViews>
  <sheetFormatPr defaultColWidth="11.42187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7" customWidth="1"/>
    <col min="9" max="9" width="0.9921875" style="1" customWidth="1"/>
    <col min="10" max="10" width="1.57421875" style="1" customWidth="1"/>
    <col min="11" max="11" width="1.148437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1875" style="1" customWidth="1"/>
  </cols>
  <sheetData>
    <row r="1" ht="12.75" thickBot="1"/>
    <row r="2" spans="2:21" s="18" customFormat="1" ht="26.25" customHeight="1" thickBot="1">
      <c r="B2" s="80"/>
      <c r="C2" s="192" t="s">
        <v>121</v>
      </c>
      <c r="D2" s="193"/>
      <c r="E2" s="193"/>
      <c r="F2" s="193"/>
      <c r="G2" s="186" t="str">
        <f>Proyecto!K2</f>
        <v>Codigo: GC-F-015</v>
      </c>
      <c r="H2" s="194"/>
      <c r="I2" s="194"/>
      <c r="J2" s="194"/>
      <c r="K2" s="194"/>
      <c r="L2" s="187"/>
      <c r="U2" s="16"/>
    </row>
    <row r="3" spans="2:21" s="18" customFormat="1" ht="23.25" customHeight="1" thickBot="1">
      <c r="B3" s="82"/>
      <c r="C3" s="192" t="s">
        <v>123</v>
      </c>
      <c r="D3" s="193"/>
      <c r="E3" s="193"/>
      <c r="F3" s="193"/>
      <c r="G3" s="188" t="str">
        <f>Proyecto!K3</f>
        <v>Fecha: 17 de septiembre de 2014</v>
      </c>
      <c r="H3" s="195"/>
      <c r="I3" s="195"/>
      <c r="J3" s="195"/>
      <c r="K3" s="195"/>
      <c r="L3" s="189"/>
      <c r="U3" s="16"/>
    </row>
    <row r="4" spans="2:21" s="18" customFormat="1" ht="24" customHeight="1" thickBot="1">
      <c r="B4" s="82"/>
      <c r="C4" s="192" t="s">
        <v>124</v>
      </c>
      <c r="D4" s="193"/>
      <c r="E4" s="193"/>
      <c r="F4" s="193"/>
      <c r="G4" s="190" t="str">
        <f>Proyecto!K4</f>
        <v>Version 001</v>
      </c>
      <c r="H4" s="196"/>
      <c r="I4" s="196"/>
      <c r="J4" s="196"/>
      <c r="K4" s="196"/>
      <c r="L4" s="191"/>
      <c r="U4" s="16"/>
    </row>
    <row r="5" spans="2:21" s="18" customFormat="1" ht="22.5" customHeight="1" thickBot="1">
      <c r="B5" s="84"/>
      <c r="C5" s="192" t="s">
        <v>126</v>
      </c>
      <c r="D5" s="193"/>
      <c r="E5" s="193"/>
      <c r="F5" s="193"/>
      <c r="G5" s="188" t="s">
        <v>127</v>
      </c>
      <c r="H5" s="195"/>
      <c r="I5" s="195"/>
      <c r="J5" s="195"/>
      <c r="K5" s="195"/>
      <c r="L5" s="189"/>
      <c r="U5" s="16"/>
    </row>
    <row r="6" spans="1:6" ht="5.25" customHeight="1">
      <c r="A6" s="7" t="str">
        <f>Proyecto!$E$7</f>
        <v>Sistematización de la información contenida en la base de datos de insolvencia y generación de reportes - fase II</v>
      </c>
      <c r="B6" s="17"/>
      <c r="C6" s="266"/>
      <c r="D6" s="266"/>
      <c r="E6" s="266"/>
      <c r="F6" s="266"/>
    </row>
    <row r="7" spans="2:21" ht="29.25" customHeight="1">
      <c r="B7" s="38" t="s">
        <v>0</v>
      </c>
      <c r="C7" s="233" t="str">
        <f>Proyecto!$E$7</f>
        <v>Sistematización de la información contenida en la base de datos de insolvencia y generación de reportes - fase II</v>
      </c>
      <c r="D7" s="234"/>
      <c r="E7" s="234"/>
      <c r="F7" s="235"/>
      <c r="U7" s="1"/>
    </row>
    <row r="8" spans="2:6" ht="14.25">
      <c r="B8" s="18"/>
      <c r="C8" s="125"/>
      <c r="D8" s="125"/>
      <c r="E8" s="125"/>
      <c r="F8" s="125"/>
    </row>
    <row r="9" spans="3:6" ht="14.25">
      <c r="C9" s="125"/>
      <c r="D9" s="125"/>
      <c r="E9" s="125"/>
      <c r="F9" s="125"/>
    </row>
    <row r="10" spans="2:6" ht="18" customHeight="1">
      <c r="B10" s="38" t="s">
        <v>85</v>
      </c>
      <c r="C10" s="267" t="s">
        <v>92</v>
      </c>
      <c r="D10" s="125"/>
      <c r="E10" s="125"/>
      <c r="F10" s="125"/>
    </row>
    <row r="11" spans="3:6" ht="6" customHeight="1">
      <c r="C11" s="125"/>
      <c r="D11" s="125"/>
      <c r="E11" s="125"/>
      <c r="F11" s="125"/>
    </row>
    <row r="12" spans="2:6" ht="18" customHeight="1">
      <c r="B12" s="38" t="s">
        <v>47</v>
      </c>
      <c r="C12" s="268">
        <v>12617</v>
      </c>
      <c r="D12" s="125"/>
      <c r="E12" s="125"/>
      <c r="F12" s="125"/>
    </row>
    <row r="13" spans="3:6" ht="6" customHeight="1">
      <c r="C13" s="125"/>
      <c r="D13" s="125"/>
      <c r="E13" s="125"/>
      <c r="F13" s="125"/>
    </row>
    <row r="14" spans="2:6" ht="18" customHeight="1">
      <c r="B14" s="38" t="s">
        <v>48</v>
      </c>
      <c r="C14" s="267"/>
      <c r="D14" s="125"/>
      <c r="E14" s="125"/>
      <c r="F14" s="125"/>
    </row>
    <row r="15" spans="3:6" ht="6" customHeight="1">
      <c r="C15" s="125"/>
      <c r="D15" s="125"/>
      <c r="E15" s="125"/>
      <c r="F15" s="125"/>
    </row>
    <row r="16" spans="2:6" ht="18" customHeight="1">
      <c r="B16" s="38" t="s">
        <v>44</v>
      </c>
      <c r="C16" s="269">
        <v>35000000</v>
      </c>
      <c r="D16" s="125"/>
      <c r="E16" s="125"/>
      <c r="F16" s="125"/>
    </row>
    <row r="17" spans="3:6" ht="6" customHeight="1">
      <c r="C17" s="125"/>
      <c r="D17" s="125"/>
      <c r="E17" s="125"/>
      <c r="F17" s="125"/>
    </row>
    <row r="18" spans="2:6" ht="18" customHeight="1">
      <c r="B18" s="38" t="s">
        <v>45</v>
      </c>
      <c r="C18" s="269">
        <v>0</v>
      </c>
      <c r="D18" s="125"/>
      <c r="E18" s="125"/>
      <c r="F18" s="125"/>
    </row>
    <row r="19" spans="3:6" ht="6" customHeight="1">
      <c r="C19" s="125"/>
      <c r="D19" s="125"/>
      <c r="E19" s="125"/>
      <c r="F19" s="125"/>
    </row>
    <row r="20" spans="2:6" ht="18" customHeight="1">
      <c r="B20" s="38" t="s">
        <v>46</v>
      </c>
      <c r="C20" s="269">
        <v>0</v>
      </c>
      <c r="D20" s="125"/>
      <c r="E20" s="125"/>
      <c r="F20" s="125"/>
    </row>
    <row r="21" ht="12"/>
    <row r="22"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21"/>
  <sheetViews>
    <sheetView showGridLines="0" zoomScale="90" zoomScaleNormal="90" zoomScalePageLayoutView="0" workbookViewId="0" topLeftCell="A1">
      <selection activeCell="F19" sqref="F19"/>
    </sheetView>
  </sheetViews>
  <sheetFormatPr defaultColWidth="11.421875" defaultRowHeight="12.75"/>
  <cols>
    <col min="1" max="1" width="2.421875" style="1" customWidth="1"/>
    <col min="2" max="2" width="14.57421875" style="1" customWidth="1"/>
    <col min="3" max="3" width="24.140625" style="1" customWidth="1"/>
    <col min="4" max="4" width="33.00390625" style="1" customWidth="1"/>
    <col min="5" max="5" width="17.140625" style="1" customWidth="1"/>
    <col min="6" max="6" width="45.8515625" style="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209"/>
      <c r="C2" s="210"/>
      <c r="D2" s="200" t="s">
        <v>121</v>
      </c>
      <c r="E2" s="201"/>
      <c r="F2" s="201"/>
      <c r="G2" s="202"/>
      <c r="H2" s="81" t="str">
        <f>Proyecto!K2</f>
        <v>Codigo: GC-F-015</v>
      </c>
      <c r="P2" s="16"/>
    </row>
    <row r="3" spans="2:16" s="12" customFormat="1" ht="23.25" customHeight="1" thickBot="1">
      <c r="B3" s="211"/>
      <c r="C3" s="199"/>
      <c r="D3" s="203" t="s">
        <v>123</v>
      </c>
      <c r="E3" s="204"/>
      <c r="F3" s="204"/>
      <c r="G3" s="205"/>
      <c r="H3" s="85" t="str">
        <f>Proyecto!K3</f>
        <v>Fecha: 17 de septiembre de 2014</v>
      </c>
      <c r="P3" s="16"/>
    </row>
    <row r="4" spans="2:16" s="12" customFormat="1" ht="24" customHeight="1" thickBot="1">
      <c r="B4" s="211"/>
      <c r="C4" s="199"/>
      <c r="D4" s="206" t="s">
        <v>124</v>
      </c>
      <c r="E4" s="207"/>
      <c r="F4" s="207"/>
      <c r="G4" s="208"/>
      <c r="H4" s="83" t="str">
        <f>Proyecto!K4</f>
        <v>Version 001</v>
      </c>
      <c r="P4" s="16"/>
    </row>
    <row r="5" spans="2:16" s="12" customFormat="1" ht="22.5" customHeight="1" thickBot="1">
      <c r="B5" s="212"/>
      <c r="C5" s="213"/>
      <c r="D5" s="203" t="s">
        <v>126</v>
      </c>
      <c r="E5" s="204"/>
      <c r="F5" s="204"/>
      <c r="G5" s="205"/>
      <c r="H5" s="85" t="s">
        <v>127</v>
      </c>
      <c r="P5" s="16"/>
    </row>
    <row r="6" spans="2:8" ht="5.25" customHeight="1">
      <c r="B6" s="5"/>
      <c r="C6" s="5"/>
      <c r="D6" s="5"/>
      <c r="E6" s="5"/>
      <c r="F6" s="20"/>
      <c r="G6" s="5"/>
      <c r="H6" s="5"/>
    </row>
    <row r="7" spans="2:16" ht="29.25" customHeight="1">
      <c r="B7" s="127" t="s">
        <v>0</v>
      </c>
      <c r="C7" s="127"/>
      <c r="D7" s="161" t="str">
        <f>Proyecto!$E$7</f>
        <v>Sistematización de la información contenida en la base de datos de insolvencia y generación de reportes - fase II</v>
      </c>
      <c r="E7" s="161"/>
      <c r="F7" s="161"/>
      <c r="G7" s="161"/>
      <c r="H7" s="161"/>
      <c r="P7" s="1"/>
    </row>
    <row r="8" ht="19.5" customHeight="1"/>
    <row r="9" spans="2:8" ht="30" customHeight="1">
      <c r="B9" s="197" t="s">
        <v>37</v>
      </c>
      <c r="C9" s="198"/>
      <c r="D9" s="198"/>
      <c r="E9" s="198"/>
      <c r="F9" s="198"/>
      <c r="G9" s="198"/>
      <c r="H9" s="198"/>
    </row>
    <row r="10" spans="2:16" ht="9.75" customHeight="1">
      <c r="B10" s="199"/>
      <c r="C10" s="199"/>
      <c r="D10" s="199"/>
      <c r="E10" s="199"/>
      <c r="F10" s="199"/>
      <c r="G10" s="199"/>
      <c r="H10" s="199"/>
      <c r="P10" s="1"/>
    </row>
    <row r="11" spans="2:16" ht="25.5" customHeight="1">
      <c r="B11" s="178" t="s">
        <v>6</v>
      </c>
      <c r="C11" s="178"/>
      <c r="D11" s="33" t="s">
        <v>7</v>
      </c>
      <c r="E11" s="35" t="s">
        <v>68</v>
      </c>
      <c r="F11" s="33" t="s">
        <v>11</v>
      </c>
      <c r="G11" s="33" t="s">
        <v>95</v>
      </c>
      <c r="H11" s="33" t="s">
        <v>8</v>
      </c>
      <c r="P11" s="1"/>
    </row>
    <row r="12" spans="2:16" ht="46.5" customHeight="1">
      <c r="B12" s="165" t="s">
        <v>140</v>
      </c>
      <c r="C12" s="165"/>
      <c r="D12" s="270" t="s">
        <v>141</v>
      </c>
      <c r="E12" s="271">
        <v>4040</v>
      </c>
      <c r="F12" s="271" t="s">
        <v>142</v>
      </c>
      <c r="G12" s="122" t="s">
        <v>93</v>
      </c>
      <c r="H12" s="122" t="s">
        <v>65</v>
      </c>
      <c r="P12" s="1"/>
    </row>
    <row r="13" spans="2:16" ht="45.75" customHeight="1">
      <c r="B13" s="165" t="s">
        <v>143</v>
      </c>
      <c r="C13" s="165"/>
      <c r="D13" s="122" t="s">
        <v>144</v>
      </c>
      <c r="E13" s="122">
        <v>4039</v>
      </c>
      <c r="F13" s="271" t="s">
        <v>145</v>
      </c>
      <c r="G13" s="122" t="s">
        <v>93</v>
      </c>
      <c r="H13" s="122" t="s">
        <v>65</v>
      </c>
      <c r="P13" s="1"/>
    </row>
    <row r="14" spans="2:16" ht="45.75" customHeight="1">
      <c r="B14" s="165" t="s">
        <v>146</v>
      </c>
      <c r="C14" s="165"/>
      <c r="D14" s="122" t="s">
        <v>147</v>
      </c>
      <c r="E14" s="122">
        <v>3147</v>
      </c>
      <c r="F14" s="271" t="s">
        <v>148</v>
      </c>
      <c r="G14" s="122" t="s">
        <v>93</v>
      </c>
      <c r="H14" s="122" t="s">
        <v>65</v>
      </c>
      <c r="P14" s="1"/>
    </row>
    <row r="15" spans="2:16" ht="21.75" customHeight="1">
      <c r="B15" s="150"/>
      <c r="C15" s="150"/>
      <c r="D15" s="105"/>
      <c r="E15" s="105"/>
      <c r="F15" s="108"/>
      <c r="G15" s="104"/>
      <c r="H15" s="104"/>
      <c r="O15" s="2"/>
      <c r="P15" s="1"/>
    </row>
    <row r="16" spans="2:16" ht="21.75" customHeight="1">
      <c r="B16" s="150"/>
      <c r="C16" s="150"/>
      <c r="D16" s="104"/>
      <c r="E16" s="104"/>
      <c r="F16" s="36"/>
      <c r="G16" s="104"/>
      <c r="H16" s="104"/>
      <c r="P16" s="1"/>
    </row>
    <row r="17" spans="2:16" ht="21.75" customHeight="1">
      <c r="B17" s="150"/>
      <c r="C17" s="150"/>
      <c r="D17" s="32"/>
      <c r="E17" s="32"/>
      <c r="F17" s="108"/>
      <c r="G17" s="30"/>
      <c r="H17" s="30"/>
      <c r="P17" s="1"/>
    </row>
    <row r="18" spans="2:16" ht="21.75" customHeight="1">
      <c r="B18" s="150"/>
      <c r="C18" s="150"/>
      <c r="D18" s="30"/>
      <c r="E18" s="30"/>
      <c r="F18" s="30"/>
      <c r="G18" s="30"/>
      <c r="H18" s="30"/>
      <c r="O18" s="2"/>
      <c r="P18" s="1"/>
    </row>
    <row r="19" spans="2:16" ht="21.75" customHeight="1">
      <c r="B19" s="150"/>
      <c r="C19" s="150"/>
      <c r="D19" s="30"/>
      <c r="E19" s="30"/>
      <c r="F19" s="30"/>
      <c r="G19" s="30"/>
      <c r="H19" s="30"/>
      <c r="P19" s="1"/>
    </row>
    <row r="20" spans="2:16" ht="21.75" customHeight="1">
      <c r="B20" s="150"/>
      <c r="C20" s="150"/>
      <c r="D20" s="30"/>
      <c r="E20" s="30"/>
      <c r="F20" s="30"/>
      <c r="G20" s="30"/>
      <c r="H20" s="30"/>
      <c r="O20" s="2"/>
      <c r="P20" s="1"/>
    </row>
    <row r="21" spans="2:16" ht="21.75" customHeight="1">
      <c r="B21" s="150"/>
      <c r="C21" s="150"/>
      <c r="D21" s="30"/>
      <c r="E21" s="30"/>
      <c r="F21" s="30"/>
      <c r="G21" s="30"/>
      <c r="H21" s="30"/>
      <c r="O21" s="2"/>
      <c r="P21" s="1"/>
    </row>
  </sheetData>
  <sheetProtection/>
  <mergeCells count="20">
    <mergeCell ref="D2:G2"/>
    <mergeCell ref="D3:G3"/>
    <mergeCell ref="D4:G4"/>
    <mergeCell ref="D5:G5"/>
    <mergeCell ref="B2:C5"/>
    <mergeCell ref="B7:C7"/>
    <mergeCell ref="D7:H7"/>
    <mergeCell ref="B9:H9"/>
    <mergeCell ref="B20:C20"/>
    <mergeCell ref="B21:C21"/>
    <mergeCell ref="B19:C19"/>
    <mergeCell ref="B14:C14"/>
    <mergeCell ref="B18:C18"/>
    <mergeCell ref="B17:C17"/>
    <mergeCell ref="B11:C11"/>
    <mergeCell ref="B12:C12"/>
    <mergeCell ref="B10:H10"/>
    <mergeCell ref="B13:C13"/>
    <mergeCell ref="B16:C16"/>
    <mergeCell ref="B15:C15"/>
  </mergeCells>
  <conditionalFormatting sqref="D18:D21 D11">
    <cfRule type="cellIs" priority="22" dxfId="6" operator="equal" stopIfTrue="1">
      <formula>"Alto"</formula>
    </cfRule>
    <cfRule type="cellIs" priority="23" dxfId="5" operator="equal" stopIfTrue="1">
      <formula>"Medio"</formula>
    </cfRule>
    <cfRule type="cellIs" priority="24" dxfId="4" operator="equal" stopIfTrue="1">
      <formula>"Bajo"</formula>
    </cfRule>
  </conditionalFormatting>
  <conditionalFormatting sqref="D13">
    <cfRule type="cellIs" priority="1" dxfId="6" operator="equal" stopIfTrue="1">
      <formula>"Alto"</formula>
    </cfRule>
    <cfRule type="cellIs" priority="2" dxfId="5" operator="equal" stopIfTrue="1">
      <formula>"Medio"</formula>
    </cfRule>
    <cfRule type="cellIs" priority="3" dxfId="4" operator="equal" stopIfTrue="1">
      <formula>"Bajo"</formula>
    </cfRule>
  </conditionalFormatting>
  <conditionalFormatting sqref="D12 D14">
    <cfRule type="cellIs" priority="7" dxfId="6" operator="equal" stopIfTrue="1">
      <formula>"Alto"</formula>
    </cfRule>
    <cfRule type="cellIs" priority="8" dxfId="5" operator="equal" stopIfTrue="1">
      <formula>"Medio"</formula>
    </cfRule>
    <cfRule type="cellIs" priority="9" dxfId="4" operator="equal" stopIfTrue="1">
      <formula>"Bajo"</formula>
    </cfRule>
  </conditionalFormatting>
  <conditionalFormatting sqref="D16">
    <cfRule type="cellIs" priority="4" dxfId="6" operator="equal" stopIfTrue="1">
      <formula>"Alto"</formula>
    </cfRule>
    <cfRule type="cellIs" priority="5" dxfId="5" operator="equal" stopIfTrue="1">
      <formula>"Medio"</formula>
    </cfRule>
    <cfRule type="cellIs" priority="6" dxfId="4" operator="equal" stopIfTrue="1">
      <formula>"Bajo"</formula>
    </cfRule>
  </conditionalFormatting>
  <dataValidations count="1">
    <dataValidation type="whole" allowBlank="1" showInputMessage="1" showErrorMessage="1" sqref="E21:F21 F22:N65499 I9:N9">
      <formula1>1</formula1>
      <formula2>5</formula2>
    </dataValidation>
  </dataValidations>
  <hyperlinks>
    <hyperlink ref="F12" r:id="rId1" display="GracielaSM@SUPERSOCIEDADES.GOV.CO"/>
    <hyperlink ref="F14" r:id="rId2" display="MariaVictoriaL@SUPERSOCIEDADES.GOV.CO"/>
    <hyperlink ref="F13" r:id="rId3" display="BethyG@SUPERSOCIEDADES.GOV.CO"/>
  </hyperlinks>
  <printOptions/>
  <pageMargins left="0.3937007874015748" right="0.3937007874015748" top="0.7480314960629921" bottom="0.7480314960629921" header="0.31496062992125984" footer="0.31496062992125984"/>
  <pageSetup fitToHeight="0" fitToWidth="1" horizontalDpi="600" verticalDpi="600" orientation="landscape" scale="70" r:id="rId7"/>
  <drawing r:id="rId6"/>
  <legacyDrawing r:id="rId5"/>
</worksheet>
</file>

<file path=xl/worksheets/sheet8.xml><?xml version="1.0" encoding="utf-8"?>
<worksheet xmlns="http://schemas.openxmlformats.org/spreadsheetml/2006/main" xmlns:r="http://schemas.openxmlformats.org/officeDocument/2006/relationships">
  <sheetPr>
    <pageSetUpPr fitToPage="1"/>
  </sheetPr>
  <dimension ref="B2:P27"/>
  <sheetViews>
    <sheetView showGridLines="0" zoomScale="90" zoomScaleNormal="90" zoomScalePageLayoutView="0" workbookViewId="0" topLeftCell="A1">
      <selection activeCell="D16" sqref="D16"/>
    </sheetView>
  </sheetViews>
  <sheetFormatPr defaultColWidth="11.421875" defaultRowHeight="12.75"/>
  <cols>
    <col min="1" max="1" width="2.421875" style="1" customWidth="1"/>
    <col min="2" max="2" width="39.140625" style="1" customWidth="1"/>
    <col min="3" max="3" width="25.8515625" style="1" customWidth="1"/>
    <col min="4" max="4" width="44.00390625" style="1" customWidth="1"/>
    <col min="5" max="5" width="18.00390625" style="1" customWidth="1"/>
    <col min="6" max="6" width="17.7109375" style="1" bestFit="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80"/>
      <c r="C2" s="192" t="s">
        <v>121</v>
      </c>
      <c r="D2" s="193"/>
      <c r="E2" s="193"/>
      <c r="F2" s="193"/>
      <c r="G2" s="87" t="str">
        <f>Proyecto!K2</f>
        <v>Codigo: GC-F-015</v>
      </c>
      <c r="H2" s="86"/>
      <c r="P2" s="16"/>
    </row>
    <row r="3" spans="2:16" s="12" customFormat="1" ht="23.25" customHeight="1" thickBot="1">
      <c r="B3" s="82"/>
      <c r="C3" s="192" t="s">
        <v>123</v>
      </c>
      <c r="D3" s="193"/>
      <c r="E3" s="193"/>
      <c r="F3" s="193"/>
      <c r="G3" s="85" t="str">
        <f>Proyecto!K3</f>
        <v>Fecha: 17 de septiembre de 2014</v>
      </c>
      <c r="H3" s="86"/>
      <c r="P3" s="16"/>
    </row>
    <row r="4" spans="2:16" s="12" customFormat="1" ht="24" customHeight="1" thickBot="1">
      <c r="B4" s="82"/>
      <c r="C4" s="192" t="s">
        <v>124</v>
      </c>
      <c r="D4" s="193"/>
      <c r="E4" s="193"/>
      <c r="F4" s="193"/>
      <c r="G4" s="85" t="str">
        <f>Proyecto!K4</f>
        <v>Version 001</v>
      </c>
      <c r="H4" s="86"/>
      <c r="P4" s="16"/>
    </row>
    <row r="5" spans="2:16" s="12" customFormat="1" ht="22.5" customHeight="1" thickBot="1">
      <c r="B5" s="84"/>
      <c r="C5" s="192" t="s">
        <v>126</v>
      </c>
      <c r="D5" s="193"/>
      <c r="E5" s="193"/>
      <c r="F5" s="193"/>
      <c r="G5" s="88" t="s">
        <v>127</v>
      </c>
      <c r="H5" s="86"/>
      <c r="P5" s="16"/>
    </row>
    <row r="6" spans="2:6" ht="5.25" customHeight="1">
      <c r="B6" s="5"/>
      <c r="C6" s="5"/>
      <c r="D6" s="20"/>
      <c r="E6" s="5"/>
      <c r="F6" s="5"/>
    </row>
    <row r="7" spans="2:16" ht="29.25" customHeight="1">
      <c r="B7" s="38" t="s">
        <v>0</v>
      </c>
      <c r="C7" s="217" t="str">
        <f>Proyecto!$E$7</f>
        <v>Sistematización de la información contenida en la base de datos de insolvencia y generación de reportes - fase II</v>
      </c>
      <c r="D7" s="217"/>
      <c r="E7" s="217"/>
      <c r="F7" s="217"/>
      <c r="G7" s="27"/>
      <c r="P7" s="1"/>
    </row>
    <row r="8" spans="2:16" ht="6.75" customHeight="1">
      <c r="B8" s="8"/>
      <c r="C8" s="9"/>
      <c r="D8" s="9"/>
      <c r="E8" s="9"/>
      <c r="F8" s="9"/>
      <c r="P8" s="1"/>
    </row>
    <row r="9" spans="2:3" ht="12">
      <c r="B9" s="135"/>
      <c r="C9" s="135"/>
    </row>
    <row r="10" spans="2:7" ht="20.25" customHeight="1">
      <c r="B10" s="214" t="s">
        <v>16</v>
      </c>
      <c r="C10" s="215"/>
      <c r="D10" s="215"/>
      <c r="E10" s="215"/>
      <c r="F10" s="215"/>
      <c r="G10" s="216"/>
    </row>
    <row r="11" ht="15" customHeight="1"/>
    <row r="12" spans="2:7" ht="24.75" customHeight="1">
      <c r="B12" s="34" t="s">
        <v>86</v>
      </c>
      <c r="C12" s="37" t="s">
        <v>17</v>
      </c>
      <c r="D12" s="37" t="s">
        <v>18</v>
      </c>
      <c r="E12" s="37" t="s">
        <v>19</v>
      </c>
      <c r="F12" s="37" t="s">
        <v>20</v>
      </c>
      <c r="G12" s="37" t="s">
        <v>21</v>
      </c>
    </row>
    <row r="13" spans="2:7" ht="35.25" customHeight="1">
      <c r="B13" s="122" t="s">
        <v>184</v>
      </c>
      <c r="C13" s="120" t="s">
        <v>97</v>
      </c>
      <c r="D13" s="120" t="s">
        <v>181</v>
      </c>
      <c r="E13" s="120" t="s">
        <v>116</v>
      </c>
      <c r="F13" s="120" t="s">
        <v>182</v>
      </c>
      <c r="G13" s="120" t="s">
        <v>186</v>
      </c>
    </row>
    <row r="14" spans="2:7" ht="34.5" customHeight="1">
      <c r="B14" s="122" t="s">
        <v>185</v>
      </c>
      <c r="C14" s="120" t="s">
        <v>97</v>
      </c>
      <c r="D14" s="120" t="s">
        <v>181</v>
      </c>
      <c r="E14" s="120" t="s">
        <v>116</v>
      </c>
      <c r="F14" s="120" t="s">
        <v>182</v>
      </c>
      <c r="G14" s="120" t="s">
        <v>186</v>
      </c>
    </row>
    <row r="15" spans="2:7" ht="34.5" customHeight="1">
      <c r="B15" s="119"/>
      <c r="C15" s="120"/>
      <c r="D15" s="121"/>
      <c r="E15" s="120"/>
      <c r="F15" s="120"/>
      <c r="G15" s="31"/>
    </row>
    <row r="16" spans="2:7" ht="21.75" customHeight="1">
      <c r="B16" s="115"/>
      <c r="C16" s="114"/>
      <c r="D16" s="31"/>
      <c r="E16" s="31"/>
      <c r="F16" s="68"/>
      <c r="G16" s="31"/>
    </row>
    <row r="17" spans="2:7" ht="21.75" customHeight="1">
      <c r="B17" s="32"/>
      <c r="C17" s="31"/>
      <c r="D17" s="31"/>
      <c r="E17" s="31"/>
      <c r="F17" s="68"/>
      <c r="G17" s="31"/>
    </row>
    <row r="18" spans="2:7" ht="21.75" customHeight="1">
      <c r="B18" s="32"/>
      <c r="C18" s="31"/>
      <c r="D18" s="32"/>
      <c r="E18" s="32"/>
      <c r="F18" s="68"/>
      <c r="G18" s="32"/>
    </row>
    <row r="19" spans="2:7" ht="21.75" customHeight="1">
      <c r="B19" s="32"/>
      <c r="C19" s="31"/>
      <c r="D19" s="32"/>
      <c r="E19" s="32"/>
      <c r="F19" s="68"/>
      <c r="G19" s="32"/>
    </row>
    <row r="21" ht="12.75">
      <c r="C21" s="25"/>
    </row>
    <row r="22" ht="12.75">
      <c r="C22" s="25"/>
    </row>
    <row r="23" ht="12.75">
      <c r="C23" s="28"/>
    </row>
    <row r="24" ht="12.75">
      <c r="C24" s="28"/>
    </row>
    <row r="25" ht="12.75">
      <c r="C25" s="28"/>
    </row>
    <row r="26" ht="12.75">
      <c r="C26" s="28"/>
    </row>
    <row r="27" ht="12.75">
      <c r="C27" s="28"/>
    </row>
  </sheetData>
  <sheetProtection/>
  <mergeCells count="7">
    <mergeCell ref="B10:G10"/>
    <mergeCell ref="B9:C9"/>
    <mergeCell ref="C7:F7"/>
    <mergeCell ref="C2:F2"/>
    <mergeCell ref="C3:F3"/>
    <mergeCell ref="C4:F4"/>
    <mergeCell ref="C5:F5"/>
  </mergeCells>
  <dataValidations count="1">
    <dataValidation type="whole" allowBlank="1" showInputMessage="1" showErrorMessage="1" sqref="H9:N65505 E9 E20:E65505 G20:G65505 G11 G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22"/>
  <sheetViews>
    <sheetView showGridLines="0" zoomScale="90" zoomScaleNormal="90" zoomScalePageLayoutView="0" workbookViewId="0" topLeftCell="A1">
      <selection activeCell="B12" sqref="B12:H12"/>
    </sheetView>
  </sheetViews>
  <sheetFormatPr defaultColWidth="11.421875" defaultRowHeight="12.75"/>
  <cols>
    <col min="1" max="1" width="2.421875" style="1" customWidth="1"/>
    <col min="2" max="2" width="30.7109375" style="1" customWidth="1"/>
    <col min="3" max="3" width="18.28125" style="1" customWidth="1"/>
    <col min="4" max="4" width="15.00390625" style="1" customWidth="1"/>
    <col min="5" max="5" width="29.421875" style="1" customWidth="1"/>
    <col min="6" max="6" width="32.7109375" style="1" customWidth="1"/>
    <col min="7" max="7" width="19.421875" style="1" customWidth="1"/>
    <col min="8" max="8" width="43.7109375" style="1" bestFit="1" customWidth="1"/>
    <col min="9" max="9" width="7.7109375" style="1" customWidth="1"/>
    <col min="10" max="10" width="0.71875" style="7" customWidth="1"/>
    <col min="11" max="11" width="0.9921875" style="1" customWidth="1"/>
    <col min="12" max="12" width="1.57421875" style="1" customWidth="1"/>
    <col min="13" max="13" width="1.148437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1875" style="1" customWidth="1"/>
  </cols>
  <sheetData>
    <row r="1" ht="12.75" thickBot="1"/>
    <row r="2" spans="2:23" s="12" customFormat="1" ht="26.25" customHeight="1" thickBot="1">
      <c r="B2" s="80"/>
      <c r="C2" s="192" t="s">
        <v>121</v>
      </c>
      <c r="D2" s="193"/>
      <c r="E2" s="193"/>
      <c r="F2" s="193"/>
      <c r="G2" s="186" t="str">
        <f>Proyecto!K2</f>
        <v>Codigo: GC-F-015</v>
      </c>
      <c r="H2" s="187"/>
      <c r="J2" s="11"/>
      <c r="K2" s="11"/>
      <c r="L2" s="11"/>
      <c r="M2" s="15"/>
      <c r="W2" s="16"/>
    </row>
    <row r="3" spans="2:23" s="12" customFormat="1" ht="23.25" customHeight="1" thickBot="1">
      <c r="B3" s="82"/>
      <c r="C3" s="192" t="s">
        <v>123</v>
      </c>
      <c r="D3" s="193"/>
      <c r="E3" s="193"/>
      <c r="F3" s="193"/>
      <c r="G3" s="188" t="str">
        <f>Proyecto!K3</f>
        <v>Fecha: 17 de septiembre de 2014</v>
      </c>
      <c r="H3" s="189"/>
      <c r="J3" s="11"/>
      <c r="K3" s="11"/>
      <c r="L3" s="11"/>
      <c r="M3" s="15"/>
      <c r="W3" s="16"/>
    </row>
    <row r="4" spans="2:23" s="12" customFormat="1" ht="24" customHeight="1" thickBot="1">
      <c r="B4" s="82"/>
      <c r="C4" s="192" t="s">
        <v>124</v>
      </c>
      <c r="D4" s="193"/>
      <c r="E4" s="193"/>
      <c r="F4" s="193"/>
      <c r="G4" s="190" t="str">
        <f>Proyecto!K4</f>
        <v>Version 001</v>
      </c>
      <c r="H4" s="191"/>
      <c r="J4" s="11"/>
      <c r="M4" s="15"/>
      <c r="W4" s="16"/>
    </row>
    <row r="5" spans="2:23" s="12" customFormat="1" ht="22.5" customHeight="1" thickBot="1">
      <c r="B5" s="84"/>
      <c r="C5" s="192" t="s">
        <v>126</v>
      </c>
      <c r="D5" s="193"/>
      <c r="E5" s="193"/>
      <c r="F5" s="193"/>
      <c r="G5" s="188" t="s">
        <v>127</v>
      </c>
      <c r="H5" s="189"/>
      <c r="J5" s="11"/>
      <c r="M5" s="11"/>
      <c r="W5" s="16"/>
    </row>
    <row r="6" spans="2:8" ht="5.25" customHeight="1">
      <c r="B6" s="5"/>
      <c r="C6" s="5"/>
      <c r="D6" s="5"/>
      <c r="E6" s="5"/>
      <c r="F6" s="5"/>
      <c r="G6" s="5"/>
      <c r="H6" s="5"/>
    </row>
    <row r="7" spans="2:23" ht="29.25" customHeight="1">
      <c r="B7" s="41" t="s">
        <v>0</v>
      </c>
      <c r="C7" s="161" t="str">
        <f>Proyecto!$E$7</f>
        <v>Sistematización de la información contenida en la base de datos de insolvencia y generación de reportes - fase II</v>
      </c>
      <c r="D7" s="161"/>
      <c r="E7" s="161"/>
      <c r="F7" s="161"/>
      <c r="G7" s="161"/>
      <c r="H7" s="161"/>
      <c r="W7" s="1"/>
    </row>
    <row r="8" ht="12"/>
    <row r="9" spans="2:8" ht="15" customHeight="1">
      <c r="B9" s="179" t="s">
        <v>9</v>
      </c>
      <c r="C9" s="179"/>
      <c r="D9" s="179"/>
      <c r="E9" s="179"/>
      <c r="F9" s="179"/>
      <c r="G9" s="179"/>
      <c r="H9" s="179"/>
    </row>
    <row r="10" ht="15" customHeight="1"/>
    <row r="11" spans="2:8" ht="33.75" customHeight="1">
      <c r="B11" s="178" t="s">
        <v>87</v>
      </c>
      <c r="C11" s="178"/>
      <c r="D11" s="33" t="s">
        <v>28</v>
      </c>
      <c r="E11" s="33" t="s">
        <v>10</v>
      </c>
      <c r="F11" s="46" t="s">
        <v>12</v>
      </c>
      <c r="G11" s="33" t="s">
        <v>13</v>
      </c>
      <c r="H11" s="33" t="s">
        <v>120</v>
      </c>
    </row>
    <row r="12" spans="2:8" ht="138.75" customHeight="1">
      <c r="B12" s="165" t="s">
        <v>166</v>
      </c>
      <c r="C12" s="165"/>
      <c r="D12" s="122" t="s">
        <v>183</v>
      </c>
      <c r="E12" s="123" t="s">
        <v>165</v>
      </c>
      <c r="F12" s="123" t="s">
        <v>163</v>
      </c>
      <c r="G12" s="124">
        <v>42767</v>
      </c>
      <c r="H12" s="123" t="s">
        <v>164</v>
      </c>
    </row>
    <row r="13" spans="2:8" ht="18" customHeight="1">
      <c r="B13" s="150"/>
      <c r="C13" s="150"/>
      <c r="D13" s="30"/>
      <c r="E13" s="30"/>
      <c r="F13" s="29"/>
      <c r="G13" s="40"/>
      <c r="H13" s="30"/>
    </row>
    <row r="14" spans="2:8" ht="18" customHeight="1">
      <c r="B14" s="150"/>
      <c r="C14" s="150"/>
      <c r="D14" s="30"/>
      <c r="E14" s="30"/>
      <c r="F14" s="29"/>
      <c r="G14" s="40"/>
      <c r="H14" s="30"/>
    </row>
    <row r="15" spans="2:8" ht="18" customHeight="1">
      <c r="B15" s="150"/>
      <c r="C15" s="150"/>
      <c r="D15" s="30"/>
      <c r="E15" s="30"/>
      <c r="F15" s="29"/>
      <c r="G15" s="40"/>
      <c r="H15" s="30"/>
    </row>
    <row r="16" spans="2:8" ht="18" customHeight="1">
      <c r="B16" s="150"/>
      <c r="C16" s="150"/>
      <c r="D16" s="30"/>
      <c r="E16" s="30"/>
      <c r="F16" s="29"/>
      <c r="G16" s="40"/>
      <c r="H16" s="30"/>
    </row>
    <row r="17" spans="2:8" ht="18" customHeight="1">
      <c r="B17" s="150"/>
      <c r="C17" s="150"/>
      <c r="D17" s="30"/>
      <c r="E17" s="30"/>
      <c r="F17" s="29"/>
      <c r="G17" s="40"/>
      <c r="H17" s="30"/>
    </row>
    <row r="18" spans="2:8" ht="18" customHeight="1">
      <c r="B18" s="150"/>
      <c r="C18" s="150"/>
      <c r="D18" s="30"/>
      <c r="E18" s="30"/>
      <c r="F18" s="29"/>
      <c r="G18" s="40"/>
      <c r="H18" s="30"/>
    </row>
    <row r="19" spans="2:8" ht="18" customHeight="1">
      <c r="B19" s="150"/>
      <c r="C19" s="150"/>
      <c r="D19" s="30"/>
      <c r="E19" s="30"/>
      <c r="F19" s="29"/>
      <c r="G19" s="40"/>
      <c r="H19" s="30"/>
    </row>
    <row r="20" spans="2:8" ht="18" customHeight="1">
      <c r="B20" s="150"/>
      <c r="C20" s="150"/>
      <c r="D20" s="30"/>
      <c r="E20" s="30"/>
      <c r="F20" s="29"/>
      <c r="G20" s="40"/>
      <c r="H20" s="30"/>
    </row>
    <row r="21" spans="2:8" ht="18" customHeight="1">
      <c r="B21" s="150"/>
      <c r="C21" s="150"/>
      <c r="D21" s="30"/>
      <c r="E21" s="30"/>
      <c r="F21" s="29"/>
      <c r="G21" s="40"/>
      <c r="H21" s="30"/>
    </row>
    <row r="22" spans="2:8" ht="18" customHeight="1">
      <c r="B22" s="150"/>
      <c r="C22" s="150"/>
      <c r="D22" s="30"/>
      <c r="E22" s="30"/>
      <c r="F22" s="29"/>
      <c r="G22" s="40"/>
      <c r="H22" s="30"/>
    </row>
  </sheetData>
  <sheetProtection/>
  <mergeCells count="22">
    <mergeCell ref="B22:C22"/>
    <mergeCell ref="B20:C20"/>
    <mergeCell ref="B21:C21"/>
    <mergeCell ref="B12:C12"/>
    <mergeCell ref="B19:C19"/>
    <mergeCell ref="B16:C16"/>
    <mergeCell ref="B17:C17"/>
    <mergeCell ref="B18:C18"/>
    <mergeCell ref="B13:C13"/>
    <mergeCell ref="B14:C14"/>
    <mergeCell ref="B15:C15"/>
    <mergeCell ref="B9:H9"/>
    <mergeCell ref="B11:C11"/>
    <mergeCell ref="C7:H7"/>
    <mergeCell ref="C2:F2"/>
    <mergeCell ref="G2:H2"/>
    <mergeCell ref="C3:F3"/>
    <mergeCell ref="G3:H3"/>
    <mergeCell ref="C4:F4"/>
    <mergeCell ref="G4:H4"/>
    <mergeCell ref="C5:F5"/>
    <mergeCell ref="G5:H5"/>
  </mergeCells>
  <conditionalFormatting sqref="E12 E19:E22">
    <cfRule type="cellIs" priority="7" dxfId="6" operator="equal" stopIfTrue="1">
      <formula>"Alto"</formula>
    </cfRule>
    <cfRule type="cellIs" priority="8" dxfId="5" operator="equal" stopIfTrue="1">
      <formula>"Medio"</formula>
    </cfRule>
    <cfRule type="cellIs" priority="9" dxfId="4" operator="equal" stopIfTrue="1">
      <formula>"Bajo"</formula>
    </cfRule>
  </conditionalFormatting>
  <conditionalFormatting sqref="E16:E18">
    <cfRule type="cellIs" priority="4" dxfId="6" operator="equal" stopIfTrue="1">
      <formula>"Alto"</formula>
    </cfRule>
    <cfRule type="cellIs" priority="5" dxfId="5" operator="equal" stopIfTrue="1">
      <formula>"Medio"</formula>
    </cfRule>
    <cfRule type="cellIs" priority="6" dxfId="4" operator="equal" stopIfTrue="1">
      <formula>"Bajo"</formula>
    </cfRule>
  </conditionalFormatting>
  <conditionalFormatting sqref="E13:E15">
    <cfRule type="cellIs" priority="1" dxfId="6" operator="equal" stopIfTrue="1">
      <formula>"Alto"</formula>
    </cfRule>
    <cfRule type="cellIs" priority="2" dxfId="5" operator="equal" stopIfTrue="1">
      <formula>"Medio"</formula>
    </cfRule>
    <cfRule type="cellIs" priority="3" dxfId="4" operator="equal" stopIfTrue="1">
      <formula>"Bajo"</formula>
    </cfRule>
  </conditionalFormatting>
  <dataValidations count="1">
    <dataValidation type="whole" allowBlank="1" showInputMessage="1" showErrorMessage="1" sqref="F22:F23 F24:G65507 G23 F8:G8 O8:U65507 I8:M65507">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Manuel Piratoba Lemus</dc:creator>
  <cp:keywords>SGSI</cp:keywords>
  <dc:description/>
  <cp:lastModifiedBy>Francy Bibiana Coy Paez</cp:lastModifiedBy>
  <cp:lastPrinted>2014-09-04T14:54:30Z</cp:lastPrinted>
  <dcterms:created xsi:type="dcterms:W3CDTF">2009-01-14T13:57:13Z</dcterms:created>
  <dcterms:modified xsi:type="dcterms:W3CDTF">2017-02-01T16:12:59Z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IconOverlay">
    <vt:lpwstr/>
  </property>
  <property fmtid="{D5CDD505-2E9C-101B-9397-08002B2CF9AE}" pid="4" name="Comentarios">
    <vt:lpwstr/>
  </property>
  <property fmtid="{D5CDD505-2E9C-101B-9397-08002B2CF9AE}" pid="5" name="Fase">
    <vt:lpwstr>a. Ficha Téncnica</vt:lpwstr>
  </property>
  <property fmtid="{D5CDD505-2E9C-101B-9397-08002B2CF9AE}" pid="6" name="AverageRating">
    <vt:lpwstr/>
  </property>
  <property fmtid="{D5CDD505-2E9C-101B-9397-08002B2CF9AE}" pid="7" name="_dlc_DocId">
    <vt:lpwstr>NV5X2DCNMZXR-567313764-117</vt:lpwstr>
  </property>
  <property fmtid="{D5CDD505-2E9C-101B-9397-08002B2CF9AE}" pid="8" name="_dlc_DocIdItemGuid">
    <vt:lpwstr>0f8fd2aa-0ee5-4e8d-bf41-a92117edaaac</vt:lpwstr>
  </property>
  <property fmtid="{D5CDD505-2E9C-101B-9397-08002B2CF9AE}" pid="9" name="_dlc_DocIdUrl">
    <vt:lpwstr>https://www.supersociedades.gov.co/superintendencia/oficina-asesora-de-planeacion/planesdeaccion/_layouts/15/DocIdRedir.aspx?ID=NV5X2DCNMZXR-567313764-117, NV5X2DCNMZXR-567313764-117</vt:lpwstr>
  </property>
</Properties>
</file>