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4.xml" ContentType="application/vnd.openxmlformats-officedocument.spreadsheetml.worksheet+xml"/>
  <Override PartName="/xl/worksheets/sheet3.xml" ContentType="application/vnd.openxmlformats-officedocument.spreadsheetml.worksheet+xml"/>
  <Override PartName="/xl/worksheets/sheet2.xml" ContentType="application/vnd.openxmlformats-officedocument.spreadsheetml.worksheet+xml"/>
  <Override PartName="/xl/drawings/drawing12.xml" ContentType="application/vnd.openxmlformats-officedocument.drawing+xml"/>
  <Override PartName="/xl/drawings/drawing11.xml" ContentType="application/vnd.openxmlformats-officedocument.drawing+xml"/>
  <Override PartName="/xl/worksheets/sheet1.xml" ContentType="application/vnd.openxmlformats-officedocument.spreadsheetml.worksheet+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7.xml" ContentType="application/vnd.openxmlformats-officedocument.drawing+xml"/>
  <Override PartName="/xl/worksheets/sheet12.xml" ContentType="application/vnd.openxmlformats-officedocument.spreadsheetml.worksheet+xml"/>
  <Override PartName="/xl/worksheets/sheet11.xml" ContentType="application/vnd.openxmlformats-officedocument.spreadsheetml.worksheet+xml"/>
  <Override PartName="/xl/worksheets/sheet10.xml" ContentType="application/vnd.openxmlformats-officedocument.spreadsheetml.worksheet+xml"/>
  <Override PartName="/xl/worksheets/sheet9.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worksheets/sheet8.xml" ContentType="application/vnd.openxmlformats-officedocument.spreadsheetml.worksheet+xml"/>
  <Override PartName="/xl/drawings/drawing6.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worksheets/sheet7.xml" ContentType="application/vnd.openxmlformats-officedocument.spreadsheetml.worksheet+xml"/>
  <Override PartName="/xl/drawings/drawing3.xml" ContentType="application/vnd.openxmlformats-officedocument.drawing+xml"/>
  <Override PartName="/xl/worksheets/sheet6.xml" ContentType="application/vnd.openxmlformats-officedocument.spreadsheetml.worksheet+xml"/>
  <Override PartName="/xl/worksheets/sheet5.xml" ContentType="application/vnd.openxmlformats-officedocument.spreadsheetml.worksheet+xml"/>
  <Override PartName="/xl/comments5.xml" ContentType="application/vnd.openxmlformats-officedocument.spreadsheetml.comments+xml"/>
  <Override PartName="/xl/comments1.xml" ContentType="application/vnd.openxmlformats-officedocument.spreadsheetml.comments+xml"/>
  <Override PartName="/xl/comments2.xml" ContentType="application/vnd.openxmlformats-officedocument.spreadsheetml.comments+xml"/>
  <Override PartName="/docProps/custom.xml" ContentType="application/vnd.openxmlformats-officedocument.custom-properties+xml"/>
  <Override PartName="/xl/comments9.xml" ContentType="application/vnd.openxmlformats-officedocument.spreadsheetml.comments+xml"/>
  <Override PartName="/xl/comments8.xml" ContentType="application/vnd.openxmlformats-officedocument.spreadsheetml.comments+xml"/>
  <Override PartName="/xl/comments4.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customXml/itemProps5.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customXml/itemProps4.xml" ContentType="application/vnd.openxmlformats-officedocument.customXmlProperties+xml"/>
  <Override PartName="/customXml/itemProps3.xml" ContentType="application/vnd.openxmlformats-officedocument.customXml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6.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6" rupBuild="9302"/>
  <workbookPr defaultThemeVersion="124226"/>
  <bookViews>
    <workbookView xWindow="0" yWindow="120" windowWidth="15120" windowHeight="7836" tabRatio="803" firstSheet="3" activeTab="11"/>
  </bookViews>
  <sheets>
    <sheet name="Proyecto" sheetId="10" r:id="rId1"/>
    <sheet name="Justificación - Objetivo" sheetId="2" r:id="rId2"/>
    <sheet name="Indicadores" sheetId="3" r:id="rId3"/>
    <sheet name="Recursos Humanos" sheetId="5" r:id="rId4"/>
    <sheet name="Comunicaciones internas" sheetId="16" r:id="rId5"/>
    <sheet name="Recursos Financieros" sheetId="12" r:id="rId6"/>
    <sheet name="Interesados" sheetId="6" r:id="rId7"/>
    <sheet name="Plan de comunicaciones" sheetId="7" r:id="rId8"/>
    <sheet name="Requerimientos" sheetId="4" r:id="rId9"/>
    <sheet name="Alcance" sheetId="8" r:id="rId10"/>
    <sheet name="EDT- Actividades" sheetId="11" r:id="rId11"/>
    <sheet name="Riesgos-Cronograma" sheetId="9" r:id="rId12"/>
    <sheet name="No tocar" sheetId="15" state="hidden" r:id="rId13"/>
  </sheets>
  <definedNames>
    <definedName name="Activos" localSheetId="9">#REF!</definedName>
    <definedName name="Activos" localSheetId="10">#REF!</definedName>
    <definedName name="Activos" localSheetId="2">#REF!</definedName>
    <definedName name="Activos" localSheetId="6">#REF!</definedName>
    <definedName name="Activos" localSheetId="7">#REF!</definedName>
    <definedName name="Activos" localSheetId="0">#REF!</definedName>
    <definedName name="Activos" localSheetId="5">#REF!</definedName>
    <definedName name="Activos" localSheetId="3">#REF!</definedName>
    <definedName name="Activos" localSheetId="11">#REF!</definedName>
    <definedName name="Activos">#REF!</definedName>
    <definedName name="ActivosP1" localSheetId="9">#REF!</definedName>
    <definedName name="ActivosP1" localSheetId="10">#REF!</definedName>
    <definedName name="ActivosP1" localSheetId="2">#REF!</definedName>
    <definedName name="ActivosP1" localSheetId="6">#REF!</definedName>
    <definedName name="ActivosP1" localSheetId="7">#REF!</definedName>
    <definedName name="ActivosP1" localSheetId="0">#REF!</definedName>
    <definedName name="ActivosP1" localSheetId="5">#REF!</definedName>
    <definedName name="ActivosP1" localSheetId="3">#REF!</definedName>
    <definedName name="ActivosP1" localSheetId="11">#REF!</definedName>
    <definedName name="ActivosP1">#REF!</definedName>
    <definedName name="ActivosP10" localSheetId="9">#REF!</definedName>
    <definedName name="ActivosP10" localSheetId="10">#REF!</definedName>
    <definedName name="ActivosP10" localSheetId="2">#REF!</definedName>
    <definedName name="ActivosP10" localSheetId="6">#REF!</definedName>
    <definedName name="ActivosP10" localSheetId="7">#REF!</definedName>
    <definedName name="ActivosP10" localSheetId="0">#REF!</definedName>
    <definedName name="ActivosP10" localSheetId="5">#REF!</definedName>
    <definedName name="ActivosP10" localSheetId="3">#REF!</definedName>
    <definedName name="ActivosP10" localSheetId="11">#REF!</definedName>
    <definedName name="ActivosP10">#REF!</definedName>
    <definedName name="ActivosP11" localSheetId="9">#REF!</definedName>
    <definedName name="ActivosP11" localSheetId="10">#REF!</definedName>
    <definedName name="ActivosP11" localSheetId="2">#REF!</definedName>
    <definedName name="ActivosP11" localSheetId="6">#REF!</definedName>
    <definedName name="ActivosP11" localSheetId="7">#REF!</definedName>
    <definedName name="ActivosP11" localSheetId="0">#REF!</definedName>
    <definedName name="ActivosP11" localSheetId="5">#REF!</definedName>
    <definedName name="ActivosP11" localSheetId="3">#REF!</definedName>
    <definedName name="ActivosP11" localSheetId="11">#REF!</definedName>
    <definedName name="ActivosP11">#REF!</definedName>
    <definedName name="Activosp11000" localSheetId="9">#REF!</definedName>
    <definedName name="Activosp11000" localSheetId="10">#REF!</definedName>
    <definedName name="Activosp11000" localSheetId="2">#REF!</definedName>
    <definedName name="Activosp11000" localSheetId="6">#REF!</definedName>
    <definedName name="Activosp11000" localSheetId="7">#REF!</definedName>
    <definedName name="Activosp11000" localSheetId="0">#REF!</definedName>
    <definedName name="Activosp11000" localSheetId="5">#REF!</definedName>
    <definedName name="Activosp11000" localSheetId="3">#REF!</definedName>
    <definedName name="Activosp11000" localSheetId="11">#REF!</definedName>
    <definedName name="Activosp11000">#REF!</definedName>
    <definedName name="ActivosP12" localSheetId="9">#REF!</definedName>
    <definedName name="ActivosP12" localSheetId="10">#REF!</definedName>
    <definedName name="ActivosP12" localSheetId="2">#REF!</definedName>
    <definedName name="ActivosP12" localSheetId="6">#REF!</definedName>
    <definedName name="ActivosP12" localSheetId="7">#REF!</definedName>
    <definedName name="ActivosP12" localSheetId="0">#REF!</definedName>
    <definedName name="ActivosP12" localSheetId="5">#REF!</definedName>
    <definedName name="ActivosP12" localSheetId="3">#REF!</definedName>
    <definedName name="ActivosP12" localSheetId="11">#REF!</definedName>
    <definedName name="ActivosP12">#REF!</definedName>
    <definedName name="ActivosP2" localSheetId="9">#REF!</definedName>
    <definedName name="ActivosP2" localSheetId="10">#REF!</definedName>
    <definedName name="ActivosP2" localSheetId="2">#REF!</definedName>
    <definedName name="ActivosP2" localSheetId="6">#REF!</definedName>
    <definedName name="ActivosP2" localSheetId="7">#REF!</definedName>
    <definedName name="ActivosP2" localSheetId="0">#REF!</definedName>
    <definedName name="ActivosP2" localSheetId="5">#REF!</definedName>
    <definedName name="ActivosP2" localSheetId="3">#REF!</definedName>
    <definedName name="ActivosP2" localSheetId="11">#REF!</definedName>
    <definedName name="ActivosP2">#REF!</definedName>
    <definedName name="ActivosP3" localSheetId="9">#REF!</definedName>
    <definedName name="ActivosP3" localSheetId="10">#REF!</definedName>
    <definedName name="ActivosP3" localSheetId="2">#REF!</definedName>
    <definedName name="ActivosP3" localSheetId="6">#REF!</definedName>
    <definedName name="ActivosP3" localSheetId="7">#REF!</definedName>
    <definedName name="ActivosP3" localSheetId="0">#REF!</definedName>
    <definedName name="ActivosP3" localSheetId="5">#REF!</definedName>
    <definedName name="ActivosP3" localSheetId="3">#REF!</definedName>
    <definedName name="ActivosP3" localSheetId="11">#REF!</definedName>
    <definedName name="ActivosP3">#REF!</definedName>
    <definedName name="ActivosP4" localSheetId="9">#REF!</definedName>
    <definedName name="ActivosP4" localSheetId="10">#REF!</definedName>
    <definedName name="ActivosP4" localSheetId="2">#REF!</definedName>
    <definedName name="ActivosP4" localSheetId="6">#REF!</definedName>
    <definedName name="ActivosP4" localSheetId="7">#REF!</definedName>
    <definedName name="ActivosP4" localSheetId="0">#REF!</definedName>
    <definedName name="ActivosP4" localSheetId="5">#REF!</definedName>
    <definedName name="ActivosP4" localSheetId="3">#REF!</definedName>
    <definedName name="ActivosP4" localSheetId="11">#REF!</definedName>
    <definedName name="ActivosP4">#REF!</definedName>
    <definedName name="ActivosP5" localSheetId="9">#REF!</definedName>
    <definedName name="ActivosP5" localSheetId="10">#REF!</definedName>
    <definedName name="ActivosP5" localSheetId="2">#REF!</definedName>
    <definedName name="ActivosP5" localSheetId="6">#REF!</definedName>
    <definedName name="ActivosP5" localSheetId="7">#REF!</definedName>
    <definedName name="ActivosP5" localSheetId="0">#REF!</definedName>
    <definedName name="ActivosP5" localSheetId="5">#REF!</definedName>
    <definedName name="ActivosP5" localSheetId="3">#REF!</definedName>
    <definedName name="ActivosP5" localSheetId="11">#REF!</definedName>
    <definedName name="ActivosP5">#REF!</definedName>
    <definedName name="ActivosP6" localSheetId="9">#REF!</definedName>
    <definedName name="ActivosP6" localSheetId="10">#REF!</definedName>
    <definedName name="ActivosP6" localSheetId="2">#REF!</definedName>
    <definedName name="ActivosP6" localSheetId="6">#REF!</definedName>
    <definedName name="ActivosP6" localSheetId="7">#REF!</definedName>
    <definedName name="ActivosP6" localSheetId="0">#REF!</definedName>
    <definedName name="ActivosP6" localSheetId="5">#REF!</definedName>
    <definedName name="ActivosP6" localSheetId="3">#REF!</definedName>
    <definedName name="ActivosP6" localSheetId="11">#REF!</definedName>
    <definedName name="ActivosP6">#REF!</definedName>
    <definedName name="ActivosP7" localSheetId="9">#REF!</definedName>
    <definedName name="ActivosP7" localSheetId="10">#REF!</definedName>
    <definedName name="ActivosP7" localSheetId="2">#REF!</definedName>
    <definedName name="ActivosP7" localSheetId="6">#REF!</definedName>
    <definedName name="ActivosP7" localSheetId="7">#REF!</definedName>
    <definedName name="ActivosP7" localSheetId="0">#REF!</definedName>
    <definedName name="ActivosP7" localSheetId="5">#REF!</definedName>
    <definedName name="ActivosP7" localSheetId="3">#REF!</definedName>
    <definedName name="ActivosP7" localSheetId="11">#REF!</definedName>
    <definedName name="ActivosP7">#REF!</definedName>
    <definedName name="ActivosP8" localSheetId="9">#REF!</definedName>
    <definedName name="ActivosP8" localSheetId="10">#REF!</definedName>
    <definedName name="ActivosP8" localSheetId="2">#REF!</definedName>
    <definedName name="ActivosP8" localSheetId="6">#REF!</definedName>
    <definedName name="ActivosP8" localSheetId="7">#REF!</definedName>
    <definedName name="ActivosP8" localSheetId="0">#REF!</definedName>
    <definedName name="ActivosP8" localSheetId="5">#REF!</definedName>
    <definedName name="ActivosP8" localSheetId="3">#REF!</definedName>
    <definedName name="ActivosP8" localSheetId="11">#REF!</definedName>
    <definedName name="ActivosP8">#REF!</definedName>
    <definedName name="ActivosP9" localSheetId="9">#REF!</definedName>
    <definedName name="ActivosP9" localSheetId="10">#REF!</definedName>
    <definedName name="ActivosP9" localSheetId="2">#REF!</definedName>
    <definedName name="ActivosP9" localSheetId="6">#REF!</definedName>
    <definedName name="ActivosP9" localSheetId="7">#REF!</definedName>
    <definedName name="ActivosP9" localSheetId="0">#REF!</definedName>
    <definedName name="ActivosP9" localSheetId="5">#REF!</definedName>
    <definedName name="ActivosP9" localSheetId="3">#REF!</definedName>
    <definedName name="ActivosP9" localSheetId="11">#REF!</definedName>
    <definedName name="ActivosP9">#REF!</definedName>
    <definedName name="_xlnm.Print_Area" localSheetId="9">Alcance!$B$2:$P$8</definedName>
    <definedName name="_xlnm.Print_Area" localSheetId="10">'EDT- Actividades'!$B$2:$E$7</definedName>
    <definedName name="_xlnm.Print_Area" localSheetId="2">Indicadores!$B$2:$I$13</definedName>
    <definedName name="_xlnm.Print_Area" localSheetId="6">Interesados!$B$2:$H$19</definedName>
    <definedName name="_xlnm.Print_Area" localSheetId="1">'Justificación - Objetivo'!$B$2:$P$13</definedName>
    <definedName name="_xlnm.Print_Area" localSheetId="7">'Plan de comunicaciones'!$B$2:$F$21</definedName>
    <definedName name="_xlnm.Print_Area" localSheetId="0">Proyecto!$C$2:$I$8</definedName>
    <definedName name="_xlnm.Print_Area" localSheetId="5">'Recursos Financieros'!$B$2:$F$8</definedName>
    <definedName name="_xlnm.Print_Area" localSheetId="3">'Recursos Humanos'!$B$2:$G$15</definedName>
    <definedName name="_xlnm.Print_Area" localSheetId="8">Requerimientos!$B$2:$H$13</definedName>
    <definedName name="_xlnm.Print_Area" localSheetId="11">'Riesgos-Cronograma'!$B$2:$P$15</definedName>
    <definedName name="Consulta__L" localSheetId="9">#REF!</definedName>
    <definedName name="Consulta__L" localSheetId="10">#REF!</definedName>
    <definedName name="Consulta__L" localSheetId="2">#REF!</definedName>
    <definedName name="Consulta__L" localSheetId="6">#REF!</definedName>
    <definedName name="Consulta__L" localSheetId="7">#REF!</definedName>
    <definedName name="Consulta__L" localSheetId="0">#REF!</definedName>
    <definedName name="Consulta__L" localSheetId="5">#REF!</definedName>
    <definedName name="Consulta__L" localSheetId="3">#REF!</definedName>
    <definedName name="Consulta__L" localSheetId="11">#REF!</definedName>
    <definedName name="Consulta__L">#REF!</definedName>
    <definedName name="gloria" localSheetId="9">#REF!</definedName>
    <definedName name="gloria" localSheetId="10">#REF!</definedName>
    <definedName name="gloria" localSheetId="2">#REF!</definedName>
    <definedName name="gloria" localSheetId="6">#REF!</definedName>
    <definedName name="gloria" localSheetId="7">#REF!</definedName>
    <definedName name="gloria" localSheetId="0">#REF!</definedName>
    <definedName name="gloria" localSheetId="5">#REF!</definedName>
    <definedName name="gloria" localSheetId="3">#REF!</definedName>
    <definedName name="gloria" localSheetId="11">#REF!</definedName>
    <definedName name="gloria">#REF!</definedName>
    <definedName name="pl" localSheetId="9">#REF!</definedName>
    <definedName name="pl" localSheetId="10">#REF!</definedName>
    <definedName name="pl" localSheetId="2">#REF!</definedName>
    <definedName name="pl" localSheetId="6">#REF!</definedName>
    <definedName name="pl" localSheetId="7">#REF!</definedName>
    <definedName name="pl" localSheetId="0">#REF!</definedName>
    <definedName name="pl" localSheetId="5">#REF!</definedName>
    <definedName name="pl" localSheetId="3">#REF!</definedName>
    <definedName name="pl" localSheetId="11">#REF!</definedName>
    <definedName name="pl">#REF!</definedName>
  </definedNames>
  <calcPr calcId="145621"/>
</workbook>
</file>

<file path=xl/calcChain.xml><?xml version="1.0" encoding="utf-8"?>
<calcChain xmlns="http://schemas.openxmlformats.org/spreadsheetml/2006/main">
  <c r="L15" i="11" l="1"/>
  <c r="I11" i="11" l="1"/>
  <c r="I12" i="11"/>
  <c r="I13" i="11"/>
  <c r="I14" i="11"/>
  <c r="I10" i="11"/>
  <c r="D7" i="2" l="1"/>
  <c r="M4" i="9" l="1"/>
  <c r="M3" i="9"/>
  <c r="M2" i="9"/>
  <c r="K4" i="11"/>
  <c r="K3" i="11"/>
  <c r="K2" i="11"/>
  <c r="M4" i="8"/>
  <c r="M3" i="8"/>
  <c r="M2" i="8"/>
  <c r="G4" i="4"/>
  <c r="G3" i="4"/>
  <c r="G2" i="4"/>
  <c r="G4" i="7"/>
  <c r="G3" i="7"/>
  <c r="G2" i="7"/>
  <c r="H4" i="6"/>
  <c r="H3" i="6"/>
  <c r="H2" i="6"/>
  <c r="G4" i="12"/>
  <c r="G3" i="12"/>
  <c r="G2" i="12"/>
  <c r="G4" i="16"/>
  <c r="G3" i="16"/>
  <c r="G2" i="16"/>
  <c r="G4" i="5"/>
  <c r="G3" i="5"/>
  <c r="G2" i="5"/>
  <c r="I4" i="3"/>
  <c r="I3" i="3"/>
  <c r="I2" i="3"/>
  <c r="M4" i="2"/>
  <c r="M3" i="2"/>
  <c r="M2" i="2"/>
  <c r="C7" i="12" l="1"/>
  <c r="C7" i="5"/>
  <c r="A6" i="12"/>
  <c r="D7" i="11" l="1"/>
  <c r="C7" i="7" l="1"/>
  <c r="D7" i="8"/>
  <c r="C7" i="4"/>
  <c r="D7" i="6"/>
  <c r="D7" i="3"/>
</calcChain>
</file>

<file path=xl/comments1.xml><?xml version="1.0" encoding="utf-8"?>
<comments xmlns="http://schemas.openxmlformats.org/spreadsheetml/2006/main">
  <authors>
    <author>RONIN</author>
  </authors>
  <commentList>
    <comment ref="B9" authorId="0">
      <text>
        <r>
          <rPr>
            <b/>
            <sz val="9"/>
            <color indexed="81"/>
            <rFont val="Tahoma"/>
            <family val="2"/>
          </rPr>
          <t>OBJETIVO ESTRATÉGICO:</t>
        </r>
        <r>
          <rPr>
            <sz val="9"/>
            <color indexed="81"/>
            <rFont val="Tahoma"/>
            <family val="2"/>
          </rPr>
          <t xml:space="preserve">
Incluir el objetivo estratégico al que apunta el proyecto</t>
        </r>
      </text>
    </comment>
    <comment ref="B11" authorId="0">
      <text>
        <r>
          <rPr>
            <b/>
            <sz val="9"/>
            <color indexed="81"/>
            <rFont val="Tahoma"/>
            <family val="2"/>
          </rPr>
          <t xml:space="preserve">ESTRATEGIA:
</t>
        </r>
        <r>
          <rPr>
            <sz val="9"/>
            <color indexed="81"/>
            <rFont val="Tahoma"/>
            <family val="2"/>
          </rPr>
          <t>Incluir la estrategia en la que está incluido el proyecto</t>
        </r>
      </text>
    </comment>
    <comment ref="B13" authorId="0">
      <text>
        <r>
          <rPr>
            <b/>
            <sz val="9"/>
            <color indexed="81"/>
            <rFont val="Tahoma"/>
            <family val="2"/>
          </rPr>
          <t>OBJETIVOS DE PROYECTO:</t>
        </r>
        <r>
          <rPr>
            <sz val="9"/>
            <color indexed="81"/>
            <rFont val="Tahoma"/>
            <family val="2"/>
          </rPr>
          <t xml:space="preserve">
Incluir los objetivos que debe cumplir el proyecto
</t>
        </r>
      </text>
    </comment>
    <comment ref="D13" authorId="0">
      <text>
        <r>
          <rPr>
            <b/>
            <sz val="9"/>
            <color indexed="81"/>
            <rFont val="Tahoma"/>
            <family val="2"/>
          </rPr>
          <t>TIPO:</t>
        </r>
        <r>
          <rPr>
            <sz val="9"/>
            <color indexed="81"/>
            <rFont val="Tahoma"/>
            <family val="2"/>
          </rPr>
          <t xml:space="preserve">
Definir si el objetivo es general o específico</t>
        </r>
      </text>
    </comment>
    <comment ref="B16" authorId="0">
      <text>
        <r>
          <rPr>
            <b/>
            <sz val="9"/>
            <color indexed="81"/>
            <rFont val="Tahoma"/>
            <family val="2"/>
          </rPr>
          <t>OBJETIVOS DE PROYECTO:</t>
        </r>
        <r>
          <rPr>
            <sz val="9"/>
            <color indexed="81"/>
            <rFont val="Tahoma"/>
            <family val="2"/>
          </rPr>
          <t xml:space="preserve">
Incluir los objetivos que debe cumplir el proyecto
</t>
        </r>
      </text>
    </comment>
    <comment ref="D16" authorId="0">
      <text>
        <r>
          <rPr>
            <b/>
            <sz val="9"/>
            <color indexed="81"/>
            <rFont val="Tahoma"/>
            <family val="2"/>
          </rPr>
          <t>TIPO:</t>
        </r>
        <r>
          <rPr>
            <sz val="9"/>
            <color indexed="81"/>
            <rFont val="Tahoma"/>
            <family val="2"/>
          </rPr>
          <t xml:space="preserve">
Definir si el objetivo es general o específico</t>
        </r>
      </text>
    </comment>
  </commentList>
</comments>
</file>

<file path=xl/comments2.xml><?xml version="1.0" encoding="utf-8"?>
<comments xmlns="http://schemas.openxmlformats.org/spreadsheetml/2006/main">
  <authors>
    <author>RONIN</author>
    <author>Juan Camilo Correa Jimenez</author>
  </authors>
  <commentList>
    <comment ref="B10" authorId="0">
      <text>
        <r>
          <rPr>
            <b/>
            <sz val="9"/>
            <color indexed="81"/>
            <rFont val="Tahoma"/>
            <family val="2"/>
          </rPr>
          <t>DESCRIPCIÓN:</t>
        </r>
        <r>
          <rPr>
            <sz val="9"/>
            <color indexed="81"/>
            <rFont val="Tahoma"/>
            <family val="2"/>
          </rPr>
          <t xml:space="preserve">
Hacer una descripción de lo que se quiere medir</t>
        </r>
      </text>
    </comment>
    <comment ref="B11" authorId="0">
      <text>
        <r>
          <rPr>
            <b/>
            <sz val="9"/>
            <color indexed="81"/>
            <rFont val="Tahoma"/>
            <family val="2"/>
          </rPr>
          <t xml:space="preserve">TIPO:
</t>
        </r>
        <r>
          <rPr>
            <sz val="9"/>
            <color indexed="81"/>
            <rFont val="Tahoma"/>
            <family val="2"/>
          </rPr>
          <t xml:space="preserve">Definir el tipo de indicador:
- Eficacia: Expresa el logro de los objetivos
- Eficiencia: Permite establecer la relación de productividad en el uso de los recursos
- Efectividad: Seguimiento del impacto de los logros alcanzados
</t>
        </r>
      </text>
    </comment>
    <comment ref="D11" authorId="1">
      <text>
        <r>
          <rPr>
            <b/>
            <sz val="9"/>
            <color indexed="81"/>
            <rFont val="Tahoma"/>
            <family val="2"/>
          </rPr>
          <t>UNIDAD DE MEDIDA:</t>
        </r>
        <r>
          <rPr>
            <sz val="9"/>
            <color indexed="81"/>
            <rFont val="Tahoma"/>
            <family val="2"/>
          </rPr>
          <t xml:space="preserve">
Indica la escala o métrica a usar (%, procesos, unidades, documentos)</t>
        </r>
      </text>
    </comment>
    <comment ref="F11" authorId="1">
      <text>
        <r>
          <rPr>
            <b/>
            <sz val="9"/>
            <color indexed="81"/>
            <rFont val="Tahoma"/>
            <family val="2"/>
          </rPr>
          <t>META:</t>
        </r>
        <r>
          <rPr>
            <sz val="9"/>
            <color indexed="81"/>
            <rFont val="Tahoma"/>
            <family val="2"/>
          </rPr>
          <t xml:space="preserve">
Valor que se quiere alcanzar (100%, 3 procesos, 5 unidades, 3 documentos)</t>
        </r>
      </text>
    </comment>
    <comment ref="G11" authorId="0">
      <text>
        <r>
          <rPr>
            <b/>
            <sz val="9"/>
            <color indexed="81"/>
            <rFont val="Tahoma"/>
            <family val="2"/>
          </rPr>
          <t>FRECUENCIA DE MEDIDA:</t>
        </r>
        <r>
          <rPr>
            <sz val="9"/>
            <color indexed="81"/>
            <rFont val="Tahoma"/>
            <family val="2"/>
          </rPr>
          <t xml:space="preserve">
Indicar cada cuanto tiempo hay que tomar la medición</t>
        </r>
      </text>
    </comment>
    <comment ref="H11" authorId="0">
      <text>
        <r>
          <rPr>
            <b/>
            <sz val="9"/>
            <color indexed="81"/>
            <rFont val="Tahoma"/>
            <family val="2"/>
          </rPr>
          <t>TENDENCIA:</t>
        </r>
        <r>
          <rPr>
            <sz val="9"/>
            <color indexed="81"/>
            <rFont val="Tahoma"/>
            <family val="2"/>
          </rPr>
          <t xml:space="preserve">
Indicar si la medición acumulada del indicador debe ascender o descender</t>
        </r>
      </text>
    </comment>
    <comment ref="I11" authorId="0">
      <text>
        <r>
          <rPr>
            <b/>
            <sz val="9"/>
            <color indexed="81"/>
            <rFont val="Tahoma"/>
            <family val="2"/>
          </rPr>
          <t>FÓRMULA DEL INDICADOR:</t>
        </r>
        <r>
          <rPr>
            <sz val="9"/>
            <color indexed="81"/>
            <rFont val="Tahoma"/>
            <family val="2"/>
          </rPr>
          <t xml:space="preserve">
Indicar si se realiza por medio de encuesta, descripción de la fórmula a utilizar o por otro medio de medida </t>
        </r>
      </text>
    </comment>
    <comment ref="B13" authorId="0">
      <text>
        <r>
          <rPr>
            <b/>
            <sz val="9"/>
            <color indexed="81"/>
            <rFont val="Tahoma"/>
            <family val="2"/>
          </rPr>
          <t>RESPONSABLE DE LA MEDICIÓN:</t>
        </r>
        <r>
          <rPr>
            <sz val="9"/>
            <color indexed="81"/>
            <rFont val="Tahoma"/>
            <family val="2"/>
          </rPr>
          <t xml:space="preserve">
Definir la persona encargada de tomar los datos, calcular el indicador y reportar a los interesados</t>
        </r>
      </text>
    </comment>
  </commentList>
</comments>
</file>

<file path=xl/comments3.xml><?xml version="1.0" encoding="utf-8"?>
<comments xmlns="http://schemas.openxmlformats.org/spreadsheetml/2006/main">
  <authors>
    <author>RONIN</author>
  </authors>
  <commentList>
    <comment ref="B11"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 ref="D11" authorId="0">
      <text>
        <r>
          <rPr>
            <b/>
            <sz val="9"/>
            <color indexed="81"/>
            <rFont val="Tahoma"/>
            <family val="2"/>
          </rPr>
          <t>RESPONSABILIDADES:</t>
        </r>
        <r>
          <rPr>
            <sz val="9"/>
            <color indexed="81"/>
            <rFont val="Tahoma"/>
            <family val="2"/>
          </rPr>
          <t xml:space="preserve">
Incluir las responsabilidades de la persona dentro del proyecto</t>
        </r>
      </text>
    </comment>
    <comment ref="E11" authorId="0">
      <text>
        <r>
          <rPr>
            <b/>
            <sz val="9"/>
            <color indexed="81"/>
            <rFont val="Tahoma"/>
            <family val="2"/>
          </rPr>
          <t xml:space="preserve">INT. - EXT.
</t>
        </r>
        <r>
          <rPr>
            <sz val="9"/>
            <color indexed="81"/>
            <rFont val="Tahoma"/>
            <family val="2"/>
          </rPr>
          <t>Indicar si la persona pertenece a la Superintendencia o es externa</t>
        </r>
      </text>
    </comment>
    <comment ref="F11" authorId="0">
      <text>
        <r>
          <rPr>
            <b/>
            <sz val="9"/>
            <color indexed="81"/>
            <rFont val="Tahoma"/>
            <family val="2"/>
          </rPr>
          <t>CAPACIDADES:</t>
        </r>
        <r>
          <rPr>
            <sz val="9"/>
            <color indexed="81"/>
            <rFont val="Tahoma"/>
            <family val="2"/>
          </rPr>
          <t xml:space="preserve">
Enumerar las capacidades necesarias para desarrollar las responsabilidades asignadas</t>
        </r>
      </text>
    </comment>
  </commentList>
</comments>
</file>

<file path=xl/comments4.xml><?xml version="1.0" encoding="utf-8"?>
<comments xmlns="http://schemas.openxmlformats.org/spreadsheetml/2006/main">
  <authors>
    <author>RONIN</author>
  </authors>
  <commentList>
    <comment ref="B11" authorId="0">
      <text>
        <r>
          <rPr>
            <b/>
            <sz val="9"/>
            <color indexed="81"/>
            <rFont val="Tahoma"/>
            <family val="2"/>
          </rPr>
          <t>EQUIPO DE PROYECTO DE LA SUPERINTENDENCIA</t>
        </r>
        <r>
          <rPr>
            <sz val="9"/>
            <color indexed="81"/>
            <rFont val="Tahoma"/>
            <family val="2"/>
          </rPr>
          <t xml:space="preserve">
Enumerar las personas de la Superintendencia que participarán en el desarrollo del proyecto</t>
        </r>
      </text>
    </comment>
    <comment ref="E11" authorId="0">
      <text>
        <r>
          <rPr>
            <b/>
            <sz val="9"/>
            <color indexed="81"/>
            <rFont val="Tahoma"/>
            <family val="2"/>
          </rPr>
          <t xml:space="preserve">EQUIPO DE PROYECTO DEL PROVEEDOR:
</t>
        </r>
        <r>
          <rPr>
            <sz val="9"/>
            <color indexed="81"/>
            <rFont val="Tahoma"/>
            <family val="2"/>
          </rPr>
          <t>Enumerar las personas del proveedor que participarán en el desarrollo del proyecto</t>
        </r>
      </text>
    </comment>
    <comment ref="C13" authorId="0">
      <text>
        <r>
          <rPr>
            <b/>
            <sz val="9"/>
            <color indexed="81"/>
            <rFont val="Tahoma"/>
            <family val="2"/>
          </rPr>
          <t xml:space="preserve">ROL:
</t>
        </r>
        <r>
          <rPr>
            <sz val="9"/>
            <color indexed="81"/>
            <rFont val="Tahoma"/>
            <family val="2"/>
          </rPr>
          <t>Indicar el rol de la persona dentro del proyecto (NO es el cargo dentro de la organización)</t>
        </r>
      </text>
    </comment>
    <comment ref="F13" authorId="0">
      <text>
        <r>
          <rPr>
            <b/>
            <sz val="9"/>
            <color indexed="81"/>
            <rFont val="Tahoma"/>
            <family val="2"/>
          </rPr>
          <t>ROL:</t>
        </r>
        <r>
          <rPr>
            <sz val="9"/>
            <color indexed="81"/>
            <rFont val="Tahoma"/>
            <family val="2"/>
          </rPr>
          <t xml:space="preserve">
Indicar el rol de la persona dentro del proyecto (NO es el cargo dentro de la organización)</t>
        </r>
      </text>
    </comment>
  </commentList>
</comments>
</file>

<file path=xl/comments5.xml><?xml version="1.0" encoding="utf-8"?>
<comments xmlns="http://schemas.openxmlformats.org/spreadsheetml/2006/main">
  <authors>
    <author>RONIN</author>
  </authors>
  <commentList>
    <comment ref="B10" authorId="0">
      <text>
        <r>
          <rPr>
            <b/>
            <sz val="9"/>
            <color indexed="81"/>
            <rFont val="Tahoma"/>
            <family val="2"/>
          </rPr>
          <t xml:space="preserve">NO APLICA-PRESUPUESTO DE INVERSIÓN:
</t>
        </r>
        <r>
          <rPr>
            <sz val="9"/>
            <color indexed="81"/>
            <rFont val="Tahoma"/>
            <family val="2"/>
          </rPr>
          <t xml:space="preserve">Indicar si el presupuesto se hace con presupuesto de inversión o no
</t>
        </r>
      </text>
    </comment>
    <comment ref="B12" authorId="0">
      <text>
        <r>
          <rPr>
            <b/>
            <sz val="9"/>
            <color indexed="81"/>
            <rFont val="Tahoma"/>
            <family val="2"/>
          </rPr>
          <t>Nº DE CDP:</t>
        </r>
        <r>
          <rPr>
            <sz val="9"/>
            <color indexed="81"/>
            <rFont val="Tahoma"/>
            <family val="2"/>
          </rPr>
          <t xml:space="preserve">
xxxxx</t>
        </r>
      </text>
    </comment>
    <comment ref="B14" authorId="0">
      <text>
        <r>
          <rPr>
            <b/>
            <sz val="9"/>
            <color indexed="81"/>
            <rFont val="Tahoma"/>
            <family val="2"/>
          </rPr>
          <t xml:space="preserve">NÚMERO DE OBLIGACIÓN:
</t>
        </r>
        <r>
          <rPr>
            <sz val="9"/>
            <color indexed="81"/>
            <rFont val="Tahoma"/>
            <family val="2"/>
          </rPr>
          <t xml:space="preserve">XXXX
</t>
        </r>
      </text>
    </comment>
    <comment ref="B16" authorId="0">
      <text>
        <r>
          <rPr>
            <b/>
            <sz val="9"/>
            <color indexed="81"/>
            <rFont val="Tahoma"/>
            <family val="2"/>
          </rPr>
          <t>APROPIACIÓN INICIAL:</t>
        </r>
        <r>
          <rPr>
            <sz val="9"/>
            <color indexed="81"/>
            <rFont val="Tahoma"/>
            <family val="2"/>
          </rPr>
          <t xml:space="preserve">
XXX</t>
        </r>
      </text>
    </comment>
    <comment ref="B18" authorId="0">
      <text>
        <r>
          <rPr>
            <b/>
            <sz val="9"/>
            <color indexed="81"/>
            <rFont val="Tahoma"/>
            <family val="2"/>
          </rPr>
          <t>VALOR COMPROMETIDO:</t>
        </r>
        <r>
          <rPr>
            <sz val="9"/>
            <color indexed="81"/>
            <rFont val="Tahoma"/>
            <family val="2"/>
          </rPr>
          <t xml:space="preserve">
XXXX</t>
        </r>
      </text>
    </comment>
    <comment ref="B20" authorId="0">
      <text>
        <r>
          <rPr>
            <b/>
            <sz val="9"/>
            <color indexed="81"/>
            <rFont val="Tahoma"/>
            <family val="2"/>
          </rPr>
          <t>VALOR OBLIGADO:</t>
        </r>
        <r>
          <rPr>
            <sz val="9"/>
            <color indexed="81"/>
            <rFont val="Tahoma"/>
            <family val="2"/>
          </rPr>
          <t xml:space="preserve">
XXXXXX</t>
        </r>
      </text>
    </comment>
  </commentList>
</comments>
</file>

<file path=xl/comments6.xml><?xml version="1.0" encoding="utf-8"?>
<comments xmlns="http://schemas.openxmlformats.org/spreadsheetml/2006/main">
  <authors>
    <author>RONIN</author>
  </authors>
  <commentList>
    <comment ref="B9" authorId="0">
      <text>
        <r>
          <rPr>
            <b/>
            <sz val="9"/>
            <color indexed="81"/>
            <rFont val="Tahoma"/>
            <family val="2"/>
          </rPr>
          <t>INTERESADOS:</t>
        </r>
        <r>
          <rPr>
            <sz val="9"/>
            <color indexed="81"/>
            <rFont val="Tahoma"/>
            <family val="2"/>
          </rPr>
          <t xml:space="preserve">
Personas, grupos u organizaciones involucrados en el proyecto</t>
        </r>
      </text>
    </comment>
    <comment ref="D11" authorId="0">
      <text>
        <r>
          <rPr>
            <b/>
            <sz val="9"/>
            <color indexed="81"/>
            <rFont val="Tahoma"/>
            <family val="2"/>
          </rPr>
          <t>CARGO:</t>
        </r>
        <r>
          <rPr>
            <sz val="9"/>
            <color indexed="81"/>
            <rFont val="Tahoma"/>
            <family val="2"/>
          </rPr>
          <t xml:space="preserve">
Cargo  de la persona dentro de la organización</t>
        </r>
      </text>
    </comment>
    <comment ref="G11" authorId="0">
      <text>
        <r>
          <rPr>
            <b/>
            <sz val="9"/>
            <color indexed="81"/>
            <rFont val="Tahoma"/>
            <family val="2"/>
          </rPr>
          <t>INTERNO-EXTERNO:</t>
        </r>
        <r>
          <rPr>
            <sz val="9"/>
            <color indexed="81"/>
            <rFont val="Tahoma"/>
            <family val="2"/>
          </rPr>
          <t xml:space="preserve">
Indicar si la persona pertenece a la Superintendencia o es externa</t>
        </r>
      </text>
    </comment>
    <comment ref="H11" authorId="0">
      <text>
        <r>
          <rPr>
            <b/>
            <sz val="9"/>
            <color indexed="81"/>
            <rFont val="Tahoma"/>
            <family val="2"/>
          </rPr>
          <t>RONIN:</t>
        </r>
        <r>
          <rPr>
            <sz val="9"/>
            <color indexed="81"/>
            <rFont val="Tahoma"/>
            <family val="2"/>
          </rPr>
          <t xml:space="preserve">
Definir si la persona, respeto al proyecto está:
- a favor
- en contra
- neutral</t>
        </r>
      </text>
    </comment>
  </commentList>
</comments>
</file>

<file path=xl/comments7.xml><?xml version="1.0" encoding="utf-8"?>
<comments xmlns="http://schemas.openxmlformats.org/spreadsheetml/2006/main">
  <authors>
    <author>RONIN</author>
  </authors>
  <commentList>
    <comment ref="C12" authorId="0">
      <text>
        <r>
          <rPr>
            <b/>
            <sz val="9"/>
            <color indexed="81"/>
            <rFont val="Tahoma"/>
            <family val="2"/>
          </rPr>
          <t>TIPO DE COMUNICACIÓN:</t>
        </r>
        <r>
          <rPr>
            <sz val="9"/>
            <color indexed="81"/>
            <rFont val="Tahoma"/>
            <family val="2"/>
          </rPr>
          <t xml:space="preserve">
Indicar si la comunicación se realizará mediante:
- Mail
- Oficio
- Memorando
- Reunión
- Telefónica
- Electrónica (mediante la web)
- Electrónica
- Acto administrativo</t>
        </r>
      </text>
    </comment>
    <comment ref="D12" authorId="0">
      <text>
        <r>
          <rPr>
            <b/>
            <sz val="9"/>
            <color indexed="81"/>
            <rFont val="Tahoma"/>
            <family val="2"/>
          </rPr>
          <t>OBJETIVO:</t>
        </r>
        <r>
          <rPr>
            <sz val="9"/>
            <color indexed="81"/>
            <rFont val="Tahoma"/>
            <family val="2"/>
          </rPr>
          <t xml:space="preserve">
Indicar qué se pretende lograr con la comunicación</t>
        </r>
      </text>
    </comment>
    <comment ref="E12" authorId="0">
      <text>
        <r>
          <rPr>
            <b/>
            <sz val="9"/>
            <color indexed="81"/>
            <rFont val="Tahoma"/>
            <family val="2"/>
          </rPr>
          <t>FRECUENCIA:</t>
        </r>
        <r>
          <rPr>
            <sz val="9"/>
            <color indexed="81"/>
            <rFont val="Tahoma"/>
            <family val="2"/>
          </rPr>
          <t xml:space="preserve">
Indicar cada cuanto se produce la comunicación</t>
        </r>
      </text>
    </comment>
    <comment ref="F12" authorId="0">
      <text>
        <r>
          <rPr>
            <b/>
            <sz val="9"/>
            <color indexed="81"/>
            <rFont val="Tahoma"/>
            <family val="2"/>
          </rPr>
          <t>RESPONSABLE:</t>
        </r>
        <r>
          <rPr>
            <sz val="9"/>
            <color indexed="81"/>
            <rFont val="Tahoma"/>
            <family val="2"/>
          </rPr>
          <t xml:space="preserve">
Indicar quien debe realizar la comunicación</t>
        </r>
      </text>
    </comment>
    <comment ref="G12" authorId="0">
      <text>
        <r>
          <rPr>
            <b/>
            <sz val="9"/>
            <color indexed="81"/>
            <rFont val="Tahoma"/>
            <family val="2"/>
          </rPr>
          <t>ENTREGABLE:</t>
        </r>
        <r>
          <rPr>
            <sz val="9"/>
            <color indexed="81"/>
            <rFont val="Tahoma"/>
            <family val="2"/>
          </rPr>
          <t xml:space="preserve">
Indicar cual es soporte de la comunicación</t>
        </r>
      </text>
    </comment>
  </commentList>
</comments>
</file>

<file path=xl/comments8.xml><?xml version="1.0" encoding="utf-8"?>
<comments xmlns="http://schemas.openxmlformats.org/spreadsheetml/2006/main">
  <authors>
    <author>RONIN</author>
  </authors>
  <commentList>
    <comment ref="B11" authorId="0">
      <text>
        <r>
          <rPr>
            <b/>
            <sz val="9"/>
            <color indexed="81"/>
            <rFont val="Tahoma"/>
            <family val="2"/>
          </rPr>
          <t>DESCRIPCIÓN DEL REQUERIMIENTO:</t>
        </r>
        <r>
          <rPr>
            <sz val="9"/>
            <color indexed="81"/>
            <rFont val="Tahoma"/>
            <family val="2"/>
          </rPr>
          <t xml:space="preserve">
Incluir una descripción del requerimiento del solicitante</t>
        </r>
      </text>
    </comment>
    <comment ref="D11" authorId="0">
      <text>
        <r>
          <rPr>
            <b/>
            <sz val="9"/>
            <color indexed="81"/>
            <rFont val="Tahoma"/>
            <family val="2"/>
          </rPr>
          <t>CÓDIGO REQUERIMIENTO:</t>
        </r>
        <r>
          <rPr>
            <sz val="9"/>
            <color indexed="81"/>
            <rFont val="Tahoma"/>
            <family val="2"/>
          </rPr>
          <t xml:space="preserve">
Incluir un código para facilitar el seguimiento del requerimiento</t>
        </r>
      </text>
    </comment>
    <comment ref="F11" authorId="0">
      <text>
        <r>
          <rPr>
            <b/>
            <sz val="9"/>
            <color indexed="81"/>
            <rFont val="Tahoma"/>
            <family val="2"/>
          </rPr>
          <t>ALCANCE DEL PROYECTO / ENTREGABLE AFECTADO:</t>
        </r>
        <r>
          <rPr>
            <sz val="9"/>
            <color indexed="81"/>
            <rFont val="Tahoma"/>
            <family val="2"/>
          </rPr>
          <t xml:space="preserve">
Indicar si es un requerimiento que afecte a la totalidad del proyecto o a un entregable y especificar a cual</t>
        </r>
      </text>
    </comment>
    <comment ref="G11" authorId="0">
      <text>
        <r>
          <rPr>
            <b/>
            <sz val="9"/>
            <color indexed="81"/>
            <rFont val="Tahoma"/>
            <family val="2"/>
          </rPr>
          <t>FECHA DE CUMPLIMIENTO:</t>
        </r>
        <r>
          <rPr>
            <sz val="9"/>
            <color indexed="81"/>
            <rFont val="Tahoma"/>
            <family val="2"/>
          </rPr>
          <t xml:space="preserve">
Indiar cuando se espera que el requerimiento se realice</t>
        </r>
      </text>
    </comment>
    <comment ref="H11" authorId="0">
      <text>
        <r>
          <rPr>
            <b/>
            <sz val="9"/>
            <color indexed="81"/>
            <rFont val="Tahoma"/>
            <family val="2"/>
          </rPr>
          <t>CRITERIO DE ACEPTACIÓN:</t>
        </r>
        <r>
          <rPr>
            <sz val="9"/>
            <color indexed="81"/>
            <rFont val="Tahoma"/>
            <family val="2"/>
          </rPr>
          <t xml:space="preserve">
Indicar cual es el criterio especificado por el solicitante para dar por válido el requerimiento</t>
        </r>
      </text>
    </comment>
  </commentList>
</comments>
</file>

<file path=xl/comments9.xml><?xml version="1.0" encoding="utf-8"?>
<comments xmlns="http://schemas.openxmlformats.org/spreadsheetml/2006/main">
  <authors>
    <author>RONIN</author>
  </authors>
  <commentList>
    <comment ref="B10" authorId="0">
      <text>
        <r>
          <rPr>
            <b/>
            <sz val="9"/>
            <color indexed="81"/>
            <rFont val="Tahoma"/>
            <family val="2"/>
          </rPr>
          <t>DESCRIPCIÓN DEL ALCANCE:</t>
        </r>
        <r>
          <rPr>
            <sz val="9"/>
            <color indexed="81"/>
            <rFont val="Tahoma"/>
            <family val="2"/>
          </rPr>
          <t xml:space="preserve">
Incluir la descripción del alcance del proyecto, tanto del producto como la forma de relizarlo</t>
        </r>
      </text>
    </comment>
    <comment ref="B12" authorId="0">
      <text>
        <r>
          <rPr>
            <b/>
            <sz val="9"/>
            <color indexed="81"/>
            <rFont val="Tahoma"/>
            <family val="2"/>
          </rPr>
          <t>EXCLUSIONES DEL PROYECTO:</t>
        </r>
        <r>
          <rPr>
            <sz val="9"/>
            <color indexed="81"/>
            <rFont val="Tahoma"/>
            <family val="2"/>
          </rPr>
          <t xml:space="preserve">
Identificar lo que no incluye el proyecto</t>
        </r>
      </text>
    </comment>
    <comment ref="B14" authorId="0">
      <text>
        <r>
          <rPr>
            <b/>
            <sz val="9"/>
            <color indexed="81"/>
            <rFont val="Tahoma"/>
            <family val="2"/>
          </rPr>
          <t>RESTRICCIONES DEL PROYECTO:</t>
        </r>
        <r>
          <rPr>
            <sz val="9"/>
            <color indexed="81"/>
            <rFont val="Tahoma"/>
            <family val="2"/>
          </rPr>
          <t xml:space="preserve">
Enumerar las limitantes asociadas con el alcance del proyecto que restringen las opciones del proyecto</t>
        </r>
      </text>
    </comment>
    <comment ref="B16" authorId="0">
      <text>
        <r>
          <rPr>
            <b/>
            <sz val="9"/>
            <color indexed="81"/>
            <rFont val="Tahoma"/>
            <family val="2"/>
          </rPr>
          <t>SUPUESTOS DEL PROYECTO:</t>
        </r>
        <r>
          <rPr>
            <sz val="9"/>
            <color indexed="81"/>
            <rFont val="Tahoma"/>
            <family val="2"/>
          </rPr>
          <t xml:space="preserve">
Enumeran las suposiciones asociadas con el alcance del proyecto y el impacto potencial de las mismas</t>
        </r>
      </text>
    </comment>
    <comment ref="B18" authorId="0">
      <text>
        <r>
          <rPr>
            <b/>
            <sz val="9"/>
            <color indexed="81"/>
            <rFont val="Tahoma"/>
            <family val="2"/>
          </rPr>
          <t>ENTREGABLES DEL PROYECTO:</t>
        </r>
        <r>
          <rPr>
            <sz val="9"/>
            <color indexed="81"/>
            <rFont val="Tahoma"/>
            <family val="2"/>
          </rPr>
          <t xml:space="preserve">
Incluyen tanto el producto final (producto o servicios) como los productos de soporte (informes y documentación)</t>
        </r>
      </text>
    </comment>
    <comment ref="B20" authorId="0">
      <text>
        <r>
          <rPr>
            <b/>
            <sz val="9"/>
            <color indexed="81"/>
            <rFont val="Tahoma"/>
            <family val="2"/>
          </rPr>
          <t>CRITERIOS DE ACEPTACIÓN DEL PRODUCTO:</t>
        </r>
        <r>
          <rPr>
            <sz val="9"/>
            <color indexed="81"/>
            <rFont val="Tahoma"/>
            <family val="2"/>
          </rPr>
          <t xml:space="preserve">
Definición de las características para el recibo a satisfacción de los productos, servicios o resultados del proyecto</t>
        </r>
      </text>
    </comment>
  </commentList>
</comments>
</file>

<file path=xl/sharedStrings.xml><?xml version="1.0" encoding="utf-8"?>
<sst xmlns="http://schemas.openxmlformats.org/spreadsheetml/2006/main" count="388" uniqueCount="209">
  <si>
    <t xml:space="preserve">NOMBRE DEL PROYECTO </t>
  </si>
  <si>
    <t>TIPO</t>
  </si>
  <si>
    <t>UNIDAD DE MEDIDA</t>
  </si>
  <si>
    <t>META</t>
  </si>
  <si>
    <t>TENDENCIA</t>
  </si>
  <si>
    <t>RESPONSABLE DE LA MEDICION</t>
  </si>
  <si>
    <t>NOMBRE</t>
  </si>
  <si>
    <t>CARGO</t>
  </si>
  <si>
    <t>POSICION FRENTE AL PROYECTO</t>
  </si>
  <si>
    <t>REQUERIMIENTOS DEL PROYECTO</t>
  </si>
  <si>
    <t>NOMBRE DEL SOLICITANTE</t>
  </si>
  <si>
    <t>CORREO ELECTRONICO</t>
  </si>
  <si>
    <t>ALCANCE DEL PROYECTO / ENTREGABLE AFECTADO</t>
  </si>
  <si>
    <t>FECHA DE CUMPLIMIENTO</t>
  </si>
  <si>
    <t>RESPONSABILIDADES</t>
  </si>
  <si>
    <t>CAPACIDADES</t>
  </si>
  <si>
    <t>PLAN DE COMUNICACIÓN</t>
  </si>
  <si>
    <t>TIPO DE COMUNICACIÓN</t>
  </si>
  <si>
    <t>OBJETIVO</t>
  </si>
  <si>
    <t>FRECUENCIA</t>
  </si>
  <si>
    <t>RESPONSABLE</t>
  </si>
  <si>
    <t>ENTREGABLE</t>
  </si>
  <si>
    <t>GESTION DE RIESGOS DEL PROYECTO</t>
  </si>
  <si>
    <t>* Se adopta la metodologia establecida por la entidad - el reporte de riesgos se podra consultar en la herramienta ERA KAIROS.</t>
  </si>
  <si>
    <t>CRONOGRAMA DE ACTIVIDADES</t>
  </si>
  <si>
    <t>* El cronograma se realizara en MS Project y sera remitido junto con el presente formato a la Oficina Asesora de Planeacion.</t>
  </si>
  <si>
    <t>OBJETIVO ESTRATÉGICO</t>
  </si>
  <si>
    <t>ESTRATEGIA</t>
  </si>
  <si>
    <t>DESCRIPCIÓN</t>
  </si>
  <si>
    <t>CÓDIGO REQUERIMIENTO</t>
  </si>
  <si>
    <t>DESCRIPCIÓN DEL ALCANCE</t>
  </si>
  <si>
    <t>EXCLUSIONES DEL PROYECTO</t>
  </si>
  <si>
    <t>RESTRICCIONES DEL PROYECTO</t>
  </si>
  <si>
    <t>SUPUESTOS DEL PROYECTO</t>
  </si>
  <si>
    <t>ENTREGABLES DEL PROYECTO</t>
  </si>
  <si>
    <t>CRITERIOS DE ACEPTACIÓN DEL PRODUCTO</t>
  </si>
  <si>
    <t>JUSTIFICACIÓN - OBJETIVO</t>
  </si>
  <si>
    <t>INDICADORES</t>
  </si>
  <si>
    <t>INTERESADOS</t>
  </si>
  <si>
    <t>REQUERIMIENTOS</t>
  </si>
  <si>
    <t>ALCANCE</t>
  </si>
  <si>
    <t>PLAN DE COMUNICACIONES</t>
  </si>
  <si>
    <t>RIESGOS - CRONOGRAMA</t>
  </si>
  <si>
    <t>INT.-EXT.</t>
  </si>
  <si>
    <t xml:space="preserve">RECURSOS HUMANOS  </t>
  </si>
  <si>
    <t>APROPIACION INICIAL</t>
  </si>
  <si>
    <t>VALOR COMPROMETIDO</t>
  </si>
  <si>
    <t>VALOR OBLIGADO</t>
  </si>
  <si>
    <t>NUMERO DE CDP</t>
  </si>
  <si>
    <t>NÚMERO DE OBLIGACIÓN</t>
  </si>
  <si>
    <t>RECURSOS HUMANOS</t>
  </si>
  <si>
    <t>RECURSOS FINANCIEROS</t>
  </si>
  <si>
    <t>EDT-ACTIVIDADES</t>
  </si>
  <si>
    <t>Eficacia</t>
  </si>
  <si>
    <t>Ascendente</t>
  </si>
  <si>
    <t>Efectividad</t>
  </si>
  <si>
    <t>Eficiencia</t>
  </si>
  <si>
    <t>Descendente</t>
  </si>
  <si>
    <t>Tipos de indicadores</t>
  </si>
  <si>
    <t>Tendencia de indicador</t>
  </si>
  <si>
    <t>Roles</t>
  </si>
  <si>
    <t>Patrocinador</t>
  </si>
  <si>
    <t>Gerente</t>
  </si>
  <si>
    <t>Lider funcional</t>
  </si>
  <si>
    <t xml:space="preserve">Responsable por el desarrollo exitoso del proyecto
Toma decisiones claves en el proyecto
Realizar gestión y ayuda en la solución imprevistos con las partes interesadas y el equipo del proyecto
</t>
  </si>
  <si>
    <t xml:space="preserve">Definir los Objetivos del Proyecto
Define Plan de Trabajo
Realiza seguimiento al plan de trabajo
Coordina equipo de proyecto
Realizar gestión sobre los recursos del proyecto 
Punto de contacto con el implementador externo y fabrica de Software
Gestiona los riesgos del proyecto
Elabora los estudios previos Cuando Aplique
Liderar la gestión del cambio del proyecto
</t>
  </si>
  <si>
    <t xml:space="preserve">Especifica las necesidades técnicas de la solución
Participa en el diseño de la solución
Participa en las pruebas de la solución
Verifica que la dependencia usuaria aprueba la solución
</t>
  </si>
  <si>
    <t>interno - externo</t>
  </si>
  <si>
    <t>Posicion en el proyecto</t>
  </si>
  <si>
    <t>A favor</t>
  </si>
  <si>
    <t>Neutral</t>
  </si>
  <si>
    <t>En contra</t>
  </si>
  <si>
    <t>TELEFONO</t>
  </si>
  <si>
    <t>COMUNICACIONES INTERNAS</t>
  </si>
  <si>
    <t>mail</t>
  </si>
  <si>
    <t>EQUIPO DE PROYECTO DE LA SUPERINTENDENCIA</t>
  </si>
  <si>
    <t>ROL</t>
  </si>
  <si>
    <t>EQUIPO DE PROYECTO DEL PROVEEDOR</t>
  </si>
  <si>
    <t>Gestión de las comunicaciones entre los equipos de trabajo</t>
  </si>
  <si>
    <t>Acto administrativo</t>
  </si>
  <si>
    <t>ACTIVIDADES</t>
  </si>
  <si>
    <t xml:space="preserve">ENTREGABLES </t>
  </si>
  <si>
    <t>METAS</t>
  </si>
  <si>
    <t>PESO DE LA ACTIVIDAD</t>
  </si>
  <si>
    <t>RESPONSABLES</t>
  </si>
  <si>
    <t>EVIDENCIA Ó AVANCES  DE LOS ENTREGABLES</t>
  </si>
  <si>
    <t>FECHA CIERRE</t>
  </si>
  <si>
    <t>PORCENTAJE DE CUMPLIMIENTO</t>
  </si>
  <si>
    <t>NO APLICA</t>
  </si>
  <si>
    <t>NO APLICA - PRESUPUESTO DE INVERSIÓN</t>
  </si>
  <si>
    <t>NOMBRE DE INTERESADO</t>
  </si>
  <si>
    <t>DESCRIPCIÓN DEL REQUERIMIENTO</t>
  </si>
  <si>
    <t>telefono</t>
  </si>
  <si>
    <t>FECHA PROGRAMADA DE INICIO</t>
  </si>
  <si>
    <t>FECHA PROGRAMADA DE FINALIZACIÓN</t>
  </si>
  <si>
    <t>DURACIÓN DE LA ACTIVIDAD (Semanas)</t>
  </si>
  <si>
    <t>PRESUPUESTO DE INVERSIÓN</t>
  </si>
  <si>
    <t>Interno</t>
  </si>
  <si>
    <t>Externo</t>
  </si>
  <si>
    <t>INTERNO - EXTERNO</t>
  </si>
  <si>
    <t>Tipo de comunicación</t>
  </si>
  <si>
    <t>Mail</t>
  </si>
  <si>
    <t>Oficio</t>
  </si>
  <si>
    <t>Memorando</t>
  </si>
  <si>
    <t>Reunión</t>
  </si>
  <si>
    <t>Telefónica</t>
  </si>
  <si>
    <t>Electrónica</t>
  </si>
  <si>
    <t>OBJETIVOS DEL PROYECTO (Generales y específicos)</t>
  </si>
  <si>
    <t>Tipo de objetivo</t>
  </si>
  <si>
    <t>GENERAL</t>
  </si>
  <si>
    <t>ESPECIFICO</t>
  </si>
  <si>
    <t>FRECUENCIA DE MEDIDA</t>
  </si>
  <si>
    <t>FÓRMULA DEL INDICADOR</t>
  </si>
  <si>
    <t>INDICADOR</t>
  </si>
  <si>
    <t>Diario</t>
  </si>
  <si>
    <t>Semanal</t>
  </si>
  <si>
    <t>Quincenal</t>
  </si>
  <si>
    <t>Mensual</t>
  </si>
  <si>
    <t>Bimensual</t>
  </si>
  <si>
    <t>Trimestral</t>
  </si>
  <si>
    <t>Semestral</t>
  </si>
  <si>
    <t>Anual</t>
  </si>
  <si>
    <t>FRECUENCIA DE COMUNICACIÓN</t>
  </si>
  <si>
    <t>Según requerimiento</t>
  </si>
  <si>
    <t>CRITERIO DE ACEPTACIÓN</t>
  </si>
  <si>
    <t>SUPERINTENDENCIA DE SOCIEDADES</t>
  </si>
  <si>
    <t>Codigo: GC-F-015</t>
  </si>
  <si>
    <t>SISTEMA DE GESTION INTEGRADO</t>
  </si>
  <si>
    <t>PROCESO: GESTION INTEGRAL</t>
  </si>
  <si>
    <t>Version 001</t>
  </si>
  <si>
    <t>FORMATO: PLANEACION DE PROYECTOS</t>
  </si>
  <si>
    <t>Pagina 1 de 1</t>
  </si>
  <si>
    <t>Fecha: 17 de septiembre de 2014</t>
  </si>
  <si>
    <t>Despacho</t>
  </si>
  <si>
    <t>NA</t>
  </si>
  <si>
    <t>Superintendente de Sociedades</t>
  </si>
  <si>
    <t>Agilizar los procesos, para cuyo efecto se utilizarán las tecnologías de la información que sean necesarias para facilitar la gestión de la entidad</t>
  </si>
  <si>
    <t>Jefe Oficina Asesora de Planeación</t>
  </si>
  <si>
    <t>Coordinador grupo de arquitectura de negocio y del SGI</t>
  </si>
  <si>
    <t>Profesional oficina asesora de planeación</t>
  </si>
  <si>
    <t>Tablero de control</t>
  </si>
  <si>
    <t>Ligia Rodriguez</t>
  </si>
  <si>
    <t>Hoslander Sáenz</t>
  </si>
  <si>
    <t>Gerente del Proyecto</t>
  </si>
  <si>
    <t>Gerente del proyecto</t>
  </si>
  <si>
    <t>Líder funcional</t>
  </si>
  <si>
    <t>Nelson Navarrete</t>
  </si>
  <si>
    <t>Dr. Francisco Reyes</t>
  </si>
  <si>
    <t>Dra. Ligia Rodriguez</t>
  </si>
  <si>
    <t>Secretaria General</t>
  </si>
  <si>
    <t>Dr. José Miguel Mendoza</t>
  </si>
  <si>
    <t>Delegado Procedimiento Mercantiles</t>
  </si>
  <si>
    <t>Dr. Juan Antonio Duque</t>
  </si>
  <si>
    <t>Delegado de Asuntos Economicos y Contables</t>
  </si>
  <si>
    <t>Dr. Juan Camilo Herrera</t>
  </si>
  <si>
    <t>Delegado Procedimiento de Insolvencia</t>
  </si>
  <si>
    <t>Dra. Maria Isabel Cañon</t>
  </si>
  <si>
    <t>Delegado Inspección Vigilancia y Control</t>
  </si>
  <si>
    <t xml:space="preserve">Fabrica de Software </t>
  </si>
  <si>
    <t>Presentar reporte de avance del proyecto en el que se validara el estado del proyecto y se buscaran acciones a posibles contingencias que pudieran presentarse</t>
  </si>
  <si>
    <t>Reporte de avance del proyecto</t>
  </si>
  <si>
    <t xml:space="preserve">Presentar tableros de control donde se pueda visualizar la información de manera oportuna y confiable </t>
  </si>
  <si>
    <t>Tableros de control</t>
  </si>
  <si>
    <t xml:space="preserve">Jefe Oficina Asesora de Planeación </t>
  </si>
  <si>
    <t>Dra. Ligia Rodriguez (e )</t>
  </si>
  <si>
    <t>Gerente proyecto fábrica de Software</t>
  </si>
  <si>
    <t>Arquitecto de aplicaciones fábrica de software</t>
  </si>
  <si>
    <t>por definir</t>
  </si>
  <si>
    <t>por deinir</t>
  </si>
  <si>
    <t>Analista de negocio</t>
  </si>
  <si>
    <t>Supervisor de la entidad para el contrato de fábrica de software</t>
  </si>
  <si>
    <t>Por definir</t>
  </si>
  <si>
    <t>Presentar avance del proyecto y ejecución presupuestal</t>
  </si>
  <si>
    <t>Gerente del Proyecto - Fabrica de software</t>
  </si>
  <si>
    <t>Gerente de proyecto - Líder funcional</t>
  </si>
  <si>
    <t xml:space="preserve">Construir una herramienta que permita centralizar la información relevante y estratégica de la Entidad 
</t>
  </si>
  <si>
    <t>Visualizar la información de manera oportuna y confiable</t>
  </si>
  <si>
    <t xml:space="preserve">Toda comunicación con los interesados (incluido patrocinador y proveedor) se canalizara a través del gerente del proyecto y las instrucciones al líder funcional, las dara directamente el gerente del proyecto    </t>
  </si>
  <si>
    <t xml:space="preserve">Recursos economicos para ejecutar el portafolio de arqutiectura empresarial año 2015
Dependencia del resultado del proyecto calidad de datos misionales </t>
  </si>
  <si>
    <t xml:space="preserve">Generar modelos de información para escenarios de análisis y  toma efectiva de decisiones </t>
  </si>
  <si>
    <t>Inicio</t>
  </si>
  <si>
    <t>Planeación</t>
  </si>
  <si>
    <t>Ejecución</t>
  </si>
  <si>
    <t>Seguimiento y Control</t>
  </si>
  <si>
    <t>Cierre</t>
  </si>
  <si>
    <t>Fábrica de software - Líder funcional - Líder de pruebas</t>
  </si>
  <si>
    <t>Gerente del Proyecto - Líder funcional</t>
  </si>
  <si>
    <t>Definición del equipo del proyecto
Project Charter</t>
  </si>
  <si>
    <t>Definir tramites que permitan obtener estadisticas</t>
  </si>
  <si>
    <t>Totalidad del proyecto</t>
  </si>
  <si>
    <t>Tramites claros y que permitan realizar seguimiento tanto de entradas y salidas del proceso asi como estadisticas de gestión</t>
  </si>
  <si>
    <t>Se diligencio el formato definido para la planeación del proyecto</t>
  </si>
  <si>
    <t>Aprobación final del plan del proyecto</t>
  </si>
  <si>
    <t>1 Tablero con max 5 indicadores
e  Informes</t>
  </si>
  <si>
    <t xml:space="preserve">Formato planeación de proyectos
</t>
  </si>
  <si>
    <t xml:space="preserve">Desde el levantamiento de la información hasta el diseño de casos de uso, diseño de prototipos y construcción de los reportes 
</t>
  </si>
  <si>
    <t>El proyecto no incluye la definición de indicadores procesos de apoyo, ni procesos no automatizados en el año 2015</t>
  </si>
  <si>
    <t>Documento casos de uso
Diseño prototipo.</t>
  </si>
  <si>
    <t>Reuniones de trabajo</t>
  </si>
  <si>
    <t>Mail de envío de documento a la fábrica de software</t>
  </si>
  <si>
    <t>Se realizaron reuniones con el analista funcional para el diseño de los casos de uso y prototipos</t>
  </si>
  <si>
    <t>Se realizo levantamiento de los indicadores de la delegatura de IVC, Procedimientos Mercantiles y se revisaron los de insolvencia, Se entrego a fábrica de software casos de uso para el tablero de control de expediente digital.
Se definieron los casos de uso de los indicadores y/o reportes para los procesos automatizados en el año 2015</t>
  </si>
  <si>
    <t>Se envío correo el 16 de diciembre con los casos de uso para consturcción de prototipos tablero de control interno y externo</t>
  </si>
  <si>
    <t>Tblero de control</t>
  </si>
  <si>
    <t>Numero de tableros diseñados</t>
  </si>
  <si>
    <t xml:space="preserve">Tableros de control diseñado con casos de uso y prototipos
</t>
  </si>
  <si>
    <t>Tablero diseñado para visualizar estado y comportamiento de las Delegaturas y de la Entidad a traves de tableros de control y cuadros de mando
Alertas para tomar acciones preventivas</t>
  </si>
  <si>
    <t>Diseño de tablero de control que permitan tener estadisticas y reportes del estado de los procesos</t>
  </si>
  <si>
    <t>N/A</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</si>
</sst>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dd/mm/yyyy;@"/>
    <numFmt numFmtId="165" formatCode="[$$-240A]#,##0"/>
    <numFmt numFmtId="166" formatCode="dd\-mm\-yy"/>
  </numFmts>
  <fonts count="18" x14ac:knownFonts="1">
    <font>
      <sz val="10"/>
      <name val="Arial"/>
    </font>
    <font>
      <sz val="11"/>
      <color indexed="60"/>
      <name val="Calibri"/>
      <family val="2"/>
    </font>
    <font>
      <sz val="10"/>
      <name val="Arial"/>
      <family val="2"/>
    </font>
    <font>
      <b/>
      <sz val="11"/>
      <color indexed="8"/>
      <name val="Calibri"/>
      <family val="2"/>
    </font>
    <font>
      <sz val="9"/>
      <name val="Arial"/>
      <family val="2"/>
    </font>
    <font>
      <b/>
      <sz val="9"/>
      <color theme="0"/>
      <name val="Arial"/>
      <family val="2"/>
    </font>
    <font>
      <b/>
      <sz val="9"/>
      <name val="Arial"/>
      <family val="2"/>
    </font>
    <font>
      <b/>
      <sz val="12"/>
      <name val="Arial"/>
      <family val="2"/>
    </font>
    <font>
      <sz val="9"/>
      <color theme="0"/>
      <name val="Arial"/>
      <family val="2"/>
    </font>
    <font>
      <sz val="9"/>
      <color indexed="81"/>
      <name val="Tahoma"/>
      <family val="2"/>
    </font>
    <font>
      <b/>
      <sz val="9"/>
      <color indexed="81"/>
      <name val="Tahoma"/>
      <family val="2"/>
    </font>
    <font>
      <u/>
      <sz val="10"/>
      <color theme="10"/>
      <name val="Arial"/>
      <family val="2"/>
    </font>
    <font>
      <b/>
      <u/>
      <sz val="10"/>
      <color theme="0"/>
      <name val="Arial"/>
      <family val="2"/>
    </font>
    <font>
      <b/>
      <sz val="10"/>
      <name val="Arial"/>
      <family val="2"/>
    </font>
    <font>
      <b/>
      <sz val="10"/>
      <color theme="0"/>
      <name val="Arial"/>
      <family val="2"/>
    </font>
    <font>
      <b/>
      <sz val="9"/>
      <color indexed="9"/>
      <name val="Arial"/>
      <family val="2"/>
    </font>
    <font>
      <sz val="11"/>
      <name val="Arial"/>
      <family val="2"/>
    </font>
    <font>
      <sz val="10"/>
      <name val="Arial"/>
      <family val="2"/>
    </font>
  </fonts>
  <fills count="9">
    <fill>
      <patternFill patternType="none"/>
    </fill>
    <fill>
      <patternFill patternType="gray125"/>
    </fill>
    <fill>
      <patternFill patternType="solid">
        <fgColor indexed="43"/>
      </patternFill>
    </fill>
    <fill>
      <patternFill patternType="solid">
        <fgColor theme="4" tint="-0.249977111117893"/>
        <bgColor indexed="64"/>
      </patternFill>
    </fill>
    <fill>
      <patternFill patternType="solid">
        <fgColor theme="0"/>
        <bgColor indexed="64"/>
      </patternFill>
    </fill>
    <fill>
      <patternFill patternType="solid">
        <fgColor theme="3"/>
        <bgColor indexed="64"/>
      </patternFill>
    </fill>
    <fill>
      <patternFill patternType="solid">
        <fgColor theme="6" tint="0.59999389629810485"/>
        <bgColor indexed="64"/>
      </patternFill>
    </fill>
    <fill>
      <patternFill patternType="solid">
        <fgColor theme="4" tint="-0.249977111117893"/>
        <bgColor indexed="23"/>
      </patternFill>
    </fill>
    <fill>
      <patternFill patternType="solid">
        <fgColor theme="3" tint="0.79998168889431442"/>
        <bgColor indexed="64"/>
      </patternFill>
    </fill>
  </fills>
  <borders count="54">
    <border>
      <left/>
      <right/>
      <top/>
      <bottom/>
      <diagonal/>
    </border>
    <border>
      <left/>
      <right/>
      <top style="thin">
        <color indexed="62"/>
      </top>
      <bottom style="double">
        <color indexed="62"/>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top/>
      <bottom/>
      <diagonal/>
    </border>
    <border>
      <left/>
      <right/>
      <top style="thin">
        <color indexed="64"/>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bottom/>
      <diagonal/>
    </border>
    <border>
      <left/>
      <right style="thin">
        <color indexed="64"/>
      </right>
      <top style="medium">
        <color indexed="64"/>
      </top>
      <bottom style="thin">
        <color indexed="64"/>
      </bottom>
      <diagonal/>
    </border>
    <border>
      <left/>
      <right style="thin">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6">
    <xf numFmtId="0" fontId="0" fillId="0" borderId="0"/>
    <xf numFmtId="0" fontId="1" fillId="2" borderId="0" applyNumberFormat="0" applyBorder="0" applyAlignment="0" applyProtection="0"/>
    <xf numFmtId="0" fontId="2" fillId="0" borderId="0"/>
    <xf numFmtId="0" fontId="3" fillId="0" borderId="1" applyNumberFormat="0" applyFill="0" applyAlignment="0" applyProtection="0"/>
    <xf numFmtId="0" fontId="11" fillId="0" borderId="0" applyNumberFormat="0" applyFill="0" applyBorder="0" applyAlignment="0" applyProtection="0"/>
    <xf numFmtId="9" fontId="17" fillId="0" borderId="0" applyFont="0" applyFill="0" applyBorder="0" applyAlignment="0" applyProtection="0"/>
  </cellStyleXfs>
  <cellXfs count="241">
    <xf numFmtId="0" fontId="0" fillId="0" borderId="0" xfId="0"/>
    <xf numFmtId="0" fontId="4" fillId="0" borderId="0" xfId="0" applyFont="1" applyAlignment="1">
      <alignment horizontal="center" vertical="center" wrapText="1"/>
    </xf>
    <xf numFmtId="0" fontId="4" fillId="0" borderId="0" xfId="0" applyFont="1"/>
    <xf numFmtId="0" fontId="4" fillId="0" borderId="0" xfId="0" applyFont="1" applyBorder="1" applyAlignment="1">
      <alignment horizontal="center" vertical="center" wrapText="1"/>
    </xf>
    <xf numFmtId="0" fontId="4" fillId="4" borderId="0"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6" fillId="4" borderId="0" xfId="0" applyFont="1" applyFill="1" applyBorder="1" applyAlignment="1">
      <alignment horizontal="center" vertical="center" wrapText="1"/>
    </xf>
    <xf numFmtId="0" fontId="8" fillId="0" borderId="0" xfId="0" applyFont="1" applyAlignment="1">
      <alignment horizontal="center" vertical="center" wrapText="1"/>
    </xf>
    <xf numFmtId="0" fontId="4" fillId="0" borderId="0" xfId="0" applyFont="1" applyBorder="1" applyAlignment="1">
      <alignment horizontal="left" vertical="center"/>
    </xf>
    <xf numFmtId="0" fontId="4" fillId="0" borderId="0" xfId="0" applyFont="1" applyBorder="1" applyAlignment="1">
      <alignment horizontal="center" vertical="center"/>
    </xf>
    <xf numFmtId="0" fontId="4" fillId="4" borderId="0" xfId="0" applyFont="1" applyFill="1" applyBorder="1" applyAlignment="1">
      <alignment horizontal="left" vertical="center" wrapText="1"/>
    </xf>
    <xf numFmtId="0" fontId="8"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6" fillId="0" borderId="0" xfId="2" applyFont="1" applyFill="1" applyBorder="1" applyAlignment="1" applyProtection="1">
      <alignment horizontal="center" vertical="center"/>
    </xf>
    <xf numFmtId="0" fontId="8" fillId="0" borderId="0" xfId="0" applyFont="1" applyBorder="1" applyAlignment="1">
      <alignment horizontal="center" vertical="center"/>
    </xf>
    <xf numFmtId="0" fontId="4" fillId="0" borderId="0" xfId="0" applyFont="1" applyBorder="1"/>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12" fillId="5" borderId="6" xfId="4" applyFont="1" applyFill="1" applyBorder="1" applyAlignment="1">
      <alignment horizontal="center" vertical="center"/>
    </xf>
    <xf numFmtId="0" fontId="6" fillId="0" borderId="0" xfId="2" applyFont="1" applyFill="1" applyBorder="1" applyAlignment="1" applyProtection="1">
      <alignment horizontal="center" vertical="center"/>
    </xf>
    <xf numFmtId="0" fontId="4" fillId="0" borderId="0" xfId="0" applyFont="1" applyBorder="1" applyAlignment="1">
      <alignment horizontal="center" vertical="center" wrapText="1"/>
    </xf>
    <xf numFmtId="0" fontId="4" fillId="0" borderId="2" xfId="0" applyFont="1" applyBorder="1" applyAlignment="1">
      <alignment vertical="center" wrapText="1"/>
    </xf>
    <xf numFmtId="165" fontId="4" fillId="0" borderId="2" xfId="0" applyNumberFormat="1" applyFont="1" applyBorder="1" applyAlignment="1">
      <alignment horizontal="center" vertical="center" wrapText="1"/>
    </xf>
    <xf numFmtId="2" fontId="4" fillId="0" borderId="2" xfId="0" applyNumberFormat="1" applyFont="1" applyBorder="1" applyAlignment="1">
      <alignment horizontal="center" vertical="center" wrapText="1"/>
    </xf>
    <xf numFmtId="0" fontId="4" fillId="0" borderId="0" xfId="0" applyFont="1" applyBorder="1" applyAlignment="1">
      <alignment vertical="center" wrapText="1"/>
    </xf>
    <xf numFmtId="0" fontId="4" fillId="0" borderId="0" xfId="0" applyFont="1" applyAlignment="1">
      <alignment vertical="center" wrapText="1"/>
    </xf>
    <xf numFmtId="0" fontId="2" fillId="0" borderId="0" xfId="0" applyFont="1"/>
    <xf numFmtId="0" fontId="2" fillId="6" borderId="2" xfId="0" applyFont="1" applyFill="1" applyBorder="1"/>
    <xf numFmtId="0" fontId="4" fillId="0" borderId="3" xfId="0" applyFont="1" applyBorder="1" applyAlignment="1">
      <alignment horizontal="center" vertical="center" wrapText="1"/>
    </xf>
    <xf numFmtId="0" fontId="2" fillId="0" borderId="0" xfId="0" applyFont="1" applyFill="1" applyBorder="1"/>
    <xf numFmtId="0" fontId="4" fillId="4" borderId="2" xfId="0" applyFont="1" applyFill="1" applyBorder="1" applyAlignment="1">
      <alignment horizontal="left" vertical="center" wrapText="1"/>
    </xf>
    <xf numFmtId="0" fontId="4" fillId="4" borderId="2" xfId="0" applyFont="1" applyFill="1" applyBorder="1" applyAlignment="1">
      <alignment horizontal="center" vertical="center" wrapText="1"/>
    </xf>
    <xf numFmtId="0" fontId="4" fillId="0" borderId="2" xfId="0" applyFont="1" applyBorder="1" applyAlignment="1">
      <alignment horizontal="left" vertical="center" wrapText="1"/>
    </xf>
    <xf numFmtId="0" fontId="4" fillId="0" borderId="2" xfId="0" applyFont="1" applyBorder="1" applyAlignment="1">
      <alignment horizontal="center" vertical="center" wrapText="1"/>
    </xf>
    <xf numFmtId="0" fontId="5" fillId="3" borderId="2" xfId="0" applyFont="1" applyFill="1" applyBorder="1" applyAlignment="1">
      <alignment horizontal="center" vertical="center" wrapText="1"/>
    </xf>
    <xf numFmtId="0" fontId="5" fillId="3" borderId="0" xfId="0" applyFont="1" applyFill="1" applyAlignment="1">
      <alignment horizontal="center" vertical="center" wrapText="1"/>
    </xf>
    <xf numFmtId="0" fontId="5" fillId="3" borderId="2" xfId="0" applyFont="1" applyFill="1" applyBorder="1" applyAlignment="1">
      <alignment horizontal="center" vertical="center"/>
    </xf>
    <xf numFmtId="0" fontId="4" fillId="4" borderId="2" xfId="0" quotePrefix="1" applyFont="1" applyFill="1" applyBorder="1" applyAlignment="1">
      <alignment horizontal="center" vertical="center" wrapText="1"/>
    </xf>
    <xf numFmtId="0" fontId="11" fillId="4" borderId="2" xfId="4" applyFill="1" applyBorder="1" applyAlignment="1">
      <alignment horizontal="center" vertical="center" wrapText="1"/>
    </xf>
    <xf numFmtId="0" fontId="5" fillId="3" borderId="7" xfId="0" applyFont="1" applyFill="1" applyBorder="1" applyAlignment="1">
      <alignment horizontal="center" vertical="center" wrapText="1"/>
    </xf>
    <xf numFmtId="0" fontId="5" fillId="3" borderId="2" xfId="0" applyFont="1" applyFill="1" applyBorder="1" applyAlignment="1">
      <alignment horizontal="left" vertical="center"/>
    </xf>
    <xf numFmtId="0" fontId="14" fillId="3" borderId="2" xfId="0" applyFont="1" applyFill="1" applyBorder="1" applyAlignment="1">
      <alignment horizontal="center" vertical="center"/>
    </xf>
    <xf numFmtId="164" fontId="4" fillId="4" borderId="2" xfId="0" applyNumberFormat="1" applyFont="1" applyFill="1" applyBorder="1" applyAlignment="1">
      <alignment horizontal="center" vertical="center" wrapText="1"/>
    </xf>
    <xf numFmtId="0" fontId="5" fillId="3" borderId="2" xfId="0" applyFont="1" applyFill="1" applyBorder="1" applyAlignment="1">
      <alignment vertical="center"/>
    </xf>
    <xf numFmtId="0" fontId="15" fillId="7" borderId="2" xfId="0" applyFont="1" applyFill="1" applyBorder="1" applyAlignment="1" applyProtection="1">
      <alignment horizontal="center" vertical="center" wrapText="1"/>
    </xf>
    <xf numFmtId="9" fontId="15" fillId="7" borderId="2" xfId="0" applyNumberFormat="1" applyFont="1" applyFill="1" applyBorder="1" applyAlignment="1" applyProtection="1">
      <alignment horizontal="center" vertical="center" wrapText="1"/>
    </xf>
    <xf numFmtId="166" fontId="15" fillId="7" borderId="2" xfId="0" applyNumberFormat="1" applyFont="1" applyFill="1" applyBorder="1" applyAlignment="1" applyProtection="1">
      <alignment horizontal="center" vertical="center" wrapText="1"/>
    </xf>
    <xf numFmtId="0" fontId="15" fillId="3" borderId="2" xfId="0" applyFont="1" applyFill="1" applyBorder="1" applyAlignment="1" applyProtection="1">
      <alignment horizontal="center" vertical="center" wrapText="1"/>
    </xf>
    <xf numFmtId="0" fontId="5" fillId="3" borderId="2" xfId="0" applyFont="1" applyFill="1" applyBorder="1" applyAlignment="1">
      <alignment horizontal="center" vertical="center" wrapText="1"/>
    </xf>
    <xf numFmtId="0" fontId="6" fillId="0" borderId="0" xfId="2" applyFont="1" applyFill="1" applyBorder="1" applyAlignment="1" applyProtection="1">
      <alignment horizontal="center" vertical="center"/>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0" borderId="0" xfId="0" applyFont="1" applyBorder="1" applyAlignment="1">
      <alignment horizontal="center" vertical="center" wrapText="1"/>
    </xf>
    <xf numFmtId="0" fontId="4" fillId="0" borderId="0" xfId="0" applyFont="1" applyBorder="1" applyAlignment="1">
      <alignment horizontal="center" vertical="center" wrapText="1"/>
    </xf>
    <xf numFmtId="0" fontId="4" fillId="8" borderId="10" xfId="0" applyFont="1" applyFill="1" applyBorder="1" applyAlignment="1">
      <alignment horizontal="center" vertical="center" wrapText="1"/>
    </xf>
    <xf numFmtId="0" fontId="4" fillId="8" borderId="11" xfId="0" applyFont="1" applyFill="1" applyBorder="1" applyAlignment="1">
      <alignment horizontal="center" vertical="center" wrapText="1"/>
    </xf>
    <xf numFmtId="0" fontId="4" fillId="8" borderId="12" xfId="0" applyFont="1" applyFill="1" applyBorder="1" applyAlignment="1">
      <alignment horizontal="center" vertical="center" wrapText="1"/>
    </xf>
    <xf numFmtId="0" fontId="4" fillId="8" borderId="13" xfId="0" applyFont="1" applyFill="1" applyBorder="1" applyAlignment="1">
      <alignment horizontal="center" vertical="center" wrapText="1"/>
    </xf>
    <xf numFmtId="0" fontId="4" fillId="8" borderId="0" xfId="0" applyFont="1" applyFill="1" applyBorder="1" applyAlignment="1">
      <alignment horizontal="center" vertical="center" wrapText="1"/>
    </xf>
    <xf numFmtId="0" fontId="4" fillId="8" borderId="14" xfId="0" applyFont="1" applyFill="1" applyBorder="1" applyAlignment="1">
      <alignment horizontal="center" vertical="center" wrapText="1"/>
    </xf>
    <xf numFmtId="0" fontId="4" fillId="8" borderId="15" xfId="0" applyFont="1" applyFill="1" applyBorder="1" applyAlignment="1">
      <alignment horizontal="center" vertical="center" wrapText="1"/>
    </xf>
    <xf numFmtId="0" fontId="4" fillId="8" borderId="16" xfId="0" applyFont="1" applyFill="1" applyBorder="1" applyAlignment="1">
      <alignment horizontal="center" vertical="center" wrapText="1"/>
    </xf>
    <xf numFmtId="0" fontId="4" fillId="8" borderId="17"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0" xfId="0" applyFont="1" applyBorder="1" applyAlignment="1">
      <alignment horizontal="center" vertical="center" wrapText="1"/>
    </xf>
    <xf numFmtId="0" fontId="4" fillId="0" borderId="37" xfId="0" applyFont="1" applyBorder="1" applyAlignment="1">
      <alignment vertical="center" wrapText="1"/>
    </xf>
    <xf numFmtId="0" fontId="4" fillId="0" borderId="38" xfId="0" applyFont="1" applyBorder="1" applyAlignment="1">
      <alignment vertical="center" wrapText="1"/>
    </xf>
    <xf numFmtId="0" fontId="4" fillId="0" borderId="39" xfId="0" applyFont="1" applyBorder="1" applyAlignment="1">
      <alignment vertical="center" wrapText="1"/>
    </xf>
    <xf numFmtId="0" fontId="4" fillId="0" borderId="10" xfId="0" applyFont="1" applyBorder="1" applyAlignment="1">
      <alignment vertical="center" wrapText="1"/>
    </xf>
    <xf numFmtId="0" fontId="4" fillId="0" borderId="13" xfId="0" applyFont="1" applyBorder="1" applyAlignment="1">
      <alignment vertical="center" wrapText="1"/>
    </xf>
    <xf numFmtId="0" fontId="4" fillId="0" borderId="15" xfId="0" applyFont="1" applyBorder="1" applyAlignment="1">
      <alignment vertical="center" wrapText="1"/>
    </xf>
    <xf numFmtId="0" fontId="0" fillId="4" borderId="0" xfId="0" applyFill="1"/>
    <xf numFmtId="0" fontId="2" fillId="4" borderId="0" xfId="0" applyFont="1" applyFill="1"/>
    <xf numFmtId="0" fontId="13" fillId="4" borderId="0" xfId="0" applyFont="1" applyFill="1" applyAlignment="1">
      <alignment horizontal="center" vertical="center"/>
    </xf>
    <xf numFmtId="0" fontId="4" fillId="4" borderId="10" xfId="0" applyFont="1" applyFill="1" applyBorder="1" applyAlignment="1">
      <alignment vertical="center" wrapText="1"/>
    </xf>
    <xf numFmtId="0" fontId="4" fillId="4" borderId="12" xfId="0" applyFont="1" applyFill="1" applyBorder="1" applyAlignment="1">
      <alignment vertical="center" wrapText="1"/>
    </xf>
    <xf numFmtId="0" fontId="4" fillId="4" borderId="13" xfId="0" applyFont="1" applyFill="1" applyBorder="1" applyAlignment="1">
      <alignment vertical="center" wrapText="1"/>
    </xf>
    <xf numFmtId="0" fontId="4" fillId="4" borderId="14" xfId="0" applyFont="1" applyFill="1" applyBorder="1" applyAlignment="1">
      <alignment vertical="center" wrapText="1"/>
    </xf>
    <xf numFmtId="0" fontId="4" fillId="4" borderId="15" xfId="0" applyFont="1" applyFill="1" applyBorder="1" applyAlignment="1">
      <alignment vertical="center" wrapText="1"/>
    </xf>
    <xf numFmtId="0" fontId="4" fillId="4" borderId="6" xfId="0" applyFont="1" applyFill="1" applyBorder="1" applyAlignment="1">
      <alignment vertical="center" wrapText="1"/>
    </xf>
    <xf numFmtId="0" fontId="4" fillId="4" borderId="0" xfId="0" applyFont="1" applyFill="1" applyBorder="1" applyAlignment="1">
      <alignment vertical="center" wrapText="1"/>
    </xf>
    <xf numFmtId="0" fontId="4" fillId="4" borderId="52" xfId="0" applyFont="1" applyFill="1" applyBorder="1" applyAlignment="1">
      <alignment vertical="center" wrapText="1"/>
    </xf>
    <xf numFmtId="0" fontId="4" fillId="4" borderId="53" xfId="0" applyFont="1" applyFill="1" applyBorder="1" applyAlignment="1">
      <alignment vertical="center" wrapText="1"/>
    </xf>
    <xf numFmtId="0" fontId="7" fillId="0" borderId="0" xfId="2" applyFont="1" applyFill="1" applyBorder="1" applyAlignment="1" applyProtection="1">
      <alignment vertical="center"/>
    </xf>
    <xf numFmtId="0" fontId="7" fillId="0" borderId="11" xfId="2" applyFont="1" applyFill="1" applyBorder="1" applyAlignment="1" applyProtection="1">
      <alignment vertical="center"/>
    </xf>
    <xf numFmtId="0" fontId="7" fillId="0" borderId="16" xfId="2" applyFont="1" applyFill="1" applyBorder="1" applyAlignment="1" applyProtection="1">
      <alignment vertical="center"/>
    </xf>
    <xf numFmtId="0" fontId="4" fillId="0" borderId="19"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0" xfId="0" applyFont="1" applyBorder="1" applyAlignment="1">
      <alignment horizontal="center" vertical="center" wrapText="1"/>
    </xf>
    <xf numFmtId="0" fontId="4" fillId="0" borderId="51" xfId="0" applyFont="1" applyBorder="1" applyAlignment="1">
      <alignment horizontal="center" vertical="center" wrapText="1"/>
    </xf>
    <xf numFmtId="9" fontId="4" fillId="0" borderId="2" xfId="0" applyNumberFormat="1"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Border="1" applyAlignment="1">
      <alignment horizontal="left" vertical="center" wrapText="1"/>
    </xf>
    <xf numFmtId="49" fontId="2" fillId="4" borderId="2" xfId="0" applyNumberFormat="1" applyFont="1" applyFill="1" applyBorder="1" applyAlignment="1">
      <alignment horizontal="center" wrapText="1"/>
    </xf>
    <xf numFmtId="0" fontId="4" fillId="0" borderId="2" xfId="0" applyFont="1" applyBorder="1" applyAlignment="1">
      <alignment horizontal="left" vertical="center" wrapText="1"/>
    </xf>
    <xf numFmtId="0" fontId="4" fillId="4" borderId="2" xfId="0" applyFont="1" applyFill="1" applyBorder="1" applyAlignment="1">
      <alignment horizontal="center" vertical="center" wrapText="1"/>
    </xf>
    <xf numFmtId="0" fontId="2" fillId="4" borderId="2" xfId="0" applyFont="1" applyFill="1" applyBorder="1" applyAlignment="1">
      <alignment horizontal="center" wrapText="1"/>
    </xf>
    <xf numFmtId="0" fontId="2" fillId="4" borderId="2" xfId="0" applyFont="1" applyFill="1" applyBorder="1" applyAlignment="1">
      <alignment horizontal="center"/>
    </xf>
    <xf numFmtId="0" fontId="2" fillId="0" borderId="2" xfId="0" applyFont="1" applyBorder="1" applyAlignment="1">
      <alignment horizontal="left" vertical="center" wrapText="1"/>
    </xf>
    <xf numFmtId="0" fontId="16" fillId="0" borderId="2" xfId="0" applyFont="1" applyBorder="1" applyAlignment="1">
      <alignment horizontal="left" vertical="center" wrapText="1"/>
    </xf>
    <xf numFmtId="0" fontId="2" fillId="4" borderId="2" xfId="0" applyFont="1" applyFill="1" applyBorder="1"/>
    <xf numFmtId="14" fontId="4" fillId="0" borderId="2" xfId="0" applyNumberFormat="1" applyFont="1" applyBorder="1" applyAlignment="1">
      <alignment horizontal="center" vertical="center" wrapText="1"/>
    </xf>
    <xf numFmtId="1" fontId="4" fillId="0" borderId="2" xfId="0" applyNumberFormat="1" applyFont="1" applyBorder="1" applyAlignment="1">
      <alignment horizontal="center" vertical="center" wrapText="1"/>
    </xf>
    <xf numFmtId="0" fontId="0" fillId="0" borderId="2" xfId="0" applyBorder="1" applyAlignment="1">
      <alignment vertical="center" wrapText="1"/>
    </xf>
    <xf numFmtId="14" fontId="0" fillId="0" borderId="2" xfId="0" applyNumberFormat="1" applyBorder="1"/>
    <xf numFmtId="14" fontId="0" fillId="0" borderId="2" xfId="0" applyNumberFormat="1" applyBorder="1" applyAlignment="1">
      <alignment vertical="center"/>
    </xf>
    <xf numFmtId="0" fontId="2" fillId="0" borderId="2" xfId="0" applyFont="1" applyBorder="1" applyAlignment="1">
      <alignment vertical="center" wrapText="1"/>
    </xf>
    <xf numFmtId="9" fontId="4" fillId="0" borderId="2" xfId="5" applyFont="1" applyBorder="1" applyAlignment="1">
      <alignment horizontal="center" vertical="center" wrapText="1"/>
    </xf>
    <xf numFmtId="9" fontId="4" fillId="0" borderId="0" xfId="0" applyNumberFormat="1" applyFont="1" applyAlignment="1">
      <alignment horizontal="center" vertical="center" wrapText="1"/>
    </xf>
    <xf numFmtId="0" fontId="5" fillId="3" borderId="2" xfId="0" applyFont="1" applyFill="1" applyBorder="1" applyAlignment="1">
      <alignment horizontal="left" vertical="center"/>
    </xf>
    <xf numFmtId="0" fontId="4" fillId="0" borderId="2" xfId="0" applyFont="1" applyBorder="1" applyAlignment="1">
      <alignment horizontal="left" vertical="center"/>
    </xf>
    <xf numFmtId="0" fontId="4" fillId="0" borderId="18" xfId="0" applyFont="1" applyBorder="1" applyAlignment="1">
      <alignment horizontal="left" vertical="center" wrapText="1"/>
    </xf>
    <xf numFmtId="0" fontId="4" fillId="0" borderId="20" xfId="0" applyFont="1" applyBorder="1" applyAlignment="1">
      <alignment horizontal="left" vertical="center" wrapText="1"/>
    </xf>
    <xf numFmtId="0" fontId="4" fillId="0" borderId="21" xfId="0" applyFont="1" applyBorder="1" applyAlignment="1">
      <alignment horizontal="left" vertical="center" wrapText="1"/>
    </xf>
    <xf numFmtId="0" fontId="4" fillId="0" borderId="22" xfId="0" applyFont="1" applyBorder="1" applyAlignment="1">
      <alignment horizontal="left" vertical="center" wrapText="1"/>
    </xf>
    <xf numFmtId="0" fontId="4" fillId="0" borderId="23" xfId="0" applyFont="1" applyBorder="1" applyAlignment="1">
      <alignment horizontal="left" vertical="center" wrapText="1"/>
    </xf>
    <xf numFmtId="0" fontId="4" fillId="0" borderId="25" xfId="0" applyFont="1" applyBorder="1" applyAlignment="1">
      <alignment horizontal="left" vertical="center" wrapText="1"/>
    </xf>
    <xf numFmtId="0" fontId="4" fillId="0" borderId="13" xfId="0" applyFont="1" applyBorder="1" applyAlignment="1">
      <alignment horizontal="center" vertical="center" wrapText="1"/>
    </xf>
    <xf numFmtId="0" fontId="4" fillId="0" borderId="0"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6" xfId="0" applyFont="1" applyBorder="1" applyAlignment="1">
      <alignment horizontal="center" vertical="center" wrapText="1"/>
    </xf>
    <xf numFmtId="0" fontId="4" fillId="0" borderId="10" xfId="0" applyFont="1" applyBorder="1" applyAlignment="1">
      <alignment horizontal="center" vertical="center" wrapText="1"/>
    </xf>
    <xf numFmtId="0" fontId="4" fillId="0" borderId="11" xfId="0" applyFont="1" applyBorder="1" applyAlignment="1">
      <alignment horizontal="center" vertical="center" wrapText="1"/>
    </xf>
    <xf numFmtId="0" fontId="6" fillId="0" borderId="18" xfId="2" applyFont="1" applyFill="1" applyBorder="1" applyAlignment="1" applyProtection="1">
      <alignment horizontal="center" vertical="center"/>
    </xf>
    <xf numFmtId="0" fontId="6" fillId="0" borderId="19" xfId="2" applyFont="1" applyFill="1" applyBorder="1" applyAlignment="1" applyProtection="1">
      <alignment horizontal="center" vertical="center"/>
    </xf>
    <xf numFmtId="0" fontId="6" fillId="0" borderId="26" xfId="2" applyFont="1" applyFill="1" applyBorder="1" applyAlignment="1" applyProtection="1">
      <alignment horizontal="center" vertical="center"/>
    </xf>
    <xf numFmtId="0" fontId="6" fillId="0" borderId="21" xfId="2" applyFont="1" applyFill="1" applyBorder="1" applyAlignment="1" applyProtection="1">
      <alignment horizontal="center" vertical="center"/>
    </xf>
    <xf numFmtId="0" fontId="6" fillId="0" borderId="2" xfId="2" applyFont="1" applyFill="1" applyBorder="1" applyAlignment="1" applyProtection="1">
      <alignment horizontal="center" vertical="center"/>
    </xf>
    <xf numFmtId="0" fontId="6" fillId="0" borderId="5" xfId="2" applyFont="1" applyFill="1" applyBorder="1" applyAlignment="1" applyProtection="1">
      <alignment horizontal="center" vertical="center"/>
    </xf>
    <xf numFmtId="0" fontId="6" fillId="0" borderId="23" xfId="2" applyFont="1" applyFill="1" applyBorder="1" applyAlignment="1" applyProtection="1">
      <alignment horizontal="center" vertical="center"/>
    </xf>
    <xf numFmtId="0" fontId="6" fillId="0" borderId="24" xfId="2" applyFont="1" applyFill="1" applyBorder="1" applyAlignment="1" applyProtection="1">
      <alignment horizontal="center" vertical="center"/>
    </xf>
    <xf numFmtId="0" fontId="6" fillId="0" borderId="27" xfId="2" applyFont="1" applyFill="1" applyBorder="1" applyAlignment="1" applyProtection="1">
      <alignment horizontal="center" vertical="center"/>
    </xf>
    <xf numFmtId="0" fontId="4" fillId="0" borderId="27" xfId="0" applyFont="1" applyBorder="1" applyAlignment="1">
      <alignment horizontal="left" vertical="center" wrapText="1"/>
    </xf>
    <xf numFmtId="0" fontId="4" fillId="4" borderId="2" xfId="0" applyFont="1" applyFill="1" applyBorder="1" applyAlignment="1">
      <alignment horizontal="left" vertical="center" wrapText="1"/>
    </xf>
    <xf numFmtId="0" fontId="4" fillId="4" borderId="5" xfId="0" applyFont="1" applyFill="1" applyBorder="1" applyAlignment="1">
      <alignment horizontal="left" vertical="center"/>
    </xf>
    <xf numFmtId="0" fontId="4" fillId="4" borderId="4" xfId="0" applyFont="1" applyFill="1" applyBorder="1" applyAlignment="1">
      <alignment horizontal="left" vertical="center"/>
    </xf>
    <xf numFmtId="0" fontId="4" fillId="4" borderId="3" xfId="0" applyFont="1" applyFill="1" applyBorder="1" applyAlignment="1">
      <alignment horizontal="left" vertical="center"/>
    </xf>
    <xf numFmtId="0" fontId="5" fillId="3" borderId="5" xfId="0" applyFont="1" applyFill="1" applyBorder="1" applyAlignment="1">
      <alignment horizontal="left" vertical="center" wrapText="1"/>
    </xf>
    <xf numFmtId="0" fontId="5" fillId="3" borderId="3" xfId="0" applyFont="1" applyFill="1" applyBorder="1" applyAlignment="1">
      <alignment horizontal="left" vertical="center" wrapText="1"/>
    </xf>
    <xf numFmtId="0" fontId="5" fillId="3" borderId="9" xfId="0" applyFont="1" applyFill="1" applyBorder="1" applyAlignment="1">
      <alignment horizontal="left" vertical="center" wrapText="1"/>
    </xf>
    <xf numFmtId="0" fontId="5" fillId="3" borderId="0" xfId="0" applyFont="1" applyFill="1" applyBorder="1" applyAlignment="1">
      <alignment horizontal="left" vertical="center" wrapText="1"/>
    </xf>
    <xf numFmtId="0" fontId="4" fillId="0" borderId="19" xfId="0" applyFont="1" applyBorder="1" applyAlignment="1">
      <alignment horizontal="left" vertical="center" wrapText="1"/>
    </xf>
    <xf numFmtId="0" fontId="4" fillId="0" borderId="33" xfId="0" applyFont="1" applyBorder="1" applyAlignment="1">
      <alignment horizontal="left" vertical="center" wrapText="1"/>
    </xf>
    <xf numFmtId="0" fontId="4" fillId="0" borderId="34" xfId="0" applyFont="1" applyBorder="1" applyAlignment="1">
      <alignment horizontal="left" vertical="center" wrapText="1"/>
    </xf>
    <xf numFmtId="0" fontId="4" fillId="0" borderId="35" xfId="0" applyFont="1" applyBorder="1" applyAlignment="1">
      <alignment horizontal="left" vertical="center" wrapText="1"/>
    </xf>
    <xf numFmtId="0" fontId="4" fillId="0" borderId="2"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4" fillId="0" borderId="26" xfId="0" applyFont="1" applyBorder="1" applyAlignment="1">
      <alignment horizontal="left" vertical="center" wrapText="1"/>
    </xf>
    <xf numFmtId="0" fontId="4" fillId="0" borderId="5" xfId="0" applyFont="1" applyBorder="1" applyAlignment="1">
      <alignment horizontal="left" vertical="center" wrapText="1"/>
    </xf>
    <xf numFmtId="0" fontId="5" fillId="3" borderId="2" xfId="0" applyFont="1" applyFill="1" applyBorder="1" applyAlignment="1">
      <alignment horizontal="center" vertical="center" wrapText="1"/>
    </xf>
    <xf numFmtId="0" fontId="4" fillId="4" borderId="2" xfId="0" applyFont="1" applyFill="1" applyBorder="1" applyAlignment="1">
      <alignment horizontal="center" vertical="center" wrapText="1"/>
    </xf>
    <xf numFmtId="0" fontId="5" fillId="3" borderId="2" xfId="0" applyFont="1" applyFill="1" applyBorder="1" applyAlignment="1">
      <alignment horizontal="center" vertical="center"/>
    </xf>
    <xf numFmtId="0" fontId="6" fillId="0" borderId="28" xfId="2" applyFont="1" applyFill="1" applyBorder="1" applyAlignment="1" applyProtection="1">
      <alignment horizontal="center" vertical="center"/>
    </xf>
    <xf numFmtId="0" fontId="6" fillId="0" borderId="30" xfId="2" applyFont="1" applyFill="1" applyBorder="1" applyAlignment="1" applyProtection="1">
      <alignment horizontal="center" vertical="center"/>
    </xf>
    <xf numFmtId="0" fontId="6" fillId="0" borderId="29" xfId="2" applyFont="1" applyFill="1" applyBorder="1" applyAlignment="1" applyProtection="1">
      <alignment horizontal="center" vertical="center"/>
    </xf>
    <xf numFmtId="0" fontId="6" fillId="0" borderId="31" xfId="2" applyFont="1" applyFill="1" applyBorder="1" applyAlignment="1" applyProtection="1">
      <alignment horizontal="center" vertical="center"/>
    </xf>
    <xf numFmtId="0" fontId="6" fillId="0" borderId="40" xfId="2" applyFont="1" applyFill="1" applyBorder="1" applyAlignment="1" applyProtection="1">
      <alignment horizontal="center" vertical="center"/>
    </xf>
    <xf numFmtId="0" fontId="6" fillId="0" borderId="32" xfId="2" applyFont="1" applyFill="1" applyBorder="1" applyAlignment="1" applyProtection="1">
      <alignment horizontal="center" vertical="center"/>
    </xf>
    <xf numFmtId="0" fontId="4" fillId="0" borderId="2" xfId="0" applyFont="1" applyBorder="1" applyAlignment="1">
      <alignment horizontal="center" vertical="center" wrapText="1"/>
    </xf>
    <xf numFmtId="0" fontId="14" fillId="3" borderId="8" xfId="0" applyFont="1" applyFill="1" applyBorder="1" applyAlignment="1">
      <alignment horizontal="center" vertical="center"/>
    </xf>
    <xf numFmtId="0" fontId="14" fillId="3" borderId="0" xfId="0" applyFont="1" applyFill="1" applyBorder="1" applyAlignment="1">
      <alignment horizontal="center" vertical="center"/>
    </xf>
    <xf numFmtId="0" fontId="0" fillId="4" borderId="5" xfId="0" applyFill="1" applyBorder="1" applyAlignment="1">
      <alignment vertical="center" wrapText="1"/>
    </xf>
    <xf numFmtId="0" fontId="0" fillId="4" borderId="4" xfId="0" applyFill="1" applyBorder="1" applyAlignment="1">
      <alignment vertical="center" wrapText="1"/>
    </xf>
    <xf numFmtId="0" fontId="0" fillId="4" borderId="3" xfId="0" applyFill="1" applyBorder="1" applyAlignment="1">
      <alignment vertical="center" wrapText="1"/>
    </xf>
    <xf numFmtId="0" fontId="14" fillId="3" borderId="5" xfId="0" applyFont="1" applyFill="1" applyBorder="1" applyAlignment="1">
      <alignment horizontal="center" vertical="center"/>
    </xf>
    <xf numFmtId="0" fontId="14" fillId="3" borderId="3" xfId="0" applyFont="1" applyFill="1" applyBorder="1" applyAlignment="1">
      <alignment horizontal="center" vertical="center"/>
    </xf>
    <xf numFmtId="0" fontId="4" fillId="4" borderId="41" xfId="0" applyFont="1" applyFill="1" applyBorder="1" applyAlignment="1">
      <alignment horizontal="left" vertical="center" wrapText="1"/>
    </xf>
    <xf numFmtId="0" fontId="4" fillId="4" borderId="42" xfId="0" applyFont="1" applyFill="1" applyBorder="1" applyAlignment="1">
      <alignment horizontal="left" vertical="center" wrapText="1"/>
    </xf>
    <xf numFmtId="0" fontId="4" fillId="4" borderId="43" xfId="0" applyFont="1" applyFill="1" applyBorder="1" applyAlignment="1">
      <alignment horizontal="left" vertical="center" wrapText="1"/>
    </xf>
    <xf numFmtId="0" fontId="4" fillId="4" borderId="44" xfId="0" applyFont="1" applyFill="1" applyBorder="1" applyAlignment="1">
      <alignment horizontal="left" vertical="center" wrapText="1"/>
    </xf>
    <xf numFmtId="0" fontId="4" fillId="4" borderId="45" xfId="0" applyFont="1" applyFill="1" applyBorder="1" applyAlignment="1">
      <alignment horizontal="left" vertical="center" wrapText="1"/>
    </xf>
    <xf numFmtId="0" fontId="4" fillId="4" borderId="46" xfId="0" applyFont="1" applyFill="1" applyBorder="1" applyAlignment="1">
      <alignment horizontal="left" vertical="center" wrapText="1"/>
    </xf>
    <xf numFmtId="0" fontId="6" fillId="4" borderId="31" xfId="2" applyFont="1" applyFill="1" applyBorder="1" applyAlignment="1" applyProtection="1">
      <alignment horizontal="center" vertical="center"/>
    </xf>
    <xf numFmtId="0" fontId="6" fillId="4" borderId="40" xfId="2" applyFont="1" applyFill="1" applyBorder="1" applyAlignment="1" applyProtection="1">
      <alignment horizontal="center" vertical="center"/>
    </xf>
    <xf numFmtId="0" fontId="4" fillId="4" borderId="47" xfId="0" applyFont="1" applyFill="1" applyBorder="1" applyAlignment="1">
      <alignment horizontal="left" vertical="center" wrapText="1"/>
    </xf>
    <xf numFmtId="0" fontId="4" fillId="4" borderId="48" xfId="0" applyFont="1" applyFill="1" applyBorder="1" applyAlignment="1">
      <alignment horizontal="left" vertical="center" wrapText="1"/>
    </xf>
    <xf numFmtId="0" fontId="4" fillId="4" borderId="49" xfId="0" applyFont="1" applyFill="1" applyBorder="1" applyAlignment="1">
      <alignment horizontal="left" vertical="center" wrapText="1"/>
    </xf>
    <xf numFmtId="0" fontId="6" fillId="4" borderId="41" xfId="2" applyFont="1" applyFill="1" applyBorder="1" applyAlignment="1" applyProtection="1">
      <alignment horizontal="center" vertical="center"/>
    </xf>
    <xf numFmtId="0" fontId="6" fillId="4" borderId="47" xfId="2" applyFont="1" applyFill="1" applyBorder="1" applyAlignment="1" applyProtection="1">
      <alignment horizontal="center" vertical="center"/>
    </xf>
    <xf numFmtId="0" fontId="6" fillId="4" borderId="42" xfId="2" applyFont="1" applyFill="1" applyBorder="1" applyAlignment="1" applyProtection="1">
      <alignment horizontal="center" vertical="center"/>
    </xf>
    <xf numFmtId="0" fontId="6" fillId="4" borderId="43" xfId="2" applyFont="1" applyFill="1" applyBorder="1" applyAlignment="1" applyProtection="1">
      <alignment horizontal="center" vertical="center"/>
    </xf>
    <xf numFmtId="0" fontId="6" fillId="4" borderId="48" xfId="2" applyFont="1" applyFill="1" applyBorder="1" applyAlignment="1" applyProtection="1">
      <alignment horizontal="center" vertical="center"/>
    </xf>
    <xf numFmtId="0" fontId="6" fillId="4" borderId="44" xfId="2" applyFont="1" applyFill="1" applyBorder="1" applyAlignment="1" applyProtection="1">
      <alignment horizontal="center" vertical="center"/>
    </xf>
    <xf numFmtId="0" fontId="6" fillId="4" borderId="45" xfId="2" applyFont="1" applyFill="1" applyBorder="1" applyAlignment="1" applyProtection="1">
      <alignment horizontal="center" vertical="center"/>
    </xf>
    <xf numFmtId="0" fontId="6" fillId="4" borderId="49" xfId="2" applyFont="1" applyFill="1" applyBorder="1" applyAlignment="1" applyProtection="1">
      <alignment horizontal="center" vertical="center"/>
    </xf>
    <xf numFmtId="0" fontId="6" fillId="4" borderId="46" xfId="2" applyFont="1" applyFill="1" applyBorder="1" applyAlignment="1" applyProtection="1">
      <alignment horizontal="center" vertical="center"/>
    </xf>
    <xf numFmtId="0" fontId="4" fillId="4" borderId="10" xfId="0" applyFont="1" applyFill="1" applyBorder="1" applyAlignment="1">
      <alignment horizontal="center" vertical="center" wrapText="1"/>
    </xf>
    <xf numFmtId="0" fontId="4" fillId="4" borderId="11" xfId="0" applyFont="1" applyFill="1" applyBorder="1" applyAlignment="1">
      <alignment horizontal="center" vertical="center" wrapText="1"/>
    </xf>
    <xf numFmtId="0" fontId="4" fillId="4" borderId="13" xfId="0" applyFont="1" applyFill="1" applyBorder="1" applyAlignment="1">
      <alignment horizontal="center" vertical="center" wrapText="1"/>
    </xf>
    <xf numFmtId="0" fontId="4" fillId="4" borderId="0" xfId="0" applyFont="1" applyFill="1" applyBorder="1" applyAlignment="1">
      <alignment horizontal="center" vertical="center" wrapText="1"/>
    </xf>
    <xf numFmtId="0" fontId="4" fillId="4" borderId="15" xfId="0" applyFont="1" applyFill="1" applyBorder="1" applyAlignment="1">
      <alignment horizontal="center" vertical="center" wrapText="1"/>
    </xf>
    <xf numFmtId="0" fontId="4" fillId="4" borderId="16" xfId="0" applyFont="1" applyFill="1" applyBorder="1" applyAlignment="1">
      <alignment horizontal="center" vertical="center" wrapText="1"/>
    </xf>
    <xf numFmtId="0" fontId="5" fillId="3" borderId="8" xfId="0" applyFont="1" applyFill="1" applyBorder="1" applyAlignment="1">
      <alignment horizontal="center" vertical="center"/>
    </xf>
    <xf numFmtId="0" fontId="5" fillId="3" borderId="0" xfId="0" applyFont="1" applyFill="1" applyBorder="1" applyAlignment="1">
      <alignment horizontal="center" vertical="center"/>
    </xf>
    <xf numFmtId="0" fontId="5" fillId="3" borderId="5" xfId="0" applyFont="1" applyFill="1" applyBorder="1" applyAlignment="1">
      <alignment horizontal="center" vertical="center"/>
    </xf>
    <xf numFmtId="0" fontId="5" fillId="3" borderId="4" xfId="0" applyFont="1" applyFill="1" applyBorder="1" applyAlignment="1">
      <alignment horizontal="center" vertical="center"/>
    </xf>
    <xf numFmtId="0" fontId="5" fillId="3" borderId="3" xfId="0" applyFont="1" applyFill="1" applyBorder="1" applyAlignment="1">
      <alignment horizontal="center" vertical="center"/>
    </xf>
    <xf numFmtId="0" fontId="4" fillId="0" borderId="4" xfId="0" applyFont="1" applyBorder="1" applyAlignment="1">
      <alignment horizontal="left" vertical="center"/>
    </xf>
    <xf numFmtId="49" fontId="4" fillId="0" borderId="5" xfId="0" applyNumberFormat="1" applyFont="1" applyBorder="1" applyAlignment="1">
      <alignment horizontal="left" vertical="top" wrapText="1"/>
    </xf>
    <xf numFmtId="49" fontId="4" fillId="0" borderId="4" xfId="0" applyNumberFormat="1" applyFont="1" applyBorder="1" applyAlignment="1">
      <alignment horizontal="left" vertical="top" wrapText="1"/>
    </xf>
    <xf numFmtId="49" fontId="4" fillId="0" borderId="3" xfId="0" applyNumberFormat="1" applyFont="1" applyBorder="1" applyAlignment="1">
      <alignment horizontal="left" vertical="top" wrapText="1"/>
    </xf>
    <xf numFmtId="0" fontId="4" fillId="4" borderId="19" xfId="0" applyFont="1" applyFill="1" applyBorder="1" applyAlignment="1">
      <alignment horizontal="left" vertical="center" wrapText="1"/>
    </xf>
    <xf numFmtId="0" fontId="4" fillId="4" borderId="20" xfId="0" applyFont="1" applyFill="1" applyBorder="1" applyAlignment="1">
      <alignment horizontal="left" vertical="center" wrapText="1"/>
    </xf>
    <xf numFmtId="0" fontId="4" fillId="4" borderId="22" xfId="0" applyFont="1" applyFill="1" applyBorder="1" applyAlignment="1">
      <alignment horizontal="left" vertical="center" wrapText="1"/>
    </xf>
    <xf numFmtId="0" fontId="4" fillId="4" borderId="24" xfId="0" applyFont="1" applyFill="1" applyBorder="1" applyAlignment="1">
      <alignment horizontal="left" vertical="center" wrapText="1"/>
    </xf>
    <xf numFmtId="0" fontId="4" fillId="4" borderId="25" xfId="0" applyFont="1" applyFill="1" applyBorder="1" applyAlignment="1">
      <alignment horizontal="left" vertical="center" wrapText="1"/>
    </xf>
    <xf numFmtId="0" fontId="6" fillId="4" borderId="18" xfId="2" applyFont="1" applyFill="1" applyBorder="1" applyAlignment="1" applyProtection="1">
      <alignment horizontal="center" vertical="center"/>
    </xf>
    <xf numFmtId="0" fontId="6" fillId="4" borderId="19" xfId="2" applyFont="1" applyFill="1" applyBorder="1" applyAlignment="1" applyProtection="1">
      <alignment horizontal="center" vertical="center"/>
    </xf>
    <xf numFmtId="0" fontId="6" fillId="4" borderId="20" xfId="2" applyFont="1" applyFill="1" applyBorder="1" applyAlignment="1" applyProtection="1">
      <alignment horizontal="center" vertical="center"/>
    </xf>
    <xf numFmtId="0" fontId="6" fillId="4" borderId="21" xfId="2" applyFont="1" applyFill="1" applyBorder="1" applyAlignment="1" applyProtection="1">
      <alignment horizontal="center" vertical="center"/>
    </xf>
    <xf numFmtId="0" fontId="6" fillId="4" borderId="2" xfId="2" applyFont="1" applyFill="1" applyBorder="1" applyAlignment="1" applyProtection="1">
      <alignment horizontal="center" vertical="center"/>
    </xf>
    <xf numFmtId="0" fontId="6" fillId="4" borderId="22" xfId="2" applyFont="1" applyFill="1" applyBorder="1" applyAlignment="1" applyProtection="1">
      <alignment horizontal="center" vertical="center"/>
    </xf>
    <xf numFmtId="0" fontId="6" fillId="4" borderId="23" xfId="2" applyFont="1" applyFill="1" applyBorder="1" applyAlignment="1" applyProtection="1">
      <alignment horizontal="center" vertical="center"/>
    </xf>
    <xf numFmtId="0" fontId="6" fillId="4" borderId="24" xfId="2" applyFont="1" applyFill="1" applyBorder="1" applyAlignment="1" applyProtection="1">
      <alignment horizontal="center" vertical="center"/>
    </xf>
    <xf numFmtId="0" fontId="6" fillId="4" borderId="25" xfId="2" applyFont="1" applyFill="1" applyBorder="1" applyAlignment="1" applyProtection="1">
      <alignment horizontal="center" vertical="center"/>
    </xf>
    <xf numFmtId="0" fontId="6" fillId="4" borderId="30" xfId="2" applyFont="1" applyFill="1" applyBorder="1" applyAlignment="1" applyProtection="1">
      <alignment horizontal="center" vertical="center"/>
    </xf>
    <xf numFmtId="0" fontId="4" fillId="0" borderId="37"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39" xfId="0" applyFont="1" applyBorder="1" applyAlignment="1">
      <alignment horizontal="center" vertical="center" wrapText="1"/>
    </xf>
    <xf numFmtId="0" fontId="6" fillId="4" borderId="4" xfId="2" applyFont="1" applyFill="1" applyBorder="1" applyAlignment="1" applyProtection="1">
      <alignment horizontal="center" vertical="center"/>
    </xf>
    <xf numFmtId="0" fontId="6" fillId="4" borderId="36" xfId="2" applyFont="1" applyFill="1" applyBorder="1" applyAlignment="1" applyProtection="1">
      <alignment horizontal="center" vertical="center"/>
    </xf>
    <xf numFmtId="0" fontId="4" fillId="4" borderId="18" xfId="0" applyFont="1" applyFill="1" applyBorder="1" applyAlignment="1">
      <alignment horizontal="left" vertical="center" wrapText="1"/>
    </xf>
    <xf numFmtId="0" fontId="4" fillId="4" borderId="21" xfId="0" applyFont="1" applyFill="1" applyBorder="1" applyAlignment="1">
      <alignment horizontal="left" vertical="center" wrapText="1"/>
    </xf>
    <xf numFmtId="0" fontId="4" fillId="4" borderId="23" xfId="0" applyFont="1" applyFill="1" applyBorder="1" applyAlignment="1">
      <alignment horizontal="left" vertical="center" wrapText="1"/>
    </xf>
    <xf numFmtId="0" fontId="6" fillId="4" borderId="50" xfId="2" applyFont="1" applyFill="1" applyBorder="1" applyAlignment="1" applyProtection="1">
      <alignment horizontal="center" vertical="center"/>
    </xf>
    <xf numFmtId="0" fontId="6" fillId="4" borderId="3" xfId="2" applyFont="1" applyFill="1" applyBorder="1" applyAlignment="1" applyProtection="1">
      <alignment horizontal="center" vertical="center"/>
    </xf>
    <xf numFmtId="0" fontId="6" fillId="4" borderId="51" xfId="2" applyFont="1" applyFill="1" applyBorder="1" applyAlignment="1" applyProtection="1">
      <alignment horizontal="center" vertical="center"/>
    </xf>
    <xf numFmtId="0" fontId="4" fillId="4" borderId="18" xfId="0" applyFont="1" applyFill="1" applyBorder="1" applyAlignment="1">
      <alignment horizontal="center" vertical="center" wrapText="1"/>
    </xf>
    <xf numFmtId="0" fontId="4" fillId="4" borderId="20" xfId="0" applyFont="1" applyFill="1" applyBorder="1" applyAlignment="1">
      <alignment horizontal="center" vertical="center" wrapText="1"/>
    </xf>
    <xf numFmtId="0" fontId="4" fillId="4" borderId="21" xfId="0" applyFont="1" applyFill="1" applyBorder="1" applyAlignment="1">
      <alignment horizontal="center" vertical="center" wrapText="1"/>
    </xf>
    <xf numFmtId="0" fontId="4" fillId="4" borderId="22"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5" xfId="0" applyFont="1" applyFill="1" applyBorder="1" applyAlignment="1">
      <alignment horizontal="center" vertical="center" wrapText="1"/>
    </xf>
  </cellXfs>
  <cellStyles count="6">
    <cellStyle name="Hipervínculo" xfId="4" builtinId="8"/>
    <cellStyle name="Neutral" xfId="1" builtinId="28" customBuiltin="1"/>
    <cellStyle name="Normal" xfId="0" builtinId="0"/>
    <cellStyle name="Normal 2" xfId="2"/>
    <cellStyle name="Porcentaje" xfId="5" builtinId="5"/>
    <cellStyle name="Total" xfId="3" builtinId="25" customBuiltin="1"/>
  </cellStyles>
  <dxfs count="18">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
      <font>
        <b/>
        <i val="0"/>
        <color theme="0"/>
      </font>
      <fill>
        <patternFill>
          <bgColor theme="6" tint="-0.499984740745262"/>
        </patternFill>
      </fill>
    </dxf>
    <dxf>
      <font>
        <b/>
        <i val="0"/>
        <color theme="0"/>
      </font>
      <fill>
        <patternFill>
          <bgColor rgb="FFFFC000"/>
        </patternFill>
      </fill>
    </dxf>
    <dxf>
      <font>
        <b/>
        <i val="0"/>
        <color theme="0"/>
      </font>
      <fill>
        <patternFill>
          <bgColor rgb="FFCC0000"/>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1.xml"/><Relationship Id="rId3" Type="http://schemas.openxmlformats.org/officeDocument/2006/relationships/worksheet" Target="worksheets/sheet3.xml"/><Relationship Id="rId21" Type="http://schemas.openxmlformats.org/officeDocument/2006/relationships/customXml" Target="../customXml/item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 Id="rId22" Type="http://schemas.openxmlformats.org/officeDocument/2006/relationships/customXml" Target="../customXml/item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3.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4.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5.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7.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8.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9.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0.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_rels/drawing12.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Proyecto!A1"/></Relationships>
</file>

<file path=xl/drawings/drawing1.xml><?xml version="1.0" encoding="utf-8"?>
<xdr:wsDr xmlns:xdr="http://schemas.openxmlformats.org/drawingml/2006/spreadsheetDrawing" xmlns:a="http://schemas.openxmlformats.org/drawingml/2006/main">
  <xdr:twoCellAnchor editAs="oneCell">
    <xdr:from>
      <xdr:col>2</xdr:col>
      <xdr:colOff>22412</xdr:colOff>
      <xdr:row>1</xdr:row>
      <xdr:rowOff>78441</xdr:rowOff>
    </xdr:from>
    <xdr:to>
      <xdr:col>2</xdr:col>
      <xdr:colOff>1456764</xdr:colOff>
      <xdr:row>4</xdr:row>
      <xdr:rowOff>212912</xdr:rowOff>
    </xdr:to>
    <xdr:pic>
      <xdr:nvPicPr>
        <xdr:cNvPr id="3" name="2 Imagen"/>
        <xdr:cNvPicPr>
          <a:picLocks noChangeAspect="1"/>
        </xdr:cNvPicPr>
      </xdr:nvPicPr>
      <xdr:blipFill>
        <a:blip xmlns:r="http://schemas.openxmlformats.org/officeDocument/2006/relationships" r:embed="rId1"/>
        <a:stretch>
          <a:fillRect/>
        </a:stretch>
      </xdr:blipFill>
      <xdr:spPr>
        <a:xfrm>
          <a:off x="1008530" y="560294"/>
          <a:ext cx="1434352" cy="106455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16</xdr:col>
      <xdr:colOff>340048</xdr:colOff>
      <xdr:row>1</xdr:row>
      <xdr:rowOff>43714</xdr:rowOff>
    </xdr:from>
    <xdr:to>
      <xdr:col>21</xdr:col>
      <xdr:colOff>493438</xdr:colOff>
      <xdr:row>4</xdr:row>
      <xdr:rowOff>271054</xdr:rowOff>
    </xdr:to>
    <xdr:sp macro="" textlink="">
      <xdr:nvSpPr>
        <xdr:cNvPr id="4" name="Flecha izquierda 3">
          <a:hlinkClick xmlns:r="http://schemas.openxmlformats.org/officeDocument/2006/relationships" r:id="rId1"/>
        </xdr:cNvPr>
        <xdr:cNvSpPr/>
      </xdr:nvSpPr>
      <xdr:spPr>
        <a:xfrm>
          <a:off x="12024048" y="191881"/>
          <a:ext cx="968307" cy="1169256"/>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212912</xdr:rowOff>
    </xdr:to>
    <xdr:pic>
      <xdr:nvPicPr>
        <xdr:cNvPr id="5" name="4 Imagen"/>
        <xdr:cNvPicPr>
          <a:picLocks noChangeAspect="1"/>
        </xdr:cNvPicPr>
      </xdr:nvPicPr>
      <xdr:blipFill>
        <a:blip xmlns:r="http://schemas.openxmlformats.org/officeDocument/2006/relationships" r:embed="rId2"/>
        <a:stretch>
          <a:fillRect/>
        </a:stretch>
      </xdr:blipFill>
      <xdr:spPr>
        <a:xfrm>
          <a:off x="424581" y="237192"/>
          <a:ext cx="1385170" cy="1076387"/>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9</xdr:col>
      <xdr:colOff>212912</xdr:colOff>
      <xdr:row>4</xdr:row>
      <xdr:rowOff>235322</xdr:rowOff>
    </xdr:from>
    <xdr:to>
      <xdr:col>14</xdr:col>
      <xdr:colOff>336177</xdr:colOff>
      <xdr:row>9</xdr:row>
      <xdr:rowOff>190500</xdr:rowOff>
    </xdr:to>
    <xdr:sp macro="" textlink="">
      <xdr:nvSpPr>
        <xdr:cNvPr id="3" name="Flecha izquierda 2">
          <a:hlinkClick xmlns:r="http://schemas.openxmlformats.org/officeDocument/2006/relationships" r:id="rId1"/>
        </xdr:cNvPr>
        <xdr:cNvSpPr/>
      </xdr:nvSpPr>
      <xdr:spPr>
        <a:xfrm>
          <a:off x="12147177" y="13222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265831</xdr:colOff>
      <xdr:row>1</xdr:row>
      <xdr:rowOff>78442</xdr:rowOff>
    </xdr:from>
    <xdr:to>
      <xdr:col>2</xdr:col>
      <xdr:colOff>677334</xdr:colOff>
      <xdr:row>4</xdr:row>
      <xdr:rowOff>212911</xdr:rowOff>
    </xdr:to>
    <xdr:pic>
      <xdr:nvPicPr>
        <xdr:cNvPr id="4" name="3 Imagen"/>
        <xdr:cNvPicPr>
          <a:picLocks noChangeAspect="1"/>
        </xdr:cNvPicPr>
      </xdr:nvPicPr>
      <xdr:blipFill>
        <a:blip xmlns:r="http://schemas.openxmlformats.org/officeDocument/2006/relationships" r:embed="rId2"/>
        <a:stretch>
          <a:fillRect/>
        </a:stretch>
      </xdr:blipFill>
      <xdr:spPr>
        <a:xfrm>
          <a:off x="427756" y="240367"/>
          <a:ext cx="1383053" cy="106792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7</xdr:col>
      <xdr:colOff>48683</xdr:colOff>
      <xdr:row>0</xdr:row>
      <xdr:rowOff>0</xdr:rowOff>
    </xdr:from>
    <xdr:to>
      <xdr:col>12</xdr:col>
      <xdr:colOff>197473</xdr:colOff>
      <xdr:row>4</xdr:row>
      <xdr:rowOff>90769</xdr:rowOff>
    </xdr:to>
    <xdr:sp macro="" textlink="">
      <xdr:nvSpPr>
        <xdr:cNvPr id="3" name="Flecha izquierda 2">
          <a:hlinkClick xmlns:r="http://schemas.openxmlformats.org/officeDocument/2006/relationships" r:id="rId1"/>
        </xdr:cNvPr>
        <xdr:cNvSpPr/>
      </xdr:nvSpPr>
      <xdr:spPr>
        <a:xfrm>
          <a:off x="12039600" y="0"/>
          <a:ext cx="963706" cy="1180852"/>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265832</xdr:colOff>
      <xdr:row>1</xdr:row>
      <xdr:rowOff>78442</xdr:rowOff>
    </xdr:from>
    <xdr:to>
      <xdr:col>1</xdr:col>
      <xdr:colOff>2000250</xdr:colOff>
      <xdr:row>4</xdr:row>
      <xdr:rowOff>212910</xdr:rowOff>
    </xdr:to>
    <xdr:pic>
      <xdr:nvPicPr>
        <xdr:cNvPr id="4" name="3 Imagen"/>
        <xdr:cNvPicPr>
          <a:picLocks noChangeAspect="1"/>
        </xdr:cNvPicPr>
      </xdr:nvPicPr>
      <xdr:blipFill>
        <a:blip xmlns:r="http://schemas.openxmlformats.org/officeDocument/2006/relationships" r:embed="rId2"/>
        <a:stretch>
          <a:fillRect/>
        </a:stretch>
      </xdr:blipFill>
      <xdr:spPr>
        <a:xfrm>
          <a:off x="424582" y="237192"/>
          <a:ext cx="1734418" cy="107638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8</xdr:col>
      <xdr:colOff>119684</xdr:colOff>
      <xdr:row>0</xdr:row>
      <xdr:rowOff>92351</xdr:rowOff>
    </xdr:from>
    <xdr:to>
      <xdr:col>9</xdr:col>
      <xdr:colOff>322633</xdr:colOff>
      <xdr:row>5</xdr:row>
      <xdr:rowOff>459345</xdr:rowOff>
    </xdr:to>
    <xdr:sp macro="" textlink="">
      <xdr:nvSpPr>
        <xdr:cNvPr id="3" name="Flecha izquierda 2">
          <a:hlinkClick xmlns:r="http://schemas.openxmlformats.org/officeDocument/2006/relationships" r:id="rId1"/>
        </xdr:cNvPr>
        <xdr:cNvSpPr/>
      </xdr:nvSpPr>
      <xdr:spPr>
        <a:xfrm>
          <a:off x="11624227" y="92351"/>
          <a:ext cx="964949" cy="180816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165653</xdr:rowOff>
    </xdr:to>
    <xdr:pic>
      <xdr:nvPicPr>
        <xdr:cNvPr id="4" name="3 Imagen"/>
        <xdr:cNvPicPr>
          <a:picLocks noChangeAspect="1"/>
        </xdr:cNvPicPr>
      </xdr:nvPicPr>
      <xdr:blipFill>
        <a:blip xmlns:r="http://schemas.openxmlformats.org/officeDocument/2006/relationships" r:embed="rId2"/>
        <a:stretch>
          <a:fillRect/>
        </a:stretch>
      </xdr:blipFill>
      <xdr:spPr>
        <a:xfrm>
          <a:off x="1035326" y="260659"/>
          <a:ext cx="1457739" cy="807798"/>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5</xdr:col>
      <xdr:colOff>371475</xdr:colOff>
      <xdr:row>11</xdr:row>
      <xdr:rowOff>114300</xdr:rowOff>
    </xdr:from>
    <xdr:to>
      <xdr:col>5</xdr:col>
      <xdr:colOff>1335181</xdr:colOff>
      <xdr:row>19</xdr:row>
      <xdr:rowOff>71719</xdr:rowOff>
    </xdr:to>
    <xdr:sp macro="" textlink="">
      <xdr:nvSpPr>
        <xdr:cNvPr id="3" name="Flecha izquierda 2">
          <a:hlinkClick xmlns:r="http://schemas.openxmlformats.org/officeDocument/2006/relationships" r:id="rId1"/>
        </xdr:cNvPr>
        <xdr:cNvSpPr/>
      </xdr:nvSpPr>
      <xdr:spPr>
        <a:xfrm>
          <a:off x="6419850" y="2238375"/>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347407</xdr:colOff>
      <xdr:row>1</xdr:row>
      <xdr:rowOff>97307</xdr:rowOff>
    </xdr:from>
    <xdr:to>
      <xdr:col>1</xdr:col>
      <xdr:colOff>2053164</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06157" y="256057"/>
          <a:ext cx="1705757" cy="1020845"/>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4</xdr:col>
      <xdr:colOff>898071</xdr:colOff>
      <xdr:row>20</xdr:row>
      <xdr:rowOff>81643</xdr:rowOff>
    </xdr:from>
    <xdr:to>
      <xdr:col>5</xdr:col>
      <xdr:colOff>718777</xdr:colOff>
      <xdr:row>28</xdr:row>
      <xdr:rowOff>60833</xdr:rowOff>
    </xdr:to>
    <xdr:sp macro="" textlink="">
      <xdr:nvSpPr>
        <xdr:cNvPr id="3" name="Flecha izquierda 2">
          <a:hlinkClick xmlns:r="http://schemas.openxmlformats.org/officeDocument/2006/relationships" r:id="rId1"/>
        </xdr:cNvPr>
        <xdr:cNvSpPr/>
      </xdr:nvSpPr>
      <xdr:spPr>
        <a:xfrm>
          <a:off x="5170714" y="6082393"/>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410906</xdr:colOff>
      <xdr:row>1</xdr:row>
      <xdr:rowOff>97306</xdr:rowOff>
    </xdr:from>
    <xdr:to>
      <xdr:col>2</xdr:col>
      <xdr:colOff>1079497</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6" y="256056"/>
          <a:ext cx="1642258" cy="1020845"/>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3</xdr:col>
      <xdr:colOff>560917</xdr:colOff>
      <xdr:row>21</xdr:row>
      <xdr:rowOff>116417</xdr:rowOff>
    </xdr:from>
    <xdr:to>
      <xdr:col>3</xdr:col>
      <xdr:colOff>1524623</xdr:colOff>
      <xdr:row>29</xdr:row>
      <xdr:rowOff>107703</xdr:rowOff>
    </xdr:to>
    <xdr:sp macro="" textlink="">
      <xdr:nvSpPr>
        <xdr:cNvPr id="3" name="Flecha izquierda 2">
          <a:hlinkClick xmlns:r="http://schemas.openxmlformats.org/officeDocument/2006/relationships" r:id="rId1"/>
        </xdr:cNvPr>
        <xdr:cNvSpPr/>
      </xdr:nvSpPr>
      <xdr:spPr>
        <a:xfrm>
          <a:off x="6011334"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410905</xdr:colOff>
      <xdr:row>1</xdr:row>
      <xdr:rowOff>97307</xdr:rowOff>
    </xdr:from>
    <xdr:to>
      <xdr:col>1</xdr:col>
      <xdr:colOff>2158996</xdr:colOff>
      <xdr:row>4</xdr:row>
      <xdr:rowOff>176235</xdr:rowOff>
    </xdr:to>
    <xdr:pic>
      <xdr:nvPicPr>
        <xdr:cNvPr id="4" name="3 Imagen"/>
        <xdr:cNvPicPr>
          <a:picLocks noChangeAspect="1"/>
        </xdr:cNvPicPr>
      </xdr:nvPicPr>
      <xdr:blipFill>
        <a:blip xmlns:r="http://schemas.openxmlformats.org/officeDocument/2006/relationships" r:embed="rId2"/>
        <a:stretch>
          <a:fillRect/>
        </a:stretch>
      </xdr:blipFill>
      <xdr:spPr>
        <a:xfrm>
          <a:off x="569655" y="256057"/>
          <a:ext cx="1748091" cy="102084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8</xdr:col>
      <xdr:colOff>179917</xdr:colOff>
      <xdr:row>6</xdr:row>
      <xdr:rowOff>95250</xdr:rowOff>
    </xdr:from>
    <xdr:to>
      <xdr:col>13</xdr:col>
      <xdr:colOff>328707</xdr:colOff>
      <xdr:row>11</xdr:row>
      <xdr:rowOff>23034</xdr:rowOff>
    </xdr:to>
    <xdr:sp macro="" textlink="">
      <xdr:nvSpPr>
        <xdr:cNvPr id="4" name="Flecha izquierda 3">
          <a:hlinkClick xmlns:r="http://schemas.openxmlformats.org/officeDocument/2006/relationships" r:id="rId1"/>
        </xdr:cNvPr>
        <xdr:cNvSpPr/>
      </xdr:nvSpPr>
      <xdr:spPr>
        <a:xfrm>
          <a:off x="11228917" y="1545167"/>
          <a:ext cx="963707" cy="1261284"/>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273326</xdr:colOff>
      <xdr:row>1</xdr:row>
      <xdr:rowOff>86724</xdr:rowOff>
    </xdr:from>
    <xdr:to>
      <xdr:col>1</xdr:col>
      <xdr:colOff>1731065</xdr:colOff>
      <xdr:row>4</xdr:row>
      <xdr:rowOff>165652</xdr:rowOff>
    </xdr:to>
    <xdr:pic>
      <xdr:nvPicPr>
        <xdr:cNvPr id="5" name="4 Imagen"/>
        <xdr:cNvPicPr>
          <a:picLocks noChangeAspect="1"/>
        </xdr:cNvPicPr>
      </xdr:nvPicPr>
      <xdr:blipFill>
        <a:blip xmlns:r="http://schemas.openxmlformats.org/officeDocument/2006/relationships" r:embed="rId2"/>
        <a:stretch>
          <a:fillRect/>
        </a:stretch>
      </xdr:blipFill>
      <xdr:spPr>
        <a:xfrm>
          <a:off x="606701" y="258174"/>
          <a:ext cx="1457739" cy="80282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5</xdr:col>
      <xdr:colOff>529166</xdr:colOff>
      <xdr:row>22</xdr:row>
      <xdr:rowOff>42334</xdr:rowOff>
    </xdr:from>
    <xdr:to>
      <xdr:col>5</xdr:col>
      <xdr:colOff>1492872</xdr:colOff>
      <xdr:row>30</xdr:row>
      <xdr:rowOff>33619</xdr:rowOff>
    </xdr:to>
    <xdr:sp macro="" textlink="">
      <xdr:nvSpPr>
        <xdr:cNvPr id="3" name="Flecha izquierda 2">
          <a:hlinkClick xmlns:r="http://schemas.openxmlformats.org/officeDocument/2006/relationships" r:id="rId1"/>
        </xdr:cNvPr>
        <xdr:cNvSpPr/>
      </xdr:nvSpPr>
      <xdr:spPr>
        <a:xfrm>
          <a:off x="5789083" y="5577417"/>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537912</xdr:colOff>
      <xdr:row>1</xdr:row>
      <xdr:rowOff>97307</xdr:rowOff>
    </xdr:from>
    <xdr:to>
      <xdr:col>2</xdr:col>
      <xdr:colOff>1238253</xdr:colOff>
      <xdr:row>4</xdr:row>
      <xdr:rowOff>176234</xdr:rowOff>
    </xdr:to>
    <xdr:pic>
      <xdr:nvPicPr>
        <xdr:cNvPr id="4" name="3 Imagen"/>
        <xdr:cNvPicPr>
          <a:picLocks noChangeAspect="1"/>
        </xdr:cNvPicPr>
      </xdr:nvPicPr>
      <xdr:blipFill>
        <a:blip xmlns:r="http://schemas.openxmlformats.org/officeDocument/2006/relationships" r:embed="rId2"/>
        <a:stretch>
          <a:fillRect/>
        </a:stretch>
      </xdr:blipFill>
      <xdr:spPr>
        <a:xfrm>
          <a:off x="696662" y="245474"/>
          <a:ext cx="1674008" cy="1020844"/>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12</xdr:col>
      <xdr:colOff>462642</xdr:colOff>
      <xdr:row>6</xdr:row>
      <xdr:rowOff>108858</xdr:rowOff>
    </xdr:from>
    <xdr:to>
      <xdr:col>14</xdr:col>
      <xdr:colOff>201706</xdr:colOff>
      <xdr:row>9</xdr:row>
      <xdr:rowOff>115262</xdr:rowOff>
    </xdr:to>
    <xdr:sp macro="" textlink="">
      <xdr:nvSpPr>
        <xdr:cNvPr id="3" name="Flecha izquierda 2">
          <a:hlinkClick xmlns:r="http://schemas.openxmlformats.org/officeDocument/2006/relationships" r:id="rId1"/>
        </xdr:cNvPr>
        <xdr:cNvSpPr/>
      </xdr:nvSpPr>
      <xdr:spPr>
        <a:xfrm>
          <a:off x="15661821" y="1551215"/>
          <a:ext cx="963706" cy="1176618"/>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326570</xdr:colOff>
      <xdr:row>1</xdr:row>
      <xdr:rowOff>108857</xdr:rowOff>
    </xdr:from>
    <xdr:to>
      <xdr:col>2</xdr:col>
      <xdr:colOff>1510</xdr:colOff>
      <xdr:row>4</xdr:row>
      <xdr:rowOff>190808</xdr:rowOff>
    </xdr:to>
    <xdr:pic>
      <xdr:nvPicPr>
        <xdr:cNvPr id="4" name="3 Imagen"/>
        <xdr:cNvPicPr>
          <a:picLocks noChangeAspect="1"/>
        </xdr:cNvPicPr>
      </xdr:nvPicPr>
      <xdr:blipFill>
        <a:blip xmlns:r="http://schemas.openxmlformats.org/officeDocument/2006/relationships" r:embed="rId2"/>
        <a:stretch>
          <a:fillRect/>
        </a:stretch>
      </xdr:blipFill>
      <xdr:spPr>
        <a:xfrm>
          <a:off x="489856" y="258536"/>
          <a:ext cx="1823357" cy="1020844"/>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xdr:from>
      <xdr:col>5</xdr:col>
      <xdr:colOff>941916</xdr:colOff>
      <xdr:row>15</xdr:row>
      <xdr:rowOff>95251</xdr:rowOff>
    </xdr:from>
    <xdr:to>
      <xdr:col>6</xdr:col>
      <xdr:colOff>360456</xdr:colOff>
      <xdr:row>23</xdr:row>
      <xdr:rowOff>86536</xdr:rowOff>
    </xdr:to>
    <xdr:sp macro="" textlink="">
      <xdr:nvSpPr>
        <xdr:cNvPr id="3" name="Flecha izquierda 2">
          <a:hlinkClick xmlns:r="http://schemas.openxmlformats.org/officeDocument/2006/relationships" r:id="rId1"/>
        </xdr:cNvPr>
        <xdr:cNvSpPr/>
      </xdr:nvSpPr>
      <xdr:spPr>
        <a:xfrm>
          <a:off x="5376333" y="3090334"/>
          <a:ext cx="963706" cy="1176619"/>
        </a:xfrm>
        <a:prstGeom prst="leftArrow">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lIns="144000" rtlCol="0" anchor="ctr" anchorCtr="0"/>
        <a:lstStyle/>
        <a:p>
          <a:pPr algn="l"/>
          <a:r>
            <a:rPr lang="es-ES" sz="1200" b="1"/>
            <a:t>Página</a:t>
          </a:r>
        </a:p>
        <a:p>
          <a:pPr algn="l"/>
          <a:r>
            <a:rPr lang="es-ES" sz="1200" b="1"/>
            <a:t> Inicial</a:t>
          </a:r>
        </a:p>
      </xdr:txBody>
    </xdr:sp>
    <xdr:clientData/>
  </xdr:twoCellAnchor>
  <xdr:twoCellAnchor editAs="oneCell">
    <xdr:from>
      <xdr:col>1</xdr:col>
      <xdr:colOff>230994</xdr:colOff>
      <xdr:row>1</xdr:row>
      <xdr:rowOff>86724</xdr:rowOff>
    </xdr:from>
    <xdr:to>
      <xdr:col>2</xdr:col>
      <xdr:colOff>687918</xdr:colOff>
      <xdr:row>4</xdr:row>
      <xdr:rowOff>165651</xdr:rowOff>
    </xdr:to>
    <xdr:pic>
      <xdr:nvPicPr>
        <xdr:cNvPr id="4" name="3 Imagen"/>
        <xdr:cNvPicPr>
          <a:picLocks noChangeAspect="1"/>
        </xdr:cNvPicPr>
      </xdr:nvPicPr>
      <xdr:blipFill>
        <a:blip xmlns:r="http://schemas.openxmlformats.org/officeDocument/2006/relationships" r:embed="rId2"/>
        <a:stretch>
          <a:fillRect/>
        </a:stretch>
      </xdr:blipFill>
      <xdr:spPr>
        <a:xfrm>
          <a:off x="389744" y="245474"/>
          <a:ext cx="1430591" cy="1020844"/>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2.xml"/><Relationship Id="rId1" Type="http://schemas.openxmlformats.org/officeDocument/2006/relationships/printerSettings" Target="../printerSettings/printerSettings2.bin"/><Relationship Id="rId4" Type="http://schemas.openxmlformats.org/officeDocument/2006/relationships/comments" Target="../comments1.xml"/></Relationships>
</file>

<file path=xl/worksheets/_rels/sheet3.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3.xml"/><Relationship Id="rId1" Type="http://schemas.openxmlformats.org/officeDocument/2006/relationships/printerSettings" Target="../printerSettings/printerSettings3.bin"/><Relationship Id="rId4" Type="http://schemas.openxmlformats.org/officeDocument/2006/relationships/comments" Target="../comments2.xml"/></Relationships>
</file>

<file path=xl/worksheets/_rels/sheet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4.xml"/><Relationship Id="rId1" Type="http://schemas.openxmlformats.org/officeDocument/2006/relationships/printerSettings" Target="../printerSettings/printerSettings4.bin"/><Relationship Id="rId4" Type="http://schemas.openxmlformats.org/officeDocument/2006/relationships/comments" Target="../comments3.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4.vml"/><Relationship Id="rId2" Type="http://schemas.openxmlformats.org/officeDocument/2006/relationships/drawing" Target="../drawings/drawing5.xml"/><Relationship Id="rId1" Type="http://schemas.openxmlformats.org/officeDocument/2006/relationships/printerSettings" Target="../printerSettings/printerSettings5.bin"/><Relationship Id="rId4" Type="http://schemas.openxmlformats.org/officeDocument/2006/relationships/comments" Target="../comments4.xml"/></Relationships>
</file>

<file path=xl/worksheets/_rels/sheet6.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6.xml"/><Relationship Id="rId1" Type="http://schemas.openxmlformats.org/officeDocument/2006/relationships/printerSettings" Target="../printerSettings/printerSettings6.bin"/><Relationship Id="rId4" Type="http://schemas.openxmlformats.org/officeDocument/2006/relationships/comments" Target="../comments5.xml"/></Relationships>
</file>

<file path=xl/worksheets/_rels/sheet7.xml.rels><?xml version="1.0" encoding="UTF-8" standalone="yes"?>
<Relationships xmlns="http://schemas.openxmlformats.org/package/2006/relationships"><Relationship Id="rId3" Type="http://schemas.openxmlformats.org/officeDocument/2006/relationships/vmlDrawing" Target="../drawings/vmlDrawing6.vml"/><Relationship Id="rId2" Type="http://schemas.openxmlformats.org/officeDocument/2006/relationships/drawing" Target="../drawings/drawing7.xml"/><Relationship Id="rId1" Type="http://schemas.openxmlformats.org/officeDocument/2006/relationships/printerSettings" Target="../printerSettings/printerSettings7.bin"/><Relationship Id="rId4" Type="http://schemas.openxmlformats.org/officeDocument/2006/relationships/comments" Target="../comments6.xml"/></Relationships>
</file>

<file path=xl/worksheets/_rels/sheet8.xml.rels><?xml version="1.0" encoding="UTF-8" standalone="yes"?>
<Relationships xmlns="http://schemas.openxmlformats.org/package/2006/relationships"><Relationship Id="rId3" Type="http://schemas.openxmlformats.org/officeDocument/2006/relationships/vmlDrawing" Target="../drawings/vmlDrawing7.vml"/><Relationship Id="rId2" Type="http://schemas.openxmlformats.org/officeDocument/2006/relationships/drawing" Target="../drawings/drawing8.xml"/><Relationship Id="rId1" Type="http://schemas.openxmlformats.org/officeDocument/2006/relationships/printerSettings" Target="../printerSettings/printerSettings8.bin"/><Relationship Id="rId4" Type="http://schemas.openxmlformats.org/officeDocument/2006/relationships/comments" Target="../comments7.xml"/></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8.vml"/><Relationship Id="rId2" Type="http://schemas.openxmlformats.org/officeDocument/2006/relationships/drawing" Target="../drawings/drawing9.xml"/><Relationship Id="rId1" Type="http://schemas.openxmlformats.org/officeDocument/2006/relationships/printerSettings" Target="../printerSettings/printerSettings9.bin"/><Relationship Id="rId4" Type="http://schemas.openxmlformats.org/officeDocument/2006/relationships/comments" Target="../comments8.xml"/></Relationships>
</file>

<file path=xl/worksheets/_rels/sheet10.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10.xml"/><Relationship Id="rId1" Type="http://schemas.openxmlformats.org/officeDocument/2006/relationships/printerSettings" Target="../printerSettings/printerSettings10.bin"/><Relationship Id="rId4" Type="http://schemas.openxmlformats.org/officeDocument/2006/relationships/comments" Target="../comments9.xml"/></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A1:S25"/>
  <sheetViews>
    <sheetView showGridLines="0" zoomScale="85" zoomScaleNormal="85" workbookViewId="0">
      <selection activeCell="F19" sqref="F19"/>
    </sheetView>
  </sheetViews>
  <sheetFormatPr baseColWidth="10" defaultColWidth="11.44140625" defaultRowHeight="11.4" x14ac:dyDescent="0.2"/>
  <cols>
    <col min="1" max="1" width="11.44140625" style="1"/>
    <col min="2" max="2" width="3.33203125" style="1" customWidth="1"/>
    <col min="3" max="3" width="26.5546875" style="1" bestFit="1" customWidth="1"/>
    <col min="4" max="4" width="3.6640625" style="1" customWidth="1"/>
    <col min="5" max="5" width="26.6640625" style="1" bestFit="1" customWidth="1"/>
    <col min="6" max="6" width="3.6640625" style="1" customWidth="1"/>
    <col min="7" max="7" width="26.88671875" style="1" bestFit="1" customWidth="1"/>
    <col min="8" max="8" width="3.6640625" style="1" customWidth="1"/>
    <col min="9" max="9" width="28.44140625" style="1" customWidth="1"/>
    <col min="10" max="10" width="3.6640625" style="1" customWidth="1"/>
    <col min="11" max="11" width="27" style="1" customWidth="1"/>
    <col min="12" max="12" width="2.6640625" style="1" customWidth="1"/>
    <col min="13" max="14" width="7.6640625" style="1" customWidth="1"/>
    <col min="15" max="16" width="5.6640625" style="1" hidden="1" customWidth="1"/>
    <col min="17" max="17" width="10.6640625" style="1" customWidth="1"/>
    <col min="18" max="18" width="20.6640625" style="1" customWidth="1"/>
    <col min="19" max="19" width="9.109375" style="2" customWidth="1"/>
    <col min="20" max="240" width="9.109375" style="1" customWidth="1"/>
    <col min="241" max="16384" width="11.44140625" style="1"/>
  </cols>
  <sheetData>
    <row r="1" spans="1:19" ht="37.5" customHeight="1" thickBot="1" x14ac:dyDescent="0.25"/>
    <row r="2" spans="1:19" s="13" customFormat="1" ht="26.25" customHeight="1" x14ac:dyDescent="0.2">
      <c r="A2" s="59"/>
      <c r="B2" s="127"/>
      <c r="C2" s="128"/>
      <c r="D2" s="129" t="s">
        <v>125</v>
      </c>
      <c r="E2" s="130"/>
      <c r="F2" s="130"/>
      <c r="G2" s="130"/>
      <c r="H2" s="130"/>
      <c r="I2" s="130"/>
      <c r="J2" s="131"/>
      <c r="K2" s="117" t="s">
        <v>126</v>
      </c>
      <c r="L2" s="118"/>
      <c r="S2" s="16"/>
    </row>
    <row r="3" spans="1:19" s="13" customFormat="1" ht="23.25" customHeight="1" x14ac:dyDescent="0.2">
      <c r="A3" s="59"/>
      <c r="B3" s="123"/>
      <c r="C3" s="124"/>
      <c r="D3" s="132" t="s">
        <v>127</v>
      </c>
      <c r="E3" s="133"/>
      <c r="F3" s="133"/>
      <c r="G3" s="133"/>
      <c r="H3" s="133"/>
      <c r="I3" s="133"/>
      <c r="J3" s="134"/>
      <c r="K3" s="119" t="s">
        <v>132</v>
      </c>
      <c r="L3" s="120"/>
      <c r="S3" s="16"/>
    </row>
    <row r="4" spans="1:19" s="13" customFormat="1" ht="24" customHeight="1" x14ac:dyDescent="0.2">
      <c r="A4" s="59"/>
      <c r="B4" s="123"/>
      <c r="C4" s="124"/>
      <c r="D4" s="132" t="s">
        <v>128</v>
      </c>
      <c r="E4" s="133"/>
      <c r="F4" s="133"/>
      <c r="G4" s="133"/>
      <c r="H4" s="133"/>
      <c r="I4" s="133"/>
      <c r="J4" s="134"/>
      <c r="K4" s="119" t="s">
        <v>129</v>
      </c>
      <c r="L4" s="120"/>
      <c r="S4" s="16"/>
    </row>
    <row r="5" spans="1:19" s="13" customFormat="1" ht="22.5" customHeight="1" thickBot="1" x14ac:dyDescent="0.25">
      <c r="A5" s="59"/>
      <c r="B5" s="125"/>
      <c r="C5" s="126"/>
      <c r="D5" s="135" t="s">
        <v>130</v>
      </c>
      <c r="E5" s="136"/>
      <c r="F5" s="136"/>
      <c r="G5" s="136"/>
      <c r="H5" s="136"/>
      <c r="I5" s="136"/>
      <c r="J5" s="137"/>
      <c r="K5" s="121" t="s">
        <v>131</v>
      </c>
      <c r="L5" s="122"/>
      <c r="S5" s="16"/>
    </row>
    <row r="6" spans="1:19" ht="5.25" customHeight="1" x14ac:dyDescent="0.2">
      <c r="C6" s="14"/>
      <c r="D6" s="14"/>
      <c r="E6" s="14"/>
      <c r="F6" s="14"/>
      <c r="G6" s="14"/>
      <c r="H6" s="14"/>
      <c r="I6" s="14"/>
    </row>
    <row r="7" spans="1:19" ht="29.25" customHeight="1" x14ac:dyDescent="0.25">
      <c r="C7" s="115" t="s">
        <v>0</v>
      </c>
      <c r="D7" s="115"/>
      <c r="E7" s="116" t="s">
        <v>140</v>
      </c>
      <c r="F7" s="116"/>
      <c r="G7" s="116"/>
      <c r="H7" s="116"/>
      <c r="I7" s="116"/>
      <c r="J7" s="116"/>
      <c r="K7" s="116"/>
      <c r="S7" s="1"/>
    </row>
    <row r="8" spans="1:19" ht="6.75" customHeight="1" x14ac:dyDescent="0.25">
      <c r="C8" s="8"/>
      <c r="D8" s="8"/>
      <c r="E8" s="9"/>
      <c r="F8" s="9"/>
      <c r="G8" s="9"/>
      <c r="H8" s="9"/>
      <c r="I8" s="9"/>
      <c r="S8" s="1"/>
    </row>
    <row r="9" spans="1:19" ht="6.75" customHeight="1" thickBot="1" x14ac:dyDescent="0.3">
      <c r="C9" s="8"/>
      <c r="D9" s="8"/>
      <c r="E9" s="9"/>
      <c r="F9" s="9"/>
      <c r="G9" s="9"/>
      <c r="H9" s="9"/>
      <c r="I9" s="9"/>
      <c r="S9" s="1"/>
    </row>
    <row r="10" spans="1:19" ht="12" thickBot="1" x14ac:dyDescent="0.25">
      <c r="B10" s="60"/>
      <c r="C10" s="61"/>
      <c r="D10" s="61"/>
      <c r="E10" s="61"/>
      <c r="F10" s="61"/>
      <c r="G10" s="61"/>
      <c r="H10" s="61"/>
      <c r="I10" s="61"/>
      <c r="J10" s="61"/>
      <c r="K10" s="61"/>
      <c r="L10" s="62"/>
    </row>
    <row r="11" spans="1:19" ht="39.9" customHeight="1" thickBot="1" x14ac:dyDescent="0.25">
      <c r="B11" s="63"/>
      <c r="C11" s="19" t="s">
        <v>36</v>
      </c>
      <c r="D11" s="64"/>
      <c r="E11" s="19" t="s">
        <v>37</v>
      </c>
      <c r="F11" s="64"/>
      <c r="G11" s="19" t="s">
        <v>50</v>
      </c>
      <c r="H11" s="64"/>
      <c r="I11" s="19" t="s">
        <v>73</v>
      </c>
      <c r="J11" s="64"/>
      <c r="K11" s="19" t="s">
        <v>51</v>
      </c>
      <c r="L11" s="65"/>
    </row>
    <row r="12" spans="1:19" ht="15" customHeight="1" thickBot="1" x14ac:dyDescent="0.25">
      <c r="B12" s="63"/>
      <c r="C12" s="64"/>
      <c r="D12" s="64"/>
      <c r="E12" s="64"/>
      <c r="F12" s="64"/>
      <c r="G12" s="64"/>
      <c r="H12" s="64"/>
      <c r="I12" s="64"/>
      <c r="J12" s="64"/>
      <c r="K12" s="64"/>
      <c r="L12" s="65"/>
    </row>
    <row r="13" spans="1:19" ht="39.9" customHeight="1" thickBot="1" x14ac:dyDescent="0.25">
      <c r="B13" s="63"/>
      <c r="C13" s="19" t="s">
        <v>38</v>
      </c>
      <c r="D13" s="64"/>
      <c r="E13" s="19" t="s">
        <v>39</v>
      </c>
      <c r="F13" s="64"/>
      <c r="G13" s="19" t="s">
        <v>40</v>
      </c>
      <c r="H13" s="64"/>
      <c r="I13" s="19" t="s">
        <v>52</v>
      </c>
      <c r="J13" s="64"/>
      <c r="K13" s="19" t="s">
        <v>41</v>
      </c>
      <c r="L13" s="65"/>
    </row>
    <row r="14" spans="1:19" ht="15" customHeight="1" thickBot="1" x14ac:dyDescent="0.25">
      <c r="B14" s="63"/>
      <c r="C14" s="64"/>
      <c r="D14" s="64"/>
      <c r="E14" s="64"/>
      <c r="F14" s="64"/>
      <c r="G14" s="64"/>
      <c r="H14" s="64"/>
      <c r="I14" s="64"/>
      <c r="J14" s="64"/>
      <c r="K14" s="64"/>
      <c r="L14" s="65"/>
    </row>
    <row r="15" spans="1:19" ht="37.5" customHeight="1" thickBot="1" x14ac:dyDescent="0.25">
      <c r="B15" s="63"/>
      <c r="C15" s="64"/>
      <c r="D15" s="64"/>
      <c r="E15" s="64"/>
      <c r="F15" s="64"/>
      <c r="G15" s="19" t="s">
        <v>42</v>
      </c>
      <c r="H15" s="64"/>
      <c r="I15" s="64"/>
      <c r="J15" s="64"/>
      <c r="K15" s="64"/>
      <c r="L15" s="65"/>
    </row>
    <row r="16" spans="1:19" ht="12" thickBot="1" x14ac:dyDescent="0.25">
      <c r="B16" s="66"/>
      <c r="C16" s="67"/>
      <c r="D16" s="67"/>
      <c r="E16" s="67"/>
      <c r="F16" s="67"/>
      <c r="G16" s="67"/>
      <c r="H16" s="67"/>
      <c r="I16" s="67"/>
      <c r="J16" s="67"/>
      <c r="K16" s="67"/>
      <c r="L16" s="68"/>
    </row>
    <row r="17" ht="37.5" customHeight="1" x14ac:dyDescent="0.2"/>
    <row r="19" ht="37.5" customHeight="1" x14ac:dyDescent="0.2"/>
    <row r="21" ht="37.5" customHeight="1" x14ac:dyDescent="0.2"/>
    <row r="23" ht="37.5" customHeight="1" x14ac:dyDescent="0.2"/>
    <row r="25" ht="37.5" customHeight="1" x14ac:dyDescent="0.2"/>
  </sheetData>
  <mergeCells count="14">
    <mergeCell ref="C7:D7"/>
    <mergeCell ref="E7:K7"/>
    <mergeCell ref="K2:L2"/>
    <mergeCell ref="K3:L3"/>
    <mergeCell ref="K4:L4"/>
    <mergeCell ref="K5:L5"/>
    <mergeCell ref="B3:C3"/>
    <mergeCell ref="B4:C4"/>
    <mergeCell ref="B5:C5"/>
    <mergeCell ref="B2:C2"/>
    <mergeCell ref="D2:J2"/>
    <mergeCell ref="D3:J3"/>
    <mergeCell ref="D4:J4"/>
    <mergeCell ref="D5:J5"/>
  </mergeCells>
  <dataValidations count="1">
    <dataValidation type="whole" allowBlank="1" showInputMessage="1" showErrorMessage="1" sqref="I12 K12 K16:K65494 I10 L10:Q65494 K10 I16:I65494 I14 K14 J10:J65494 H10:H12 H14:H65494">
      <formula1>1</formula1>
      <formula2>5</formula2>
    </dataValidation>
  </dataValidations>
  <hyperlinks>
    <hyperlink ref="C11" location="'Justificación - Objetivo'!A1" display="JUSTIFICACIÓN - OBJETIVO"/>
    <hyperlink ref="E11" location="Indicadores!Área_de_impresión" display="INDICADORES"/>
    <hyperlink ref="K11" location="'Recursos Financieros'!A1" display="RECURSOS FINANCIEROS"/>
    <hyperlink ref="E13" location="Requerimientos!Área_de_impresión" display="REQUERIMIENTOS"/>
    <hyperlink ref="G13" location="Alcance!Área_de_impresión" display="ALCANCE"/>
    <hyperlink ref="K13" location="'Plan de comunicaciones'!Área_de_impresión" display="PLAN DE COMUNICACIONES"/>
    <hyperlink ref="I13" location="'EDT- Actividades'!A1" display="EDT-Actividades"/>
    <hyperlink ref="C13" location="Interesados!Área_de_impresión" display="INTERESADOS"/>
    <hyperlink ref="G15" location="'Riesgos-Cronograma'!Área_de_impresión" display="RIESGOS - CRONOGRAMA"/>
    <hyperlink ref="I11" location="'Comunicaciones internas'!A1" display="COMUNICACIONES INTERNAS"/>
    <hyperlink ref="G11" location="'Recursos Humanos'!Área_de_impresión" display="RECURSOS HUMANOS"/>
  </hyperlinks>
  <pageMargins left="0.39370078740157483" right="0.39370078740157483" top="0.74803149606299213" bottom="0.74803149606299213" header="0.31496062992125984" footer="0.31496062992125984"/>
  <pageSetup fitToHeight="0" orientation="landscape" horizontalDpi="4294967295" verticalDpi="4294967295"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18"/>
  <sheetViews>
    <sheetView showGridLines="0" topLeftCell="A7" zoomScale="90" zoomScaleNormal="90" workbookViewId="0">
      <selection activeCell="E19" sqref="E19:P23"/>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4.441406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27"/>
      <c r="C2" s="128"/>
      <c r="D2" s="129" t="s">
        <v>125</v>
      </c>
      <c r="E2" s="130"/>
      <c r="F2" s="130"/>
      <c r="G2" s="130"/>
      <c r="H2" s="130"/>
      <c r="I2" s="130"/>
      <c r="J2" s="131"/>
      <c r="K2" s="117" t="s">
        <v>126</v>
      </c>
      <c r="L2" s="155"/>
      <c r="M2" s="117" t="str">
        <f>Proyecto!K2</f>
        <v>Codigo: GC-F-015</v>
      </c>
      <c r="N2" s="147"/>
      <c r="O2" s="147"/>
      <c r="P2" s="118"/>
      <c r="R2" s="11"/>
      <c r="S2" s="11"/>
      <c r="T2" s="11"/>
      <c r="U2" s="15"/>
      <c r="AE2" s="16"/>
    </row>
    <row r="3" spans="2:31" s="12" customFormat="1" ht="23.25" customHeight="1" x14ac:dyDescent="0.2">
      <c r="B3" s="123"/>
      <c r="C3" s="124"/>
      <c r="D3" s="132" t="s">
        <v>127</v>
      </c>
      <c r="E3" s="133"/>
      <c r="F3" s="133"/>
      <c r="G3" s="133"/>
      <c r="H3" s="133"/>
      <c r="I3" s="133"/>
      <c r="J3" s="134"/>
      <c r="K3" s="119" t="s">
        <v>132</v>
      </c>
      <c r="L3" s="156"/>
      <c r="M3" s="148" t="str">
        <f>Proyecto!K3</f>
        <v>Fecha: 17 de septiembre de 2014</v>
      </c>
      <c r="N3" s="149"/>
      <c r="O3" s="149"/>
      <c r="P3" s="150"/>
      <c r="R3" s="11"/>
      <c r="S3" s="11"/>
      <c r="T3" s="11"/>
      <c r="U3" s="15"/>
      <c r="AE3" s="16"/>
    </row>
    <row r="4" spans="2:31" s="12" customFormat="1" ht="24" customHeight="1" x14ac:dyDescent="0.2">
      <c r="B4" s="123"/>
      <c r="C4" s="124"/>
      <c r="D4" s="132" t="s">
        <v>128</v>
      </c>
      <c r="E4" s="133"/>
      <c r="F4" s="133"/>
      <c r="G4" s="133"/>
      <c r="H4" s="133"/>
      <c r="I4" s="133"/>
      <c r="J4" s="134"/>
      <c r="K4" s="119" t="s">
        <v>129</v>
      </c>
      <c r="L4" s="156"/>
      <c r="M4" s="119" t="str">
        <f>Proyecto!K4</f>
        <v>Version 001</v>
      </c>
      <c r="N4" s="151"/>
      <c r="O4" s="151"/>
      <c r="P4" s="120"/>
      <c r="R4" s="11"/>
      <c r="U4" s="15"/>
      <c r="AE4" s="16"/>
    </row>
    <row r="5" spans="2:31" s="12" customFormat="1" ht="22.5" customHeight="1" thickBot="1" x14ac:dyDescent="0.25">
      <c r="B5" s="125"/>
      <c r="C5" s="126"/>
      <c r="D5" s="135" t="s">
        <v>130</v>
      </c>
      <c r="E5" s="136"/>
      <c r="F5" s="136"/>
      <c r="G5" s="136"/>
      <c r="H5" s="136"/>
      <c r="I5" s="136"/>
      <c r="J5" s="137"/>
      <c r="K5" s="121" t="s">
        <v>131</v>
      </c>
      <c r="L5" s="138"/>
      <c r="M5" s="152" t="s">
        <v>131</v>
      </c>
      <c r="N5" s="153"/>
      <c r="O5" s="153"/>
      <c r="P5" s="154"/>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5" t="s">
        <v>0</v>
      </c>
      <c r="C7" s="115"/>
      <c r="D7" s="116" t="str">
        <f>Proyecto!$E$7</f>
        <v>Tablero de control</v>
      </c>
      <c r="E7" s="116"/>
      <c r="F7" s="116"/>
      <c r="G7" s="116"/>
      <c r="H7" s="116"/>
      <c r="I7" s="116"/>
      <c r="J7" s="116"/>
      <c r="K7" s="116"/>
      <c r="L7" s="116"/>
      <c r="M7" s="116"/>
      <c r="N7" s="116"/>
      <c r="O7" s="116"/>
      <c r="P7" s="116"/>
      <c r="AE7" s="1"/>
    </row>
    <row r="8" spans="2:31" ht="6.75" customHeight="1" x14ac:dyDescent="0.25">
      <c r="B8" s="8"/>
      <c r="C8" s="8"/>
      <c r="D8" s="9"/>
      <c r="E8" s="9"/>
      <c r="F8" s="9"/>
      <c r="G8" s="9"/>
      <c r="H8" s="9"/>
      <c r="I8" s="9"/>
      <c r="J8" s="9"/>
      <c r="K8" s="9"/>
      <c r="L8" s="9"/>
      <c r="M8" s="9"/>
      <c r="N8" s="9"/>
      <c r="O8" s="9"/>
      <c r="P8" s="9"/>
      <c r="AE8" s="1"/>
    </row>
    <row r="9" spans="2:31" ht="39.75" customHeight="1" x14ac:dyDescent="0.25">
      <c r="B9" s="143" t="s">
        <v>26</v>
      </c>
      <c r="C9" s="144"/>
      <c r="D9" s="140" t="s">
        <v>136</v>
      </c>
      <c r="E9" s="141"/>
      <c r="F9" s="141"/>
      <c r="G9" s="141"/>
      <c r="H9" s="141"/>
      <c r="I9" s="141"/>
      <c r="J9" s="141"/>
      <c r="K9" s="141"/>
      <c r="L9" s="141"/>
      <c r="M9" s="141"/>
      <c r="N9" s="141"/>
      <c r="O9" s="141"/>
      <c r="P9" s="142"/>
      <c r="AE9" s="1"/>
    </row>
    <row r="10" spans="2:31" customFormat="1" ht="7.5" customHeight="1" x14ac:dyDescent="0.25"/>
    <row r="11" spans="2:31" ht="39.75" customHeight="1" x14ac:dyDescent="0.25">
      <c r="B11" s="143" t="s">
        <v>27</v>
      </c>
      <c r="C11" s="144"/>
      <c r="D11" s="139" t="s">
        <v>179</v>
      </c>
      <c r="E11" s="139"/>
      <c r="F11" s="139"/>
      <c r="G11" s="139"/>
      <c r="H11" s="139"/>
      <c r="I11" s="139"/>
      <c r="J11" s="139"/>
      <c r="K11" s="139"/>
      <c r="L11" s="139"/>
      <c r="M11" s="139"/>
      <c r="N11" s="139"/>
      <c r="O11" s="139"/>
      <c r="P11" s="139"/>
      <c r="AE11" s="1"/>
    </row>
    <row r="12" spans="2:31" s="3" customFormat="1" ht="5.25" customHeight="1" x14ac:dyDescent="0.25">
      <c r="B12" s="10"/>
      <c r="C12" s="10"/>
      <c r="D12" s="4"/>
      <c r="E12" s="4"/>
      <c r="F12" s="4"/>
      <c r="G12" s="4"/>
      <c r="H12" s="4"/>
      <c r="I12" s="4"/>
      <c r="J12" s="4"/>
      <c r="K12" s="4"/>
      <c r="L12" s="4"/>
      <c r="M12" s="4"/>
      <c r="N12" s="4"/>
      <c r="O12" s="4"/>
      <c r="P12" s="4"/>
      <c r="R12" s="11"/>
      <c r="U12" s="11"/>
    </row>
    <row r="13" spans="2:31" ht="22.5" customHeight="1" x14ac:dyDescent="0.25">
      <c r="B13" s="145" t="s">
        <v>107</v>
      </c>
      <c r="C13" s="145"/>
      <c r="D13" s="51" t="s">
        <v>1</v>
      </c>
      <c r="E13" s="139" t="s">
        <v>175</v>
      </c>
      <c r="F13" s="139"/>
      <c r="G13" s="139"/>
      <c r="H13" s="139"/>
      <c r="I13" s="139"/>
      <c r="J13" s="139"/>
      <c r="K13" s="139"/>
      <c r="L13" s="139"/>
      <c r="M13" s="139"/>
      <c r="N13" s="139"/>
      <c r="O13" s="139"/>
      <c r="P13" s="139"/>
      <c r="AE13" s="1"/>
    </row>
    <row r="14" spans="2:31" s="54" customFormat="1" ht="21" customHeight="1" x14ac:dyDescent="0.25">
      <c r="B14" s="146"/>
      <c r="C14" s="146"/>
      <c r="D14" s="52" t="s">
        <v>110</v>
      </c>
      <c r="E14" s="139"/>
      <c r="F14" s="139"/>
      <c r="G14" s="139"/>
      <c r="H14" s="139"/>
      <c r="I14" s="139"/>
      <c r="J14" s="139"/>
      <c r="K14" s="139"/>
      <c r="L14" s="139"/>
      <c r="M14" s="139"/>
      <c r="N14" s="139"/>
      <c r="O14" s="139"/>
      <c r="P14" s="139"/>
      <c r="R14" s="11"/>
      <c r="U14" s="11"/>
    </row>
    <row r="15" spans="2:31" s="54" customFormat="1" ht="5.25" customHeight="1" x14ac:dyDescent="0.25">
      <c r="B15" s="10"/>
      <c r="C15" s="10"/>
      <c r="D15" s="53"/>
      <c r="E15" s="53"/>
      <c r="F15" s="53"/>
      <c r="G15" s="53"/>
      <c r="H15" s="53"/>
      <c r="I15" s="53"/>
      <c r="J15" s="53"/>
      <c r="K15" s="53"/>
      <c r="L15" s="53"/>
      <c r="M15" s="53"/>
      <c r="N15" s="53"/>
      <c r="O15" s="53"/>
      <c r="P15" s="53"/>
      <c r="R15" s="11"/>
      <c r="U15" s="11"/>
    </row>
    <row r="16" spans="2:31" ht="22.5" customHeight="1" x14ac:dyDescent="0.25">
      <c r="B16" s="145" t="s">
        <v>107</v>
      </c>
      <c r="C16" s="145"/>
      <c r="D16" s="55" t="s">
        <v>1</v>
      </c>
      <c r="E16" s="139" t="s">
        <v>176</v>
      </c>
      <c r="F16" s="139"/>
      <c r="G16" s="139"/>
      <c r="H16" s="139"/>
      <c r="I16" s="139"/>
      <c r="J16" s="139"/>
      <c r="K16" s="139"/>
      <c r="L16" s="139"/>
      <c r="M16" s="139"/>
      <c r="N16" s="139"/>
      <c r="O16" s="139"/>
      <c r="P16" s="139"/>
      <c r="AE16" s="1"/>
    </row>
    <row r="17" spans="2:21" s="58" customFormat="1" ht="21" customHeight="1" x14ac:dyDescent="0.25">
      <c r="B17" s="146"/>
      <c r="C17" s="146"/>
      <c r="D17" s="56" t="s">
        <v>110</v>
      </c>
      <c r="E17" s="139"/>
      <c r="F17" s="139"/>
      <c r="G17" s="139"/>
      <c r="H17" s="139"/>
      <c r="I17" s="139"/>
      <c r="J17" s="139"/>
      <c r="K17" s="139"/>
      <c r="L17" s="139"/>
      <c r="M17" s="139"/>
      <c r="N17" s="139"/>
      <c r="O17" s="139"/>
      <c r="P17" s="139"/>
      <c r="R17" s="11"/>
      <c r="U17" s="11"/>
    </row>
    <row r="18" spans="2:21" s="58" customFormat="1" ht="5.25" customHeight="1" x14ac:dyDescent="0.25">
      <c r="B18" s="10"/>
      <c r="C18" s="10"/>
      <c r="D18" s="57"/>
      <c r="E18" s="57"/>
      <c r="F18" s="57"/>
      <c r="G18" s="57"/>
      <c r="H18" s="57"/>
      <c r="I18" s="57"/>
      <c r="J18" s="57"/>
      <c r="K18" s="57"/>
      <c r="L18" s="57"/>
      <c r="M18" s="57"/>
      <c r="N18" s="57"/>
      <c r="O18" s="57"/>
      <c r="P18" s="57"/>
      <c r="R18" s="11"/>
      <c r="U18" s="11"/>
    </row>
  </sheetData>
  <mergeCells count="26">
    <mergeCell ref="E13:P14"/>
    <mergeCell ref="B16:C17"/>
    <mergeCell ref="E16:P17"/>
    <mergeCell ref="B13:C14"/>
    <mergeCell ref="B2:C2"/>
    <mergeCell ref="B3:C3"/>
    <mergeCell ref="B4:C4"/>
    <mergeCell ref="M2:P2"/>
    <mergeCell ref="M3:P3"/>
    <mergeCell ref="M4:P4"/>
    <mergeCell ref="M5:P5"/>
    <mergeCell ref="D7:P7"/>
    <mergeCell ref="D2:J2"/>
    <mergeCell ref="K2:L2"/>
    <mergeCell ref="D3:J3"/>
    <mergeCell ref="K3:L3"/>
    <mergeCell ref="D4:J4"/>
    <mergeCell ref="K4:L4"/>
    <mergeCell ref="B5:C5"/>
    <mergeCell ref="D5:J5"/>
    <mergeCell ref="K5:L5"/>
    <mergeCell ref="D11:P11"/>
    <mergeCell ref="D9:P9"/>
    <mergeCell ref="B7:C7"/>
    <mergeCell ref="B11:C11"/>
    <mergeCell ref="B9:C9"/>
  </mergeCells>
  <dataValidations count="1">
    <dataValidation type="whole" allowBlank="1" showInputMessage="1" showErrorMessage="1" sqref="O19:U65477 W19:AC65477 G19:M65477">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tocar'!$A$5:$A$6</xm:f>
          </x14:formula1>
          <xm:sqref>D14 D17</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X13"/>
  <sheetViews>
    <sheetView showGridLines="0" topLeftCell="B4" zoomScale="90" zoomScaleNormal="90" workbookViewId="0">
      <selection activeCell="F20" sqref="F20"/>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7" width="23.109375" style="1" customWidth="1"/>
    <col min="8" max="8" width="20.33203125" style="1" customWidth="1"/>
    <col min="9" max="9" width="37.6640625" style="1" customWidth="1"/>
    <col min="10" max="10" width="7.6640625" style="1" customWidth="1"/>
    <col min="11" max="11" width="0.6640625" style="1" customWidth="1"/>
    <col min="12" max="12" width="1" style="1" customWidth="1"/>
    <col min="13" max="13" width="1.5546875" style="1" customWidth="1"/>
    <col min="14" max="14" width="1.6640625" style="26" customWidth="1"/>
    <col min="15" max="15" width="20.6640625" style="1" customWidth="1"/>
    <col min="16" max="19" width="7.6640625" style="1" customWidth="1"/>
    <col min="20" max="21" width="5.6640625" style="1" hidden="1" customWidth="1"/>
    <col min="22" max="22" width="10.6640625" style="1" customWidth="1"/>
    <col min="23" max="23" width="20.6640625" style="1" customWidth="1"/>
    <col min="24" max="24" width="9.109375" style="2" customWidth="1"/>
    <col min="25" max="245" width="9.109375" style="1" customWidth="1"/>
    <col min="246" max="16384" width="11.44140625" style="1"/>
  </cols>
  <sheetData>
    <row r="1" spans="2:24" ht="12" thickBot="1" x14ac:dyDescent="0.25"/>
    <row r="2" spans="2:24" s="21" customFormat="1" ht="26.25" customHeight="1" thickBot="1" x14ac:dyDescent="0.25">
      <c r="B2" s="127"/>
      <c r="C2" s="128"/>
      <c r="D2" s="160" t="s">
        <v>125</v>
      </c>
      <c r="E2" s="161"/>
      <c r="F2" s="161"/>
      <c r="G2" s="161"/>
      <c r="H2" s="162"/>
      <c r="I2" s="71" t="str">
        <f>Proyecto!K2</f>
        <v>Codigo: GC-F-015</v>
      </c>
      <c r="J2" s="25"/>
      <c r="K2" s="25"/>
      <c r="L2" s="25"/>
      <c r="M2" s="70"/>
      <c r="N2" s="70"/>
      <c r="T2" s="16"/>
    </row>
    <row r="3" spans="2:24" s="21" customFormat="1" ht="23.25" customHeight="1" thickBot="1" x14ac:dyDescent="0.25">
      <c r="B3" s="123"/>
      <c r="C3" s="124"/>
      <c r="D3" s="160" t="s">
        <v>127</v>
      </c>
      <c r="E3" s="161"/>
      <c r="F3" s="161"/>
      <c r="G3" s="161"/>
      <c r="H3" s="162"/>
      <c r="I3" s="72" t="str">
        <f>Proyecto!K3</f>
        <v>Fecha: 17 de septiembre de 2014</v>
      </c>
      <c r="J3" s="25"/>
      <c r="K3" s="25"/>
      <c r="L3" s="25"/>
      <c r="M3" s="70"/>
      <c r="N3" s="70"/>
      <c r="T3" s="16"/>
    </row>
    <row r="4" spans="2:24" s="21" customFormat="1" ht="24" customHeight="1" thickBot="1" x14ac:dyDescent="0.25">
      <c r="B4" s="123"/>
      <c r="C4" s="124"/>
      <c r="D4" s="160" t="s">
        <v>128</v>
      </c>
      <c r="E4" s="161"/>
      <c r="F4" s="161"/>
      <c r="G4" s="161"/>
      <c r="H4" s="162"/>
      <c r="I4" s="72" t="str">
        <f>Proyecto!K4</f>
        <v>Version 001</v>
      </c>
      <c r="J4" s="25"/>
      <c r="K4" s="25"/>
      <c r="L4" s="25"/>
      <c r="M4" s="70"/>
      <c r="N4" s="70"/>
      <c r="T4" s="16"/>
    </row>
    <row r="5" spans="2:24" s="21" customFormat="1" ht="22.5" customHeight="1" thickBot="1" x14ac:dyDescent="0.25">
      <c r="B5" s="125"/>
      <c r="C5" s="126"/>
      <c r="D5" s="163" t="s">
        <v>130</v>
      </c>
      <c r="E5" s="164"/>
      <c r="F5" s="164"/>
      <c r="G5" s="164"/>
      <c r="H5" s="165"/>
      <c r="I5" s="73" t="s">
        <v>131</v>
      </c>
      <c r="J5" s="25"/>
      <c r="K5" s="25"/>
      <c r="L5" s="25"/>
      <c r="M5" s="70"/>
      <c r="N5" s="70"/>
      <c r="T5" s="16"/>
    </row>
    <row r="6" spans="2:24" ht="5.25" customHeight="1" x14ac:dyDescent="0.2">
      <c r="B6" s="20"/>
      <c r="C6" s="20"/>
      <c r="D6" s="20"/>
      <c r="E6" s="20"/>
      <c r="F6" s="20"/>
      <c r="G6" s="50"/>
      <c r="H6" s="20"/>
      <c r="I6" s="20"/>
    </row>
    <row r="7" spans="2:24" ht="29.25" customHeight="1" x14ac:dyDescent="0.25">
      <c r="B7" s="115" t="s">
        <v>0</v>
      </c>
      <c r="C7" s="115"/>
      <c r="D7" s="116" t="str">
        <f>Proyecto!$E$7</f>
        <v>Tablero de control</v>
      </c>
      <c r="E7" s="116"/>
      <c r="F7" s="116"/>
      <c r="G7" s="116"/>
      <c r="H7" s="116"/>
      <c r="I7" s="116"/>
      <c r="X7" s="1"/>
    </row>
    <row r="8" spans="2:24" s="21" customFormat="1" ht="10.5" customHeight="1" x14ac:dyDescent="0.25">
      <c r="B8" s="10"/>
      <c r="C8" s="10"/>
      <c r="D8" s="6"/>
      <c r="E8" s="6"/>
      <c r="F8" s="6"/>
      <c r="G8" s="6"/>
      <c r="H8" s="6"/>
      <c r="I8" s="6"/>
      <c r="N8" s="25"/>
    </row>
    <row r="9" spans="2:24" ht="18.75" customHeight="1" x14ac:dyDescent="0.25">
      <c r="B9" s="159" t="s">
        <v>113</v>
      </c>
      <c r="C9" s="159"/>
      <c r="D9" s="159"/>
      <c r="E9" s="159"/>
      <c r="F9" s="159"/>
      <c r="G9" s="159"/>
      <c r="H9" s="159"/>
      <c r="I9" s="159"/>
      <c r="X9" s="1"/>
    </row>
    <row r="10" spans="2:24" ht="28.5" customHeight="1" x14ac:dyDescent="0.25">
      <c r="B10" s="157" t="s">
        <v>28</v>
      </c>
      <c r="C10" s="157"/>
      <c r="D10" s="158" t="s">
        <v>207</v>
      </c>
      <c r="E10" s="158"/>
      <c r="F10" s="158"/>
      <c r="G10" s="158"/>
      <c r="H10" s="158"/>
      <c r="I10" s="158"/>
      <c r="X10" s="1"/>
    </row>
    <row r="11" spans="2:24" ht="22.5" customHeight="1" x14ac:dyDescent="0.25">
      <c r="B11" s="157" t="s">
        <v>1</v>
      </c>
      <c r="C11" s="157"/>
      <c r="D11" s="157" t="s">
        <v>2</v>
      </c>
      <c r="E11" s="157"/>
      <c r="F11" s="35" t="s">
        <v>3</v>
      </c>
      <c r="G11" s="51" t="s">
        <v>111</v>
      </c>
      <c r="H11" s="51" t="s">
        <v>4</v>
      </c>
      <c r="I11" s="51" t="s">
        <v>112</v>
      </c>
      <c r="X11" s="1"/>
    </row>
    <row r="12" spans="2:24" ht="25.5" customHeight="1" x14ac:dyDescent="0.25">
      <c r="B12" s="158" t="s">
        <v>55</v>
      </c>
      <c r="C12" s="158"/>
      <c r="D12" s="158" t="s">
        <v>203</v>
      </c>
      <c r="E12" s="158"/>
      <c r="F12" s="32">
        <v>1</v>
      </c>
      <c r="G12" s="52" t="s">
        <v>117</v>
      </c>
      <c r="H12" s="52" t="s">
        <v>54</v>
      </c>
      <c r="I12" s="52" t="s">
        <v>204</v>
      </c>
      <c r="X12" s="1"/>
    </row>
    <row r="13" spans="2:24" ht="24.75" customHeight="1" x14ac:dyDescent="0.25">
      <c r="B13" s="157" t="s">
        <v>5</v>
      </c>
      <c r="C13" s="157"/>
      <c r="D13" s="158" t="s">
        <v>133</v>
      </c>
      <c r="E13" s="158"/>
      <c r="F13" s="158"/>
      <c r="G13" s="158"/>
      <c r="H13" s="158"/>
      <c r="I13" s="158"/>
      <c r="X13" s="1"/>
    </row>
  </sheetData>
  <mergeCells count="19">
    <mergeCell ref="D2:H2"/>
    <mergeCell ref="D3:H3"/>
    <mergeCell ref="D4:H4"/>
    <mergeCell ref="D5:H5"/>
    <mergeCell ref="B2:C2"/>
    <mergeCell ref="B4:C4"/>
    <mergeCell ref="B5:C5"/>
    <mergeCell ref="B3:C3"/>
    <mergeCell ref="B7:C7"/>
    <mergeCell ref="D7:I7"/>
    <mergeCell ref="B13:C13"/>
    <mergeCell ref="D13:I13"/>
    <mergeCell ref="B12:C12"/>
    <mergeCell ref="D12:E12"/>
    <mergeCell ref="B9:I9"/>
    <mergeCell ref="B11:C11"/>
    <mergeCell ref="D11:E11"/>
    <mergeCell ref="B10:C10"/>
    <mergeCell ref="D10:I10"/>
  </mergeCells>
  <dataValidations count="1">
    <dataValidation type="whole" allowBlank="1" showInputMessage="1" showErrorMessage="1" sqref="P14:V65493 J14:N65493 H14:H65493">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3">
        <x14:dataValidation type="list" allowBlank="1" showInputMessage="1" showErrorMessage="1">
          <x14:formula1>
            <xm:f>'No tocar'!$E$5:$E$6</xm:f>
          </x14:formula1>
          <xm:sqref>H12</xm:sqref>
        </x14:dataValidation>
        <x14:dataValidation type="list" allowBlank="1" showInputMessage="1" showErrorMessage="1">
          <x14:formula1>
            <xm:f>'No tocar'!$C$5:$C$7</xm:f>
          </x14:formula1>
          <xm:sqref>B12 C12</xm:sqref>
        </x14:dataValidation>
        <x14:dataValidation type="list" allowBlank="1" showInputMessage="1" showErrorMessage="1">
          <x14:formula1>
            <xm:f>'No tocar'!$Q$5:$Q$12</xm:f>
          </x14:formula1>
          <xm:sqref>G12</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V15"/>
  <sheetViews>
    <sheetView showGridLines="0" topLeftCell="A10" zoomScale="90" zoomScaleNormal="90" workbookViewId="0">
      <selection activeCell="B24" sqref="B24"/>
    </sheetView>
  </sheetViews>
  <sheetFormatPr baseColWidth="10" defaultColWidth="11.44140625" defaultRowHeight="11.4" x14ac:dyDescent="0.2"/>
  <cols>
    <col min="1" max="1" width="2.44140625" style="1" customWidth="1"/>
    <col min="2" max="2" width="34.33203125" style="1" customWidth="1"/>
    <col min="3" max="4" width="39.44140625" style="1" customWidth="1"/>
    <col min="5" max="5" width="8.88671875" style="1" customWidth="1"/>
    <col min="6" max="6" width="5.6640625" style="1" customWidth="1"/>
    <col min="7" max="7" width="49.88671875" style="1" customWidth="1"/>
    <col min="8" max="8" width="7.6640625" style="1" customWidth="1"/>
    <col min="9" max="9" width="0.6640625" style="7" customWidth="1"/>
    <col min="10" max="10" width="1" style="1" customWidth="1"/>
    <col min="11" max="11" width="1.5546875" style="1" customWidth="1"/>
    <col min="12" max="12" width="1.109375" style="7" customWidth="1"/>
    <col min="13" max="13" width="20.6640625" style="1" customWidth="1"/>
    <col min="14" max="17" width="7.6640625" style="1" customWidth="1"/>
    <col min="18" max="19" width="5.6640625" style="1" hidden="1" customWidth="1"/>
    <col min="20" max="20" width="10.6640625" style="1" customWidth="1"/>
    <col min="21" max="21" width="20.6640625" style="1" customWidth="1"/>
    <col min="22" max="22" width="9.109375" style="2" customWidth="1"/>
    <col min="23" max="243" width="9.109375" style="1" customWidth="1"/>
    <col min="244" max="16384" width="11.44140625" style="1"/>
  </cols>
  <sheetData>
    <row r="1" spans="2:22" ht="12" thickBot="1" x14ac:dyDescent="0.25"/>
    <row r="2" spans="2:22" s="12" customFormat="1" ht="26.25" customHeight="1" thickBot="1" x14ac:dyDescent="0.25">
      <c r="B2" s="74"/>
      <c r="C2" s="163" t="s">
        <v>125</v>
      </c>
      <c r="D2" s="164"/>
      <c r="E2" s="164"/>
      <c r="F2" s="165"/>
      <c r="G2" s="71" t="str">
        <f>Proyecto!K2</f>
        <v>Codigo: GC-F-015</v>
      </c>
      <c r="H2" s="11"/>
      <c r="I2" s="11"/>
      <c r="J2" s="15"/>
      <c r="T2" s="16"/>
    </row>
    <row r="3" spans="2:22" s="12" customFormat="1" ht="23.25" customHeight="1" thickBot="1" x14ac:dyDescent="0.25">
      <c r="B3" s="75"/>
      <c r="C3" s="163" t="s">
        <v>127</v>
      </c>
      <c r="D3" s="164"/>
      <c r="E3" s="164"/>
      <c r="F3" s="165"/>
      <c r="G3" s="72" t="str">
        <f>Proyecto!K3</f>
        <v>Fecha: 17 de septiembre de 2014</v>
      </c>
      <c r="H3" s="11"/>
      <c r="I3" s="11"/>
      <c r="J3" s="15"/>
      <c r="T3" s="16"/>
    </row>
    <row r="4" spans="2:22" s="12" customFormat="1" ht="24" customHeight="1" thickBot="1" x14ac:dyDescent="0.25">
      <c r="B4" s="75"/>
      <c r="C4" s="163" t="s">
        <v>128</v>
      </c>
      <c r="D4" s="164"/>
      <c r="E4" s="164"/>
      <c r="F4" s="165"/>
      <c r="G4" s="72" t="str">
        <f>Proyecto!K4</f>
        <v>Version 001</v>
      </c>
      <c r="J4" s="15"/>
      <c r="T4" s="16"/>
    </row>
    <row r="5" spans="2:22" s="12" customFormat="1" ht="22.5" customHeight="1" thickBot="1" x14ac:dyDescent="0.25">
      <c r="B5" s="76"/>
      <c r="C5" s="163" t="s">
        <v>130</v>
      </c>
      <c r="D5" s="164"/>
      <c r="E5" s="164"/>
      <c r="F5" s="165"/>
      <c r="G5" s="73" t="s">
        <v>131</v>
      </c>
      <c r="J5" s="11"/>
      <c r="T5" s="16"/>
    </row>
    <row r="6" spans="2:22" ht="5.25" customHeight="1" x14ac:dyDescent="0.2">
      <c r="B6" s="5"/>
      <c r="C6" s="20"/>
      <c r="D6" s="5"/>
      <c r="E6" s="5"/>
      <c r="F6" s="5"/>
      <c r="G6" s="5"/>
    </row>
    <row r="7" spans="2:22" ht="29.25" customHeight="1" x14ac:dyDescent="0.25">
      <c r="B7" s="41" t="s">
        <v>0</v>
      </c>
      <c r="C7" s="116" t="str">
        <f>Proyecto!$E$7</f>
        <v>Tablero de control</v>
      </c>
      <c r="D7" s="116"/>
      <c r="E7" s="116"/>
      <c r="F7" s="116"/>
      <c r="G7" s="116"/>
      <c r="V7" s="1"/>
    </row>
    <row r="9" spans="2:22" ht="18" customHeight="1" x14ac:dyDescent="0.2">
      <c r="B9" s="159" t="s">
        <v>44</v>
      </c>
      <c r="C9" s="159"/>
      <c r="D9" s="159"/>
      <c r="E9" s="159"/>
      <c r="F9" s="159"/>
      <c r="G9" s="159"/>
    </row>
    <row r="10" spans="2:22" customFormat="1" ht="15" customHeight="1" x14ac:dyDescent="0.25"/>
    <row r="11" spans="2:22" ht="20.25" customHeight="1" x14ac:dyDescent="0.2">
      <c r="B11" s="35" t="s">
        <v>76</v>
      </c>
      <c r="C11" s="35" t="s">
        <v>6</v>
      </c>
      <c r="D11" s="35" t="s">
        <v>14</v>
      </c>
      <c r="E11" s="35" t="s">
        <v>43</v>
      </c>
      <c r="F11" s="159" t="s">
        <v>15</v>
      </c>
      <c r="G11" s="159"/>
    </row>
    <row r="12" spans="2:22" ht="57" x14ac:dyDescent="0.2">
      <c r="B12" s="34" t="s">
        <v>61</v>
      </c>
      <c r="C12" s="34" t="s">
        <v>137</v>
      </c>
      <c r="D12" s="33" t="s">
        <v>64</v>
      </c>
      <c r="E12" s="22" t="s">
        <v>97</v>
      </c>
      <c r="F12" s="166" t="s">
        <v>134</v>
      </c>
      <c r="G12" s="166"/>
    </row>
    <row r="13" spans="2:22" ht="125.4" x14ac:dyDescent="0.2">
      <c r="B13" s="34" t="s">
        <v>62</v>
      </c>
      <c r="C13" s="34" t="s">
        <v>138</v>
      </c>
      <c r="D13" s="33" t="s">
        <v>65</v>
      </c>
      <c r="E13" s="22" t="s">
        <v>97</v>
      </c>
      <c r="F13" s="166" t="s">
        <v>134</v>
      </c>
      <c r="G13" s="166"/>
    </row>
    <row r="14" spans="2:22" ht="68.400000000000006" x14ac:dyDescent="0.2">
      <c r="B14" s="34" t="s">
        <v>63</v>
      </c>
      <c r="C14" s="97" t="s">
        <v>139</v>
      </c>
      <c r="D14" s="33" t="s">
        <v>66</v>
      </c>
      <c r="E14" s="22" t="s">
        <v>97</v>
      </c>
      <c r="F14" s="166" t="s">
        <v>134</v>
      </c>
      <c r="G14" s="166"/>
    </row>
    <row r="15" spans="2:22" x14ac:dyDescent="0.2">
      <c r="B15" s="18"/>
    </row>
  </sheetData>
  <mergeCells count="10">
    <mergeCell ref="F12:G12"/>
    <mergeCell ref="F13:G13"/>
    <mergeCell ref="F14:G14"/>
    <mergeCell ref="C2:F2"/>
    <mergeCell ref="C3:F3"/>
    <mergeCell ref="C4:F4"/>
    <mergeCell ref="C5:F5"/>
    <mergeCell ref="F11:G11"/>
    <mergeCell ref="C7:G7"/>
    <mergeCell ref="B9:G9"/>
  </mergeCells>
  <dataValidations count="1">
    <dataValidation type="whole" allowBlank="1" showInputMessage="1" showErrorMessage="1" sqref="E8:G8 E16:L65485 E15:G15 H8:L15 N8:T65485">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tocar'!$G$5:$G$7</xm:f>
          </x14:formula1>
          <xm:sqref>B12:B14</xm:sqref>
        </x14:dataValidation>
        <x14:dataValidation type="list" allowBlank="1" showInputMessage="1" showErrorMessage="1">
          <x14:formula1>
            <xm:f>'No tocar'!$I$5:$I$6</xm:f>
          </x14:formula1>
          <xm:sqref>E12:E14</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sheetPr>
  <dimension ref="B1:H16"/>
  <sheetViews>
    <sheetView topLeftCell="A4" zoomScale="90" zoomScaleNormal="90" workbookViewId="0">
      <selection activeCell="B14" sqref="B14"/>
    </sheetView>
  </sheetViews>
  <sheetFormatPr baseColWidth="10" defaultColWidth="11.44140625" defaultRowHeight="13.2" x14ac:dyDescent="0.25"/>
  <cols>
    <col min="1" max="1" width="5" style="77" customWidth="1"/>
    <col min="2" max="2" width="30.33203125" style="77" customWidth="1"/>
    <col min="3" max="3" width="25" style="77" customWidth="1"/>
    <col min="4" max="4" width="11.44140625" style="77"/>
    <col min="5" max="5" width="33" style="77" customWidth="1"/>
    <col min="6" max="6" width="39.5546875" style="77" bestFit="1" customWidth="1"/>
    <col min="7" max="7" width="25.5546875" style="77" customWidth="1"/>
    <col min="8" max="8" width="15" style="77" customWidth="1"/>
    <col min="9" max="16384" width="11.44140625" style="77"/>
  </cols>
  <sheetData>
    <row r="1" spans="2:8" ht="13.8" thickBot="1" x14ac:dyDescent="0.3"/>
    <row r="2" spans="2:8" ht="18" customHeight="1" thickBot="1" x14ac:dyDescent="0.3">
      <c r="B2" s="80"/>
      <c r="C2" s="180" t="s">
        <v>125</v>
      </c>
      <c r="D2" s="181"/>
      <c r="E2" s="181"/>
      <c r="F2" s="181"/>
      <c r="G2" s="174" t="str">
        <f>Proyecto!K2</f>
        <v>Codigo: GC-F-015</v>
      </c>
      <c r="H2" s="175"/>
    </row>
    <row r="3" spans="2:8" ht="19.5" customHeight="1" thickBot="1" x14ac:dyDescent="0.3">
      <c r="B3" s="82"/>
      <c r="C3" s="180" t="s">
        <v>127</v>
      </c>
      <c r="D3" s="181"/>
      <c r="E3" s="181"/>
      <c r="F3" s="181"/>
      <c r="G3" s="176" t="str">
        <f>Proyecto!K3</f>
        <v>Fecha: 17 de septiembre de 2014</v>
      </c>
      <c r="H3" s="177"/>
    </row>
    <row r="4" spans="2:8" ht="19.5" customHeight="1" thickBot="1" x14ac:dyDescent="0.3">
      <c r="B4" s="82"/>
      <c r="C4" s="180" t="s">
        <v>128</v>
      </c>
      <c r="D4" s="181"/>
      <c r="E4" s="181"/>
      <c r="F4" s="181"/>
      <c r="G4" s="178" t="str">
        <f>Proyecto!K4</f>
        <v>Version 001</v>
      </c>
      <c r="H4" s="179"/>
    </row>
    <row r="5" spans="2:8" ht="21.75" customHeight="1" thickBot="1" x14ac:dyDescent="0.3">
      <c r="B5" s="84"/>
      <c r="C5" s="180" t="s">
        <v>130</v>
      </c>
      <c r="D5" s="181"/>
      <c r="E5" s="181"/>
      <c r="F5" s="181"/>
      <c r="G5" s="176" t="s">
        <v>131</v>
      </c>
      <c r="H5" s="177"/>
    </row>
    <row r="6" spans="2:8" ht="21" customHeight="1" x14ac:dyDescent="0.25"/>
    <row r="7" spans="2:8" ht="22.5" customHeight="1" x14ac:dyDescent="0.25">
      <c r="B7" s="167" t="s">
        <v>78</v>
      </c>
      <c r="C7" s="168"/>
      <c r="D7" s="168"/>
      <c r="E7" s="168"/>
      <c r="F7" s="168"/>
      <c r="G7" s="168"/>
      <c r="H7" s="168"/>
    </row>
    <row r="8" spans="2:8" ht="45" customHeight="1" x14ac:dyDescent="0.25">
      <c r="B8" s="169" t="s">
        <v>177</v>
      </c>
      <c r="C8" s="170"/>
      <c r="D8" s="170"/>
      <c r="E8" s="170"/>
      <c r="F8" s="170"/>
      <c r="G8" s="170"/>
      <c r="H8" s="171"/>
    </row>
    <row r="9" spans="2:8" x14ac:dyDescent="0.25">
      <c r="B9" s="78"/>
    </row>
    <row r="11" spans="2:8" ht="22.5" customHeight="1" x14ac:dyDescent="0.25">
      <c r="B11" s="172" t="s">
        <v>75</v>
      </c>
      <c r="C11" s="173"/>
      <c r="E11" s="167" t="s">
        <v>77</v>
      </c>
      <c r="F11" s="168"/>
      <c r="G11" s="168"/>
      <c r="H11" s="168"/>
    </row>
    <row r="13" spans="2:8" ht="20.25" customHeight="1" x14ac:dyDescent="0.25">
      <c r="B13" s="42" t="s">
        <v>6</v>
      </c>
      <c r="C13" s="42" t="s">
        <v>76</v>
      </c>
      <c r="D13" s="79"/>
      <c r="E13" s="42" t="s">
        <v>6</v>
      </c>
      <c r="F13" s="42" t="s">
        <v>76</v>
      </c>
      <c r="G13" s="42" t="s">
        <v>74</v>
      </c>
      <c r="H13" s="42" t="s">
        <v>92</v>
      </c>
    </row>
    <row r="14" spans="2:8" ht="21.9" customHeight="1" x14ac:dyDescent="0.25">
      <c r="B14" s="102" t="s">
        <v>141</v>
      </c>
      <c r="C14" s="103" t="s">
        <v>61</v>
      </c>
      <c r="E14" s="106" t="s">
        <v>167</v>
      </c>
      <c r="F14" s="106" t="s">
        <v>165</v>
      </c>
      <c r="G14" s="106" t="s">
        <v>168</v>
      </c>
      <c r="H14" s="106" t="s">
        <v>167</v>
      </c>
    </row>
    <row r="15" spans="2:8" ht="29.25" customHeight="1" x14ac:dyDescent="0.25">
      <c r="B15" s="102" t="s">
        <v>142</v>
      </c>
      <c r="C15" s="99" t="s">
        <v>144</v>
      </c>
      <c r="E15" s="106" t="s">
        <v>167</v>
      </c>
      <c r="F15" s="106" t="s">
        <v>166</v>
      </c>
      <c r="G15" s="106" t="s">
        <v>168</v>
      </c>
      <c r="H15" s="106" t="s">
        <v>167</v>
      </c>
    </row>
    <row r="16" spans="2:8" ht="21.9" customHeight="1" x14ac:dyDescent="0.25">
      <c r="B16" s="102" t="s">
        <v>146</v>
      </c>
      <c r="C16" s="103" t="s">
        <v>145</v>
      </c>
      <c r="E16" s="106" t="s">
        <v>167</v>
      </c>
      <c r="F16" s="106" t="s">
        <v>169</v>
      </c>
      <c r="G16" s="106" t="s">
        <v>168</v>
      </c>
      <c r="H16" s="106" t="s">
        <v>167</v>
      </c>
    </row>
  </sheetData>
  <mergeCells count="12">
    <mergeCell ref="E11:H11"/>
    <mergeCell ref="B7:H7"/>
    <mergeCell ref="B8:H8"/>
    <mergeCell ref="B11:C11"/>
    <mergeCell ref="G2:H2"/>
    <mergeCell ref="G3:H3"/>
    <mergeCell ref="G4:H4"/>
    <mergeCell ref="G5:H5"/>
    <mergeCell ref="C2:F2"/>
    <mergeCell ref="C3:F3"/>
    <mergeCell ref="C4:F4"/>
    <mergeCell ref="C5:F5"/>
  </mergeCells>
  <pageMargins left="0.7" right="0.7" top="0.75" bottom="0.75" header="0.3" footer="0.3"/>
  <pageSetup paperSize="119" orientation="portrait" r:id="rId1"/>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U20"/>
  <sheetViews>
    <sheetView showGridLines="0" zoomScale="90" zoomScaleNormal="90" workbookViewId="0">
      <selection activeCell="C25" sqref="C25"/>
    </sheetView>
  </sheetViews>
  <sheetFormatPr baseColWidth="10" defaultColWidth="11.44140625" defaultRowHeight="11.4" x14ac:dyDescent="0.2"/>
  <cols>
    <col min="1" max="1" width="2.44140625" style="1" customWidth="1"/>
    <col min="2" max="2" width="37.109375" style="1" customWidth="1"/>
    <col min="3" max="3" width="39.44140625" style="1" customWidth="1"/>
    <col min="4" max="4" width="8.88671875" style="1" customWidth="1"/>
    <col min="5" max="5" width="5.6640625" style="1" customWidth="1"/>
    <col min="6" max="6" width="39.6640625" style="1" customWidth="1"/>
    <col min="7" max="7" width="7.6640625" style="1" customWidth="1"/>
    <col min="8" max="8" width="0.6640625" style="7" customWidth="1"/>
    <col min="9" max="9" width="1" style="1" customWidth="1"/>
    <col min="10" max="10" width="1.5546875" style="1" customWidth="1"/>
    <col min="11" max="11" width="1.109375" style="7" customWidth="1"/>
    <col min="12" max="12" width="16.6640625" style="1" customWidth="1"/>
    <col min="13" max="16" width="7.6640625" style="1" customWidth="1"/>
    <col min="17" max="18" width="5.6640625" style="1" hidden="1" customWidth="1"/>
    <col min="19" max="19" width="10.6640625" style="1" customWidth="1"/>
    <col min="20" max="20" width="20.6640625" style="1" customWidth="1"/>
    <col min="21" max="21" width="9.109375" style="2" customWidth="1"/>
    <col min="22" max="242" width="9.109375" style="1" customWidth="1"/>
    <col min="243" max="16384" width="11.44140625" style="1"/>
  </cols>
  <sheetData>
    <row r="1" spans="1:21" ht="12" thickBot="1" x14ac:dyDescent="0.25"/>
    <row r="2" spans="1:21" s="18" customFormat="1" ht="26.25" customHeight="1" thickBot="1" x14ac:dyDescent="0.25">
      <c r="B2" s="80"/>
      <c r="C2" s="180" t="s">
        <v>125</v>
      </c>
      <c r="D2" s="181"/>
      <c r="E2" s="181"/>
      <c r="F2" s="181"/>
      <c r="G2" s="174" t="str">
        <f>Proyecto!K2</f>
        <v>Codigo: GC-F-015</v>
      </c>
      <c r="H2" s="182"/>
      <c r="I2" s="182"/>
      <c r="J2" s="182"/>
      <c r="K2" s="182"/>
      <c r="L2" s="175"/>
      <c r="U2" s="16"/>
    </row>
    <row r="3" spans="1:21" s="18" customFormat="1" ht="23.25" customHeight="1" thickBot="1" x14ac:dyDescent="0.25">
      <c r="B3" s="82"/>
      <c r="C3" s="180" t="s">
        <v>127</v>
      </c>
      <c r="D3" s="181"/>
      <c r="E3" s="181"/>
      <c r="F3" s="181"/>
      <c r="G3" s="176" t="str">
        <f>Proyecto!K3</f>
        <v>Fecha: 17 de septiembre de 2014</v>
      </c>
      <c r="H3" s="183"/>
      <c r="I3" s="183"/>
      <c r="J3" s="183"/>
      <c r="K3" s="183"/>
      <c r="L3" s="177"/>
      <c r="U3" s="16"/>
    </row>
    <row r="4" spans="1:21" s="18" customFormat="1" ht="24" customHeight="1" thickBot="1" x14ac:dyDescent="0.25">
      <c r="B4" s="82"/>
      <c r="C4" s="180" t="s">
        <v>128</v>
      </c>
      <c r="D4" s="181"/>
      <c r="E4" s="181"/>
      <c r="F4" s="181"/>
      <c r="G4" s="178" t="str">
        <f>Proyecto!K4</f>
        <v>Version 001</v>
      </c>
      <c r="H4" s="184"/>
      <c r="I4" s="184"/>
      <c r="J4" s="184"/>
      <c r="K4" s="184"/>
      <c r="L4" s="179"/>
      <c r="U4" s="16"/>
    </row>
    <row r="5" spans="1:21" s="18" customFormat="1" ht="22.5" customHeight="1" thickBot="1" x14ac:dyDescent="0.25">
      <c r="B5" s="84"/>
      <c r="C5" s="180" t="s">
        <v>130</v>
      </c>
      <c r="D5" s="181"/>
      <c r="E5" s="181"/>
      <c r="F5" s="181"/>
      <c r="G5" s="176" t="s">
        <v>131</v>
      </c>
      <c r="H5" s="183"/>
      <c r="I5" s="183"/>
      <c r="J5" s="183"/>
      <c r="K5" s="183"/>
      <c r="L5" s="177"/>
      <c r="U5" s="16"/>
    </row>
    <row r="6" spans="1:21" ht="5.25" customHeight="1" x14ac:dyDescent="0.2">
      <c r="A6" s="7" t="str">
        <f>Proyecto!$E$7</f>
        <v>Tablero de control</v>
      </c>
      <c r="B6" s="17"/>
      <c r="C6" s="17"/>
      <c r="D6" s="17"/>
      <c r="E6" s="17"/>
      <c r="F6" s="17"/>
    </row>
    <row r="7" spans="1:21" ht="29.25" customHeight="1" x14ac:dyDescent="0.25">
      <c r="B7" s="41" t="s">
        <v>0</v>
      </c>
      <c r="C7" s="116" t="str">
        <f>Proyecto!$E$7</f>
        <v>Tablero de control</v>
      </c>
      <c r="D7" s="116"/>
      <c r="E7" s="116"/>
      <c r="F7" s="116"/>
      <c r="U7" s="1"/>
    </row>
    <row r="8" spans="1:21" x14ac:dyDescent="0.2">
      <c r="B8" s="18"/>
    </row>
    <row r="10" spans="1:21" ht="18" customHeight="1" x14ac:dyDescent="0.2">
      <c r="B10" s="41" t="s">
        <v>89</v>
      </c>
      <c r="C10" s="24" t="s">
        <v>96</v>
      </c>
    </row>
    <row r="11" spans="1:21" ht="6" customHeight="1" x14ac:dyDescent="0.2"/>
    <row r="12" spans="1:21" ht="18" customHeight="1" x14ac:dyDescent="0.2">
      <c r="B12" s="41" t="s">
        <v>48</v>
      </c>
      <c r="C12" s="24" t="s">
        <v>208</v>
      </c>
    </row>
    <row r="13" spans="1:21" ht="6" customHeight="1" x14ac:dyDescent="0.2"/>
    <row r="14" spans="1:21" ht="18" customHeight="1" x14ac:dyDescent="0.2">
      <c r="B14" s="41" t="s">
        <v>49</v>
      </c>
      <c r="C14" s="24" t="s">
        <v>208</v>
      </c>
    </row>
    <row r="15" spans="1:21" ht="6" customHeight="1" x14ac:dyDescent="0.2"/>
    <row r="16" spans="1:21" ht="18" customHeight="1" x14ac:dyDescent="0.2">
      <c r="B16" s="41" t="s">
        <v>45</v>
      </c>
      <c r="C16" s="23">
        <v>0</v>
      </c>
    </row>
    <row r="17" spans="2:3" ht="6" customHeight="1" x14ac:dyDescent="0.2"/>
    <row r="18" spans="2:3" ht="18" customHeight="1" x14ac:dyDescent="0.2">
      <c r="B18" s="41" t="s">
        <v>46</v>
      </c>
      <c r="C18" s="23">
        <v>0</v>
      </c>
    </row>
    <row r="19" spans="2:3" ht="6" customHeight="1" x14ac:dyDescent="0.2"/>
    <row r="20" spans="2:3" ht="18" customHeight="1" x14ac:dyDescent="0.2">
      <c r="B20" s="41" t="s">
        <v>47</v>
      </c>
      <c r="C20" s="23">
        <v>0</v>
      </c>
    </row>
  </sheetData>
  <mergeCells count="9">
    <mergeCell ref="G2:L2"/>
    <mergeCell ref="G3:L3"/>
    <mergeCell ref="G4:L4"/>
    <mergeCell ref="G5:L5"/>
    <mergeCell ref="C7:F7"/>
    <mergeCell ref="C2:F2"/>
    <mergeCell ref="C3:F3"/>
    <mergeCell ref="C4:F4"/>
    <mergeCell ref="C5:F5"/>
  </mergeCells>
  <dataValidations count="1">
    <dataValidation type="whole" allowBlank="1" showInputMessage="1" showErrorMessage="1" sqref="M8:S65493 D8:K65493">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legacyDrawing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'No tocar'!$M$5:$M$6</xm:f>
          </x14:formula1>
          <xm:sqref>C10</xm:sqref>
        </x14:dataValidation>
      </x14:dataValidations>
    </ext>
  </extLst>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P19"/>
  <sheetViews>
    <sheetView showGridLines="0" topLeftCell="C7" zoomScale="90" zoomScaleNormal="90" workbookViewId="0">
      <selection activeCell="D20" sqref="D20:D22"/>
    </sheetView>
  </sheetViews>
  <sheetFormatPr baseColWidth="10" defaultColWidth="11.44140625" defaultRowHeight="11.4" x14ac:dyDescent="0.2"/>
  <cols>
    <col min="1" max="1" width="2.44140625" style="1" customWidth="1"/>
    <col min="2" max="2" width="14.5546875" style="1" customWidth="1"/>
    <col min="3" max="3" width="24.109375" style="1" customWidth="1"/>
    <col min="4" max="4" width="33" style="1" customWidth="1"/>
    <col min="5" max="5" width="17.109375" style="1" customWidth="1"/>
    <col min="6" max="6" width="20.88671875" style="1" customWidth="1"/>
    <col min="7" max="7" width="17.44140625" style="1" bestFit="1" customWidth="1"/>
    <col min="8" max="8" width="31.109375" style="1" customWidth="1"/>
    <col min="9"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194"/>
      <c r="C2" s="195"/>
      <c r="D2" s="185" t="s">
        <v>125</v>
      </c>
      <c r="E2" s="186"/>
      <c r="F2" s="186"/>
      <c r="G2" s="187"/>
      <c r="H2" s="81" t="str">
        <f>Proyecto!K2</f>
        <v>Codigo: GC-F-015</v>
      </c>
      <c r="P2" s="16"/>
    </row>
    <row r="3" spans="2:16" s="12" customFormat="1" ht="23.25" customHeight="1" thickBot="1" x14ac:dyDescent="0.25">
      <c r="B3" s="196"/>
      <c r="C3" s="197"/>
      <c r="D3" s="188" t="s">
        <v>127</v>
      </c>
      <c r="E3" s="189"/>
      <c r="F3" s="189"/>
      <c r="G3" s="190"/>
      <c r="H3" s="85" t="str">
        <f>Proyecto!K3</f>
        <v>Fecha: 17 de septiembre de 2014</v>
      </c>
      <c r="P3" s="16"/>
    </row>
    <row r="4" spans="2:16" s="12" customFormat="1" ht="24" customHeight="1" thickBot="1" x14ac:dyDescent="0.25">
      <c r="B4" s="196"/>
      <c r="C4" s="197"/>
      <c r="D4" s="191" t="s">
        <v>128</v>
      </c>
      <c r="E4" s="192"/>
      <c r="F4" s="192"/>
      <c r="G4" s="193"/>
      <c r="H4" s="83" t="str">
        <f>Proyecto!K4</f>
        <v>Version 001</v>
      </c>
      <c r="P4" s="16"/>
    </row>
    <row r="5" spans="2:16" s="12" customFormat="1" ht="22.5" customHeight="1" thickBot="1" x14ac:dyDescent="0.25">
      <c r="B5" s="198"/>
      <c r="C5" s="199"/>
      <c r="D5" s="188" t="s">
        <v>130</v>
      </c>
      <c r="E5" s="189"/>
      <c r="F5" s="189"/>
      <c r="G5" s="190"/>
      <c r="H5" s="85" t="s">
        <v>131</v>
      </c>
      <c r="P5" s="16"/>
    </row>
    <row r="6" spans="2:16" ht="5.25" customHeight="1" x14ac:dyDescent="0.2">
      <c r="B6" s="5"/>
      <c r="C6" s="5"/>
      <c r="D6" s="5"/>
      <c r="E6" s="5"/>
      <c r="F6" s="20"/>
      <c r="G6" s="5"/>
      <c r="H6" s="5"/>
    </row>
    <row r="7" spans="2:16" ht="29.25" customHeight="1" x14ac:dyDescent="0.25">
      <c r="B7" s="115" t="s">
        <v>0</v>
      </c>
      <c r="C7" s="115"/>
      <c r="D7" s="116" t="str">
        <f>Proyecto!$E$7</f>
        <v>Tablero de control</v>
      </c>
      <c r="E7" s="116"/>
      <c r="F7" s="116"/>
      <c r="G7" s="116"/>
      <c r="H7" s="116"/>
      <c r="P7" s="1"/>
    </row>
    <row r="8" spans="2:16" customFormat="1" ht="19.5" customHeight="1" x14ac:dyDescent="0.25"/>
    <row r="9" spans="2:16" ht="30" customHeight="1" x14ac:dyDescent="0.2">
      <c r="B9" s="200" t="s">
        <v>38</v>
      </c>
      <c r="C9" s="201"/>
      <c r="D9" s="201"/>
      <c r="E9" s="201"/>
      <c r="F9" s="201"/>
      <c r="G9" s="201"/>
      <c r="H9" s="201"/>
    </row>
    <row r="10" spans="2:16" ht="9.75" customHeight="1" x14ac:dyDescent="0.25">
      <c r="B10" s="197"/>
      <c r="C10" s="197"/>
      <c r="D10" s="197"/>
      <c r="E10" s="197"/>
      <c r="F10" s="197"/>
      <c r="G10" s="197"/>
      <c r="H10" s="197"/>
      <c r="P10" s="1"/>
    </row>
    <row r="11" spans="2:16" ht="25.5" customHeight="1" x14ac:dyDescent="0.25">
      <c r="B11" s="157" t="s">
        <v>6</v>
      </c>
      <c r="C11" s="157"/>
      <c r="D11" s="35" t="s">
        <v>7</v>
      </c>
      <c r="E11" s="37" t="s">
        <v>72</v>
      </c>
      <c r="F11" s="35" t="s">
        <v>11</v>
      </c>
      <c r="G11" s="35" t="s">
        <v>99</v>
      </c>
      <c r="H11" s="35" t="s">
        <v>8</v>
      </c>
      <c r="P11" s="1"/>
    </row>
    <row r="12" spans="2:16" ht="21.9" customHeight="1" x14ac:dyDescent="0.25">
      <c r="B12" s="139" t="s">
        <v>147</v>
      </c>
      <c r="C12" s="139"/>
      <c r="D12" s="38" t="s">
        <v>135</v>
      </c>
      <c r="E12" s="39">
        <v>2201000</v>
      </c>
      <c r="F12" s="39" t="s">
        <v>134</v>
      </c>
      <c r="G12" s="56" t="s">
        <v>97</v>
      </c>
      <c r="H12" s="32" t="s">
        <v>69</v>
      </c>
      <c r="P12" s="1"/>
    </row>
    <row r="13" spans="2:16" ht="21.9" customHeight="1" x14ac:dyDescent="0.25">
      <c r="B13" s="139" t="s">
        <v>148</v>
      </c>
      <c r="C13" s="139"/>
      <c r="D13" s="32" t="s">
        <v>149</v>
      </c>
      <c r="E13" s="32">
        <v>2201000</v>
      </c>
      <c r="F13" s="32" t="s">
        <v>134</v>
      </c>
      <c r="G13" s="32" t="s">
        <v>97</v>
      </c>
      <c r="H13" s="32" t="s">
        <v>69</v>
      </c>
      <c r="P13" s="1"/>
    </row>
    <row r="14" spans="2:16" ht="21.9" customHeight="1" x14ac:dyDescent="0.25">
      <c r="B14" s="139" t="s">
        <v>150</v>
      </c>
      <c r="C14" s="139"/>
      <c r="D14" s="32" t="s">
        <v>151</v>
      </c>
      <c r="E14" s="32">
        <v>220100</v>
      </c>
      <c r="F14" s="32" t="s">
        <v>134</v>
      </c>
      <c r="G14" s="32" t="s">
        <v>97</v>
      </c>
      <c r="H14" s="32" t="s">
        <v>69</v>
      </c>
      <c r="P14" s="1"/>
    </row>
    <row r="15" spans="2:16" ht="21.9" customHeight="1" x14ac:dyDescent="0.2">
      <c r="B15" s="139" t="s">
        <v>152</v>
      </c>
      <c r="C15" s="139"/>
      <c r="D15" s="34" t="s">
        <v>153</v>
      </c>
      <c r="E15" s="34">
        <v>2201000</v>
      </c>
      <c r="F15" s="34" t="s">
        <v>134</v>
      </c>
      <c r="G15" s="32" t="s">
        <v>97</v>
      </c>
      <c r="H15" s="32" t="s">
        <v>69</v>
      </c>
      <c r="O15" s="2"/>
      <c r="P15" s="1"/>
    </row>
    <row r="16" spans="2:16" ht="21.9" customHeight="1" x14ac:dyDescent="0.25">
      <c r="B16" s="139" t="s">
        <v>154</v>
      </c>
      <c r="C16" s="139"/>
      <c r="D16" s="32" t="s">
        <v>155</v>
      </c>
      <c r="E16" s="32">
        <v>2201000</v>
      </c>
      <c r="F16" s="32" t="s">
        <v>134</v>
      </c>
      <c r="G16" s="32" t="s">
        <v>97</v>
      </c>
      <c r="H16" s="32" t="s">
        <v>70</v>
      </c>
      <c r="P16" s="1"/>
    </row>
    <row r="17" spans="2:16" ht="21.9" customHeight="1" x14ac:dyDescent="0.2">
      <c r="B17" s="139" t="s">
        <v>156</v>
      </c>
      <c r="C17" s="139"/>
      <c r="D17" s="32" t="s">
        <v>157</v>
      </c>
      <c r="E17" s="32">
        <v>2201000</v>
      </c>
      <c r="F17" s="32" t="s">
        <v>134</v>
      </c>
      <c r="G17" s="32" t="s">
        <v>97</v>
      </c>
      <c r="H17" s="32" t="s">
        <v>70</v>
      </c>
      <c r="O17" s="2"/>
      <c r="P17" s="1"/>
    </row>
    <row r="18" spans="2:16" ht="21.9" customHeight="1" x14ac:dyDescent="0.25">
      <c r="B18" s="139" t="s">
        <v>164</v>
      </c>
      <c r="C18" s="139"/>
      <c r="D18" s="34" t="s">
        <v>163</v>
      </c>
      <c r="E18" s="101">
        <v>2201000</v>
      </c>
      <c r="F18" s="101" t="s">
        <v>134</v>
      </c>
      <c r="G18" s="32" t="s">
        <v>97</v>
      </c>
      <c r="H18" s="32" t="s">
        <v>69</v>
      </c>
      <c r="P18" s="1"/>
    </row>
    <row r="19" spans="2:16" ht="30" customHeight="1" x14ac:dyDescent="0.2">
      <c r="B19" s="139" t="s">
        <v>167</v>
      </c>
      <c r="C19" s="139"/>
      <c r="D19" s="32" t="s">
        <v>170</v>
      </c>
      <c r="E19" s="101">
        <v>2201000</v>
      </c>
      <c r="F19" s="101" t="s">
        <v>134</v>
      </c>
      <c r="G19" s="32" t="s">
        <v>97</v>
      </c>
      <c r="H19" s="32" t="s">
        <v>69</v>
      </c>
      <c r="O19" s="2"/>
      <c r="P19" s="1"/>
    </row>
  </sheetData>
  <mergeCells count="18">
    <mergeCell ref="B7:C7"/>
    <mergeCell ref="D7:H7"/>
    <mergeCell ref="B9:H9"/>
    <mergeCell ref="B14:C14"/>
    <mergeCell ref="B19:C19"/>
    <mergeCell ref="B17:C17"/>
    <mergeCell ref="B18:C18"/>
    <mergeCell ref="B11:C11"/>
    <mergeCell ref="B12:C12"/>
    <mergeCell ref="B10:H10"/>
    <mergeCell ref="B13:C13"/>
    <mergeCell ref="B16:C16"/>
    <mergeCell ref="B15:C15"/>
    <mergeCell ref="D2:G2"/>
    <mergeCell ref="D3:G3"/>
    <mergeCell ref="D4:G4"/>
    <mergeCell ref="D5:G5"/>
    <mergeCell ref="B2:C5"/>
  </mergeCells>
  <conditionalFormatting sqref="D19 D11:D12 D14">
    <cfRule type="cellIs" dxfId="17" priority="13" stopIfTrue="1" operator="equal">
      <formula>"Alto"</formula>
    </cfRule>
    <cfRule type="cellIs" dxfId="16" priority="14" stopIfTrue="1" operator="equal">
      <formula>"Medio"</formula>
    </cfRule>
    <cfRule type="cellIs" dxfId="15" priority="15" stopIfTrue="1" operator="equal">
      <formula>"Bajo"</formula>
    </cfRule>
  </conditionalFormatting>
  <conditionalFormatting sqref="D16:D17">
    <cfRule type="cellIs" dxfId="14" priority="4" stopIfTrue="1" operator="equal">
      <formula>"Alto"</formula>
    </cfRule>
    <cfRule type="cellIs" dxfId="13" priority="5" stopIfTrue="1" operator="equal">
      <formula>"Medio"</formula>
    </cfRule>
    <cfRule type="cellIs" dxfId="12" priority="6" stopIfTrue="1" operator="equal">
      <formula>"Bajo"</formula>
    </cfRule>
  </conditionalFormatting>
  <conditionalFormatting sqref="D13">
    <cfRule type="cellIs" dxfId="11" priority="1" stopIfTrue="1" operator="equal">
      <formula>"Alto"</formula>
    </cfRule>
    <cfRule type="cellIs" dxfId="10" priority="2" stopIfTrue="1" operator="equal">
      <formula>"Medio"</formula>
    </cfRule>
    <cfRule type="cellIs" dxfId="9" priority="3" stopIfTrue="1" operator="equal">
      <formula>"Bajo"</formula>
    </cfRule>
  </conditionalFormatting>
  <dataValidations count="1">
    <dataValidation type="whole" allowBlank="1" showInputMessage="1" showErrorMessage="1" sqref="F20:N65497 I9:N9">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tocar'!$K$5:$K$7</xm:f>
          </x14:formula1>
          <xm:sqref>H12:H19</xm:sqref>
        </x14:dataValidation>
        <x14:dataValidation type="list" allowBlank="1" showInputMessage="1" showErrorMessage="1">
          <x14:formula1>
            <xm:f>'No tocar'!$I$5:$I$6</xm:f>
          </x14:formula1>
          <xm:sqref>G12:G19</xm:sqref>
        </x14:dataValidation>
      </x14:dataValidations>
    </ext>
  </extLst>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P28"/>
  <sheetViews>
    <sheetView showGridLines="0" topLeftCell="A7" zoomScale="90" zoomScaleNormal="90" workbookViewId="0">
      <selection activeCell="C18" sqref="C18"/>
    </sheetView>
  </sheetViews>
  <sheetFormatPr baseColWidth="10" defaultColWidth="11.44140625" defaultRowHeight="11.4" x14ac:dyDescent="0.2"/>
  <cols>
    <col min="1" max="1" width="2.44140625" style="1" customWidth="1"/>
    <col min="2" max="2" width="39.109375" style="1" customWidth="1"/>
    <col min="3" max="3" width="25.88671875" style="1" customWidth="1"/>
    <col min="4" max="4" width="44" style="1" customWidth="1"/>
    <col min="5" max="5" width="18" style="1" customWidth="1"/>
    <col min="6" max="6" width="17.6640625" style="1" bestFit="1" customWidth="1"/>
    <col min="7" max="7" width="32.6640625" style="1" customWidth="1"/>
    <col min="8" max="11" width="7.6640625" style="1" customWidth="1"/>
    <col min="12" max="13" width="5.6640625" style="1" hidden="1" customWidth="1"/>
    <col min="14" max="14" width="10.6640625" style="1" customWidth="1"/>
    <col min="15" max="15" width="20.6640625" style="1" customWidth="1"/>
    <col min="16" max="16" width="9.109375" style="2" customWidth="1"/>
    <col min="17" max="237" width="9.109375" style="1" customWidth="1"/>
    <col min="238" max="16384" width="11.44140625" style="1"/>
  </cols>
  <sheetData>
    <row r="1" spans="2:16" ht="12" thickBot="1" x14ac:dyDescent="0.25"/>
    <row r="2" spans="2:16" s="12" customFormat="1" ht="26.25" customHeight="1" thickBot="1" x14ac:dyDescent="0.25">
      <c r="B2" s="80"/>
      <c r="C2" s="180" t="s">
        <v>125</v>
      </c>
      <c r="D2" s="181"/>
      <c r="E2" s="181"/>
      <c r="F2" s="181"/>
      <c r="G2" s="87" t="str">
        <f>Proyecto!K2</f>
        <v>Codigo: GC-F-015</v>
      </c>
      <c r="H2" s="86"/>
      <c r="P2" s="16"/>
    </row>
    <row r="3" spans="2:16" s="12" customFormat="1" ht="23.25" customHeight="1" thickBot="1" x14ac:dyDescent="0.25">
      <c r="B3" s="82"/>
      <c r="C3" s="180" t="s">
        <v>127</v>
      </c>
      <c r="D3" s="181"/>
      <c r="E3" s="181"/>
      <c r="F3" s="181"/>
      <c r="G3" s="85" t="str">
        <f>Proyecto!K3</f>
        <v>Fecha: 17 de septiembre de 2014</v>
      </c>
      <c r="H3" s="86"/>
      <c r="P3" s="16"/>
    </row>
    <row r="4" spans="2:16" s="12" customFormat="1" ht="24" customHeight="1" thickBot="1" x14ac:dyDescent="0.25">
      <c r="B4" s="82"/>
      <c r="C4" s="180" t="s">
        <v>128</v>
      </c>
      <c r="D4" s="181"/>
      <c r="E4" s="181"/>
      <c r="F4" s="181"/>
      <c r="G4" s="85" t="str">
        <f>Proyecto!K4</f>
        <v>Version 001</v>
      </c>
      <c r="H4" s="86"/>
      <c r="P4" s="16"/>
    </row>
    <row r="5" spans="2:16" s="12" customFormat="1" ht="22.5" customHeight="1" thickBot="1" x14ac:dyDescent="0.25">
      <c r="B5" s="84"/>
      <c r="C5" s="180" t="s">
        <v>130</v>
      </c>
      <c r="D5" s="181"/>
      <c r="E5" s="181"/>
      <c r="F5" s="181"/>
      <c r="G5" s="88" t="s">
        <v>131</v>
      </c>
      <c r="H5" s="86"/>
      <c r="P5" s="16"/>
    </row>
    <row r="6" spans="2:16" ht="5.25" customHeight="1" x14ac:dyDescent="0.2">
      <c r="B6" s="5"/>
      <c r="C6" s="5"/>
      <c r="D6" s="20"/>
      <c r="E6" s="5"/>
      <c r="F6" s="5"/>
    </row>
    <row r="7" spans="2:16" ht="29.25" customHeight="1" x14ac:dyDescent="0.25">
      <c r="B7" s="41" t="s">
        <v>0</v>
      </c>
      <c r="C7" s="205" t="str">
        <f>Proyecto!$E$7</f>
        <v>Tablero de control</v>
      </c>
      <c r="D7" s="205"/>
      <c r="E7" s="205"/>
      <c r="F7" s="205"/>
      <c r="G7" s="29"/>
      <c r="P7" s="1"/>
    </row>
    <row r="8" spans="2:16" ht="6.75" customHeight="1" x14ac:dyDescent="0.25">
      <c r="B8" s="8"/>
      <c r="C8" s="9"/>
      <c r="D8" s="9"/>
      <c r="E8" s="9"/>
      <c r="F8" s="9"/>
      <c r="P8" s="1"/>
    </row>
    <row r="9" spans="2:16" x14ac:dyDescent="0.2">
      <c r="B9" s="124"/>
      <c r="C9" s="124"/>
    </row>
    <row r="10" spans="2:16" ht="20.25" customHeight="1" x14ac:dyDescent="0.2">
      <c r="B10" s="202" t="s">
        <v>16</v>
      </c>
      <c r="C10" s="203"/>
      <c r="D10" s="203"/>
      <c r="E10" s="203"/>
      <c r="F10" s="203"/>
      <c r="G10" s="204"/>
    </row>
    <row r="11" spans="2:16" customFormat="1" ht="15" customHeight="1" x14ac:dyDescent="0.25"/>
    <row r="12" spans="2:16" ht="24.75" customHeight="1" x14ac:dyDescent="0.2">
      <c r="B12" s="36" t="s">
        <v>90</v>
      </c>
      <c r="C12" s="40" t="s">
        <v>17</v>
      </c>
      <c r="D12" s="40" t="s">
        <v>18</v>
      </c>
      <c r="E12" s="40" t="s">
        <v>20</v>
      </c>
      <c r="F12" s="40" t="s">
        <v>19</v>
      </c>
      <c r="G12" s="40" t="s">
        <v>21</v>
      </c>
    </row>
    <row r="13" spans="2:16" ht="22.8" x14ac:dyDescent="0.2">
      <c r="B13" s="98" t="s">
        <v>147</v>
      </c>
      <c r="C13" s="33" t="s">
        <v>104</v>
      </c>
      <c r="D13" s="33" t="s">
        <v>161</v>
      </c>
      <c r="E13" s="33" t="s">
        <v>143</v>
      </c>
      <c r="F13" s="22" t="s">
        <v>117</v>
      </c>
      <c r="G13" s="33" t="s">
        <v>162</v>
      </c>
    </row>
    <row r="14" spans="2:16" ht="22.8" x14ac:dyDescent="0.2">
      <c r="B14" s="98" t="s">
        <v>148</v>
      </c>
      <c r="C14" s="33" t="s">
        <v>104</v>
      </c>
      <c r="D14" s="100" t="s">
        <v>161</v>
      </c>
      <c r="E14" s="98" t="s">
        <v>143</v>
      </c>
      <c r="F14" s="22" t="s">
        <v>117</v>
      </c>
      <c r="G14" s="100" t="s">
        <v>162</v>
      </c>
    </row>
    <row r="15" spans="2:16" ht="22.8" x14ac:dyDescent="0.2">
      <c r="B15" s="98" t="s">
        <v>150</v>
      </c>
      <c r="C15" s="33" t="s">
        <v>104</v>
      </c>
      <c r="D15" s="100" t="s">
        <v>161</v>
      </c>
      <c r="E15" s="98" t="s">
        <v>143</v>
      </c>
      <c r="F15" s="22" t="s">
        <v>117</v>
      </c>
      <c r="G15" s="100" t="s">
        <v>162</v>
      </c>
    </row>
    <row r="16" spans="2:16" ht="22.8" x14ac:dyDescent="0.2">
      <c r="B16" s="98" t="s">
        <v>152</v>
      </c>
      <c r="C16" s="33" t="s">
        <v>104</v>
      </c>
      <c r="D16" s="100" t="s">
        <v>161</v>
      </c>
      <c r="E16" s="98" t="s">
        <v>143</v>
      </c>
      <c r="F16" s="22" t="s">
        <v>117</v>
      </c>
      <c r="G16" s="100" t="s">
        <v>162</v>
      </c>
    </row>
    <row r="17" spans="2:7" ht="22.8" x14ac:dyDescent="0.2">
      <c r="B17" s="98" t="s">
        <v>154</v>
      </c>
      <c r="C17" s="33" t="s">
        <v>104</v>
      </c>
      <c r="D17" s="100" t="s">
        <v>161</v>
      </c>
      <c r="E17" s="98" t="s">
        <v>143</v>
      </c>
      <c r="F17" s="22" t="s">
        <v>117</v>
      </c>
      <c r="G17" s="100" t="s">
        <v>162</v>
      </c>
    </row>
    <row r="18" spans="2:7" ht="22.8" x14ac:dyDescent="0.2">
      <c r="B18" s="98" t="s">
        <v>156</v>
      </c>
      <c r="C18" s="33" t="s">
        <v>104</v>
      </c>
      <c r="D18" s="100" t="s">
        <v>161</v>
      </c>
      <c r="E18" s="98" t="s">
        <v>143</v>
      </c>
      <c r="F18" s="22" t="s">
        <v>117</v>
      </c>
      <c r="G18" s="100" t="s">
        <v>162</v>
      </c>
    </row>
    <row r="19" spans="2:7" ht="22.8" x14ac:dyDescent="0.2">
      <c r="B19" s="100" t="s">
        <v>171</v>
      </c>
      <c r="C19" s="100" t="s">
        <v>101</v>
      </c>
      <c r="D19" s="100" t="s">
        <v>172</v>
      </c>
      <c r="E19" s="100" t="s">
        <v>173</v>
      </c>
      <c r="F19" s="22" t="s">
        <v>116</v>
      </c>
      <c r="G19" s="100" t="s">
        <v>160</v>
      </c>
    </row>
    <row r="20" spans="2:7" ht="34.200000000000003" x14ac:dyDescent="0.2">
      <c r="B20" s="100" t="s">
        <v>61</v>
      </c>
      <c r="C20" s="33" t="s">
        <v>101</v>
      </c>
      <c r="D20" s="100" t="s">
        <v>159</v>
      </c>
      <c r="E20" s="34" t="s">
        <v>143</v>
      </c>
      <c r="F20" s="22" t="s">
        <v>115</v>
      </c>
      <c r="G20" s="100" t="s">
        <v>160</v>
      </c>
    </row>
    <row r="22" spans="2:7" ht="13.2" x14ac:dyDescent="0.25">
      <c r="C22" s="27"/>
    </row>
    <row r="23" spans="2:7" ht="13.2" x14ac:dyDescent="0.25">
      <c r="C23" s="27"/>
    </row>
    <row r="24" spans="2:7" ht="13.2" x14ac:dyDescent="0.25">
      <c r="C24" s="30"/>
    </row>
    <row r="25" spans="2:7" ht="13.2" x14ac:dyDescent="0.25">
      <c r="C25" s="30"/>
    </row>
    <row r="26" spans="2:7" ht="13.2" x14ac:dyDescent="0.25">
      <c r="C26" s="30"/>
    </row>
    <row r="27" spans="2:7" ht="13.2" x14ac:dyDescent="0.25">
      <c r="C27" s="30"/>
    </row>
    <row r="28" spans="2:7" ht="13.2" x14ac:dyDescent="0.25">
      <c r="C28" s="30"/>
    </row>
  </sheetData>
  <mergeCells count="7">
    <mergeCell ref="B10:G10"/>
    <mergeCell ref="B9:C9"/>
    <mergeCell ref="C7:F7"/>
    <mergeCell ref="C2:F2"/>
    <mergeCell ref="C3:F3"/>
    <mergeCell ref="C4:F4"/>
    <mergeCell ref="C5:F5"/>
  </mergeCells>
  <dataValidations count="1">
    <dataValidation type="whole" allowBlank="1" showInputMessage="1" showErrorMessage="1" sqref="H9:N65506 E9 E21:E65506 G21:G65506 G11 G9">
      <formula1>1</formula1>
      <formula2>5</formula2>
    </dataValidation>
  </dataValidations>
  <pageMargins left="0.39370078740157483" right="0.39370078740157483" top="0.74803149606299213" bottom="0.74803149606299213" header="0.31496062992125984" footer="0.31496062992125984"/>
  <pageSetup scale="64" fitToHeight="0" orientation="landscape" r:id="rId1"/>
  <drawing r:id="rId2"/>
  <legacyDrawing r:id="rId3"/>
  <extLst>
    <ext xmlns:x14="http://schemas.microsoft.com/office/spreadsheetml/2009/9/main" uri="{CCE6A557-97BC-4b89-ADB6-D9C93CAAB3DF}">
      <x14:dataValidations xmlns:xm="http://schemas.microsoft.com/office/excel/2006/main" count="2">
        <x14:dataValidation type="list" allowBlank="1" showInputMessage="1" showErrorMessage="1">
          <x14:formula1>
            <xm:f>'No tocar'!$O$5:$O$11</xm:f>
          </x14:formula1>
          <xm:sqref>C13:C20</xm:sqref>
        </x14:dataValidation>
        <x14:dataValidation type="list" allowBlank="1" showInputMessage="1" showErrorMessage="1">
          <x14:formula1>
            <xm:f>'No tocar'!$Q$15:$Q$23</xm:f>
          </x14:formula1>
          <xm:sqref>F13:F20</xm:sqref>
        </x14:dataValidation>
      </x14:dataValidations>
    </ext>
  </extLst>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theme="3" tint="0.39997558519241921"/>
    <pageSetUpPr fitToPage="1"/>
  </sheetPr>
  <dimension ref="B1:W12"/>
  <sheetViews>
    <sheetView showGridLines="0" topLeftCell="A4" zoomScale="90" zoomScaleNormal="90" workbookViewId="0">
      <selection activeCell="B13" sqref="B13:C22"/>
    </sheetView>
  </sheetViews>
  <sheetFormatPr baseColWidth="10" defaultColWidth="11.44140625" defaultRowHeight="11.4" x14ac:dyDescent="0.2"/>
  <cols>
    <col min="1" max="1" width="2.44140625" style="1" customWidth="1"/>
    <col min="2" max="2" width="30.6640625" style="1" customWidth="1"/>
    <col min="3" max="3" width="18.33203125" style="1" customWidth="1"/>
    <col min="4" max="4" width="15" style="1" customWidth="1"/>
    <col min="5" max="5" width="29.44140625" style="1" customWidth="1"/>
    <col min="6" max="6" width="32.6640625" style="1" customWidth="1"/>
    <col min="7" max="7" width="19.44140625" style="1" customWidth="1"/>
    <col min="8" max="8" width="17.6640625" style="1" bestFit="1" customWidth="1"/>
    <col min="9" max="9" width="7.6640625" style="1" customWidth="1"/>
    <col min="10" max="10" width="0.6640625" style="7" customWidth="1"/>
    <col min="11" max="11" width="1" style="1" customWidth="1"/>
    <col min="12" max="12" width="1.5546875" style="1" customWidth="1"/>
    <col min="13" max="13" width="1.109375" style="7" customWidth="1"/>
    <col min="14" max="14" width="20.6640625" style="1" customWidth="1"/>
    <col min="15" max="18" width="7.6640625" style="1" customWidth="1"/>
    <col min="19" max="20" width="5.6640625" style="1" hidden="1" customWidth="1"/>
    <col min="21" max="21" width="10.6640625" style="1" customWidth="1"/>
    <col min="22" max="22" width="20.6640625" style="1" customWidth="1"/>
    <col min="23" max="23" width="9.109375" style="2" customWidth="1"/>
    <col min="24" max="244" width="9.109375" style="1" customWidth="1"/>
    <col min="245" max="16384" width="11.44140625" style="1"/>
  </cols>
  <sheetData>
    <row r="1" spans="2:23" ht="12" thickBot="1" x14ac:dyDescent="0.25"/>
    <row r="2" spans="2:23" s="12" customFormat="1" ht="26.25" customHeight="1" thickBot="1" x14ac:dyDescent="0.25">
      <c r="B2" s="80"/>
      <c r="C2" s="180" t="s">
        <v>125</v>
      </c>
      <c r="D2" s="181"/>
      <c r="E2" s="181"/>
      <c r="F2" s="181"/>
      <c r="G2" s="174" t="str">
        <f>Proyecto!K2</f>
        <v>Codigo: GC-F-015</v>
      </c>
      <c r="H2" s="175"/>
      <c r="J2" s="11"/>
      <c r="K2" s="11"/>
      <c r="L2" s="11"/>
      <c r="M2" s="15"/>
      <c r="W2" s="16"/>
    </row>
    <row r="3" spans="2:23" s="12" customFormat="1" ht="23.25" customHeight="1" thickBot="1" x14ac:dyDescent="0.25">
      <c r="B3" s="82"/>
      <c r="C3" s="180" t="s">
        <v>127</v>
      </c>
      <c r="D3" s="181"/>
      <c r="E3" s="181"/>
      <c r="F3" s="181"/>
      <c r="G3" s="176" t="str">
        <f>Proyecto!K3</f>
        <v>Fecha: 17 de septiembre de 2014</v>
      </c>
      <c r="H3" s="177"/>
      <c r="J3" s="11"/>
      <c r="K3" s="11"/>
      <c r="L3" s="11"/>
      <c r="M3" s="15"/>
      <c r="W3" s="16"/>
    </row>
    <row r="4" spans="2:23" s="12" customFormat="1" ht="24" customHeight="1" thickBot="1" x14ac:dyDescent="0.25">
      <c r="B4" s="82"/>
      <c r="C4" s="180" t="s">
        <v>128</v>
      </c>
      <c r="D4" s="181"/>
      <c r="E4" s="181"/>
      <c r="F4" s="181"/>
      <c r="G4" s="178" t="str">
        <f>Proyecto!K4</f>
        <v>Version 001</v>
      </c>
      <c r="H4" s="179"/>
      <c r="J4" s="11"/>
      <c r="M4" s="15"/>
      <c r="W4" s="16"/>
    </row>
    <row r="5" spans="2:23" s="12" customFormat="1" ht="22.5" customHeight="1" thickBot="1" x14ac:dyDescent="0.25">
      <c r="B5" s="84"/>
      <c r="C5" s="180" t="s">
        <v>130</v>
      </c>
      <c r="D5" s="181"/>
      <c r="E5" s="181"/>
      <c r="F5" s="181"/>
      <c r="G5" s="176" t="s">
        <v>131</v>
      </c>
      <c r="H5" s="177"/>
      <c r="J5" s="11"/>
      <c r="M5" s="11"/>
      <c r="W5" s="16"/>
    </row>
    <row r="6" spans="2:23" ht="5.25" customHeight="1" x14ac:dyDescent="0.2">
      <c r="B6" s="5"/>
      <c r="C6" s="5"/>
      <c r="D6" s="5"/>
      <c r="E6" s="5"/>
      <c r="F6" s="5"/>
      <c r="G6" s="5"/>
      <c r="H6" s="5"/>
    </row>
    <row r="7" spans="2:23" ht="29.25" customHeight="1" x14ac:dyDescent="0.25">
      <c r="B7" s="44" t="s">
        <v>0</v>
      </c>
      <c r="C7" s="116" t="str">
        <f>Proyecto!$E$7</f>
        <v>Tablero de control</v>
      </c>
      <c r="D7" s="116"/>
      <c r="E7" s="116"/>
      <c r="F7" s="116"/>
      <c r="G7" s="116"/>
      <c r="H7" s="116"/>
      <c r="W7" s="1"/>
    </row>
    <row r="9" spans="2:23" ht="15" customHeight="1" x14ac:dyDescent="0.2">
      <c r="B9" s="159" t="s">
        <v>9</v>
      </c>
      <c r="C9" s="159"/>
      <c r="D9" s="159"/>
      <c r="E9" s="159"/>
      <c r="F9" s="159"/>
      <c r="G9" s="159"/>
      <c r="H9" s="159"/>
    </row>
    <row r="10" spans="2:23" customFormat="1" ht="15" customHeight="1" x14ac:dyDescent="0.25"/>
    <row r="11" spans="2:23" ht="33.75" customHeight="1" x14ac:dyDescent="0.2">
      <c r="B11" s="157" t="s">
        <v>91</v>
      </c>
      <c r="C11" s="157"/>
      <c r="D11" s="35" t="s">
        <v>29</v>
      </c>
      <c r="E11" s="35" t="s">
        <v>10</v>
      </c>
      <c r="F11" s="49" t="s">
        <v>12</v>
      </c>
      <c r="G11" s="35" t="s">
        <v>13</v>
      </c>
      <c r="H11" s="35" t="s">
        <v>124</v>
      </c>
    </row>
    <row r="12" spans="2:23" ht="68.400000000000006" x14ac:dyDescent="0.2">
      <c r="B12" s="139" t="s">
        <v>188</v>
      </c>
      <c r="C12" s="139"/>
      <c r="D12" s="32"/>
      <c r="E12" s="31" t="s">
        <v>141</v>
      </c>
      <c r="F12" s="31" t="s">
        <v>189</v>
      </c>
      <c r="G12" s="43">
        <v>42335</v>
      </c>
      <c r="H12" s="31" t="s">
        <v>190</v>
      </c>
    </row>
  </sheetData>
  <mergeCells count="12">
    <mergeCell ref="B9:H9"/>
    <mergeCell ref="B11:C11"/>
    <mergeCell ref="C7:H7"/>
    <mergeCell ref="C2:F2"/>
    <mergeCell ref="G2:H2"/>
    <mergeCell ref="C3:F3"/>
    <mergeCell ref="G3:H3"/>
    <mergeCell ref="C4:F4"/>
    <mergeCell ref="G4:H4"/>
    <mergeCell ref="C5:F5"/>
    <mergeCell ref="G5:H5"/>
    <mergeCell ref="B12:C12"/>
  </mergeCells>
  <conditionalFormatting sqref="E12">
    <cfRule type="cellIs" dxfId="8" priority="7" stopIfTrue="1" operator="equal">
      <formula>"Alto"</formula>
    </cfRule>
    <cfRule type="cellIs" dxfId="7" priority="8" stopIfTrue="1" operator="equal">
      <formula>"Medio"</formula>
    </cfRule>
    <cfRule type="cellIs" dxfId="6" priority="9" stopIfTrue="1" operator="equal">
      <formula>"Bajo"</formula>
    </cfRule>
  </conditionalFormatting>
  <dataValidations count="1">
    <dataValidation type="whole" allowBlank="1" showInputMessage="1" showErrorMessage="1" sqref="F8:G8 I8:M65497 O8:U65497 F13:G65497">
      <formula1>1</formula1>
      <formula2>5</formula2>
    </dataValidation>
  </dataValidations>
  <pageMargins left="0.39370078740157483" right="0.39370078740157483" top="0.74803149606299213" bottom="0.74803149606299213" header="0.31496062992125984" footer="0.31496062992125984"/>
  <pageSetup scale="65" fitToHeight="0" orientation="landscape" r:id="rId1"/>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B1:AE20"/>
  <sheetViews>
    <sheetView showGridLines="0" topLeftCell="A7" zoomScale="90" zoomScaleNormal="90" workbookViewId="0">
      <selection activeCell="C28" sqref="C28"/>
    </sheetView>
  </sheetViews>
  <sheetFormatPr baseColWidth="10" defaultColWidth="11.44140625" defaultRowHeight="11.4" x14ac:dyDescent="0.2"/>
  <cols>
    <col min="1" max="1" width="2.44140625" style="1" customWidth="1"/>
    <col min="2" max="2" width="14.5546875" style="1" customWidth="1"/>
    <col min="3" max="3" width="26.4414062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194"/>
      <c r="C2" s="195"/>
      <c r="D2" s="214" t="s">
        <v>125</v>
      </c>
      <c r="E2" s="215"/>
      <c r="F2" s="215"/>
      <c r="G2" s="215"/>
      <c r="H2" s="215"/>
      <c r="I2" s="215"/>
      <c r="J2" s="216"/>
      <c r="K2" s="94"/>
      <c r="L2" s="92"/>
      <c r="M2" s="209" t="str">
        <f>Proyecto!K2</f>
        <v>Codigo: GC-F-015</v>
      </c>
      <c r="N2" s="209"/>
      <c r="O2" s="209"/>
      <c r="P2" s="210"/>
      <c r="R2" s="11"/>
      <c r="S2" s="11"/>
      <c r="T2" s="11"/>
      <c r="U2" s="15"/>
      <c r="AE2" s="16"/>
    </row>
    <row r="3" spans="2:31" s="12" customFormat="1" ht="23.25" customHeight="1" x14ac:dyDescent="0.2">
      <c r="B3" s="196"/>
      <c r="C3" s="197"/>
      <c r="D3" s="217" t="s">
        <v>127</v>
      </c>
      <c r="E3" s="218"/>
      <c r="F3" s="218"/>
      <c r="G3" s="218"/>
      <c r="H3" s="218"/>
      <c r="I3" s="218"/>
      <c r="J3" s="219"/>
      <c r="K3" s="29"/>
      <c r="L3" s="69"/>
      <c r="M3" s="139" t="str">
        <f>Proyecto!K3</f>
        <v>Fecha: 17 de septiembre de 2014</v>
      </c>
      <c r="N3" s="139"/>
      <c r="O3" s="139"/>
      <c r="P3" s="211"/>
      <c r="R3" s="11"/>
      <c r="S3" s="11"/>
      <c r="T3" s="11"/>
      <c r="U3" s="15"/>
      <c r="AE3" s="16"/>
    </row>
    <row r="4" spans="2:31" s="12" customFormat="1" ht="24" customHeight="1" x14ac:dyDescent="0.2">
      <c r="B4" s="196"/>
      <c r="C4" s="197"/>
      <c r="D4" s="217" t="s">
        <v>128</v>
      </c>
      <c r="E4" s="218"/>
      <c r="F4" s="218"/>
      <c r="G4" s="218"/>
      <c r="H4" s="218"/>
      <c r="I4" s="218"/>
      <c r="J4" s="219"/>
      <c r="K4" s="29"/>
      <c r="L4" s="69"/>
      <c r="M4" s="139" t="str">
        <f>Proyecto!K4</f>
        <v>Version 001</v>
      </c>
      <c r="N4" s="139"/>
      <c r="O4" s="139"/>
      <c r="P4" s="211"/>
      <c r="R4" s="11"/>
      <c r="U4" s="15"/>
      <c r="AE4" s="16"/>
    </row>
    <row r="5" spans="2:31" s="12" customFormat="1" ht="22.5" customHeight="1" thickBot="1" x14ac:dyDescent="0.25">
      <c r="B5" s="198"/>
      <c r="C5" s="199"/>
      <c r="D5" s="220" t="s">
        <v>130</v>
      </c>
      <c r="E5" s="221"/>
      <c r="F5" s="221"/>
      <c r="G5" s="221"/>
      <c r="H5" s="221"/>
      <c r="I5" s="221"/>
      <c r="J5" s="222"/>
      <c r="K5" s="95"/>
      <c r="L5" s="93"/>
      <c r="M5" s="212" t="s">
        <v>131</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5" t="s">
        <v>0</v>
      </c>
      <c r="C7" s="115"/>
      <c r="D7" s="116" t="str">
        <f>Proyecto!$E$7</f>
        <v>Tablero de control</v>
      </c>
      <c r="E7" s="116"/>
      <c r="F7" s="116"/>
      <c r="G7" s="116"/>
      <c r="H7" s="116"/>
      <c r="I7" s="116"/>
      <c r="J7" s="116"/>
      <c r="K7" s="116"/>
      <c r="L7" s="116"/>
      <c r="M7" s="116"/>
      <c r="N7" s="116"/>
      <c r="O7" s="116"/>
      <c r="P7" s="116"/>
      <c r="AE7" s="1"/>
    </row>
    <row r="8" spans="2:31" ht="6.75" customHeight="1" x14ac:dyDescent="0.25">
      <c r="B8" s="8"/>
      <c r="C8" s="8"/>
      <c r="D8" s="9"/>
      <c r="E8" s="9"/>
      <c r="F8" s="9"/>
      <c r="G8" s="9"/>
      <c r="H8" s="9"/>
      <c r="I8" s="9"/>
      <c r="J8" s="9"/>
      <c r="K8" s="9"/>
      <c r="L8" s="9"/>
      <c r="M8" s="9"/>
      <c r="N8" s="9"/>
      <c r="O8" s="9"/>
      <c r="P8" s="9"/>
      <c r="AE8" s="1"/>
    </row>
    <row r="10" spans="2:31" ht="32.25" customHeight="1" x14ac:dyDescent="0.25">
      <c r="B10" s="115" t="s">
        <v>30</v>
      </c>
      <c r="C10" s="115"/>
      <c r="D10" s="206" t="s">
        <v>195</v>
      </c>
      <c r="E10" s="207"/>
      <c r="F10" s="207"/>
      <c r="G10" s="207"/>
      <c r="H10" s="207"/>
      <c r="I10" s="207"/>
      <c r="J10" s="207"/>
      <c r="K10" s="207"/>
      <c r="L10" s="207"/>
      <c r="M10" s="207"/>
      <c r="N10" s="207"/>
      <c r="O10" s="207"/>
      <c r="P10" s="208"/>
      <c r="AE10" s="1"/>
    </row>
    <row r="12" spans="2:31" ht="30" customHeight="1" x14ac:dyDescent="0.2">
      <c r="B12" s="115" t="s">
        <v>31</v>
      </c>
      <c r="C12" s="115"/>
      <c r="D12" s="151" t="s">
        <v>196</v>
      </c>
      <c r="E12" s="151"/>
      <c r="F12" s="151"/>
      <c r="G12" s="151"/>
      <c r="H12" s="151"/>
      <c r="I12" s="151"/>
      <c r="J12" s="151"/>
      <c r="K12" s="151"/>
      <c r="L12" s="151"/>
      <c r="M12" s="151"/>
      <c r="N12" s="151"/>
      <c r="O12" s="151"/>
      <c r="P12" s="151"/>
    </row>
    <row r="13" spans="2:31" ht="6.75" customHeight="1" x14ac:dyDescent="0.25">
      <c r="B13" s="8"/>
      <c r="C13" s="8"/>
      <c r="D13" s="9"/>
      <c r="E13" s="9"/>
      <c r="F13" s="9"/>
      <c r="G13" s="9"/>
      <c r="H13" s="9"/>
      <c r="I13" s="9"/>
      <c r="J13" s="9"/>
      <c r="K13" s="9"/>
      <c r="L13" s="9"/>
      <c r="M13" s="9"/>
      <c r="N13" s="9"/>
      <c r="O13" s="9"/>
      <c r="P13" s="9"/>
      <c r="AE13" s="1"/>
    </row>
    <row r="14" spans="2:31" ht="30" customHeight="1" x14ac:dyDescent="0.2">
      <c r="B14" s="115" t="s">
        <v>32</v>
      </c>
      <c r="C14" s="115"/>
      <c r="D14" s="151" t="s">
        <v>178</v>
      </c>
      <c r="E14" s="151"/>
      <c r="F14" s="151"/>
      <c r="G14" s="151"/>
      <c r="H14" s="151"/>
      <c r="I14" s="151"/>
      <c r="J14" s="151"/>
      <c r="K14" s="151"/>
      <c r="L14" s="151"/>
      <c r="M14" s="151"/>
      <c r="N14" s="151"/>
      <c r="O14" s="151"/>
      <c r="P14" s="151"/>
    </row>
    <row r="15" spans="2:31" ht="6.75" customHeight="1" x14ac:dyDescent="0.25">
      <c r="B15" s="8"/>
      <c r="C15" s="8"/>
      <c r="D15" s="9"/>
      <c r="E15" s="9"/>
      <c r="F15" s="9"/>
      <c r="G15" s="9"/>
      <c r="H15" s="9"/>
      <c r="I15" s="9"/>
      <c r="J15" s="9"/>
      <c r="K15" s="9"/>
      <c r="L15" s="9"/>
      <c r="M15" s="9"/>
      <c r="N15" s="9"/>
      <c r="O15" s="9"/>
      <c r="P15" s="9"/>
      <c r="AE15" s="1"/>
    </row>
    <row r="16" spans="2:31" ht="30" customHeight="1" x14ac:dyDescent="0.2">
      <c r="B16" s="115" t="s">
        <v>33</v>
      </c>
      <c r="C16" s="115"/>
      <c r="D16" s="151" t="s">
        <v>158</v>
      </c>
      <c r="E16" s="151"/>
      <c r="F16" s="151"/>
      <c r="G16" s="151"/>
      <c r="H16" s="151"/>
      <c r="I16" s="151"/>
      <c r="J16" s="151"/>
      <c r="K16" s="151"/>
      <c r="L16" s="151"/>
      <c r="M16" s="151"/>
      <c r="N16" s="151"/>
      <c r="O16" s="151"/>
      <c r="P16" s="151"/>
    </row>
    <row r="17" spans="2:31" ht="6.75" customHeight="1" x14ac:dyDescent="0.25">
      <c r="B17" s="8"/>
      <c r="C17" s="8"/>
      <c r="D17" s="9"/>
      <c r="E17" s="9"/>
      <c r="F17" s="9"/>
      <c r="G17" s="9"/>
      <c r="H17" s="9"/>
      <c r="I17" s="9"/>
      <c r="J17" s="9"/>
      <c r="K17" s="9"/>
      <c r="L17" s="9"/>
      <c r="M17" s="9"/>
      <c r="N17" s="9"/>
      <c r="O17" s="9"/>
      <c r="P17" s="9"/>
      <c r="AE17" s="1"/>
    </row>
    <row r="18" spans="2:31" ht="50.25" customHeight="1" x14ac:dyDescent="0.2">
      <c r="B18" s="115" t="s">
        <v>34</v>
      </c>
      <c r="C18" s="115"/>
      <c r="D18" s="151" t="s">
        <v>205</v>
      </c>
      <c r="E18" s="151"/>
      <c r="F18" s="151"/>
      <c r="G18" s="151"/>
      <c r="H18" s="151"/>
      <c r="I18" s="151"/>
      <c r="J18" s="151"/>
      <c r="K18" s="151"/>
      <c r="L18" s="151"/>
      <c r="M18" s="151"/>
      <c r="N18" s="151"/>
      <c r="O18" s="151"/>
      <c r="P18" s="151"/>
    </row>
    <row r="19" spans="2:31" ht="6.75" customHeight="1" x14ac:dyDescent="0.25">
      <c r="B19" s="8"/>
      <c r="C19" s="8"/>
      <c r="D19" s="9"/>
      <c r="E19" s="9"/>
      <c r="F19" s="9"/>
      <c r="G19" s="9"/>
      <c r="H19" s="9"/>
      <c r="I19" s="9"/>
      <c r="J19" s="9"/>
      <c r="K19" s="9"/>
      <c r="L19" s="9"/>
      <c r="M19" s="9"/>
      <c r="N19" s="9"/>
      <c r="O19" s="9"/>
      <c r="P19" s="9"/>
      <c r="AE19" s="1"/>
    </row>
    <row r="20" spans="2:31" ht="38.25" customHeight="1" x14ac:dyDescent="0.2">
      <c r="B20" s="115" t="s">
        <v>35</v>
      </c>
      <c r="C20" s="115"/>
      <c r="D20" s="151" t="s">
        <v>206</v>
      </c>
      <c r="E20" s="151"/>
      <c r="F20" s="151"/>
      <c r="G20" s="151"/>
      <c r="H20" s="151"/>
      <c r="I20" s="151"/>
      <c r="J20" s="151"/>
      <c r="K20" s="151"/>
      <c r="L20" s="151"/>
      <c r="M20" s="151"/>
      <c r="N20" s="151"/>
      <c r="O20" s="151"/>
      <c r="P20" s="151"/>
    </row>
  </sheetData>
  <mergeCells count="26">
    <mergeCell ref="B7:C7"/>
    <mergeCell ref="D7:P7"/>
    <mergeCell ref="M2:P2"/>
    <mergeCell ref="M3:P3"/>
    <mergeCell ref="M4:P4"/>
    <mergeCell ref="M5:P5"/>
    <mergeCell ref="B2:C2"/>
    <mergeCell ref="B3:C3"/>
    <mergeCell ref="B4:C4"/>
    <mergeCell ref="B5:C5"/>
    <mergeCell ref="D2:J2"/>
    <mergeCell ref="D3:J3"/>
    <mergeCell ref="D4:J4"/>
    <mergeCell ref="D5:J5"/>
    <mergeCell ref="D20:P20"/>
    <mergeCell ref="B10:C10"/>
    <mergeCell ref="D10:P10"/>
    <mergeCell ref="B12:C12"/>
    <mergeCell ref="B14:C14"/>
    <mergeCell ref="B16:C16"/>
    <mergeCell ref="B18:C18"/>
    <mergeCell ref="B20:C20"/>
    <mergeCell ref="D18:P18"/>
    <mergeCell ref="D12:P12"/>
    <mergeCell ref="D14:P14"/>
    <mergeCell ref="D16:P16"/>
  </mergeCells>
  <dataValidations count="1">
    <dataValidation type="whole" allowBlank="1" showInputMessage="1" showErrorMessage="1" sqref="O20:U65492 O9:U9 G9:M9 W9:AC9 G20:M65492 O11:P11 G11:M11 W14:AC14 G14:M14 O14:U14 O16:U16 W16:AC16 G16:M16 G18:M18 O18:U18 W18:AC18 W20:AC65492 W11:AC12 Q11:U12">
      <formula1>1</formula1>
      <formula2>5</formula2>
    </dataValidation>
  </dataValidations>
  <pageMargins left="0.39370078740157483" right="0.39370078740157483" top="0.74803149606299213" bottom="0.74803149606299213" header="0.31496062992125984" footer="0.31496062992125984"/>
  <pageSetup scale="70" fitToHeight="0" orientation="landscape" r:id="rId1"/>
  <drawing r:id="rId2"/>
  <legacy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39997558519241921"/>
    <pageSetUpPr fitToPage="1"/>
  </sheetPr>
  <dimension ref="B1:N15"/>
  <sheetViews>
    <sheetView showGridLines="0" topLeftCell="D13" zoomScale="90" zoomScaleNormal="90" workbookViewId="0">
      <selection activeCell="J27" sqref="J27"/>
    </sheetView>
  </sheetViews>
  <sheetFormatPr baseColWidth="10" defaultColWidth="11.44140625" defaultRowHeight="11.4" x14ac:dyDescent="0.2"/>
  <cols>
    <col min="1" max="1" width="2.44140625" style="1" customWidth="1"/>
    <col min="2" max="2" width="32.109375" style="1" customWidth="1"/>
    <col min="3" max="3" width="34.88671875" style="1" customWidth="1"/>
    <col min="4" max="4" width="18.33203125" style="1" customWidth="1"/>
    <col min="5" max="5" width="22.6640625" style="1" customWidth="1"/>
    <col min="6" max="6" width="21.33203125" style="1" customWidth="1"/>
    <col min="7" max="9" width="17.5546875" style="1" customWidth="1"/>
    <col min="10" max="10" width="31.6640625" style="1" customWidth="1"/>
    <col min="11" max="11" width="10.6640625" style="1" customWidth="1"/>
    <col min="12" max="12" width="20.6640625" style="1" customWidth="1"/>
    <col min="13" max="13" width="9.109375" style="2" customWidth="1"/>
    <col min="14" max="234" width="9.109375" style="1" customWidth="1"/>
    <col min="235" max="16384" width="11.44140625" style="1"/>
  </cols>
  <sheetData>
    <row r="1" spans="2:14" ht="12" thickBot="1" x14ac:dyDescent="0.25"/>
    <row r="2" spans="2:14" s="18" customFormat="1" ht="26.25" customHeight="1" x14ac:dyDescent="0.25">
      <c r="B2" s="224"/>
      <c r="C2" s="223" t="s">
        <v>125</v>
      </c>
      <c r="D2" s="223"/>
      <c r="E2" s="223"/>
      <c r="F2" s="223"/>
      <c r="G2" s="223"/>
      <c r="H2" s="223"/>
      <c r="I2" s="223"/>
      <c r="J2" s="223"/>
      <c r="K2" s="229" t="str">
        <f>Proyecto!K2</f>
        <v>Codigo: GC-F-015</v>
      </c>
      <c r="L2" s="210"/>
      <c r="M2" s="86"/>
      <c r="N2" s="86"/>
    </row>
    <row r="3" spans="2:14" s="18" customFormat="1" ht="23.25" customHeight="1" x14ac:dyDescent="0.25">
      <c r="B3" s="225"/>
      <c r="C3" s="227" t="s">
        <v>127</v>
      </c>
      <c r="D3" s="227"/>
      <c r="E3" s="227"/>
      <c r="F3" s="227"/>
      <c r="G3" s="227"/>
      <c r="H3" s="227"/>
      <c r="I3" s="227"/>
      <c r="J3" s="227"/>
      <c r="K3" s="230" t="str">
        <f>Proyecto!K3</f>
        <v>Fecha: 17 de septiembre de 2014</v>
      </c>
      <c r="L3" s="211"/>
      <c r="M3" s="86"/>
      <c r="N3" s="86"/>
    </row>
    <row r="4" spans="2:14" s="18" customFormat="1" ht="24" customHeight="1" x14ac:dyDescent="0.25">
      <c r="B4" s="225"/>
      <c r="C4" s="227" t="s">
        <v>128</v>
      </c>
      <c r="D4" s="227"/>
      <c r="E4" s="227"/>
      <c r="F4" s="227"/>
      <c r="G4" s="227"/>
      <c r="H4" s="227"/>
      <c r="I4" s="227"/>
      <c r="J4" s="227"/>
      <c r="K4" s="230" t="str">
        <f>Proyecto!K4</f>
        <v>Version 001</v>
      </c>
      <c r="L4" s="211"/>
      <c r="M4" s="86"/>
      <c r="N4" s="86"/>
    </row>
    <row r="5" spans="2:14" s="18" customFormat="1" ht="22.5" customHeight="1" thickBot="1" x14ac:dyDescent="0.3">
      <c r="B5" s="226"/>
      <c r="C5" s="228" t="s">
        <v>130</v>
      </c>
      <c r="D5" s="228"/>
      <c r="E5" s="228"/>
      <c r="F5" s="228"/>
      <c r="G5" s="228"/>
      <c r="H5" s="228"/>
      <c r="I5" s="228"/>
      <c r="J5" s="228"/>
      <c r="K5" s="231" t="s">
        <v>131</v>
      </c>
      <c r="L5" s="213"/>
      <c r="M5" s="86"/>
      <c r="N5" s="86"/>
    </row>
    <row r="6" spans="2:14" ht="5.25" customHeight="1" x14ac:dyDescent="0.2">
      <c r="B6" s="17"/>
      <c r="C6" s="17"/>
      <c r="D6" s="17"/>
      <c r="E6" s="17"/>
    </row>
    <row r="7" spans="2:14" ht="29.25" customHeight="1" x14ac:dyDescent="0.25">
      <c r="B7" s="115" t="s">
        <v>0</v>
      </c>
      <c r="C7" s="115"/>
      <c r="D7" s="116" t="str">
        <f>Proyecto!$E$7</f>
        <v>Tablero de control</v>
      </c>
      <c r="E7" s="116"/>
      <c r="F7" s="116"/>
      <c r="G7" s="116"/>
      <c r="H7" s="116"/>
      <c r="I7" s="116"/>
      <c r="J7" s="116"/>
      <c r="K7" s="116"/>
      <c r="L7" s="116"/>
      <c r="M7" s="1"/>
    </row>
    <row r="9" spans="2:14" ht="51.75" customHeight="1" x14ac:dyDescent="0.2">
      <c r="B9" s="45" t="s">
        <v>80</v>
      </c>
      <c r="C9" s="45" t="s">
        <v>81</v>
      </c>
      <c r="D9" s="45" t="s">
        <v>82</v>
      </c>
      <c r="E9" s="46" t="s">
        <v>83</v>
      </c>
      <c r="F9" s="45" t="s">
        <v>84</v>
      </c>
      <c r="G9" s="47" t="s">
        <v>93</v>
      </c>
      <c r="H9" s="47" t="s">
        <v>94</v>
      </c>
      <c r="I9" s="47" t="s">
        <v>95</v>
      </c>
      <c r="J9" s="46" t="s">
        <v>85</v>
      </c>
      <c r="K9" s="48" t="s">
        <v>86</v>
      </c>
      <c r="L9" s="48" t="s">
        <v>87</v>
      </c>
    </row>
    <row r="10" spans="2:14" ht="57" customHeight="1" x14ac:dyDescent="0.2">
      <c r="B10" s="104" t="s">
        <v>180</v>
      </c>
      <c r="C10" s="105" t="s">
        <v>187</v>
      </c>
      <c r="D10" s="34">
        <v>1</v>
      </c>
      <c r="E10" s="96">
        <v>0.1</v>
      </c>
      <c r="F10" s="24" t="s">
        <v>174</v>
      </c>
      <c r="G10" s="107">
        <v>42128</v>
      </c>
      <c r="H10" s="107">
        <v>42152</v>
      </c>
      <c r="I10" s="108">
        <f>(H10-G10)/7</f>
        <v>3.4285714285714284</v>
      </c>
      <c r="J10" s="112" t="s">
        <v>192</v>
      </c>
      <c r="K10" s="111">
        <v>42144</v>
      </c>
      <c r="L10" s="96">
        <v>0.1</v>
      </c>
    </row>
    <row r="11" spans="2:14" ht="27.6" x14ac:dyDescent="0.25">
      <c r="B11" s="104" t="s">
        <v>181</v>
      </c>
      <c r="C11" s="105" t="s">
        <v>194</v>
      </c>
      <c r="D11" s="34">
        <v>1</v>
      </c>
      <c r="E11" s="96">
        <v>0.15</v>
      </c>
      <c r="F11" s="24" t="s">
        <v>145</v>
      </c>
      <c r="G11" s="107">
        <v>42135</v>
      </c>
      <c r="H11" s="107">
        <v>42153</v>
      </c>
      <c r="I11" s="108">
        <f t="shared" ref="I11:I14" si="0">(H11-G11)/7</f>
        <v>2.5714285714285716</v>
      </c>
      <c r="J11" s="109" t="s">
        <v>191</v>
      </c>
      <c r="K11" s="110">
        <v>42144</v>
      </c>
      <c r="L11" s="96">
        <v>0.15</v>
      </c>
    </row>
    <row r="12" spans="2:14" ht="158.4" x14ac:dyDescent="0.25">
      <c r="B12" s="104" t="s">
        <v>182</v>
      </c>
      <c r="C12" s="105" t="s">
        <v>197</v>
      </c>
      <c r="D12" s="34" t="s">
        <v>193</v>
      </c>
      <c r="E12" s="96">
        <v>0.5</v>
      </c>
      <c r="F12" s="24" t="s">
        <v>185</v>
      </c>
      <c r="G12" s="107">
        <v>42142</v>
      </c>
      <c r="H12" s="107">
        <v>42367</v>
      </c>
      <c r="I12" s="108">
        <f t="shared" si="0"/>
        <v>32.142857142857146</v>
      </c>
      <c r="J12" s="112" t="s">
        <v>201</v>
      </c>
      <c r="K12" s="110">
        <v>42354</v>
      </c>
      <c r="L12" s="96">
        <v>0.5</v>
      </c>
    </row>
    <row r="13" spans="2:14" ht="48" customHeight="1" x14ac:dyDescent="0.25">
      <c r="B13" s="104" t="s">
        <v>183</v>
      </c>
      <c r="C13" s="105" t="s">
        <v>198</v>
      </c>
      <c r="D13" s="34">
        <v>1</v>
      </c>
      <c r="E13" s="96">
        <v>0.15</v>
      </c>
      <c r="F13" s="24" t="s">
        <v>143</v>
      </c>
      <c r="G13" s="107">
        <v>42128</v>
      </c>
      <c r="H13" s="107">
        <v>42368</v>
      </c>
      <c r="I13" s="108">
        <f t="shared" si="0"/>
        <v>34.285714285714285</v>
      </c>
      <c r="J13" s="112" t="s">
        <v>200</v>
      </c>
      <c r="K13" s="110">
        <v>42368</v>
      </c>
      <c r="L13" s="113">
        <v>0.15</v>
      </c>
    </row>
    <row r="14" spans="2:14" ht="52.8" x14ac:dyDescent="0.25">
      <c r="B14" s="104" t="s">
        <v>184</v>
      </c>
      <c r="C14" s="105" t="s">
        <v>199</v>
      </c>
      <c r="D14" s="34">
        <v>1</v>
      </c>
      <c r="E14" s="96">
        <v>0.1</v>
      </c>
      <c r="F14" s="24" t="s">
        <v>186</v>
      </c>
      <c r="G14" s="107">
        <v>42339</v>
      </c>
      <c r="H14" s="107">
        <v>42368</v>
      </c>
      <c r="I14" s="108">
        <f t="shared" si="0"/>
        <v>4.1428571428571432</v>
      </c>
      <c r="J14" s="112" t="s">
        <v>202</v>
      </c>
      <c r="K14" s="110">
        <v>42354</v>
      </c>
      <c r="L14" s="113">
        <v>0.1</v>
      </c>
    </row>
    <row r="15" spans="2:14" x14ac:dyDescent="0.2">
      <c r="L15" s="114">
        <f>SUM(L10:L14)</f>
        <v>1</v>
      </c>
    </row>
  </sheetData>
  <mergeCells count="11">
    <mergeCell ref="B7:C7"/>
    <mergeCell ref="D7:L7"/>
    <mergeCell ref="C2:J2"/>
    <mergeCell ref="B2:B5"/>
    <mergeCell ref="C3:J3"/>
    <mergeCell ref="C4:J4"/>
    <mergeCell ref="C5:J5"/>
    <mergeCell ref="K2:L2"/>
    <mergeCell ref="K3:L3"/>
    <mergeCell ref="K4:L4"/>
    <mergeCell ref="K5:L5"/>
  </mergeCells>
  <dataValidations count="1">
    <dataValidation type="whole" allowBlank="1" showInputMessage="1" showErrorMessage="1" sqref="F8:K8 F15:K65450">
      <formula1>1</formula1>
      <formula2>5</formula2>
    </dataValidation>
  </dataValidations>
  <pageMargins left="0.39370078740157483" right="0.39370078740157483" top="0.74803149606299213" bottom="0.74803149606299213" header="0.31496062992125984" footer="0.31496062992125984"/>
  <pageSetup fitToHeight="0" orientation="landscape" r:id="rId1"/>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AE14"/>
  <sheetViews>
    <sheetView showGridLines="0" tabSelected="1" zoomScale="90" zoomScaleNormal="90" workbookViewId="0">
      <selection activeCell="E24" sqref="E24"/>
    </sheetView>
  </sheetViews>
  <sheetFormatPr baseColWidth="10" defaultColWidth="11.44140625" defaultRowHeight="11.4" x14ac:dyDescent="0.2"/>
  <cols>
    <col min="1" max="1" width="2.44140625" style="1" customWidth="1"/>
    <col min="2" max="2" width="14.5546875" style="1" customWidth="1"/>
    <col min="3" max="3" width="14.109375" style="1" customWidth="1"/>
    <col min="4" max="4" width="18.33203125" style="1" customWidth="1"/>
    <col min="5" max="5" width="17.109375" style="1" customWidth="1"/>
    <col min="6" max="6" width="23.109375" style="1" customWidth="1"/>
    <col min="7" max="8" width="20.33203125" style="1" customWidth="1"/>
    <col min="9" max="10" width="5.6640625" style="1" customWidth="1"/>
    <col min="11" max="11" width="5.6640625" style="1" hidden="1" customWidth="1"/>
    <col min="12" max="12" width="8.6640625" style="1" hidden="1" customWidth="1"/>
    <col min="13" max="13" width="14.5546875" style="1" customWidth="1"/>
    <col min="14" max="14" width="17.6640625" style="1" bestFit="1" customWidth="1"/>
    <col min="15" max="15" width="2.5546875" style="1" customWidth="1"/>
    <col min="16" max="16" width="2.44140625" style="1" customWidth="1"/>
    <col min="17" max="17" width="7.6640625" style="1" customWidth="1"/>
    <col min="18" max="18" width="0.6640625" style="7" customWidth="1"/>
    <col min="19" max="19" width="1" style="1" customWidth="1"/>
    <col min="20" max="20" width="1.5546875" style="1" customWidth="1"/>
    <col min="21" max="21" width="1.109375" style="7" customWidth="1"/>
    <col min="22" max="22" width="20.6640625" style="1" customWidth="1"/>
    <col min="23" max="26" width="7.6640625" style="1" customWidth="1"/>
    <col min="27" max="28" width="5.6640625" style="1" hidden="1" customWidth="1"/>
    <col min="29" max="29" width="10.6640625" style="1" customWidth="1"/>
    <col min="30" max="30" width="20.6640625" style="1" customWidth="1"/>
    <col min="31" max="31" width="9.109375" style="2" customWidth="1"/>
    <col min="32" max="252" width="9.109375" style="1" customWidth="1"/>
    <col min="253" max="16384" width="11.44140625" style="1"/>
  </cols>
  <sheetData>
    <row r="1" spans="2:31" ht="12" thickBot="1" x14ac:dyDescent="0.25"/>
    <row r="2" spans="2:31" s="12" customFormat="1" ht="26.25" customHeight="1" x14ac:dyDescent="0.2">
      <c r="B2" s="235"/>
      <c r="C2" s="236"/>
      <c r="D2" s="232" t="s">
        <v>125</v>
      </c>
      <c r="E2" s="215"/>
      <c r="F2" s="215"/>
      <c r="G2" s="215"/>
      <c r="H2" s="215"/>
      <c r="I2" s="215"/>
      <c r="J2" s="215"/>
      <c r="K2" s="90"/>
      <c r="L2" s="90"/>
      <c r="M2" s="229" t="str">
        <f>Proyecto!K2</f>
        <v>Codigo: GC-F-015</v>
      </c>
      <c r="N2" s="209"/>
      <c r="O2" s="209"/>
      <c r="P2" s="210"/>
      <c r="R2" s="11"/>
      <c r="S2" s="11"/>
      <c r="T2" s="11"/>
      <c r="U2" s="15"/>
      <c r="AE2" s="16"/>
    </row>
    <row r="3" spans="2:31" s="12" customFormat="1" ht="23.25" customHeight="1" x14ac:dyDescent="0.2">
      <c r="B3" s="237"/>
      <c r="C3" s="238"/>
      <c r="D3" s="233" t="s">
        <v>127</v>
      </c>
      <c r="E3" s="218"/>
      <c r="F3" s="218"/>
      <c r="G3" s="218"/>
      <c r="H3" s="218"/>
      <c r="I3" s="218"/>
      <c r="J3" s="218"/>
      <c r="K3" s="89"/>
      <c r="L3" s="89"/>
      <c r="M3" s="230" t="str">
        <f>Proyecto!K3</f>
        <v>Fecha: 17 de septiembre de 2014</v>
      </c>
      <c r="N3" s="139"/>
      <c r="O3" s="139"/>
      <c r="P3" s="211"/>
      <c r="R3" s="11"/>
      <c r="S3" s="11"/>
      <c r="T3" s="11"/>
      <c r="U3" s="15"/>
      <c r="AE3" s="16"/>
    </row>
    <row r="4" spans="2:31" s="12" customFormat="1" ht="24" customHeight="1" x14ac:dyDescent="0.2">
      <c r="B4" s="237"/>
      <c r="C4" s="238"/>
      <c r="D4" s="233" t="s">
        <v>128</v>
      </c>
      <c r="E4" s="218"/>
      <c r="F4" s="218"/>
      <c r="G4" s="218"/>
      <c r="H4" s="218"/>
      <c r="I4" s="218"/>
      <c r="J4" s="218"/>
      <c r="K4" s="89"/>
      <c r="L4" s="89"/>
      <c r="M4" s="230" t="str">
        <f>Proyecto!K4</f>
        <v>Version 001</v>
      </c>
      <c r="N4" s="139"/>
      <c r="O4" s="139"/>
      <c r="P4" s="211"/>
      <c r="R4" s="11"/>
      <c r="U4" s="15"/>
      <c r="AE4" s="16"/>
    </row>
    <row r="5" spans="2:31" s="12" customFormat="1" ht="22.5" customHeight="1" thickBot="1" x14ac:dyDescent="0.25">
      <c r="B5" s="239"/>
      <c r="C5" s="240"/>
      <c r="D5" s="234" t="s">
        <v>130</v>
      </c>
      <c r="E5" s="221"/>
      <c r="F5" s="221"/>
      <c r="G5" s="221"/>
      <c r="H5" s="221"/>
      <c r="I5" s="221"/>
      <c r="J5" s="221"/>
      <c r="K5" s="91"/>
      <c r="L5" s="91"/>
      <c r="M5" s="231" t="s">
        <v>131</v>
      </c>
      <c r="N5" s="212"/>
      <c r="O5" s="212"/>
      <c r="P5" s="213"/>
      <c r="R5" s="11"/>
      <c r="U5" s="11"/>
      <c r="AE5" s="16"/>
    </row>
    <row r="6" spans="2:31" ht="5.25" customHeight="1" x14ac:dyDescent="0.2">
      <c r="B6" s="5"/>
      <c r="C6" s="5"/>
      <c r="D6" s="5"/>
      <c r="E6" s="5"/>
      <c r="F6" s="5"/>
      <c r="G6" s="5"/>
      <c r="H6" s="5"/>
      <c r="I6" s="5"/>
      <c r="J6" s="5"/>
      <c r="K6" s="5"/>
      <c r="L6" s="5"/>
      <c r="M6" s="5"/>
      <c r="N6" s="5"/>
      <c r="O6" s="5"/>
      <c r="P6" s="5"/>
    </row>
    <row r="7" spans="2:31" ht="29.25" customHeight="1" x14ac:dyDescent="0.25">
      <c r="B7" s="115" t="s">
        <v>0</v>
      </c>
      <c r="C7" s="115"/>
      <c r="D7" s="116" t="s">
        <v>162</v>
      </c>
      <c r="E7" s="116"/>
      <c r="F7" s="116"/>
      <c r="G7" s="116"/>
      <c r="H7" s="116"/>
      <c r="I7" s="116"/>
      <c r="J7" s="116"/>
      <c r="K7" s="116"/>
      <c r="L7" s="116"/>
      <c r="M7" s="116"/>
      <c r="N7" s="116"/>
      <c r="O7" s="116"/>
      <c r="P7" s="116"/>
      <c r="AE7" s="1"/>
    </row>
    <row r="8" spans="2:31" ht="6.75" customHeight="1" x14ac:dyDescent="0.25">
      <c r="B8" s="8"/>
      <c r="C8" s="8"/>
      <c r="D8" s="9"/>
      <c r="E8" s="9"/>
      <c r="F8" s="9"/>
      <c r="G8" s="9"/>
      <c r="H8" s="9"/>
      <c r="I8" s="9"/>
      <c r="J8" s="9"/>
      <c r="K8" s="9"/>
      <c r="L8" s="9"/>
      <c r="M8" s="9"/>
      <c r="N8" s="9"/>
      <c r="O8" s="9"/>
      <c r="P8" s="9"/>
      <c r="AE8" s="1"/>
    </row>
    <row r="10" spans="2:31" ht="21.9" customHeight="1" x14ac:dyDescent="0.2">
      <c r="B10" s="159" t="s">
        <v>22</v>
      </c>
      <c r="C10" s="159"/>
      <c r="D10" s="159"/>
      <c r="E10" s="159"/>
      <c r="F10" s="159"/>
      <c r="G10" s="159"/>
      <c r="H10" s="159"/>
      <c r="I10" s="159"/>
      <c r="J10" s="159"/>
      <c r="K10" s="159"/>
      <c r="L10" s="159"/>
      <c r="M10" s="159"/>
      <c r="N10" s="159"/>
      <c r="O10" s="159"/>
      <c r="P10" s="159"/>
    </row>
    <row r="11" spans="2:31" ht="21.9" customHeight="1" x14ac:dyDescent="0.2">
      <c r="B11" s="151" t="s">
        <v>23</v>
      </c>
      <c r="C11" s="151"/>
      <c r="D11" s="151"/>
      <c r="E11" s="151"/>
      <c r="F11" s="151"/>
      <c r="G11" s="151"/>
      <c r="H11" s="151"/>
      <c r="I11" s="151"/>
      <c r="J11" s="151"/>
      <c r="K11" s="151"/>
      <c r="L11" s="151"/>
      <c r="M11" s="151"/>
      <c r="N11" s="151"/>
      <c r="O11" s="151"/>
      <c r="P11" s="151"/>
    </row>
    <row r="13" spans="2:31" ht="21.9" customHeight="1" x14ac:dyDescent="0.2">
      <c r="B13" s="159" t="s">
        <v>24</v>
      </c>
      <c r="C13" s="159"/>
      <c r="D13" s="159"/>
      <c r="E13" s="159"/>
      <c r="F13" s="159"/>
      <c r="G13" s="159"/>
      <c r="H13" s="159"/>
      <c r="I13" s="159"/>
      <c r="J13" s="159"/>
      <c r="K13" s="159"/>
      <c r="L13" s="159"/>
      <c r="M13" s="159"/>
      <c r="N13" s="159"/>
      <c r="O13" s="159"/>
      <c r="P13" s="159"/>
    </row>
    <row r="14" spans="2:31" ht="21.9" customHeight="1" x14ac:dyDescent="0.2">
      <c r="B14" s="151" t="s">
        <v>25</v>
      </c>
      <c r="C14" s="151"/>
      <c r="D14" s="151"/>
      <c r="E14" s="151"/>
      <c r="F14" s="151"/>
      <c r="G14" s="151"/>
      <c r="H14" s="151"/>
      <c r="I14" s="151"/>
      <c r="J14" s="151"/>
      <c r="K14" s="151"/>
      <c r="L14" s="151"/>
      <c r="M14" s="151"/>
      <c r="N14" s="151"/>
      <c r="O14" s="151"/>
      <c r="P14" s="151"/>
    </row>
  </sheetData>
  <mergeCells count="15">
    <mergeCell ref="B11:P11"/>
    <mergeCell ref="B13:P13"/>
    <mergeCell ref="B14:P14"/>
    <mergeCell ref="B7:C7"/>
    <mergeCell ref="D7:P7"/>
    <mergeCell ref="D2:J2"/>
    <mergeCell ref="D3:J3"/>
    <mergeCell ref="D4:J4"/>
    <mergeCell ref="D5:J5"/>
    <mergeCell ref="B10:P10"/>
    <mergeCell ref="B2:C5"/>
    <mergeCell ref="M2:P2"/>
    <mergeCell ref="M3:P3"/>
    <mergeCell ref="M4:P4"/>
    <mergeCell ref="M5:P5"/>
  </mergeCells>
  <dataValidations count="1">
    <dataValidation type="whole" allowBlank="1" showInputMessage="1" showErrorMessage="1" sqref="O15:P65501 O9:P9 O12:P12 G12:M12 G15:M65501 G9:M9 Q9:U65501 W9:AC65501">
      <formula1>1</formula1>
      <formula2>5</formula2>
    </dataValidation>
  </dataValidations>
  <pageMargins left="0.39370078740157483" right="0.39370078740157483" top="0.74803149606299213" bottom="0.74803149606299213" header="0.31496062992125984" footer="0.31496062992125984"/>
  <pageSetup scale="74" fitToHeight="0" orientation="landscape" r:id="rId1"/>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Q23"/>
  <sheetViews>
    <sheetView workbookViewId="0">
      <selection activeCell="Q24" sqref="Q24"/>
    </sheetView>
  </sheetViews>
  <sheetFormatPr baseColWidth="10" defaultRowHeight="13.2" x14ac:dyDescent="0.25"/>
  <cols>
    <col min="1" max="1" width="15.109375" customWidth="1"/>
    <col min="2" max="2" width="3.88671875" customWidth="1"/>
    <col min="3" max="3" width="18.109375" bestFit="1" customWidth="1"/>
    <col min="4" max="4" width="2.44140625" customWidth="1"/>
    <col min="5" max="5" width="20.109375" bestFit="1" customWidth="1"/>
    <col min="6" max="6" width="1.5546875" customWidth="1"/>
    <col min="7" max="7" width="12.88671875" bestFit="1" customWidth="1"/>
    <col min="8" max="8" width="2" customWidth="1"/>
    <col min="9" max="9" width="14.44140625" bestFit="1" customWidth="1"/>
    <col min="10" max="10" width="1.44140625" customWidth="1"/>
    <col min="11" max="11" width="20.5546875" bestFit="1" customWidth="1"/>
    <col min="12" max="12" width="3" customWidth="1"/>
    <col min="13" max="13" width="29.109375" bestFit="1" customWidth="1"/>
    <col min="14" max="14" width="2.5546875" customWidth="1"/>
    <col min="15" max="15" width="19.109375" bestFit="1" customWidth="1"/>
    <col min="16" max="16" width="5" customWidth="1"/>
  </cols>
  <sheetData>
    <row r="4" spans="1:17" x14ac:dyDescent="0.25">
      <c r="A4" s="28" t="s">
        <v>108</v>
      </c>
      <c r="C4" s="28" t="s">
        <v>58</v>
      </c>
      <c r="E4" s="28" t="s">
        <v>59</v>
      </c>
      <c r="G4" s="28" t="s">
        <v>60</v>
      </c>
      <c r="I4" s="28" t="s">
        <v>67</v>
      </c>
      <c r="K4" s="28" t="s">
        <v>68</v>
      </c>
      <c r="M4" s="28"/>
      <c r="O4" s="28" t="s">
        <v>100</v>
      </c>
      <c r="Q4" s="28" t="s">
        <v>111</v>
      </c>
    </row>
    <row r="5" spans="1:17" x14ac:dyDescent="0.25">
      <c r="A5" t="s">
        <v>109</v>
      </c>
      <c r="C5" s="27" t="s">
        <v>53</v>
      </c>
      <c r="E5" s="27" t="s">
        <v>54</v>
      </c>
      <c r="G5" s="27" t="s">
        <v>61</v>
      </c>
      <c r="I5" s="27" t="s">
        <v>97</v>
      </c>
      <c r="K5" s="27" t="s">
        <v>69</v>
      </c>
      <c r="M5" t="s">
        <v>88</v>
      </c>
      <c r="O5" s="27" t="s">
        <v>101</v>
      </c>
      <c r="Q5" t="s">
        <v>114</v>
      </c>
    </row>
    <row r="6" spans="1:17" x14ac:dyDescent="0.25">
      <c r="A6" t="s">
        <v>110</v>
      </c>
      <c r="C6" s="27" t="s">
        <v>56</v>
      </c>
      <c r="E6" s="27" t="s">
        <v>57</v>
      </c>
      <c r="G6" s="27" t="s">
        <v>62</v>
      </c>
      <c r="I6" s="27" t="s">
        <v>98</v>
      </c>
      <c r="K6" s="27" t="s">
        <v>70</v>
      </c>
      <c r="M6" t="s">
        <v>96</v>
      </c>
      <c r="O6" s="27" t="s">
        <v>102</v>
      </c>
      <c r="Q6" t="s">
        <v>115</v>
      </c>
    </row>
    <row r="7" spans="1:17" x14ac:dyDescent="0.25">
      <c r="C7" s="27" t="s">
        <v>55</v>
      </c>
      <c r="G7" s="27" t="s">
        <v>63</v>
      </c>
      <c r="K7" s="30" t="s">
        <v>71</v>
      </c>
      <c r="O7" s="30" t="s">
        <v>103</v>
      </c>
      <c r="Q7" t="s">
        <v>116</v>
      </c>
    </row>
    <row r="8" spans="1:17" x14ac:dyDescent="0.25">
      <c r="O8" s="30" t="s">
        <v>104</v>
      </c>
      <c r="Q8" t="s">
        <v>117</v>
      </c>
    </row>
    <row r="9" spans="1:17" x14ac:dyDescent="0.25">
      <c r="O9" s="30" t="s">
        <v>105</v>
      </c>
      <c r="Q9" t="s">
        <v>118</v>
      </c>
    </row>
    <row r="10" spans="1:17" x14ac:dyDescent="0.25">
      <c r="O10" s="30" t="s">
        <v>106</v>
      </c>
      <c r="Q10" t="s">
        <v>119</v>
      </c>
    </row>
    <row r="11" spans="1:17" x14ac:dyDescent="0.25">
      <c r="O11" s="30" t="s">
        <v>79</v>
      </c>
      <c r="Q11" t="s">
        <v>120</v>
      </c>
    </row>
    <row r="12" spans="1:17" x14ac:dyDescent="0.25">
      <c r="Q12" t="s">
        <v>121</v>
      </c>
    </row>
    <row r="14" spans="1:17" x14ac:dyDescent="0.25">
      <c r="Q14" s="28" t="s">
        <v>122</v>
      </c>
    </row>
    <row r="15" spans="1:17" x14ac:dyDescent="0.25">
      <c r="Q15" t="s">
        <v>114</v>
      </c>
    </row>
    <row r="16" spans="1:17" x14ac:dyDescent="0.25">
      <c r="Q16" t="s">
        <v>115</v>
      </c>
    </row>
    <row r="17" spans="17:17" x14ac:dyDescent="0.25">
      <c r="Q17" t="s">
        <v>116</v>
      </c>
    </row>
    <row r="18" spans="17:17" x14ac:dyDescent="0.25">
      <c r="Q18" t="s">
        <v>117</v>
      </c>
    </row>
    <row r="19" spans="17:17" x14ac:dyDescent="0.25">
      <c r="Q19" t="s">
        <v>118</v>
      </c>
    </row>
    <row r="20" spans="17:17" x14ac:dyDescent="0.25">
      <c r="Q20" t="s">
        <v>119</v>
      </c>
    </row>
    <row r="21" spans="17:17" x14ac:dyDescent="0.25">
      <c r="Q21" t="s">
        <v>120</v>
      </c>
    </row>
    <row r="22" spans="17:17" x14ac:dyDescent="0.25">
      <c r="Q22" t="s">
        <v>121</v>
      </c>
    </row>
    <row r="23" spans="17:17" x14ac:dyDescent="0.25">
      <c r="Q23" s="27" t="s">
        <v>123</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ublishingExpirationDate xmlns="http://schemas.microsoft.com/sharepoint/v3" xsi:nil="true"/>
    <PublishingStartDate xmlns="http://schemas.microsoft.com/sharepoint/v3" xsi:nil="true"/>
    <Dependencia xmlns="5f825442-ca3b-4a38-940d-1239f94ecb68" xsi:nil="true"/>
    <_dlc_DocId xmlns="0948c079-19c9-4a36-bb7d-d65ca794eba7">NV5X2DCNMZXR-706062453-2253</_dlc_DocId>
    <_dlc_DocIdUrl xmlns="0948c079-19c9-4a36-bb7d-d65ca794eba7">
      <Url>https://www.supersociedades.gov.co/nuestra_entidad/Planeacion/_layouts/15/DocIdRedir.aspx?ID=NV5X2DCNMZXR-706062453-2253</Url>
      <Description>NV5X2DCNMZXR-706062453-2253</Description>
    </_dlc_DocIdUrl>
  </documentManagement>
</p:properties>
</file>

<file path=customXml/item3.xml><?xml version="1.0" encoding="utf-8"?>
<?mso-contentType ?>
<p:Policy xmlns:p="office.server.policy" id="" local="true">
  <p:Name>Documento</p:Name>
  <p:Description/>
  <p:Statement/>
  <p:PolicyItems>
    <p:PolicyItem featureId="Microsoft.Office.RecordsManagement.PolicyFeatures.PolicyAudit" staticId="0x010100DAE502E0AF30B84A96E60AFD0F2E04C4|990474540" UniqueId="4656cf74-e403-4ffc-a180-125eac1cac20">
      <p:Name>Auditoría</p:Name>
      <p:Description>Audita las acciones de usuario en documentos y enumera elementos en el registro de auditoría.</p:Description>
      <p:CustomData>
        <Audit>
          <Update/>
          <MoveCopy/>
          <DeleteRestore/>
        </Audit>
      </p:CustomData>
    </p:PolicyItem>
  </p:PolicyItems>
</p:Policy>
</file>

<file path=customXml/item4.xml><?xml version="1.0" encoding="utf-8"?>
<ct:contentTypeSchema xmlns:ct="http://schemas.microsoft.com/office/2006/metadata/contentType" xmlns:ma="http://schemas.microsoft.com/office/2006/metadata/properties/metaAttributes" ct:_="" ma:_="" ma:contentTypeName="Documento" ma:contentTypeID="0x010100002D2A1C2150484DA23EDB06AF7A6794" ma:contentTypeVersion="2" ma:contentTypeDescription="Crear nuevo documento." ma:contentTypeScope="" ma:versionID="74fb746a37119a6d67002c62dc6f4ea6">
  <xsd:schema xmlns:xsd="http://www.w3.org/2001/XMLSchema" xmlns:xs="http://www.w3.org/2001/XMLSchema" xmlns:p="http://schemas.microsoft.com/office/2006/metadata/properties" xmlns:ns1="http://schemas.microsoft.com/sharepoint/v3" xmlns:ns2="5f825442-ca3b-4a38-940d-1239f94ecb68" xmlns:ns3="0948c079-19c9-4a36-bb7d-d65ca794eba7" targetNamespace="http://schemas.microsoft.com/office/2006/metadata/properties" ma:root="true" ma:fieldsID="4850ed0ef634f0c01c5519c73917c913" ns1:_="" ns2:_="" ns3:_="">
    <xsd:import namespace="http://schemas.microsoft.com/sharepoint/v3"/>
    <xsd:import namespace="5f825442-ca3b-4a38-940d-1239f94ecb68"/>
    <xsd:import namespace="0948c079-19c9-4a36-bb7d-d65ca794eba7"/>
    <xsd:element name="properties">
      <xsd:complexType>
        <xsd:sequence>
          <xsd:element name="documentManagement">
            <xsd:complexType>
              <xsd:all>
                <xsd:element ref="ns1:PublishingStartDate" minOccurs="0"/>
                <xsd:element ref="ns1:PublishingExpirationDate" minOccurs="0"/>
                <xsd:element ref="ns2:Dependencia" minOccurs="0"/>
                <xsd:element ref="ns3:_dlc_DocId" minOccurs="0"/>
                <xsd:element ref="ns3:_dlc_DocIdUrl" minOccurs="0"/>
                <xsd:element ref="ns3:_dlc_DocIdPersistId"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PublishingStartDate" ma:index="8" nillable="true" ma:displayName="Fecha de inicio programada" ma:description="Fecha de inicio programada es una columna del sitio que crea la característica Publicación. Se usa para especificar la fecha y la hora a la que esta página se presentará por primera vez a los visitantes del sitio." ma:hidden="true" ma:internalName="PublishingStartDate">
      <xsd:simpleType>
        <xsd:restriction base="dms:Unknown"/>
      </xsd:simpleType>
    </xsd:element>
    <xsd:element name="PublishingExpirationDate" ma:index="9" nillable="true" ma:displayName="Fecha de finalización programada" ma:description="Fecha de finalización programada es una columna del sitio que crea la característica Publicación. Se usa para especificar la fecha y la hora a la que esta página dejará de presentarse a los visitantes del sitio." ma:hidden="true" ma:internalName="PublishingExpirationDat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5f825442-ca3b-4a38-940d-1239f94ecb68" elementFormDefault="qualified">
    <xsd:import namespace="http://schemas.microsoft.com/office/2006/documentManagement/types"/>
    <xsd:import namespace="http://schemas.microsoft.com/office/infopath/2007/PartnerControls"/>
    <xsd:element name="Dependencia" ma:index="10" nillable="true" ma:displayName="Dependencia" ma:format="Dropdown" ma:internalName="Dependencia">
      <xsd:simpleType>
        <xsd:restriction base="dms:Choice">
          <xsd:enumeration value="Despacho Superintendente de Sociedades"/>
          <xsd:enumeration value="Delegatura Inspección, Vigilancia y Control"/>
          <xsd:enumeration value="Delegatura Asuntos Económicos y Contables"/>
          <xsd:enumeration value="Delegatura Procedimientos Mercantiles"/>
          <xsd:enumeration value="Delegatura Procedimientos de Insolvencia"/>
          <xsd:enumeration value="Secretaría General"/>
        </xsd:restriction>
      </xsd:simpleType>
    </xsd:element>
  </xsd:schema>
  <xsd:schema xmlns:xsd="http://www.w3.org/2001/XMLSchema" xmlns:xs="http://www.w3.org/2001/XMLSchema" xmlns:dms="http://schemas.microsoft.com/office/2006/documentManagement/types" xmlns:pc="http://schemas.microsoft.com/office/infopath/2007/PartnerControls" targetNamespace="0948c079-19c9-4a36-bb7d-d65ca794eba7" elementFormDefault="qualified">
    <xsd:import namespace="http://schemas.microsoft.com/office/2006/documentManagement/types"/>
    <xsd:import namespace="http://schemas.microsoft.com/office/infopath/2007/PartnerControls"/>
    <xsd:element name="_dlc_DocId" ma:index="11" nillable="true" ma:displayName="Valor de Id. de documento" ma:description="El valor del identificador de documento asignado a este elemento." ma:internalName="_dlc_DocId" ma:readOnly="true">
      <xsd:simpleType>
        <xsd:restriction base="dms:Text"/>
      </xsd:simpleType>
    </xsd:element>
    <xsd:element name="_dlc_DocIdUrl" ma:index="12" nillable="true" ma:displayName="Id. de documento" ma:description="Víncul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true">
      <xsd:simpleType>
        <xsd:restriction base="dms:Boolea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5.xml><?xml version="1.0" encoding="utf-8"?>
<ct:contentTypeSchema xmlns:ct="http://schemas.microsoft.com/office/2006/metadata/contentType" xmlns:ma="http://schemas.microsoft.com/office/2006/metadata/properties/metaAttributes" ct:_="" ma:_="" ma:contentTypeName="Documento" ma:contentTypeID="0x010100DAE502E0AF30B84A96E60AFD0F2E04C4" ma:contentTypeVersion="11" ma:contentTypeDescription="Crear nuevo documento." ma:contentTypeScope="" ma:versionID="fefde06f6a4dd1591e8c8f43448c5f89">
  <xsd:schema xmlns:xsd="http://www.w3.org/2001/XMLSchema" xmlns:xs="http://www.w3.org/2001/XMLSchema" xmlns:p="http://schemas.microsoft.com/office/2006/metadata/properties" xmlns:ns1="http://schemas.microsoft.com/sharepoint/v3" xmlns:ns2="http://schemas.microsoft.com/sharepoint/v4" xmlns:ns3="ff8e3638-9d45-4162-afb4-6d390653d547" targetNamespace="http://schemas.microsoft.com/office/2006/metadata/properties" ma:root="true" ma:fieldsID="b3ee466d0447bb55b09f333d7556ce4a" ns1:_="" ns2:_="" ns3:_="">
    <xsd:import namespace="http://schemas.microsoft.com/sharepoint/v3"/>
    <xsd:import namespace="http://schemas.microsoft.com/sharepoint/v4"/>
    <xsd:import namespace="ff8e3638-9d45-4162-afb4-6d390653d547"/>
    <xsd:element name="properties">
      <xsd:complexType>
        <xsd:sequence>
          <xsd:element name="documentManagement">
            <xsd:complexType>
              <xsd:all>
                <xsd:element ref="ns1:AverageRating" minOccurs="0"/>
                <xsd:element ref="ns1:RatingCount" minOccurs="0"/>
                <xsd:element ref="ns2:IconOverlay" minOccurs="0"/>
                <xsd:element ref="ns1:_dlc_Exempt" minOccurs="0"/>
                <xsd:element ref="ns3:Comentarios" minOccurs="0"/>
                <xsd:element ref="ns3:Fas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AverageRating" ma:index="8" nillable="true" ma:displayName="Clasificación (0-5)" ma:decimals="2" ma:description="Valor promedio de todas las clasificaciones que se han enviado" ma:indexed="true" ma:internalName="AverageRating" ma:readOnly="true">
      <xsd:simpleType>
        <xsd:restriction base="dms:Number"/>
      </xsd:simpleType>
    </xsd:element>
    <xsd:element name="RatingCount" ma:index="9" nillable="true" ma:displayName="Número de clasificaciones" ma:decimals="0" ma:description="Número de clasificaciones enviado" ma:internalName="RatingCount" ma:readOnly="true">
      <xsd:simpleType>
        <xsd:restriction base="dms:Number"/>
      </xsd:simpleType>
    </xsd:element>
    <xsd:element name="_dlc_Exempt" ma:index="11" nillable="true" ma:displayName="Excluir de la directiva" ma:hidden="true" ma:internalName="_dlc_Exempt"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0" nillable="true" ma:displayName="IconOverlay" ma:hidden="true" ma:internalName="IconOverlay">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ff8e3638-9d45-4162-afb4-6d390653d547" elementFormDefault="qualified">
    <xsd:import namespace="http://schemas.microsoft.com/office/2006/documentManagement/types"/>
    <xsd:import namespace="http://schemas.microsoft.com/office/infopath/2007/PartnerControls"/>
    <xsd:element name="Comentarios" ma:index="12" nillable="true" ma:displayName="Comentarios" ma:internalName="Comentarios">
      <xsd:simpleType>
        <xsd:restriction base="dms:Note">
          <xsd:maxLength value="255"/>
        </xsd:restriction>
      </xsd:simpleType>
    </xsd:element>
    <xsd:element name="Fase" ma:index="13" nillable="true" ma:displayName="Fase" ma:default="a. Ficha Téncnica" ma:format="Dropdown" ma:internalName="Fase">
      <xsd:simpleType>
        <xsd:restriction base="dms:Choice">
          <xsd:enumeration value="a. Ficha Téncnica"/>
          <xsd:enumeration value="b. Estudio de Mercado"/>
          <xsd:enumeration value="c. ECO"/>
          <xsd:enumeration value="d. Riesgos"/>
          <xsd:enumeration value="e. Estudio de Sector"/>
          <xsd:enumeration value="f. Observaciones Grupo de Contratos"/>
          <xsd:enumeration value="g. Respuesta a Observaciones"/>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6.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1560308A-4653-4D2B-B2A3-96E21DA7A691}"/>
</file>

<file path=customXml/itemProps2.xml><?xml version="1.0" encoding="utf-8"?>
<ds:datastoreItem xmlns:ds="http://schemas.openxmlformats.org/officeDocument/2006/customXml" ds:itemID="{76CD46FF-15CE-4B87-962F-49D7241576E1}"/>
</file>

<file path=customXml/itemProps3.xml><?xml version="1.0" encoding="utf-8"?>
<ds:datastoreItem xmlns:ds="http://schemas.openxmlformats.org/officeDocument/2006/customXml" ds:itemID="{C4B3955C-075E-4EF2-9657-C030609C2D36}"/>
</file>

<file path=customXml/itemProps4.xml><?xml version="1.0" encoding="utf-8"?>
<ds:datastoreItem xmlns:ds="http://schemas.openxmlformats.org/officeDocument/2006/customXml" ds:itemID="{7066039D-B325-491E-8DCD-E77EC4A97D10}"/>
</file>

<file path=customXml/itemProps5.xml><?xml version="1.0" encoding="utf-8"?>
<ds:datastoreItem xmlns:ds="http://schemas.openxmlformats.org/officeDocument/2006/customXml" ds:itemID="{1036D1D4-7629-4688-BF2A-E1155FA40D6A}"/>
</file>

<file path=customXml/itemProps6.xml><?xml version="1.0" encoding="utf-8"?>
<ds:datastoreItem xmlns:ds="http://schemas.openxmlformats.org/officeDocument/2006/customXml" ds:itemID="{097D16C6-2082-43DE-BEB8-B90539257C0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13</vt:i4>
      </vt:variant>
      <vt:variant>
        <vt:lpstr>Rangos con nombre</vt:lpstr>
      </vt:variant>
      <vt:variant>
        <vt:i4>11</vt:i4>
      </vt:variant>
    </vt:vector>
  </HeadingPairs>
  <TitlesOfParts>
    <vt:vector size="24" baseType="lpstr">
      <vt:lpstr>Proyecto</vt:lpstr>
      <vt:lpstr>Justificación - Objetivo</vt:lpstr>
      <vt:lpstr>Indicadores</vt:lpstr>
      <vt:lpstr>Recursos Humanos</vt:lpstr>
      <vt:lpstr>Comunicaciones internas</vt:lpstr>
      <vt:lpstr>Recursos Financieros</vt:lpstr>
      <vt:lpstr>Interesados</vt:lpstr>
      <vt:lpstr>Plan de comunicaciones</vt:lpstr>
      <vt:lpstr>Requerimientos</vt:lpstr>
      <vt:lpstr>Alcance</vt:lpstr>
      <vt:lpstr>EDT- Actividades</vt:lpstr>
      <vt:lpstr>Riesgos-Cronograma</vt:lpstr>
      <vt:lpstr>No tocar</vt:lpstr>
      <vt:lpstr>Alcance!Área_de_impresión</vt:lpstr>
      <vt:lpstr>'EDT- Actividades'!Área_de_impresión</vt:lpstr>
      <vt:lpstr>Indicadores!Área_de_impresión</vt:lpstr>
      <vt:lpstr>Interesados!Área_de_impresión</vt:lpstr>
      <vt:lpstr>'Justificación - Objetivo'!Área_de_impresión</vt:lpstr>
      <vt:lpstr>'Plan de comunicaciones'!Área_de_impresión</vt:lpstr>
      <vt:lpstr>Proyecto!Área_de_impresión</vt:lpstr>
      <vt:lpstr>'Recursos Financieros'!Área_de_impresión</vt:lpstr>
      <vt:lpstr>'Recursos Humanos'!Área_de_impresión</vt:lpstr>
      <vt:lpstr>Requerimientos!Área_de_impresión</vt:lpstr>
      <vt:lpstr>'Riesgos-Cronograma'!Área_de_impresión</vt:lpstr>
    </vt:vector>
  </TitlesOfParts>
  <Company>Windows uE</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José Manuel Piratoba Lemus</dc:creator>
  <cp:keywords>SGSI</cp:keywords>
  <cp:lastModifiedBy>Elvia Rosana Olaya Ramirez</cp:lastModifiedBy>
  <cp:lastPrinted>2014-09-04T14:54:30Z</cp:lastPrinted>
  <dcterms:created xsi:type="dcterms:W3CDTF">2009-01-14T13:57:13Z</dcterms:created>
  <dcterms:modified xsi:type="dcterms:W3CDTF">2016-08-09T22:06:24Z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0x010100002D2A1C2150484DA23EDB06AF7A6794</vt:lpwstr>
  </property>
  <property fmtid="{D5CDD505-2E9C-101B-9397-08002B2CF9AE}" pid="3" name="_dlc_DocIdItemGuid">
    <vt:lpwstr>a471b23d-08ce-42f3-b15b-617e470d14dd</vt:lpwstr>
  </property>
</Properties>
</file>