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4.xml" ContentType="application/vnd.openxmlformats-officedocument.spreadsheetml.worksheet+xml"/>
  <Override PartName="/xl/worksheets/sheet3.xml" ContentType="application/vnd.openxmlformats-officedocument.spreadsheetml.worksheet+xml"/>
  <Override PartName="/xl/worksheets/sheet2.xml" ContentType="application/vnd.openxmlformats-officedocument.spreadsheetml.worksheet+xml"/>
  <Override PartName="/xl/drawings/drawing12.xml" ContentType="application/vnd.openxmlformats-officedocument.drawing+xml"/>
  <Override PartName="/xl/drawings/drawing11.xml" ContentType="application/vnd.openxmlformats-officedocument.drawing+xml"/>
  <Override PartName="/xl/worksheets/sheet1.xml" ContentType="application/vnd.openxmlformats-officedocument.spreadsheetml.worksheet+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7.xml" ContentType="application/vnd.openxmlformats-officedocument.drawing+xml"/>
  <Override PartName="/xl/worksheets/sheet12.xml" ContentType="application/vnd.openxmlformats-officedocument.spreadsheetml.worksheet+xml"/>
  <Override PartName="/xl/worksheets/sheet11.xml" ContentType="application/vnd.openxmlformats-officedocument.spreadsheetml.worksheet+xml"/>
  <Override PartName="/xl/worksheets/sheet10.xml" ContentType="application/vnd.openxmlformats-officedocument.spreadsheetml.worksheet+xml"/>
  <Override PartName="/xl/worksheets/sheet9.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worksheets/sheet8.xml" ContentType="application/vnd.openxmlformats-officedocument.spreadsheetml.worksheet+xml"/>
  <Override PartName="/xl/drawings/drawing6.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worksheets/sheet7.xml" ContentType="application/vnd.openxmlformats-officedocument.spreadsheetml.worksheet+xml"/>
  <Override PartName="/xl/drawings/drawing3.xml" ContentType="application/vnd.openxmlformats-officedocument.drawing+xml"/>
  <Override PartName="/xl/worksheets/sheet6.xml" ContentType="application/vnd.openxmlformats-officedocument.spreadsheetml.worksheet+xml"/>
  <Override PartName="/xl/worksheets/sheet5.xml" ContentType="application/vnd.openxmlformats-officedocument.spreadsheetml.worksheet+xml"/>
  <Override PartName="/xl/comments5.xml" ContentType="application/vnd.openxmlformats-officedocument.spreadsheetml.comments+xml"/>
  <Override PartName="/xl/comments1.xml" ContentType="application/vnd.openxmlformats-officedocument.spreadsheetml.comments+xml"/>
  <Override PartName="/xl/comments2.xml" ContentType="application/vnd.openxmlformats-officedocument.spreadsheetml.comments+xml"/>
  <Override PartName="/docProps/custom.xml" ContentType="application/vnd.openxmlformats-officedocument.custom-properties+xml"/>
  <Override PartName="/xl/comments9.xml" ContentType="application/vnd.openxmlformats-officedocument.spreadsheetml.comments+xml"/>
  <Override PartName="/xl/comments8.xml" ContentType="application/vnd.openxmlformats-officedocument.spreadsheetml.comments+xml"/>
  <Override PartName="/xl/comments4.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customXml/itemProps4.xml" ContentType="application/vnd.openxmlformats-officedocument.customXmlProperties+xml"/>
  <Override PartName="/customXml/itemProps3.xml" ContentType="application/vnd.openxmlformats-officedocument.customXm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6.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2"/>
  <workbookPr defaultThemeVersion="124226"/>
  <bookViews>
    <workbookView xWindow="0" yWindow="120" windowWidth="15360" windowHeight="7836" tabRatio="803" firstSheet="3" activeTab="11"/>
  </bookViews>
  <sheets>
    <sheet name="Proyecto" sheetId="10" r:id="rId1"/>
    <sheet name="Justificación - Objetivo" sheetId="2" r:id="rId2"/>
    <sheet name="Indicadores" sheetId="3" r:id="rId3"/>
    <sheet name="Recursos Humanos" sheetId="5" r:id="rId4"/>
    <sheet name="Comunicaciones internas" sheetId="16" r:id="rId5"/>
    <sheet name="Recursos Financieros" sheetId="12" r:id="rId6"/>
    <sheet name="Interesados" sheetId="6" r:id="rId7"/>
    <sheet name="Plan de comunicaciones" sheetId="7" r:id="rId8"/>
    <sheet name="Requerimientos" sheetId="4" r:id="rId9"/>
    <sheet name="Alcance" sheetId="8" r:id="rId10"/>
    <sheet name="EDT- Actividades" sheetId="11" r:id="rId11"/>
    <sheet name="Riesgos-Cronograma" sheetId="9" r:id="rId12"/>
    <sheet name="No tocar" sheetId="15" state="hidden" r:id="rId13"/>
  </sheets>
  <definedNames>
    <definedName name="Activos" localSheetId="9">#REF!</definedName>
    <definedName name="Activos" localSheetId="10">#REF!</definedName>
    <definedName name="Activos" localSheetId="2">#REF!</definedName>
    <definedName name="Activos" localSheetId="6">#REF!</definedName>
    <definedName name="Activos" localSheetId="7">#REF!</definedName>
    <definedName name="Activos" localSheetId="0">#REF!</definedName>
    <definedName name="Activos" localSheetId="5">#REF!</definedName>
    <definedName name="Activos" localSheetId="3">#REF!</definedName>
    <definedName name="Activos" localSheetId="11">#REF!</definedName>
    <definedName name="Activos">#REF!</definedName>
    <definedName name="ActivosP1" localSheetId="9">#REF!</definedName>
    <definedName name="ActivosP1" localSheetId="10">#REF!</definedName>
    <definedName name="ActivosP1" localSheetId="2">#REF!</definedName>
    <definedName name="ActivosP1" localSheetId="6">#REF!</definedName>
    <definedName name="ActivosP1" localSheetId="7">#REF!</definedName>
    <definedName name="ActivosP1" localSheetId="0">#REF!</definedName>
    <definedName name="ActivosP1" localSheetId="5">#REF!</definedName>
    <definedName name="ActivosP1" localSheetId="3">#REF!</definedName>
    <definedName name="ActivosP1" localSheetId="11">#REF!</definedName>
    <definedName name="ActivosP1">#REF!</definedName>
    <definedName name="ActivosP10" localSheetId="9">#REF!</definedName>
    <definedName name="ActivosP10" localSheetId="10">#REF!</definedName>
    <definedName name="ActivosP10" localSheetId="2">#REF!</definedName>
    <definedName name="ActivosP10" localSheetId="6">#REF!</definedName>
    <definedName name="ActivosP10" localSheetId="7">#REF!</definedName>
    <definedName name="ActivosP10" localSheetId="0">#REF!</definedName>
    <definedName name="ActivosP10" localSheetId="5">#REF!</definedName>
    <definedName name="ActivosP10" localSheetId="3">#REF!</definedName>
    <definedName name="ActivosP10" localSheetId="11">#REF!</definedName>
    <definedName name="ActivosP10">#REF!</definedName>
    <definedName name="ActivosP11" localSheetId="9">#REF!</definedName>
    <definedName name="ActivosP11" localSheetId="10">#REF!</definedName>
    <definedName name="ActivosP11" localSheetId="2">#REF!</definedName>
    <definedName name="ActivosP11" localSheetId="6">#REF!</definedName>
    <definedName name="ActivosP11" localSheetId="7">#REF!</definedName>
    <definedName name="ActivosP11" localSheetId="0">#REF!</definedName>
    <definedName name="ActivosP11" localSheetId="5">#REF!</definedName>
    <definedName name="ActivosP11" localSheetId="3">#REF!</definedName>
    <definedName name="ActivosP11" localSheetId="11">#REF!</definedName>
    <definedName name="ActivosP11">#REF!</definedName>
    <definedName name="Activosp11000" localSheetId="9">#REF!</definedName>
    <definedName name="Activosp11000" localSheetId="10">#REF!</definedName>
    <definedName name="Activosp11000" localSheetId="2">#REF!</definedName>
    <definedName name="Activosp11000" localSheetId="6">#REF!</definedName>
    <definedName name="Activosp11000" localSheetId="7">#REF!</definedName>
    <definedName name="Activosp11000" localSheetId="0">#REF!</definedName>
    <definedName name="Activosp11000" localSheetId="5">#REF!</definedName>
    <definedName name="Activosp11000" localSheetId="3">#REF!</definedName>
    <definedName name="Activosp11000" localSheetId="11">#REF!</definedName>
    <definedName name="Activosp11000">#REF!</definedName>
    <definedName name="ActivosP12" localSheetId="9">#REF!</definedName>
    <definedName name="ActivosP12" localSheetId="10">#REF!</definedName>
    <definedName name="ActivosP12" localSheetId="2">#REF!</definedName>
    <definedName name="ActivosP12" localSheetId="6">#REF!</definedName>
    <definedName name="ActivosP12" localSheetId="7">#REF!</definedName>
    <definedName name="ActivosP12" localSheetId="0">#REF!</definedName>
    <definedName name="ActivosP12" localSheetId="5">#REF!</definedName>
    <definedName name="ActivosP12" localSheetId="3">#REF!</definedName>
    <definedName name="ActivosP12" localSheetId="11">#REF!</definedName>
    <definedName name="ActivosP12">#REF!</definedName>
    <definedName name="ActivosP2" localSheetId="9">#REF!</definedName>
    <definedName name="ActivosP2" localSheetId="10">#REF!</definedName>
    <definedName name="ActivosP2" localSheetId="2">#REF!</definedName>
    <definedName name="ActivosP2" localSheetId="6">#REF!</definedName>
    <definedName name="ActivosP2" localSheetId="7">#REF!</definedName>
    <definedName name="ActivosP2" localSheetId="0">#REF!</definedName>
    <definedName name="ActivosP2" localSheetId="5">#REF!</definedName>
    <definedName name="ActivosP2" localSheetId="3">#REF!</definedName>
    <definedName name="ActivosP2" localSheetId="11">#REF!</definedName>
    <definedName name="ActivosP2">#REF!</definedName>
    <definedName name="ActivosP3" localSheetId="9">#REF!</definedName>
    <definedName name="ActivosP3" localSheetId="10">#REF!</definedName>
    <definedName name="ActivosP3" localSheetId="2">#REF!</definedName>
    <definedName name="ActivosP3" localSheetId="6">#REF!</definedName>
    <definedName name="ActivosP3" localSheetId="7">#REF!</definedName>
    <definedName name="ActivosP3" localSheetId="0">#REF!</definedName>
    <definedName name="ActivosP3" localSheetId="5">#REF!</definedName>
    <definedName name="ActivosP3" localSheetId="3">#REF!</definedName>
    <definedName name="ActivosP3" localSheetId="11">#REF!</definedName>
    <definedName name="ActivosP3">#REF!</definedName>
    <definedName name="ActivosP4" localSheetId="9">#REF!</definedName>
    <definedName name="ActivosP4" localSheetId="10">#REF!</definedName>
    <definedName name="ActivosP4" localSheetId="2">#REF!</definedName>
    <definedName name="ActivosP4" localSheetId="6">#REF!</definedName>
    <definedName name="ActivosP4" localSheetId="7">#REF!</definedName>
    <definedName name="ActivosP4" localSheetId="0">#REF!</definedName>
    <definedName name="ActivosP4" localSheetId="5">#REF!</definedName>
    <definedName name="ActivosP4" localSheetId="3">#REF!</definedName>
    <definedName name="ActivosP4" localSheetId="11">#REF!</definedName>
    <definedName name="ActivosP4">#REF!</definedName>
    <definedName name="ActivosP5" localSheetId="9">#REF!</definedName>
    <definedName name="ActivosP5" localSheetId="10">#REF!</definedName>
    <definedName name="ActivosP5" localSheetId="2">#REF!</definedName>
    <definedName name="ActivosP5" localSheetId="6">#REF!</definedName>
    <definedName name="ActivosP5" localSheetId="7">#REF!</definedName>
    <definedName name="ActivosP5" localSheetId="0">#REF!</definedName>
    <definedName name="ActivosP5" localSheetId="5">#REF!</definedName>
    <definedName name="ActivosP5" localSheetId="3">#REF!</definedName>
    <definedName name="ActivosP5" localSheetId="11">#REF!</definedName>
    <definedName name="ActivosP5">#REF!</definedName>
    <definedName name="ActivosP6" localSheetId="9">#REF!</definedName>
    <definedName name="ActivosP6" localSheetId="10">#REF!</definedName>
    <definedName name="ActivosP6" localSheetId="2">#REF!</definedName>
    <definedName name="ActivosP6" localSheetId="6">#REF!</definedName>
    <definedName name="ActivosP6" localSheetId="7">#REF!</definedName>
    <definedName name="ActivosP6" localSheetId="0">#REF!</definedName>
    <definedName name="ActivosP6" localSheetId="5">#REF!</definedName>
    <definedName name="ActivosP6" localSheetId="3">#REF!</definedName>
    <definedName name="ActivosP6" localSheetId="11">#REF!</definedName>
    <definedName name="ActivosP6">#REF!</definedName>
    <definedName name="ActivosP7" localSheetId="9">#REF!</definedName>
    <definedName name="ActivosP7" localSheetId="10">#REF!</definedName>
    <definedName name="ActivosP7" localSheetId="2">#REF!</definedName>
    <definedName name="ActivosP7" localSheetId="6">#REF!</definedName>
    <definedName name="ActivosP7" localSheetId="7">#REF!</definedName>
    <definedName name="ActivosP7" localSheetId="0">#REF!</definedName>
    <definedName name="ActivosP7" localSheetId="5">#REF!</definedName>
    <definedName name="ActivosP7" localSheetId="3">#REF!</definedName>
    <definedName name="ActivosP7" localSheetId="11">#REF!</definedName>
    <definedName name="ActivosP7">#REF!</definedName>
    <definedName name="ActivosP8" localSheetId="9">#REF!</definedName>
    <definedName name="ActivosP8" localSheetId="10">#REF!</definedName>
    <definedName name="ActivosP8" localSheetId="2">#REF!</definedName>
    <definedName name="ActivosP8" localSheetId="6">#REF!</definedName>
    <definedName name="ActivosP8" localSheetId="7">#REF!</definedName>
    <definedName name="ActivosP8" localSheetId="0">#REF!</definedName>
    <definedName name="ActivosP8" localSheetId="5">#REF!</definedName>
    <definedName name="ActivosP8" localSheetId="3">#REF!</definedName>
    <definedName name="ActivosP8" localSheetId="11">#REF!</definedName>
    <definedName name="ActivosP8">#REF!</definedName>
    <definedName name="ActivosP9" localSheetId="9">#REF!</definedName>
    <definedName name="ActivosP9" localSheetId="10">#REF!</definedName>
    <definedName name="ActivosP9" localSheetId="2">#REF!</definedName>
    <definedName name="ActivosP9" localSheetId="6">#REF!</definedName>
    <definedName name="ActivosP9" localSheetId="7">#REF!</definedName>
    <definedName name="ActivosP9" localSheetId="0">#REF!</definedName>
    <definedName name="ActivosP9" localSheetId="5">#REF!</definedName>
    <definedName name="ActivosP9" localSheetId="3">#REF!</definedName>
    <definedName name="ActivosP9" localSheetId="11">#REF!</definedName>
    <definedName name="ActivosP9">#REF!</definedName>
    <definedName name="_xlnm.Print_Area" localSheetId="9">Alcance!$B$2:$P$8</definedName>
    <definedName name="_xlnm.Print_Area" localSheetId="10">'EDT- Actividades'!$B$2:$E$7</definedName>
    <definedName name="_xlnm.Print_Area" localSheetId="2">Indicadores!$B$2:$I$13</definedName>
    <definedName name="_xlnm.Print_Area" localSheetId="6">Interesados!$B$2:$H$17</definedName>
    <definedName name="_xlnm.Print_Area" localSheetId="1">'Justificación - Objetivo'!$B$2:$P$13</definedName>
    <definedName name="_xlnm.Print_Area" localSheetId="7">'Plan de comunicaciones'!$B$2:$F$17</definedName>
    <definedName name="_xlnm.Print_Area" localSheetId="0">Proyecto!$C$2:$I$8</definedName>
    <definedName name="_xlnm.Print_Area" localSheetId="5">'Recursos Financieros'!$B$2:$F$8</definedName>
    <definedName name="_xlnm.Print_Area" localSheetId="3">'Recursos Humanos'!$B$2:$G$15</definedName>
    <definedName name="_xlnm.Print_Area" localSheetId="8">Requerimientos!$B$2:$H$19</definedName>
    <definedName name="_xlnm.Print_Area" localSheetId="11">'Riesgos-Cronograma'!$B$2:$P$15</definedName>
    <definedName name="Consulta__L" localSheetId="9">#REF!</definedName>
    <definedName name="Consulta__L" localSheetId="10">#REF!</definedName>
    <definedName name="Consulta__L" localSheetId="2">#REF!</definedName>
    <definedName name="Consulta__L" localSheetId="6">#REF!</definedName>
    <definedName name="Consulta__L" localSheetId="7">#REF!</definedName>
    <definedName name="Consulta__L" localSheetId="0">#REF!</definedName>
    <definedName name="Consulta__L" localSheetId="5">#REF!</definedName>
    <definedName name="Consulta__L" localSheetId="3">#REF!</definedName>
    <definedName name="Consulta__L" localSheetId="11">#REF!</definedName>
    <definedName name="Consulta__L">#REF!</definedName>
    <definedName name="gloria" localSheetId="9">#REF!</definedName>
    <definedName name="gloria" localSheetId="10">#REF!</definedName>
    <definedName name="gloria" localSheetId="2">#REF!</definedName>
    <definedName name="gloria" localSheetId="6">#REF!</definedName>
    <definedName name="gloria" localSheetId="7">#REF!</definedName>
    <definedName name="gloria" localSheetId="0">#REF!</definedName>
    <definedName name="gloria" localSheetId="5">#REF!</definedName>
    <definedName name="gloria" localSheetId="3">#REF!</definedName>
    <definedName name="gloria" localSheetId="11">#REF!</definedName>
    <definedName name="gloria">#REF!</definedName>
    <definedName name="pl" localSheetId="9">#REF!</definedName>
    <definedName name="pl" localSheetId="10">#REF!</definedName>
    <definedName name="pl" localSheetId="2">#REF!</definedName>
    <definedName name="pl" localSheetId="6">#REF!</definedName>
    <definedName name="pl" localSheetId="7">#REF!</definedName>
    <definedName name="pl" localSheetId="0">#REF!</definedName>
    <definedName name="pl" localSheetId="5">#REF!</definedName>
    <definedName name="pl" localSheetId="3">#REF!</definedName>
    <definedName name="pl" localSheetId="11">#REF!</definedName>
    <definedName name="pl">#REF!</definedName>
  </definedNames>
  <calcPr calcId="145621"/>
</workbook>
</file>

<file path=xl/calcChain.xml><?xml version="1.0" encoding="utf-8"?>
<calcChain xmlns="http://schemas.openxmlformats.org/spreadsheetml/2006/main">
  <c r="L15" i="11" l="1"/>
  <c r="E15" i="11"/>
  <c r="I14" i="11" l="1"/>
  <c r="I13" i="11" l="1"/>
  <c r="I12" i="11"/>
  <c r="I11" i="11"/>
  <c r="I10" i="11"/>
  <c r="M4" i="9"/>
  <c r="M3" i="9"/>
  <c r="M2" i="9"/>
  <c r="K4" i="11"/>
  <c r="K3" i="11"/>
  <c r="K2" i="11"/>
  <c r="M4" i="8"/>
  <c r="M3" i="8"/>
  <c r="M2" i="8"/>
  <c r="G4" i="4"/>
  <c r="G3" i="4"/>
  <c r="G2" i="4"/>
  <c r="G4" i="7"/>
  <c r="G3" i="7"/>
  <c r="G2" i="7"/>
  <c r="H4" i="6"/>
  <c r="H3" i="6"/>
  <c r="H2" i="6"/>
  <c r="G4" i="12"/>
  <c r="G3" i="12"/>
  <c r="G2" i="12"/>
  <c r="G4" i="16"/>
  <c r="G3" i="16"/>
  <c r="G2" i="16"/>
  <c r="G4" i="5"/>
  <c r="G3" i="5"/>
  <c r="G2" i="5"/>
  <c r="I4" i="3"/>
  <c r="I3" i="3"/>
  <c r="I2" i="3"/>
  <c r="M4" i="2"/>
  <c r="M3" i="2"/>
  <c r="M2" i="2"/>
  <c r="D7" i="2"/>
  <c r="C7" i="12"/>
  <c r="C7" i="5"/>
  <c r="A6" i="12"/>
  <c r="D7" i="11"/>
  <c r="D7" i="9"/>
  <c r="C7" i="7"/>
  <c r="D7" i="8"/>
  <c r="C7" i="4"/>
  <c r="D7" i="6"/>
  <c r="D7" i="3"/>
</calcChain>
</file>

<file path=xl/comments1.xml><?xml version="1.0" encoding="utf-8"?>
<comments xmlns="http://schemas.openxmlformats.org/spreadsheetml/2006/main">
  <authors>
    <author>RONIN</author>
  </authors>
  <commentList>
    <comment ref="B9" authorId="0">
      <text>
        <r>
          <rPr>
            <b/>
            <sz val="9"/>
            <color indexed="81"/>
            <rFont val="Tahoma"/>
            <family val="2"/>
          </rPr>
          <t>OBJETIVO ESTRATÉGICO:</t>
        </r>
        <r>
          <rPr>
            <sz val="9"/>
            <color indexed="81"/>
            <rFont val="Tahoma"/>
            <family val="2"/>
          </rPr>
          <t xml:space="preserve">
Incluir el objetivo estratégico al que apunta el proyecto</t>
        </r>
      </text>
    </comment>
    <comment ref="B11" authorId="0">
      <text>
        <r>
          <rPr>
            <b/>
            <sz val="9"/>
            <color indexed="81"/>
            <rFont val="Tahoma"/>
            <family val="2"/>
          </rPr>
          <t xml:space="preserve">ESTRATEGIA:
</t>
        </r>
        <r>
          <rPr>
            <sz val="9"/>
            <color indexed="81"/>
            <rFont val="Tahoma"/>
            <family val="2"/>
          </rPr>
          <t>Incluir la estrategia en la que está incluido el proyecto</t>
        </r>
      </text>
    </comment>
    <comment ref="B13" authorId="0">
      <text>
        <r>
          <rPr>
            <b/>
            <sz val="9"/>
            <color indexed="81"/>
            <rFont val="Tahoma"/>
            <family val="2"/>
          </rPr>
          <t>OBJETIVOS DE PROYECTO:</t>
        </r>
        <r>
          <rPr>
            <sz val="9"/>
            <color indexed="81"/>
            <rFont val="Tahoma"/>
            <family val="2"/>
          </rPr>
          <t xml:space="preserve">
Incluir los objetivos que debe cumplir el proyecto
</t>
        </r>
      </text>
    </comment>
    <comment ref="D13" authorId="0">
      <text>
        <r>
          <rPr>
            <b/>
            <sz val="9"/>
            <color indexed="81"/>
            <rFont val="Tahoma"/>
            <family val="2"/>
          </rPr>
          <t>TIPO:</t>
        </r>
        <r>
          <rPr>
            <sz val="9"/>
            <color indexed="81"/>
            <rFont val="Tahoma"/>
            <family val="2"/>
          </rPr>
          <t xml:space="preserve">
Definir si el objetivo es general o específico</t>
        </r>
      </text>
    </comment>
    <comment ref="B16" authorId="0">
      <text>
        <r>
          <rPr>
            <b/>
            <sz val="9"/>
            <color indexed="81"/>
            <rFont val="Tahoma"/>
            <family val="2"/>
          </rPr>
          <t>OBJETIVOS DE PROYECTO:</t>
        </r>
        <r>
          <rPr>
            <sz val="9"/>
            <color indexed="81"/>
            <rFont val="Tahoma"/>
            <family val="2"/>
          </rPr>
          <t xml:space="preserve">
Incluir los objetivos que debe cumplir el proyecto
</t>
        </r>
      </text>
    </comment>
    <comment ref="D16" authorId="0">
      <text>
        <r>
          <rPr>
            <b/>
            <sz val="9"/>
            <color indexed="81"/>
            <rFont val="Tahoma"/>
            <family val="2"/>
          </rPr>
          <t>TIPO:</t>
        </r>
        <r>
          <rPr>
            <sz val="9"/>
            <color indexed="81"/>
            <rFont val="Tahoma"/>
            <family val="2"/>
          </rPr>
          <t xml:space="preserve">
Definir si el objetivo es general o específico</t>
        </r>
      </text>
    </comment>
    <comment ref="B19" authorId="0">
      <text>
        <r>
          <rPr>
            <b/>
            <sz val="9"/>
            <color indexed="81"/>
            <rFont val="Tahoma"/>
            <family val="2"/>
          </rPr>
          <t>OBJETIVOS DE PROYECTO:</t>
        </r>
        <r>
          <rPr>
            <sz val="9"/>
            <color indexed="81"/>
            <rFont val="Tahoma"/>
            <family val="2"/>
          </rPr>
          <t xml:space="preserve">
Incluir los objetivos que debe cumplir el proyecto
</t>
        </r>
      </text>
    </comment>
    <comment ref="D19" authorId="0">
      <text>
        <r>
          <rPr>
            <b/>
            <sz val="9"/>
            <color indexed="81"/>
            <rFont val="Tahoma"/>
            <family val="2"/>
          </rPr>
          <t>TIPO:</t>
        </r>
        <r>
          <rPr>
            <sz val="9"/>
            <color indexed="81"/>
            <rFont val="Tahoma"/>
            <family val="2"/>
          </rPr>
          <t xml:space="preserve">
Definir si el objetivo es general o específico</t>
        </r>
      </text>
    </comment>
  </commentList>
</comments>
</file>

<file path=xl/comments2.xml><?xml version="1.0" encoding="utf-8"?>
<comments xmlns="http://schemas.openxmlformats.org/spreadsheetml/2006/main">
  <authors>
    <author>RONIN</author>
    <author>Juan Camilo Correa Jimenez</author>
  </authors>
  <commentList>
    <comment ref="B10" authorId="0">
      <text>
        <r>
          <rPr>
            <b/>
            <sz val="9"/>
            <color indexed="81"/>
            <rFont val="Tahoma"/>
            <family val="2"/>
          </rPr>
          <t>DESCRIPCIÓN:</t>
        </r>
        <r>
          <rPr>
            <sz val="9"/>
            <color indexed="81"/>
            <rFont val="Tahoma"/>
            <family val="2"/>
          </rPr>
          <t xml:space="preserve">
Hacer una descripción de lo que se quiere medir</t>
        </r>
      </text>
    </comment>
    <comment ref="B11" authorId="0">
      <text>
        <r>
          <rPr>
            <b/>
            <sz val="9"/>
            <color indexed="81"/>
            <rFont val="Tahoma"/>
            <family val="2"/>
          </rPr>
          <t xml:space="preserve">TIPO:
</t>
        </r>
        <r>
          <rPr>
            <sz val="9"/>
            <color indexed="81"/>
            <rFont val="Tahoma"/>
            <family val="2"/>
          </rPr>
          <t xml:space="preserve">Definir el tipo de indicador:
- Eficacia: Expresa el logro de los objetivos
- Eficiencia: Permite establecer la relación de productividad en el uso de los recursos
- Efectividad: Seguimiento del impacto de los logros alcanzados
</t>
        </r>
      </text>
    </comment>
    <comment ref="D11" authorId="1">
      <text>
        <r>
          <rPr>
            <b/>
            <sz val="9"/>
            <color indexed="81"/>
            <rFont val="Tahoma"/>
            <family val="2"/>
          </rPr>
          <t>UNIDAD DE MEDIDA:</t>
        </r>
        <r>
          <rPr>
            <sz val="9"/>
            <color indexed="81"/>
            <rFont val="Tahoma"/>
            <family val="2"/>
          </rPr>
          <t xml:space="preserve">
Indica la escala o métrica a usar (%, procesos, unidades, documentos)</t>
        </r>
      </text>
    </comment>
    <comment ref="F11" authorId="1">
      <text>
        <r>
          <rPr>
            <b/>
            <sz val="9"/>
            <color indexed="81"/>
            <rFont val="Tahoma"/>
            <family val="2"/>
          </rPr>
          <t>META:</t>
        </r>
        <r>
          <rPr>
            <sz val="9"/>
            <color indexed="81"/>
            <rFont val="Tahoma"/>
            <family val="2"/>
          </rPr>
          <t xml:space="preserve">
Valor que se quiere alcanzar (100%, 3 procesos, 5 unidades, 3 documentos)</t>
        </r>
      </text>
    </comment>
    <comment ref="G11" authorId="0">
      <text>
        <r>
          <rPr>
            <b/>
            <sz val="9"/>
            <color indexed="81"/>
            <rFont val="Tahoma"/>
            <family val="2"/>
          </rPr>
          <t>FRECUENCIA DE MEDIDA:</t>
        </r>
        <r>
          <rPr>
            <sz val="9"/>
            <color indexed="81"/>
            <rFont val="Tahoma"/>
            <family val="2"/>
          </rPr>
          <t xml:space="preserve">
Indicar cada cuanto tiempo hay que tomar la medición</t>
        </r>
      </text>
    </comment>
    <comment ref="H11" authorId="0">
      <text>
        <r>
          <rPr>
            <b/>
            <sz val="9"/>
            <color indexed="81"/>
            <rFont val="Tahoma"/>
            <family val="2"/>
          </rPr>
          <t>TENDENCIA:</t>
        </r>
        <r>
          <rPr>
            <sz val="9"/>
            <color indexed="81"/>
            <rFont val="Tahoma"/>
            <family val="2"/>
          </rPr>
          <t xml:space="preserve">
Indicar si la medición acumulada del indicador debe ascender o descender</t>
        </r>
      </text>
    </comment>
    <comment ref="I11" authorId="0">
      <text>
        <r>
          <rPr>
            <b/>
            <sz val="9"/>
            <color indexed="81"/>
            <rFont val="Tahoma"/>
            <family val="2"/>
          </rPr>
          <t>FÓRMULA DEL INDICADOR:</t>
        </r>
        <r>
          <rPr>
            <sz val="9"/>
            <color indexed="81"/>
            <rFont val="Tahoma"/>
            <family val="2"/>
          </rPr>
          <t xml:space="preserve">
Indicar si se realiza por medio de encuesta, descripción de la fórmula a utilizar o por otro medio de medida </t>
        </r>
      </text>
    </comment>
    <comment ref="B13" authorId="0">
      <text>
        <r>
          <rPr>
            <b/>
            <sz val="9"/>
            <color indexed="81"/>
            <rFont val="Tahoma"/>
            <family val="2"/>
          </rPr>
          <t>RESPONSABLE DE LA MEDICIÓN:</t>
        </r>
        <r>
          <rPr>
            <sz val="9"/>
            <color indexed="81"/>
            <rFont val="Tahoma"/>
            <family val="2"/>
          </rPr>
          <t xml:space="preserve">
Definir la persona encargada de tomar los datos, calcular el indicador y reportar a los interesados</t>
        </r>
      </text>
    </comment>
  </commentList>
</comments>
</file>

<file path=xl/comments3.xml><?xml version="1.0" encoding="utf-8"?>
<comments xmlns="http://schemas.openxmlformats.org/spreadsheetml/2006/main">
  <authors>
    <author>RONIN</author>
  </authors>
  <commentList>
    <comment ref="B11" authorId="0">
      <text>
        <r>
          <rPr>
            <b/>
            <sz val="9"/>
            <color indexed="81"/>
            <rFont val="Tahoma"/>
            <family val="2"/>
          </rPr>
          <t>ROL:</t>
        </r>
        <r>
          <rPr>
            <sz val="9"/>
            <color indexed="81"/>
            <rFont val="Tahoma"/>
            <family val="2"/>
          </rPr>
          <t xml:space="preserve">
Indicar el rol de la persona dentro del proyecto (NO es el cargo dentro de la organización)</t>
        </r>
      </text>
    </comment>
    <comment ref="D11" authorId="0">
      <text>
        <r>
          <rPr>
            <b/>
            <sz val="9"/>
            <color indexed="81"/>
            <rFont val="Tahoma"/>
            <family val="2"/>
          </rPr>
          <t>RESPONSABILIDADES:</t>
        </r>
        <r>
          <rPr>
            <sz val="9"/>
            <color indexed="81"/>
            <rFont val="Tahoma"/>
            <family val="2"/>
          </rPr>
          <t xml:space="preserve">
Incluir las responsabilidades de la persona dentro del proyecto</t>
        </r>
      </text>
    </comment>
    <comment ref="E11" authorId="0">
      <text>
        <r>
          <rPr>
            <b/>
            <sz val="9"/>
            <color indexed="81"/>
            <rFont val="Tahoma"/>
            <family val="2"/>
          </rPr>
          <t xml:space="preserve">INT. - EXT.
</t>
        </r>
        <r>
          <rPr>
            <sz val="9"/>
            <color indexed="81"/>
            <rFont val="Tahoma"/>
            <family val="2"/>
          </rPr>
          <t>Indicar si la persona pertenece a la Superintendencia o es externa</t>
        </r>
      </text>
    </comment>
    <comment ref="F11" authorId="0">
      <text>
        <r>
          <rPr>
            <b/>
            <sz val="9"/>
            <color indexed="81"/>
            <rFont val="Tahoma"/>
            <family val="2"/>
          </rPr>
          <t>CAPACIDADES:</t>
        </r>
        <r>
          <rPr>
            <sz val="9"/>
            <color indexed="81"/>
            <rFont val="Tahoma"/>
            <family val="2"/>
          </rPr>
          <t xml:space="preserve">
Enumerar las capacidades necesarias para desarrollar las responsabilidades asignadas</t>
        </r>
      </text>
    </comment>
  </commentList>
</comments>
</file>

<file path=xl/comments4.xml><?xml version="1.0" encoding="utf-8"?>
<comments xmlns="http://schemas.openxmlformats.org/spreadsheetml/2006/main">
  <authors>
    <author>RONIN</author>
  </authors>
  <commentList>
    <comment ref="B11" authorId="0">
      <text>
        <r>
          <rPr>
            <b/>
            <sz val="9"/>
            <color indexed="81"/>
            <rFont val="Tahoma"/>
            <family val="2"/>
          </rPr>
          <t>EQUIPO DE PROYECTO DE LA SUPERINTENDENCIA</t>
        </r>
        <r>
          <rPr>
            <sz val="9"/>
            <color indexed="81"/>
            <rFont val="Tahoma"/>
            <family val="2"/>
          </rPr>
          <t xml:space="preserve">
Enumerar las personas de la Superintendencia que participarán en el desarrollo del proyecto</t>
        </r>
      </text>
    </comment>
    <comment ref="E11" authorId="0">
      <text>
        <r>
          <rPr>
            <b/>
            <sz val="9"/>
            <color indexed="81"/>
            <rFont val="Tahoma"/>
            <family val="2"/>
          </rPr>
          <t xml:space="preserve">EQUIPO DE PROYECTO DEL PROVEEDOR:
</t>
        </r>
        <r>
          <rPr>
            <sz val="9"/>
            <color indexed="81"/>
            <rFont val="Tahoma"/>
            <family val="2"/>
          </rPr>
          <t>Enumerar las personas del proveedor que participarán en el desarrollo del proyecto</t>
        </r>
      </text>
    </comment>
    <comment ref="C13" authorId="0">
      <text>
        <r>
          <rPr>
            <b/>
            <sz val="9"/>
            <color indexed="81"/>
            <rFont val="Tahoma"/>
            <family val="2"/>
          </rPr>
          <t xml:space="preserve">ROL:
</t>
        </r>
        <r>
          <rPr>
            <sz val="9"/>
            <color indexed="81"/>
            <rFont val="Tahoma"/>
            <family val="2"/>
          </rPr>
          <t>Indicar el rol de la persona dentro del proyecto (NO es el cargo dentro de la organización)</t>
        </r>
      </text>
    </comment>
    <comment ref="F13" authorId="0">
      <text>
        <r>
          <rPr>
            <b/>
            <sz val="9"/>
            <color indexed="81"/>
            <rFont val="Tahoma"/>
            <family val="2"/>
          </rPr>
          <t>ROL:</t>
        </r>
        <r>
          <rPr>
            <sz val="9"/>
            <color indexed="81"/>
            <rFont val="Tahoma"/>
            <family val="2"/>
          </rPr>
          <t xml:space="preserve">
Indicar el rol de la persona dentro del proyecto (NO es el cargo dentro de la organización)</t>
        </r>
      </text>
    </comment>
  </commentList>
</comments>
</file>

<file path=xl/comments5.xml><?xml version="1.0" encoding="utf-8"?>
<comments xmlns="http://schemas.openxmlformats.org/spreadsheetml/2006/main">
  <authors>
    <author>RONIN</author>
  </authors>
  <commentList>
    <comment ref="B10" authorId="0">
      <text>
        <r>
          <rPr>
            <b/>
            <sz val="9"/>
            <color indexed="81"/>
            <rFont val="Tahoma"/>
            <family val="2"/>
          </rPr>
          <t xml:space="preserve">NO APLICA-PRESUPUESTO DE INVERSIÓN:
</t>
        </r>
        <r>
          <rPr>
            <sz val="9"/>
            <color indexed="81"/>
            <rFont val="Tahoma"/>
            <family val="2"/>
          </rPr>
          <t xml:space="preserve">Indicar si el presupuesto se hace con presupuesto de inversión o no
</t>
        </r>
      </text>
    </comment>
    <comment ref="B12" authorId="0">
      <text>
        <r>
          <rPr>
            <b/>
            <sz val="9"/>
            <color indexed="81"/>
            <rFont val="Tahoma"/>
            <family val="2"/>
          </rPr>
          <t>Nº DE CDP:</t>
        </r>
        <r>
          <rPr>
            <sz val="9"/>
            <color indexed="81"/>
            <rFont val="Tahoma"/>
            <family val="2"/>
          </rPr>
          <t xml:space="preserve">
xxxxx</t>
        </r>
      </text>
    </comment>
    <comment ref="B14" authorId="0">
      <text>
        <r>
          <rPr>
            <b/>
            <sz val="9"/>
            <color indexed="81"/>
            <rFont val="Tahoma"/>
            <family val="2"/>
          </rPr>
          <t xml:space="preserve">NÚMERO DE OBLIGACIÓN:
</t>
        </r>
        <r>
          <rPr>
            <sz val="9"/>
            <color indexed="81"/>
            <rFont val="Tahoma"/>
            <family val="2"/>
          </rPr>
          <t xml:space="preserve">XXXX
</t>
        </r>
      </text>
    </comment>
    <comment ref="B16" authorId="0">
      <text>
        <r>
          <rPr>
            <b/>
            <sz val="9"/>
            <color indexed="81"/>
            <rFont val="Tahoma"/>
            <family val="2"/>
          </rPr>
          <t>APROPIACIÓN INICIAL:</t>
        </r>
        <r>
          <rPr>
            <sz val="9"/>
            <color indexed="81"/>
            <rFont val="Tahoma"/>
            <family val="2"/>
          </rPr>
          <t xml:space="preserve">
XXX</t>
        </r>
      </text>
    </comment>
    <comment ref="B18" authorId="0">
      <text>
        <r>
          <rPr>
            <b/>
            <sz val="9"/>
            <color indexed="81"/>
            <rFont val="Tahoma"/>
            <family val="2"/>
          </rPr>
          <t>VALOR COMPROMETIDO:</t>
        </r>
        <r>
          <rPr>
            <sz val="9"/>
            <color indexed="81"/>
            <rFont val="Tahoma"/>
            <family val="2"/>
          </rPr>
          <t xml:space="preserve">
XXXX</t>
        </r>
      </text>
    </comment>
    <comment ref="B20" authorId="0">
      <text>
        <r>
          <rPr>
            <b/>
            <sz val="9"/>
            <color indexed="81"/>
            <rFont val="Tahoma"/>
            <family val="2"/>
          </rPr>
          <t>VALOR OBLIGADO:</t>
        </r>
        <r>
          <rPr>
            <sz val="9"/>
            <color indexed="81"/>
            <rFont val="Tahoma"/>
            <family val="2"/>
          </rPr>
          <t xml:space="preserve">
XXXXXX</t>
        </r>
      </text>
    </comment>
  </commentList>
</comments>
</file>

<file path=xl/comments6.xml><?xml version="1.0" encoding="utf-8"?>
<comments xmlns="http://schemas.openxmlformats.org/spreadsheetml/2006/main">
  <authors>
    <author>RONIN</author>
  </authors>
  <commentList>
    <comment ref="B9" authorId="0">
      <text>
        <r>
          <rPr>
            <b/>
            <sz val="9"/>
            <color indexed="81"/>
            <rFont val="Tahoma"/>
            <family val="2"/>
          </rPr>
          <t>INTERESADOS:</t>
        </r>
        <r>
          <rPr>
            <sz val="9"/>
            <color indexed="81"/>
            <rFont val="Tahoma"/>
            <family val="2"/>
          </rPr>
          <t xml:space="preserve">
Personas, grupos u organizaciones involucrados en el proyecto</t>
        </r>
      </text>
    </comment>
    <comment ref="D11" authorId="0">
      <text>
        <r>
          <rPr>
            <b/>
            <sz val="9"/>
            <color indexed="81"/>
            <rFont val="Tahoma"/>
            <family val="2"/>
          </rPr>
          <t>CARGO:</t>
        </r>
        <r>
          <rPr>
            <sz val="9"/>
            <color indexed="81"/>
            <rFont val="Tahoma"/>
            <family val="2"/>
          </rPr>
          <t xml:space="preserve">
Cargo  de la persona dentro de la organización</t>
        </r>
      </text>
    </comment>
    <comment ref="G11" authorId="0">
      <text>
        <r>
          <rPr>
            <b/>
            <sz val="9"/>
            <color indexed="81"/>
            <rFont val="Tahoma"/>
            <family val="2"/>
          </rPr>
          <t>INTERNO-EXTERNO:</t>
        </r>
        <r>
          <rPr>
            <sz val="9"/>
            <color indexed="81"/>
            <rFont val="Tahoma"/>
            <family val="2"/>
          </rPr>
          <t xml:space="preserve">
Indicar si la persona pertenece a la Superintendencia o es externa</t>
        </r>
      </text>
    </comment>
    <comment ref="H11" authorId="0">
      <text>
        <r>
          <rPr>
            <b/>
            <sz val="9"/>
            <color indexed="81"/>
            <rFont val="Tahoma"/>
            <family val="2"/>
          </rPr>
          <t>RONIN:</t>
        </r>
        <r>
          <rPr>
            <sz val="9"/>
            <color indexed="81"/>
            <rFont val="Tahoma"/>
            <family val="2"/>
          </rPr>
          <t xml:space="preserve">
Definir si la persona, respeto al proyecto está:
- a favor
- en contra
- neutral</t>
        </r>
      </text>
    </comment>
  </commentList>
</comments>
</file>

<file path=xl/comments7.xml><?xml version="1.0" encoding="utf-8"?>
<comments xmlns="http://schemas.openxmlformats.org/spreadsheetml/2006/main">
  <authors>
    <author>RONIN</author>
  </authors>
  <commentList>
    <comment ref="C12" authorId="0">
      <text>
        <r>
          <rPr>
            <b/>
            <sz val="9"/>
            <color indexed="81"/>
            <rFont val="Tahoma"/>
            <family val="2"/>
          </rPr>
          <t>TIPO DE COMUNICACIÓN:</t>
        </r>
        <r>
          <rPr>
            <sz val="9"/>
            <color indexed="81"/>
            <rFont val="Tahoma"/>
            <family val="2"/>
          </rPr>
          <t xml:space="preserve">
Indicar si la comunicación se realizará mediante:
- Mail
- Oficio
- Memorando
- Reunión
- Telefónica
- Electrónica (mediante la web)
- Electrónica
- Acto administrativo</t>
        </r>
      </text>
    </comment>
    <comment ref="D12" authorId="0">
      <text>
        <r>
          <rPr>
            <b/>
            <sz val="9"/>
            <color indexed="81"/>
            <rFont val="Tahoma"/>
            <family val="2"/>
          </rPr>
          <t>OBJETIVO:</t>
        </r>
        <r>
          <rPr>
            <sz val="9"/>
            <color indexed="81"/>
            <rFont val="Tahoma"/>
            <family val="2"/>
          </rPr>
          <t xml:space="preserve">
Indicar qué se pretende lograr con la comunicación</t>
        </r>
      </text>
    </comment>
    <comment ref="E12" authorId="0">
      <text>
        <r>
          <rPr>
            <b/>
            <sz val="9"/>
            <color indexed="81"/>
            <rFont val="Tahoma"/>
            <family val="2"/>
          </rPr>
          <t>FRECUENCIA:</t>
        </r>
        <r>
          <rPr>
            <sz val="9"/>
            <color indexed="81"/>
            <rFont val="Tahoma"/>
            <family val="2"/>
          </rPr>
          <t xml:space="preserve">
Indicar cada cuanto se produce la comunicación</t>
        </r>
      </text>
    </comment>
    <comment ref="F12" authorId="0">
      <text>
        <r>
          <rPr>
            <b/>
            <sz val="9"/>
            <color indexed="81"/>
            <rFont val="Tahoma"/>
            <family val="2"/>
          </rPr>
          <t>RESPONSABLE:</t>
        </r>
        <r>
          <rPr>
            <sz val="9"/>
            <color indexed="81"/>
            <rFont val="Tahoma"/>
            <family val="2"/>
          </rPr>
          <t xml:space="preserve">
Indicar quien debe realizar la comunicación</t>
        </r>
      </text>
    </comment>
    <comment ref="G12" authorId="0">
      <text>
        <r>
          <rPr>
            <b/>
            <sz val="9"/>
            <color indexed="81"/>
            <rFont val="Tahoma"/>
            <family val="2"/>
          </rPr>
          <t>ENTREGABLE:</t>
        </r>
        <r>
          <rPr>
            <sz val="9"/>
            <color indexed="81"/>
            <rFont val="Tahoma"/>
            <family val="2"/>
          </rPr>
          <t xml:space="preserve">
Indicar cual es soporte de la comunicación</t>
        </r>
      </text>
    </comment>
  </commentList>
</comments>
</file>

<file path=xl/comments8.xml><?xml version="1.0" encoding="utf-8"?>
<comments xmlns="http://schemas.openxmlformats.org/spreadsheetml/2006/main">
  <authors>
    <author>RONIN</author>
  </authors>
  <commentList>
    <comment ref="B11" authorId="0">
      <text>
        <r>
          <rPr>
            <b/>
            <sz val="9"/>
            <color indexed="81"/>
            <rFont val="Tahoma"/>
            <family val="2"/>
          </rPr>
          <t>DESCRIPCIÓN DEL REQUERIMIENTO:</t>
        </r>
        <r>
          <rPr>
            <sz val="9"/>
            <color indexed="81"/>
            <rFont val="Tahoma"/>
            <family val="2"/>
          </rPr>
          <t xml:space="preserve">
Incluir una descripción del requerimiento del solicitante</t>
        </r>
      </text>
    </comment>
    <comment ref="D11" authorId="0">
      <text>
        <r>
          <rPr>
            <b/>
            <sz val="9"/>
            <color indexed="81"/>
            <rFont val="Tahoma"/>
            <family val="2"/>
          </rPr>
          <t>CÓDIGO REQUERIMIENTO:</t>
        </r>
        <r>
          <rPr>
            <sz val="9"/>
            <color indexed="81"/>
            <rFont val="Tahoma"/>
            <family val="2"/>
          </rPr>
          <t xml:space="preserve">
Incluir un código para facilitar el seguimiento del requerimiento</t>
        </r>
      </text>
    </comment>
    <comment ref="F11" authorId="0">
      <text>
        <r>
          <rPr>
            <b/>
            <sz val="9"/>
            <color indexed="81"/>
            <rFont val="Tahoma"/>
            <family val="2"/>
          </rPr>
          <t>ALCANCE DEL PROYECTO / ENTREGABLE AFECTADO:</t>
        </r>
        <r>
          <rPr>
            <sz val="9"/>
            <color indexed="81"/>
            <rFont val="Tahoma"/>
            <family val="2"/>
          </rPr>
          <t xml:space="preserve">
Indicar si es un requerimiento que afecte a la totalidad del proyecto o a un entregable y especificar a cual</t>
        </r>
      </text>
    </comment>
    <comment ref="G11" authorId="0">
      <text>
        <r>
          <rPr>
            <b/>
            <sz val="9"/>
            <color indexed="81"/>
            <rFont val="Tahoma"/>
            <family val="2"/>
          </rPr>
          <t>FECHA DE CUMPLIMIENTO:</t>
        </r>
        <r>
          <rPr>
            <sz val="9"/>
            <color indexed="81"/>
            <rFont val="Tahoma"/>
            <family val="2"/>
          </rPr>
          <t xml:space="preserve">
Indicar cuando se espera que el requerimiento se realice</t>
        </r>
      </text>
    </comment>
    <comment ref="H11" authorId="0">
      <text>
        <r>
          <rPr>
            <b/>
            <sz val="9"/>
            <color indexed="81"/>
            <rFont val="Tahoma"/>
            <family val="2"/>
          </rPr>
          <t>CRITERIO DE ACEPTACIÓN:</t>
        </r>
        <r>
          <rPr>
            <sz val="9"/>
            <color indexed="81"/>
            <rFont val="Tahoma"/>
            <family val="2"/>
          </rPr>
          <t xml:space="preserve">
Indicar cual es el criterio especificado por el solicitante para dar por válido el requerimiento</t>
        </r>
      </text>
    </comment>
  </commentList>
</comments>
</file>

<file path=xl/comments9.xml><?xml version="1.0" encoding="utf-8"?>
<comments xmlns="http://schemas.openxmlformats.org/spreadsheetml/2006/main">
  <authors>
    <author>RONIN</author>
  </authors>
  <commentList>
    <comment ref="B10" authorId="0">
      <text>
        <r>
          <rPr>
            <b/>
            <sz val="9"/>
            <color indexed="81"/>
            <rFont val="Tahoma"/>
            <family val="2"/>
          </rPr>
          <t>DESCRIPCIÓN DEL ALCANCE:</t>
        </r>
        <r>
          <rPr>
            <sz val="9"/>
            <color indexed="81"/>
            <rFont val="Tahoma"/>
            <family val="2"/>
          </rPr>
          <t xml:space="preserve">
Incluir la descripción del alcance del proyecto, tanto del producto como la forma de relizarlo</t>
        </r>
      </text>
    </comment>
    <comment ref="B12" authorId="0">
      <text>
        <r>
          <rPr>
            <b/>
            <sz val="9"/>
            <color indexed="81"/>
            <rFont val="Tahoma"/>
            <family val="2"/>
          </rPr>
          <t>EXCLUSIONES DEL PROYECTO:</t>
        </r>
        <r>
          <rPr>
            <sz val="9"/>
            <color indexed="81"/>
            <rFont val="Tahoma"/>
            <family val="2"/>
          </rPr>
          <t xml:space="preserve">
Identificar lo que no incluye el proyecto</t>
        </r>
      </text>
    </comment>
    <comment ref="B14" authorId="0">
      <text>
        <r>
          <rPr>
            <b/>
            <sz val="9"/>
            <color indexed="81"/>
            <rFont val="Tahoma"/>
            <family val="2"/>
          </rPr>
          <t>RESTRICCIONES DEL PROYECTO:</t>
        </r>
        <r>
          <rPr>
            <sz val="9"/>
            <color indexed="81"/>
            <rFont val="Tahoma"/>
            <family val="2"/>
          </rPr>
          <t xml:space="preserve">
Enumerar las limitantes asociadas con el alcance del proyecto que restringen las opciones del proyecto</t>
        </r>
      </text>
    </comment>
    <comment ref="B16" authorId="0">
      <text>
        <r>
          <rPr>
            <b/>
            <sz val="9"/>
            <color indexed="81"/>
            <rFont val="Tahoma"/>
            <family val="2"/>
          </rPr>
          <t>SUPUESTOS DEL PROYECTO:</t>
        </r>
        <r>
          <rPr>
            <sz val="9"/>
            <color indexed="81"/>
            <rFont val="Tahoma"/>
            <family val="2"/>
          </rPr>
          <t xml:space="preserve">
Enumeran las suposiciones asociadas con el alcance del proyecto y el impacto potencial de las mismas</t>
        </r>
      </text>
    </comment>
    <comment ref="B18" authorId="0">
      <text>
        <r>
          <rPr>
            <b/>
            <sz val="9"/>
            <color indexed="81"/>
            <rFont val="Tahoma"/>
            <family val="2"/>
          </rPr>
          <t>ENTREGABLES DEL PROYECTO:</t>
        </r>
        <r>
          <rPr>
            <sz val="9"/>
            <color indexed="81"/>
            <rFont val="Tahoma"/>
            <family val="2"/>
          </rPr>
          <t xml:space="preserve">
Incluyen tanto el producto final (producto o servicios) como los productos de soporte (informes y documentación)</t>
        </r>
      </text>
    </comment>
    <comment ref="B20" authorId="0">
      <text>
        <r>
          <rPr>
            <b/>
            <sz val="9"/>
            <color indexed="81"/>
            <rFont val="Tahoma"/>
            <family val="2"/>
          </rPr>
          <t>CRITERIOS DE ACEPTACIÓN DEL PRODUCTO:</t>
        </r>
        <r>
          <rPr>
            <sz val="9"/>
            <color indexed="81"/>
            <rFont val="Tahoma"/>
            <family val="2"/>
          </rPr>
          <t xml:space="preserve">
Definición de las características para el recibo a satisfacción de los productos, servicios o resultados del proyecto</t>
        </r>
      </text>
    </comment>
  </commentList>
</comments>
</file>

<file path=xl/sharedStrings.xml><?xml version="1.0" encoding="utf-8"?>
<sst xmlns="http://schemas.openxmlformats.org/spreadsheetml/2006/main" count="376" uniqueCount="234">
  <si>
    <t xml:space="preserve">NOMBRE DEL PROYECTO </t>
  </si>
  <si>
    <t>TIPO</t>
  </si>
  <si>
    <t>UNIDAD DE MEDIDA</t>
  </si>
  <si>
    <t>META</t>
  </si>
  <si>
    <t>TENDENCIA</t>
  </si>
  <si>
    <t>RESPONSABLE DE LA MEDICION</t>
  </si>
  <si>
    <t>NOMBRE</t>
  </si>
  <si>
    <t>CARGO</t>
  </si>
  <si>
    <t>POSICION FRENTE AL PROYECTO</t>
  </si>
  <si>
    <t>REQUERIMIENTOS DEL PROYECTO</t>
  </si>
  <si>
    <t>NOMBRE DEL SOLICITANTE</t>
  </si>
  <si>
    <t>CORREO ELECTRONICO</t>
  </si>
  <si>
    <t>ALCANCE DEL PROYECTO / ENTREGABLE AFECTADO</t>
  </si>
  <si>
    <t>FECHA DE CUMPLIMIENTO</t>
  </si>
  <si>
    <t>RESPONSABILIDADES</t>
  </si>
  <si>
    <t>CAPACIDADES</t>
  </si>
  <si>
    <t>PLAN DE COMUNICACIÓN</t>
  </si>
  <si>
    <t>TIPO DE COMUNICACIÓN</t>
  </si>
  <si>
    <t>OBJETIVO</t>
  </si>
  <si>
    <t>FRECUENCIA</t>
  </si>
  <si>
    <t>RESPONSABLE</t>
  </si>
  <si>
    <t>ENTREGABLE</t>
  </si>
  <si>
    <t>GESTION DE RIESGOS DEL PROYECTO</t>
  </si>
  <si>
    <t>* Se adopta la metodologia establecida por la entidad - el reporte de riesgos se podra consultar en la herramienta ERA KAIROS.</t>
  </si>
  <si>
    <t>CRONOGRAMA DE ACTIVIDADES</t>
  </si>
  <si>
    <t>* El cronograma se realizara en MS Project y sera remitido junto con el presente formato a la Oficina Asesora de Planeacion.</t>
  </si>
  <si>
    <t>OBJETIVO ESTRATÉGICO</t>
  </si>
  <si>
    <t>ESTRATEGIA</t>
  </si>
  <si>
    <t>DESCRIPCIÓN</t>
  </si>
  <si>
    <t>CÓDIGO REQUERIMIENTO</t>
  </si>
  <si>
    <t>DESCRIPCIÓN DEL ALCANCE</t>
  </si>
  <si>
    <t>EXCLUSIONES DEL PROYECTO</t>
  </si>
  <si>
    <t>RESTRICCIONES DEL PROYECTO</t>
  </si>
  <si>
    <t>SUPUESTOS DEL PROYECTO</t>
  </si>
  <si>
    <t>ENTREGABLES DEL PROYECTO</t>
  </si>
  <si>
    <t>CRITERIOS DE ACEPTACIÓN DEL PRODUCTO</t>
  </si>
  <si>
    <t>JUSTIFICACIÓN - OBJETIVO</t>
  </si>
  <si>
    <t>INDICADORES</t>
  </si>
  <si>
    <t>INTERESADOS</t>
  </si>
  <si>
    <t>REQUERIMIENTOS</t>
  </si>
  <si>
    <t>ALCANCE</t>
  </si>
  <si>
    <t>PLAN DE COMUNICACIONES</t>
  </si>
  <si>
    <t>RIESGOS - CRONOGRAMA</t>
  </si>
  <si>
    <t>INT.-EXT.</t>
  </si>
  <si>
    <t xml:space="preserve">RECURSOS HUMANOS  </t>
  </si>
  <si>
    <t>APROPIACION INICIAL</t>
  </si>
  <si>
    <t>VALOR COMPROMETIDO</t>
  </si>
  <si>
    <t>VALOR OBLIGADO</t>
  </si>
  <si>
    <t>NUMERO DE CDP</t>
  </si>
  <si>
    <t>NÚMERO DE OBLIGACIÓN</t>
  </si>
  <si>
    <t>RECURSOS HUMANOS</t>
  </si>
  <si>
    <t>RECURSOS FINANCIEROS</t>
  </si>
  <si>
    <t>EDT-ACTIVIDADES</t>
  </si>
  <si>
    <t>Eficacia</t>
  </si>
  <si>
    <t>Ascendente</t>
  </si>
  <si>
    <t>Efectividad</t>
  </si>
  <si>
    <t>Eficiencia</t>
  </si>
  <si>
    <t>Descendente</t>
  </si>
  <si>
    <t>Tipos de indicadores</t>
  </si>
  <si>
    <t>Tendencia de indicador</t>
  </si>
  <si>
    <t>Roles</t>
  </si>
  <si>
    <t>Patrocinador</t>
  </si>
  <si>
    <t>Gerente</t>
  </si>
  <si>
    <t>Lider funcional</t>
  </si>
  <si>
    <t xml:space="preserve">Responsable por el desarrollo exitoso del proyecto
Toma decisiones claves en el proyecto
Realizar gestión y ayuda en la solución imprevistos con las partes interesadas y el equipo del proyecto
</t>
  </si>
  <si>
    <t xml:space="preserve">Especifica las necesidades técnicas de la solución
Participa en el diseño de la solución
Participa en las pruebas de la solución
Verifica que la dependencia usuaria aprueba la solución
</t>
  </si>
  <si>
    <t>interno - externo</t>
  </si>
  <si>
    <t>Posicion en el proyecto</t>
  </si>
  <si>
    <t>A favor</t>
  </si>
  <si>
    <t>Neutral</t>
  </si>
  <si>
    <t>En contra</t>
  </si>
  <si>
    <t>TELEFONO</t>
  </si>
  <si>
    <t>COMUNICACIONES INTERNAS</t>
  </si>
  <si>
    <t>mail</t>
  </si>
  <si>
    <t>EQUIPO DE PROYECTO DE LA SUPERINTENDENCIA</t>
  </si>
  <si>
    <t>ROL</t>
  </si>
  <si>
    <t>EQUIPO DE PROYECTO DEL PROVEEDOR</t>
  </si>
  <si>
    <t>Gestión de las comunicaciones entre los equipos de trabajo</t>
  </si>
  <si>
    <t>Acto administrativo</t>
  </si>
  <si>
    <t>ACTIVIDADES</t>
  </si>
  <si>
    <t xml:space="preserve">ENTREGABLES </t>
  </si>
  <si>
    <t>METAS</t>
  </si>
  <si>
    <t>PESO DE LA ACTIVIDAD</t>
  </si>
  <si>
    <t>RESPONSABLES</t>
  </si>
  <si>
    <t>EVIDENCIA Ó AVANCES  DE LOS ENTREGABLES</t>
  </si>
  <si>
    <t>FECHA CIERRE</t>
  </si>
  <si>
    <t>PORCENTAJE DE CUMPLIMIENTO</t>
  </si>
  <si>
    <t>NO APLICA</t>
  </si>
  <si>
    <t>NO APLICA - PRESUPUESTO DE INVERSIÓN</t>
  </si>
  <si>
    <t>NOMBRE DE INTERESADO</t>
  </si>
  <si>
    <t>DESCRIPCIÓN DEL REQUERIMIENTO</t>
  </si>
  <si>
    <t>telefono</t>
  </si>
  <si>
    <t>FECHA PROGRAMADA DE INICIO</t>
  </si>
  <si>
    <t>FECHA PROGRAMADA DE FINALIZACIÓN</t>
  </si>
  <si>
    <t>DURACIÓN DE LA ACTIVIDAD (Semanas)</t>
  </si>
  <si>
    <t>PRESUPUESTO DE INVERSIÓN</t>
  </si>
  <si>
    <t>Interno</t>
  </si>
  <si>
    <t>Externo</t>
  </si>
  <si>
    <t>INTERNO - EXTERNO</t>
  </si>
  <si>
    <t>Tipo de comunicación</t>
  </si>
  <si>
    <t>Mail</t>
  </si>
  <si>
    <t>Oficio</t>
  </si>
  <si>
    <t>Memorando</t>
  </si>
  <si>
    <t>Reunión</t>
  </si>
  <si>
    <t>Telefónica</t>
  </si>
  <si>
    <t>Electrónica</t>
  </si>
  <si>
    <t>OBJETIVOS DEL PROYECTO (Generales y específicos)</t>
  </si>
  <si>
    <t>Tipo de objetivo</t>
  </si>
  <si>
    <t>GENERAL</t>
  </si>
  <si>
    <t>ESPECIFICO</t>
  </si>
  <si>
    <t>FRECUENCIA DE MEDIDA</t>
  </si>
  <si>
    <t>FÓRMULA DEL INDICADOR</t>
  </si>
  <si>
    <t>INDICADOR</t>
  </si>
  <si>
    <t>Diario</t>
  </si>
  <si>
    <t>Semanal</t>
  </si>
  <si>
    <t>Quincenal</t>
  </si>
  <si>
    <t>Mensual</t>
  </si>
  <si>
    <t>Bimensual</t>
  </si>
  <si>
    <t>Trimestral</t>
  </si>
  <si>
    <t>Semestral</t>
  </si>
  <si>
    <t>Anual</t>
  </si>
  <si>
    <t>FRECUENCIA DE COMUNICACIÓN</t>
  </si>
  <si>
    <t>Según requerimiento</t>
  </si>
  <si>
    <t>CRITERIO DE ACEPTACIÓN</t>
  </si>
  <si>
    <t>SUPERINTENDENCIA DE SOCIEDADES</t>
  </si>
  <si>
    <t>Codigo: GC-F-015</t>
  </si>
  <si>
    <t>SISTEMA DE GESTION INTEGRADO</t>
  </si>
  <si>
    <t>PROCESO: GESTION INTEGRAL</t>
  </si>
  <si>
    <t>Version 001</t>
  </si>
  <si>
    <t>FORMATO: PLANEACION DE PROYECTOS</t>
  </si>
  <si>
    <t>Pagina 1 de 1</t>
  </si>
  <si>
    <t>Fecha: 17 de septiembre de 2014</t>
  </si>
  <si>
    <t>Agilizar los procesos, para cuyo efecto se utilizarán las tecnologías de la información que sean necesarias para facilitar la gestión de la entidad</t>
  </si>
  <si>
    <t>Implementar las políticas de Calidad de Información de la Superintendencia de Sociedades</t>
  </si>
  <si>
    <t xml:space="preserve">La implementación de los procedimientos inherentes a cada política </t>
  </si>
  <si>
    <t xml:space="preserve">Implementar roles y responsabilidades sobre los datos dentro de la Entidad </t>
  </si>
  <si>
    <t>Dr. Juan Antonio Duque Duque</t>
  </si>
  <si>
    <t>Superitnendente Delegado de Asuntos Económicos y Contables</t>
  </si>
  <si>
    <t>jduque@supersociedades.gov.co</t>
  </si>
  <si>
    <t>Coordinador grupo de Atención al ciudadano</t>
  </si>
  <si>
    <t>Dirección de Informática y Desarrollo</t>
  </si>
  <si>
    <t>Director</t>
  </si>
  <si>
    <t>jorgeg@superociedades.gov.co</t>
  </si>
  <si>
    <t>HoslanderS@SUPERSOCIEDADES.GOV.CO</t>
  </si>
  <si>
    <t>Coordinador grupo de Arquitectura de Negocios</t>
  </si>
  <si>
    <t>Hoslander Adlai Saenz</t>
  </si>
  <si>
    <t>Amanda Rocío Fernández Rico</t>
  </si>
  <si>
    <t>Coordinaora Grupo de Arquitectura de Datos</t>
  </si>
  <si>
    <t>AmandaF@supersociedaes.gov.co</t>
  </si>
  <si>
    <t>No serán tenidas en cuenta otras políticas diferentes a la política central y sus diez políticas creadas. Pueden ser modificadas o complementadas pero no pueden generarse en este proceso la inclusión de otras.</t>
  </si>
  <si>
    <t>Se debe tener el tiempo como la mayor restricción en el desarrollo del proyecto. La implementación no contempla Hardware.</t>
  </si>
  <si>
    <t>Existencia de  un Modelo de Gobierno de Datos</t>
  </si>
  <si>
    <t>Coordinador Grupo de Gestión Documental</t>
  </si>
  <si>
    <t>Lideres</t>
  </si>
  <si>
    <t>Líderes técnicos</t>
  </si>
  <si>
    <t>Planeación del Proyecto</t>
  </si>
  <si>
    <t>Generación de Estudio de Conveniencia</t>
  </si>
  <si>
    <t>Contrato adjudicado</t>
  </si>
  <si>
    <t xml:space="preserve">Actividades relacionadas con la publicación de pliegos o lo correspondiente según tipo de contratación. </t>
  </si>
  <si>
    <t xml:space="preserve">Definir los Objetivos del Proyecto
Define Plan de Trabajo
Realiza seguimiento al plan de trabajo
Coordina equipo de proyecto
Realizar gestión sobre los recursos del proyecto 
Punto de contacto con el implementador externo y fábrica de Software
Gestiona los riesgos del proyecto
Elabora los estudios previos Cuando Aplique
Liderar la gestión del cambio del proyecto
</t>
  </si>
  <si>
    <t xml:space="preserve">Gobierno de la Información - Fase II </t>
  </si>
  <si>
    <t xml:space="preserve"> Implementación de soluciones tecnológicas necesarias para la atención de los trámites y servicios prestados por la Entidad
</t>
  </si>
  <si>
    <t>Amanda Fernández</t>
  </si>
  <si>
    <t>Funcionarios Grupo Arquitectura de Datos</t>
  </si>
  <si>
    <t xml:space="preserve">Herramienta parametrizada, manuales, documentos de indicadores y mediciones, informe final del proyecto. 
</t>
  </si>
  <si>
    <t>Cronograma</t>
  </si>
  <si>
    <t>Contarto firmado</t>
  </si>
  <si>
    <t>Miller Saavedra</t>
  </si>
  <si>
    <t>Fabian Vicente Mayor</t>
  </si>
  <si>
    <t>Implementación de políticas, procedimientos y gestión del cambio cultural e implementación de la herramienta tecnológica.</t>
  </si>
  <si>
    <t>Ever Castro</t>
  </si>
  <si>
    <t>Etapa 1: Documentos
Etapa 2: Documentos sobre ejecución.
Etapa 3: Documentos de terminos de referencia</t>
  </si>
  <si>
    <t xml:space="preserve">Ejecución del contrato
Etapa 1: Planeación y creación de metodología.
Etapa 2: Instauración de artefactos de gobierno y gestión de cambio cultural.
Etapa 3: Desarrollo de estudio de mercado para la adquisición de herramientas tecnológicas que gestionen y administren el Gobierno de la Información. </t>
  </si>
  <si>
    <t xml:space="preserve">Etapa 1: 4
Etapa 2: 5 
Etapa 3: 4
</t>
  </si>
  <si>
    <t>Porcentaje (%)</t>
  </si>
  <si>
    <t>Entregas en Fechas
_____________________________
Entregas Programadas</t>
  </si>
  <si>
    <t>Se realizó el cronograma del proyecto teniendo en cuenta las actividades a realizar en las estapas precontractual y contractual.
Se realizaron invitaciones a los proveedores: Nytec ltda, Abits Colombia SAS, Colombeia del grupo ENIAC, Asesoftware, entre otros, para conocer su puntos de vista acerca da aspectos tecnicos a tener en cuenta para el desarrollo de este tipo de proyectos.</t>
  </si>
  <si>
    <t>Estudio de Conveniencia</t>
  </si>
  <si>
    <t>Estudio Publicado</t>
  </si>
  <si>
    <t>Dr. Juan Antonio Duque</t>
  </si>
  <si>
    <t>Revisión relacionada con toma de decisiones e Informar avances del mismo.</t>
  </si>
  <si>
    <t>Acta de Seguimiento</t>
  </si>
  <si>
    <t>Ing. Jorge Gómez</t>
  </si>
  <si>
    <t>Según Requerimiento</t>
  </si>
  <si>
    <t>Correo de Respuesta</t>
  </si>
  <si>
    <t>Usuarios Finales Internos</t>
  </si>
  <si>
    <t>Finalizado Proyecto</t>
  </si>
  <si>
    <t>Número del Memorando</t>
  </si>
  <si>
    <t>Informar el desarrollo y puesta en producción del proyecto</t>
  </si>
  <si>
    <t>Número del Acto Administrativo</t>
  </si>
  <si>
    <t>Memorando, Reunión o Mail</t>
  </si>
  <si>
    <t>Usuarios Internos</t>
  </si>
  <si>
    <t>Informar o requerir apoyo para el desarrollo del proyecto</t>
  </si>
  <si>
    <t>Robustecer el modelo de gobierno para que este sea sostenible y administrable.</t>
  </si>
  <si>
    <t>Ejecutar las estrategias de cambio cultural.</t>
  </si>
  <si>
    <t>EGISS-1</t>
  </si>
  <si>
    <t>EGISS-2</t>
  </si>
  <si>
    <t>EGISS-3</t>
  </si>
  <si>
    <t>EGISS-4</t>
  </si>
  <si>
    <t>EGISS-5</t>
  </si>
  <si>
    <t>EGISS-6</t>
  </si>
  <si>
    <t>EGISS-7</t>
  </si>
  <si>
    <t>Publicar artefactos de Gobierno en el SGI</t>
  </si>
  <si>
    <t>Superintendencia de Sociedades</t>
  </si>
  <si>
    <t>Instauración de las políticas de Gobierno de la Información.</t>
  </si>
  <si>
    <t>Los criterios de aceptación son definidos por la supervisión y gerencia del proyecto, de acuerdo a los criterios de aceptación definidos al inicio del ejecución del proyecto.</t>
  </si>
  <si>
    <t>Definir estrategia de adaptación y cambio cultural a las políticas de Gobierno</t>
  </si>
  <si>
    <t>Definir términos de referencia y estudio de mercado para la adquisición de herramientas tecnologías que administren y gestionen el modelo de gobierno de la información.</t>
  </si>
  <si>
    <t>Desarrollar la hoja de ruta posterior al desarrollo del proyecto con recomendaciones y lineamientos para continuar con la ejecución del proyecto en su tercera fase</t>
  </si>
  <si>
    <t>Informar avances del proyecto</t>
  </si>
  <si>
    <t>TOTALES</t>
  </si>
  <si>
    <t>Terminos de referencia publicados en el Portal de Colombia compra eficiente https://www.contratos.gov.co/consultas/detalleProceso.do?numConstancia=15-15-3827465</t>
  </si>
  <si>
    <t>Se realizó la ficha técnica del proyecto con:
* descripción de la necesidad, objetivos y antecedentes.
* diseño de la solución requerida, incluyendo etapas para el desarrollo del contrato, sus actividades, entregables y detalle de los aspectos mínimos que estos deben contener. 
* el personal necesario para la ejecución del mismo, describiendo los perfiles academicos requeridos y su experiencia. Adicionalmen la dedicación requerida al proyecto.
Se remitieron solicitudes de cotizaciones a los siguientes proveedores: Colombeia Grupo ENIAC, Nytec ltda, Asesoftware, Abits Colombia SAS, Price Waterhouse Coopers, Erns &amp; Young, KPMG, Delloite, GATI consultores, Intellego, Microsoft, SAS, IT Synergy, Efron Consulting, Pointmind, SM Techno e Indra. Hoy 08-04-2014 se estan recibiendo y consolidando las respectivas cotizaciones. 
Estudio de Conveniencia radicado en el Grupo de Contratos.</t>
  </si>
  <si>
    <t>Se realizó la revisión de la coherencia y consistencia de la oferta economica del primer elegible, para su adjudicacion el dia 24/06/2015.
El proponente al que se le adjudicó el proyecto es Price Waterhouse Coopers.</t>
  </si>
  <si>
    <t>Fabioan Ulises Velandia Soto</t>
  </si>
  <si>
    <t>Fabian Ulises Velandia Soto</t>
  </si>
  <si>
    <t>Deisy Salazar</t>
  </si>
  <si>
    <t>Gerente del Proyecto</t>
  </si>
  <si>
    <t>Jonier Rojas Caballero</t>
  </si>
  <si>
    <t>Director de Consultoría</t>
  </si>
  <si>
    <t>Alexandra Gutiérrez</t>
  </si>
  <si>
    <t>Consultor Técnico</t>
  </si>
  <si>
    <t>Juan Pulido</t>
  </si>
  <si>
    <t>Documentador</t>
  </si>
  <si>
    <t>jonier.rojas@co.pwc.com</t>
  </si>
  <si>
    <t>juan.pulido@co.pwc.com</t>
  </si>
  <si>
    <t xml:space="preserve">deisy.salazar@co.pwc.com </t>
  </si>
  <si>
    <t xml:space="preserve">alexandra.gutierrez@co.pwc.com </t>
  </si>
  <si>
    <t>Maribel Diaz</t>
  </si>
  <si>
    <t>Consultor Estratégico</t>
  </si>
  <si>
    <t xml:space="preserve">Maribel.x,diaz@co.pwc.com
</t>
  </si>
  <si>
    <t>1. El avance del proyecto es del 100%, lo cual significa el 50% de ejecución de esta actividad.
2. Se realizo el cierre administrativo del contrato el día 21 de Diciembre de 2015 con la realización de todos los documentos requerido en el pliego de condiciones para la ejecución de este contrato..
3. Los soportes del proyecto los encuentra en el sitio del proyecto http://intranet/DAEC/GE/CD/GIF2/default.aspx</t>
  </si>
  <si>
    <t>Porcentaje de cumplimiento de entregas durante el periodo Cumplimiento = 27 Documentos en Fecha / 27 Documentos Entregas Programadas, dando un cumplimiento del 100% a este indicador en su totalidad. 
Para la primera Etapa el indicador fue de 37% con 10 Documentos entregados / 27 Documentos programados en Todo el proyecto dados para la semana 6.
Para la Segunda Etapa el indicador fue de 22% con 6 Documentos Entregados /  27 Documentos programados en Todo el proyecto y del 59 % con 16 Documentos Entregados / 27 programados en todo el proyecto dados para la semana 19.
Para la Tercera Etapa el indicador fue de 29% con 8 Documentos Entregados / 27 Documentos programados en Todo el proyecto y del 88% con 24 Documentos Entregados / 27 programados en todo el proyecto dados para la semana 22.
Para la Liquidación del Contrato fue de 11% con 3 Documentos Entregados / 27 Documentos programados en Todo el proyecto y del 100% con 27 Docuemntos Entregados / 27 programados en todo el proyecto dados para la semana 22.
Para cada etapa se dio un cumplimiento del 100%.</t>
  </si>
  <si>
    <t>Cumplimiento de las especificaciones tecnicas</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</si>
</sst>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dd/mm/yyyy;@"/>
    <numFmt numFmtId="165" formatCode="[$$-240A]#,##0"/>
    <numFmt numFmtId="166" formatCode="dd\-mm\-yy"/>
    <numFmt numFmtId="167" formatCode="0.0%"/>
  </numFmts>
  <fonts count="19" x14ac:knownFonts="1">
    <font>
      <sz val="10"/>
      <name val="Arial"/>
    </font>
    <font>
      <sz val="11"/>
      <color indexed="60"/>
      <name val="Calibri"/>
      <family val="2"/>
    </font>
    <font>
      <sz val="10"/>
      <name val="Arial"/>
      <family val="2"/>
    </font>
    <font>
      <b/>
      <sz val="11"/>
      <color indexed="8"/>
      <name val="Calibri"/>
      <family val="2"/>
    </font>
    <font>
      <sz val="9"/>
      <name val="Arial"/>
      <family val="2"/>
    </font>
    <font>
      <b/>
      <sz val="9"/>
      <color theme="0"/>
      <name val="Arial"/>
      <family val="2"/>
    </font>
    <font>
      <b/>
      <sz val="9"/>
      <name val="Arial"/>
      <family val="2"/>
    </font>
    <font>
      <b/>
      <sz val="12"/>
      <name val="Arial"/>
      <family val="2"/>
    </font>
    <font>
      <sz val="9"/>
      <color theme="0"/>
      <name val="Arial"/>
      <family val="2"/>
    </font>
    <font>
      <sz val="9"/>
      <color indexed="81"/>
      <name val="Tahoma"/>
      <family val="2"/>
    </font>
    <font>
      <b/>
      <sz val="9"/>
      <color indexed="81"/>
      <name val="Tahoma"/>
      <family val="2"/>
    </font>
    <font>
      <u/>
      <sz val="10"/>
      <color theme="10"/>
      <name val="Arial"/>
      <family val="2"/>
    </font>
    <font>
      <b/>
      <u/>
      <sz val="10"/>
      <color theme="0"/>
      <name val="Arial"/>
      <family val="2"/>
    </font>
    <font>
      <b/>
      <sz val="10"/>
      <name val="Arial"/>
      <family val="2"/>
    </font>
    <font>
      <b/>
      <sz val="10"/>
      <color theme="0"/>
      <name val="Arial"/>
      <family val="2"/>
    </font>
    <font>
      <b/>
      <sz val="9"/>
      <color indexed="9"/>
      <name val="Arial"/>
      <family val="2"/>
    </font>
    <font>
      <sz val="11"/>
      <name val="Arial"/>
      <family val="2"/>
    </font>
    <font>
      <sz val="12"/>
      <name val="Arial"/>
      <family val="2"/>
    </font>
    <font>
      <sz val="14"/>
      <name val="Arial"/>
      <family val="2"/>
    </font>
  </fonts>
  <fills count="9">
    <fill>
      <patternFill patternType="none"/>
    </fill>
    <fill>
      <patternFill patternType="gray125"/>
    </fill>
    <fill>
      <patternFill patternType="solid">
        <fgColor indexed="43"/>
      </patternFill>
    </fill>
    <fill>
      <patternFill patternType="solid">
        <fgColor theme="4" tint="-0.249977111117893"/>
        <bgColor indexed="64"/>
      </patternFill>
    </fill>
    <fill>
      <patternFill patternType="solid">
        <fgColor theme="0"/>
        <bgColor indexed="64"/>
      </patternFill>
    </fill>
    <fill>
      <patternFill patternType="solid">
        <fgColor theme="3"/>
        <bgColor indexed="64"/>
      </patternFill>
    </fill>
    <fill>
      <patternFill patternType="solid">
        <fgColor theme="6" tint="0.59999389629810485"/>
        <bgColor indexed="64"/>
      </patternFill>
    </fill>
    <fill>
      <patternFill patternType="solid">
        <fgColor theme="4" tint="-0.249977111117893"/>
        <bgColor indexed="23"/>
      </patternFill>
    </fill>
    <fill>
      <patternFill patternType="solid">
        <fgColor theme="3" tint="0.79998168889431442"/>
        <bgColor indexed="64"/>
      </patternFill>
    </fill>
  </fills>
  <borders count="54">
    <border>
      <left/>
      <right/>
      <top/>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top/>
      <bottom/>
      <diagonal/>
    </border>
    <border>
      <left/>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s>
  <cellStyleXfs count="5">
    <xf numFmtId="0" fontId="0" fillId="0" borderId="0"/>
    <xf numFmtId="0" fontId="1" fillId="2" borderId="0" applyNumberFormat="0" applyBorder="0" applyAlignment="0" applyProtection="0"/>
    <xf numFmtId="0" fontId="2" fillId="0" borderId="0"/>
    <xf numFmtId="0" fontId="3" fillId="0" borderId="1" applyNumberFormat="0" applyFill="0" applyAlignment="0" applyProtection="0"/>
    <xf numFmtId="0" fontId="11" fillId="0" borderId="0" applyNumberFormat="0" applyFill="0" applyBorder="0" applyAlignment="0" applyProtection="0"/>
  </cellStyleXfs>
  <cellXfs count="253">
    <xf numFmtId="0" fontId="0" fillId="0" borderId="0" xfId="0"/>
    <xf numFmtId="0" fontId="4" fillId="0" borderId="0" xfId="0" applyFont="1" applyAlignment="1">
      <alignment horizontal="center" vertical="center" wrapText="1"/>
    </xf>
    <xf numFmtId="0" fontId="4" fillId="0" borderId="0" xfId="0" applyFont="1"/>
    <xf numFmtId="0" fontId="4" fillId="0" borderId="0" xfId="0" applyFont="1" applyBorder="1" applyAlignment="1">
      <alignment horizontal="center" vertical="center" wrapText="1"/>
    </xf>
    <xf numFmtId="0" fontId="4" fillId="4" borderId="0" xfId="0" applyFont="1" applyFill="1" applyBorder="1" applyAlignment="1">
      <alignment horizontal="center" vertical="center" wrapText="1"/>
    </xf>
    <xf numFmtId="0" fontId="6" fillId="0" borderId="0" xfId="2" applyFont="1" applyFill="1" applyBorder="1" applyAlignment="1" applyProtection="1">
      <alignment horizontal="center" vertical="center"/>
    </xf>
    <xf numFmtId="0" fontId="6" fillId="4" borderId="0" xfId="0" applyFont="1" applyFill="1" applyBorder="1" applyAlignment="1">
      <alignment horizontal="center" vertical="center" wrapText="1"/>
    </xf>
    <xf numFmtId="0" fontId="8" fillId="0" borderId="0" xfId="0" applyFont="1" applyAlignment="1">
      <alignment horizontal="center" vertical="center" wrapText="1"/>
    </xf>
    <xf numFmtId="0" fontId="4" fillId="0" borderId="0" xfId="0" applyFont="1" applyBorder="1" applyAlignment="1">
      <alignment horizontal="left" vertical="center"/>
    </xf>
    <xf numFmtId="0" fontId="4" fillId="0" borderId="0" xfId="0" applyFont="1" applyBorder="1" applyAlignment="1">
      <alignment horizontal="center" vertical="center"/>
    </xf>
    <xf numFmtId="0" fontId="4" fillId="4" borderId="0" xfId="0" applyFont="1" applyFill="1" applyBorder="1" applyAlignment="1">
      <alignment horizontal="left" vertical="center" wrapText="1"/>
    </xf>
    <xf numFmtId="0" fontId="8" fillId="0" borderId="0" xfId="0" applyFont="1" applyBorder="1" applyAlignment="1">
      <alignment horizontal="center" vertical="center" wrapText="1"/>
    </xf>
    <xf numFmtId="0" fontId="4" fillId="0" borderId="0" xfId="0" applyFont="1" applyBorder="1" applyAlignment="1">
      <alignment horizontal="center" vertical="center" wrapText="1"/>
    </xf>
    <xf numFmtId="0" fontId="4" fillId="0" borderId="0" xfId="0" applyFont="1" applyBorder="1" applyAlignment="1">
      <alignment horizontal="center" vertical="center" wrapText="1"/>
    </xf>
    <xf numFmtId="0" fontId="6" fillId="0" borderId="0" xfId="2" applyFont="1" applyFill="1" applyBorder="1" applyAlignment="1" applyProtection="1">
      <alignment horizontal="center" vertical="center"/>
    </xf>
    <xf numFmtId="0" fontId="8" fillId="0" borderId="0" xfId="0" applyFont="1" applyBorder="1" applyAlignment="1">
      <alignment horizontal="center" vertical="center"/>
    </xf>
    <xf numFmtId="0" fontId="4" fillId="0" borderId="0" xfId="0" applyFont="1" applyBorder="1"/>
    <xf numFmtId="0" fontId="6" fillId="0" borderId="0" xfId="2" applyFont="1" applyFill="1" applyBorder="1" applyAlignment="1" applyProtection="1">
      <alignment horizontal="center" vertical="center"/>
    </xf>
    <xf numFmtId="0" fontId="4" fillId="0" borderId="0" xfId="0" applyFont="1" applyBorder="1" applyAlignment="1">
      <alignment horizontal="center" vertical="center" wrapText="1"/>
    </xf>
    <xf numFmtId="0" fontId="12" fillId="5" borderId="6" xfId="4" applyFont="1" applyFill="1" applyBorder="1" applyAlignment="1">
      <alignment horizontal="center" vertical="center"/>
    </xf>
    <xf numFmtId="0" fontId="6" fillId="0" borderId="0" xfId="2" applyFont="1" applyFill="1" applyBorder="1" applyAlignment="1" applyProtection="1">
      <alignment horizontal="center" vertical="center"/>
    </xf>
    <xf numFmtId="0" fontId="4" fillId="0" borderId="0" xfId="0" applyFont="1" applyBorder="1" applyAlignment="1">
      <alignment horizontal="center" vertical="center" wrapText="1"/>
    </xf>
    <xf numFmtId="0" fontId="4" fillId="0" borderId="2" xfId="0" applyFont="1" applyBorder="1" applyAlignment="1">
      <alignment vertical="center" wrapText="1"/>
    </xf>
    <xf numFmtId="165" fontId="4" fillId="0" borderId="2" xfId="0" applyNumberFormat="1" applyFont="1" applyBorder="1" applyAlignment="1">
      <alignment horizontal="center" vertical="center" wrapText="1"/>
    </xf>
    <xf numFmtId="2" fontId="4" fillId="0" borderId="2" xfId="0" applyNumberFormat="1" applyFont="1" applyBorder="1" applyAlignment="1">
      <alignment horizontal="center" vertical="center" wrapText="1"/>
    </xf>
    <xf numFmtId="0" fontId="4" fillId="0" borderId="0" xfId="0" applyFont="1" applyBorder="1" applyAlignment="1">
      <alignment vertical="center" wrapText="1"/>
    </xf>
    <xf numFmtId="0" fontId="4" fillId="0" borderId="0" xfId="0" applyFont="1" applyAlignment="1">
      <alignment vertical="center" wrapText="1"/>
    </xf>
    <xf numFmtId="0" fontId="2" fillId="0" borderId="0" xfId="0" applyFont="1"/>
    <xf numFmtId="0" fontId="2" fillId="6" borderId="2" xfId="0" applyFont="1" applyFill="1" applyBorder="1"/>
    <xf numFmtId="0" fontId="4" fillId="0" borderId="3" xfId="0" applyFont="1" applyBorder="1" applyAlignment="1">
      <alignment horizontal="center" vertical="center" wrapText="1"/>
    </xf>
    <xf numFmtId="0" fontId="2" fillId="0" borderId="0" xfId="0" applyFont="1" applyFill="1" applyBorder="1"/>
    <xf numFmtId="0" fontId="4" fillId="4" borderId="2" xfId="0" applyFont="1" applyFill="1" applyBorder="1" applyAlignment="1">
      <alignment horizontal="left" vertical="center" wrapText="1"/>
    </xf>
    <xf numFmtId="0" fontId="4" fillId="4" borderId="2" xfId="0" applyFont="1" applyFill="1" applyBorder="1" applyAlignment="1">
      <alignment horizontal="center" vertical="center" wrapText="1"/>
    </xf>
    <xf numFmtId="0" fontId="4" fillId="0" borderId="2" xfId="0" applyFont="1" applyBorder="1" applyAlignment="1">
      <alignment horizontal="center" vertical="center" wrapText="1"/>
    </xf>
    <xf numFmtId="0" fontId="5" fillId="3" borderId="2" xfId="0" applyFont="1" applyFill="1" applyBorder="1" applyAlignment="1">
      <alignment horizontal="center" vertical="center" wrapText="1"/>
    </xf>
    <xf numFmtId="0" fontId="5" fillId="3" borderId="0" xfId="0" applyFont="1" applyFill="1" applyAlignment="1">
      <alignment horizontal="center" vertical="center" wrapText="1"/>
    </xf>
    <xf numFmtId="0" fontId="5" fillId="3" borderId="2" xfId="0" applyFont="1" applyFill="1" applyBorder="1" applyAlignment="1">
      <alignment horizontal="center" vertical="center"/>
    </xf>
    <xf numFmtId="0" fontId="4" fillId="4" borderId="2" xfId="0" quotePrefix="1" applyFont="1" applyFill="1" applyBorder="1" applyAlignment="1">
      <alignment horizontal="center" vertical="center" wrapText="1"/>
    </xf>
    <xf numFmtId="0" fontId="11" fillId="4" borderId="2" xfId="4" applyFill="1" applyBorder="1" applyAlignment="1">
      <alignment horizontal="center" vertical="center" wrapText="1"/>
    </xf>
    <xf numFmtId="0" fontId="5" fillId="3" borderId="7" xfId="0" applyFont="1" applyFill="1" applyBorder="1" applyAlignment="1">
      <alignment horizontal="center" vertical="center" wrapText="1"/>
    </xf>
    <xf numFmtId="0" fontId="5" fillId="3" borderId="2" xfId="0" applyFont="1" applyFill="1" applyBorder="1" applyAlignment="1">
      <alignment horizontal="left" vertical="center"/>
    </xf>
    <xf numFmtId="0" fontId="14" fillId="3" borderId="2" xfId="0" applyFont="1" applyFill="1" applyBorder="1" applyAlignment="1">
      <alignment horizontal="center" vertical="center"/>
    </xf>
    <xf numFmtId="164" fontId="4" fillId="4" borderId="2" xfId="0" applyNumberFormat="1" applyFont="1" applyFill="1" applyBorder="1" applyAlignment="1">
      <alignment horizontal="center" vertical="center" wrapText="1"/>
    </xf>
    <xf numFmtId="0" fontId="5" fillId="3" borderId="2" xfId="0" applyFont="1" applyFill="1" applyBorder="1" applyAlignment="1">
      <alignment vertical="center"/>
    </xf>
    <xf numFmtId="0" fontId="15" fillId="7" borderId="2" xfId="0" applyFont="1" applyFill="1" applyBorder="1" applyAlignment="1" applyProtection="1">
      <alignment horizontal="center" vertical="center" wrapText="1"/>
    </xf>
    <xf numFmtId="9" fontId="15" fillId="7" borderId="2" xfId="0" applyNumberFormat="1" applyFont="1" applyFill="1" applyBorder="1" applyAlignment="1" applyProtection="1">
      <alignment horizontal="center" vertical="center" wrapText="1"/>
    </xf>
    <xf numFmtId="166" fontId="15" fillId="7" borderId="2" xfId="0" applyNumberFormat="1" applyFont="1" applyFill="1" applyBorder="1" applyAlignment="1" applyProtection="1">
      <alignment horizontal="center" vertical="center" wrapText="1"/>
    </xf>
    <xf numFmtId="0" fontId="15" fillId="3" borderId="2" xfId="0" applyFont="1" applyFill="1" applyBorder="1" applyAlignment="1" applyProtection="1">
      <alignment horizontal="center" vertical="center" wrapText="1"/>
    </xf>
    <xf numFmtId="0" fontId="5" fillId="3" borderId="2" xfId="0" applyFont="1" applyFill="1" applyBorder="1" applyAlignment="1">
      <alignment horizontal="center" vertical="center" wrapText="1"/>
    </xf>
    <xf numFmtId="0" fontId="6" fillId="0" borderId="0" xfId="2" applyFont="1" applyFill="1" applyBorder="1" applyAlignment="1" applyProtection="1">
      <alignment horizontal="center" vertical="center"/>
    </xf>
    <xf numFmtId="0" fontId="5" fillId="3" borderId="2"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4" fillId="4" borderId="0" xfId="0" applyFont="1" applyFill="1" applyBorder="1" applyAlignment="1">
      <alignment horizontal="center" vertical="center" wrapText="1"/>
    </xf>
    <xf numFmtId="0" fontId="4" fillId="0" borderId="0" xfId="0" applyFont="1" applyBorder="1" applyAlignment="1">
      <alignment horizontal="center" vertical="center" wrapText="1"/>
    </xf>
    <xf numFmtId="0" fontId="5" fillId="3" borderId="2"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4" fillId="4" borderId="0" xfId="0" applyFont="1" applyFill="1" applyBorder="1" applyAlignment="1">
      <alignment horizontal="center" vertical="center" wrapText="1"/>
    </xf>
    <xf numFmtId="0" fontId="4" fillId="0" borderId="0" xfId="0" applyFont="1" applyBorder="1" applyAlignment="1">
      <alignment horizontal="center" vertical="center" wrapText="1"/>
    </xf>
    <xf numFmtId="0" fontId="4" fillId="0" borderId="0" xfId="0" applyFont="1" applyBorder="1" applyAlignment="1">
      <alignment horizontal="center" vertical="center" wrapText="1"/>
    </xf>
    <xf numFmtId="0" fontId="4" fillId="8" borderId="10" xfId="0" applyFont="1" applyFill="1" applyBorder="1" applyAlignment="1">
      <alignment horizontal="center" vertical="center" wrapText="1"/>
    </xf>
    <xf numFmtId="0" fontId="4" fillId="8" borderId="11" xfId="0" applyFont="1" applyFill="1" applyBorder="1" applyAlignment="1">
      <alignment horizontal="center" vertical="center" wrapText="1"/>
    </xf>
    <xf numFmtId="0" fontId="4" fillId="8" borderId="12" xfId="0" applyFont="1" applyFill="1" applyBorder="1" applyAlignment="1">
      <alignment horizontal="center" vertical="center" wrapText="1"/>
    </xf>
    <xf numFmtId="0" fontId="4" fillId="8" borderId="13" xfId="0" applyFont="1" applyFill="1" applyBorder="1" applyAlignment="1">
      <alignment horizontal="center" vertical="center" wrapText="1"/>
    </xf>
    <xf numFmtId="0" fontId="4" fillId="8" borderId="0" xfId="0" applyFont="1" applyFill="1" applyBorder="1" applyAlignment="1">
      <alignment horizontal="center" vertical="center" wrapText="1"/>
    </xf>
    <xf numFmtId="0" fontId="4" fillId="8" borderId="14" xfId="0" applyFont="1" applyFill="1" applyBorder="1" applyAlignment="1">
      <alignment horizontal="center" vertical="center" wrapText="1"/>
    </xf>
    <xf numFmtId="0" fontId="4" fillId="8" borderId="15" xfId="0" applyFont="1" applyFill="1" applyBorder="1" applyAlignment="1">
      <alignment horizontal="center" vertical="center" wrapText="1"/>
    </xf>
    <xf numFmtId="0" fontId="4" fillId="8" borderId="16" xfId="0" applyFont="1" applyFill="1" applyBorder="1" applyAlignment="1">
      <alignment horizontal="center" vertical="center" wrapText="1"/>
    </xf>
    <xf numFmtId="0" fontId="4" fillId="8" borderId="17" xfId="0" applyFont="1" applyFill="1" applyBorder="1" applyAlignment="1">
      <alignment horizontal="center" vertical="center" wrapText="1"/>
    </xf>
    <xf numFmtId="0" fontId="4" fillId="0" borderId="2" xfId="0" applyFont="1" applyBorder="1" applyAlignment="1">
      <alignment horizontal="center" vertical="center" wrapText="1"/>
    </xf>
    <xf numFmtId="0" fontId="4" fillId="0" borderId="0" xfId="0" applyFont="1" applyBorder="1" applyAlignment="1">
      <alignment horizontal="center" vertical="center" wrapText="1"/>
    </xf>
    <xf numFmtId="0" fontId="4" fillId="0" borderId="37" xfId="0" applyFont="1" applyBorder="1" applyAlignment="1">
      <alignment vertical="center" wrapText="1"/>
    </xf>
    <xf numFmtId="0" fontId="4" fillId="0" borderId="38" xfId="0" applyFont="1" applyBorder="1" applyAlignment="1">
      <alignment vertical="center" wrapText="1"/>
    </xf>
    <xf numFmtId="0" fontId="4" fillId="0" borderId="39" xfId="0" applyFont="1" applyBorder="1" applyAlignment="1">
      <alignment vertical="center" wrapText="1"/>
    </xf>
    <xf numFmtId="0" fontId="4" fillId="0" borderId="10" xfId="0" applyFont="1" applyBorder="1" applyAlignment="1">
      <alignment vertical="center" wrapText="1"/>
    </xf>
    <xf numFmtId="0" fontId="4" fillId="0" borderId="13" xfId="0" applyFont="1" applyBorder="1" applyAlignment="1">
      <alignment vertical="center" wrapText="1"/>
    </xf>
    <xf numFmtId="0" fontId="4" fillId="0" borderId="15" xfId="0" applyFont="1" applyBorder="1" applyAlignment="1">
      <alignment vertical="center" wrapText="1"/>
    </xf>
    <xf numFmtId="0" fontId="0" fillId="4" borderId="0" xfId="0" applyFill="1"/>
    <xf numFmtId="0" fontId="2" fillId="4" borderId="0" xfId="0" applyFont="1" applyFill="1"/>
    <xf numFmtId="0" fontId="13" fillId="4" borderId="0" xfId="0" applyFont="1" applyFill="1" applyAlignment="1">
      <alignment horizontal="center" vertical="center"/>
    </xf>
    <xf numFmtId="0" fontId="0" fillId="4" borderId="2" xfId="0" applyFill="1" applyBorder="1"/>
    <xf numFmtId="0" fontId="4" fillId="4" borderId="10" xfId="0" applyFont="1" applyFill="1" applyBorder="1" applyAlignment="1">
      <alignment vertical="center" wrapText="1"/>
    </xf>
    <xf numFmtId="0" fontId="4" fillId="4" borderId="12" xfId="0" applyFont="1" applyFill="1" applyBorder="1" applyAlignment="1">
      <alignment vertical="center" wrapText="1"/>
    </xf>
    <xf numFmtId="0" fontId="4" fillId="4" borderId="13" xfId="0" applyFont="1" applyFill="1" applyBorder="1" applyAlignment="1">
      <alignment vertical="center" wrapText="1"/>
    </xf>
    <xf numFmtId="0" fontId="4" fillId="4" borderId="14" xfId="0" applyFont="1" applyFill="1" applyBorder="1" applyAlignment="1">
      <alignment vertical="center" wrapText="1"/>
    </xf>
    <xf numFmtId="0" fontId="4" fillId="4" borderId="15" xfId="0" applyFont="1" applyFill="1" applyBorder="1" applyAlignment="1">
      <alignment vertical="center" wrapText="1"/>
    </xf>
    <xf numFmtId="0" fontId="4" fillId="4" borderId="6" xfId="0" applyFont="1" applyFill="1" applyBorder="1" applyAlignment="1">
      <alignment vertical="center" wrapText="1"/>
    </xf>
    <xf numFmtId="0" fontId="4" fillId="4" borderId="0" xfId="0" applyFont="1" applyFill="1" applyBorder="1" applyAlignment="1">
      <alignment vertical="center" wrapText="1"/>
    </xf>
    <xf numFmtId="0" fontId="4" fillId="4" borderId="52" xfId="0" applyFont="1" applyFill="1" applyBorder="1" applyAlignment="1">
      <alignment vertical="center" wrapText="1"/>
    </xf>
    <xf numFmtId="0" fontId="4" fillId="4" borderId="53" xfId="0" applyFont="1" applyFill="1" applyBorder="1" applyAlignment="1">
      <alignment vertical="center" wrapText="1"/>
    </xf>
    <xf numFmtId="0" fontId="7" fillId="0" borderId="0" xfId="2" applyFont="1" applyFill="1" applyBorder="1" applyAlignment="1" applyProtection="1">
      <alignment vertical="center"/>
    </xf>
    <xf numFmtId="0" fontId="7" fillId="0" borderId="11" xfId="2" applyFont="1" applyFill="1" applyBorder="1" applyAlignment="1" applyProtection="1">
      <alignment vertical="center"/>
    </xf>
    <xf numFmtId="0" fontId="7" fillId="0" borderId="16" xfId="2" applyFont="1" applyFill="1" applyBorder="1" applyAlignment="1" applyProtection="1">
      <alignment vertical="center"/>
    </xf>
    <xf numFmtId="0" fontId="4" fillId="0" borderId="19" xfId="0" applyFont="1" applyBorder="1" applyAlignment="1">
      <alignment horizontal="center" vertical="center" wrapText="1"/>
    </xf>
    <xf numFmtId="0" fontId="4" fillId="0" borderId="24" xfId="0" applyFont="1" applyBorder="1" applyAlignment="1">
      <alignment horizontal="center" vertical="center" wrapText="1"/>
    </xf>
    <xf numFmtId="0" fontId="4" fillId="0" borderId="50" xfId="0" applyFont="1" applyBorder="1" applyAlignment="1">
      <alignment horizontal="center" vertical="center" wrapText="1"/>
    </xf>
    <xf numFmtId="0" fontId="4" fillId="0" borderId="51" xfId="0" applyFont="1" applyBorder="1" applyAlignment="1">
      <alignment horizontal="center" vertical="center" wrapText="1"/>
    </xf>
    <xf numFmtId="0" fontId="11" fillId="0" borderId="2" xfId="4" applyBorder="1" applyAlignment="1">
      <alignment horizontal="center" vertical="center" wrapText="1"/>
    </xf>
    <xf numFmtId="0" fontId="17" fillId="4" borderId="0" xfId="0" applyFont="1" applyFill="1" applyBorder="1" applyAlignment="1">
      <alignment horizontal="center" vertical="center" wrapText="1"/>
    </xf>
    <xf numFmtId="0" fontId="16" fillId="0" borderId="2" xfId="0" applyFont="1" applyBorder="1" applyAlignment="1">
      <alignment horizontal="center" vertical="center" wrapText="1"/>
    </xf>
    <xf numFmtId="0" fontId="16" fillId="0" borderId="2" xfId="0" applyFont="1" applyBorder="1" applyAlignment="1">
      <alignment horizontal="left" vertical="center" wrapText="1"/>
    </xf>
    <xf numFmtId="0" fontId="2" fillId="4" borderId="2" xfId="0" applyFont="1" applyFill="1" applyBorder="1"/>
    <xf numFmtId="0" fontId="2" fillId="0" borderId="2" xfId="0" applyFont="1" applyBorder="1" applyAlignment="1">
      <alignment horizontal="center" vertical="center" wrapText="1"/>
    </xf>
    <xf numFmtId="0" fontId="2" fillId="4" borderId="2" xfId="0" applyFont="1" applyFill="1" applyBorder="1" applyAlignment="1">
      <alignment horizontal="center"/>
    </xf>
    <xf numFmtId="0" fontId="4" fillId="0" borderId="2" xfId="0" applyFont="1" applyBorder="1" applyAlignment="1">
      <alignment horizontal="center" vertical="center" wrapText="1"/>
    </xf>
    <xf numFmtId="0" fontId="0" fillId="0" borderId="2" xfId="0" applyBorder="1"/>
    <xf numFmtId="14" fontId="0" fillId="0" borderId="2" xfId="0" applyNumberFormat="1" applyBorder="1"/>
    <xf numFmtId="1" fontId="0" fillId="0" borderId="2" xfId="0" applyNumberFormat="1" applyBorder="1"/>
    <xf numFmtId="0" fontId="2" fillId="0" borderId="2" xfId="0" applyFont="1" applyBorder="1"/>
    <xf numFmtId="0" fontId="4" fillId="0" borderId="2" xfId="0" applyFont="1" applyBorder="1" applyAlignment="1">
      <alignment horizontal="left" vertical="center" wrapText="1"/>
    </xf>
    <xf numFmtId="0" fontId="4" fillId="4" borderId="2" xfId="0" applyFont="1" applyFill="1" applyBorder="1" applyAlignment="1">
      <alignment horizontal="center" vertical="center" wrapText="1"/>
    </xf>
    <xf numFmtId="0" fontId="4" fillId="0" borderId="2" xfId="0" applyFont="1" applyBorder="1" applyAlignment="1">
      <alignment horizontal="center" vertical="center" wrapText="1"/>
    </xf>
    <xf numFmtId="0" fontId="4" fillId="0" borderId="0" xfId="0" applyFont="1" applyAlignment="1">
      <alignment horizontal="left" vertical="center" wrapText="1"/>
    </xf>
    <xf numFmtId="0" fontId="0" fillId="0" borderId="2" xfId="0" applyBorder="1" applyAlignment="1">
      <alignment wrapText="1"/>
    </xf>
    <xf numFmtId="9" fontId="4" fillId="4" borderId="2" xfId="0" applyNumberFormat="1" applyFont="1" applyFill="1" applyBorder="1" applyAlignment="1">
      <alignment horizontal="center" vertical="center" wrapText="1"/>
    </xf>
    <xf numFmtId="0" fontId="4" fillId="0" borderId="2" xfId="0" applyFont="1" applyBorder="1" applyAlignment="1">
      <alignment horizontal="left" vertical="center" wrapText="1"/>
    </xf>
    <xf numFmtId="0" fontId="4" fillId="4" borderId="2" xfId="0" applyFont="1" applyFill="1" applyBorder="1" applyAlignment="1">
      <alignment horizontal="center" vertical="center" wrapText="1"/>
    </xf>
    <xf numFmtId="0" fontId="4" fillId="0" borderId="2" xfId="0" applyFont="1" applyBorder="1" applyAlignment="1">
      <alignment horizontal="center" vertical="center" wrapText="1"/>
    </xf>
    <xf numFmtId="0" fontId="4" fillId="4" borderId="2" xfId="0" applyFont="1" applyFill="1" applyBorder="1" applyAlignment="1">
      <alignment horizontal="left" vertical="center" wrapText="1"/>
    </xf>
    <xf numFmtId="167" fontId="0" fillId="0" borderId="2" xfId="0" applyNumberFormat="1" applyBorder="1"/>
    <xf numFmtId="9" fontId="4" fillId="0" borderId="2" xfId="0" applyNumberFormat="1" applyFont="1" applyBorder="1" applyAlignment="1">
      <alignment horizontal="center" vertical="center" wrapText="1"/>
    </xf>
    <xf numFmtId="0" fontId="11" fillId="4" borderId="2" xfId="4" applyFill="1" applyBorder="1"/>
    <xf numFmtId="0" fontId="11" fillId="4" borderId="2" xfId="4" applyFill="1" applyBorder="1" applyAlignment="1"/>
    <xf numFmtId="49" fontId="4" fillId="0" borderId="2" xfId="0" applyNumberFormat="1" applyFont="1" applyBorder="1" applyAlignment="1">
      <alignment horizontal="center" vertical="center" wrapText="1"/>
    </xf>
    <xf numFmtId="0" fontId="5" fillId="3" borderId="2" xfId="0" applyFont="1" applyFill="1" applyBorder="1" applyAlignment="1">
      <alignment horizontal="left" vertical="center"/>
    </xf>
    <xf numFmtId="0" fontId="18" fillId="0" borderId="2" xfId="0" applyFont="1" applyBorder="1" applyAlignment="1">
      <alignment horizontal="left" vertical="center"/>
    </xf>
    <xf numFmtId="0" fontId="4" fillId="0" borderId="2" xfId="0" applyFont="1" applyBorder="1" applyAlignment="1">
      <alignment horizontal="left" vertical="center"/>
    </xf>
    <xf numFmtId="0" fontId="4" fillId="0" borderId="18" xfId="0" applyFont="1" applyBorder="1" applyAlignment="1">
      <alignment horizontal="left" vertical="center" wrapText="1"/>
    </xf>
    <xf numFmtId="0" fontId="4" fillId="0" borderId="20" xfId="0" applyFont="1" applyBorder="1" applyAlignment="1">
      <alignment horizontal="left" vertical="center" wrapText="1"/>
    </xf>
    <xf numFmtId="0" fontId="4" fillId="0" borderId="21" xfId="0" applyFont="1" applyBorder="1" applyAlignment="1">
      <alignment horizontal="left" vertical="center" wrapText="1"/>
    </xf>
    <xf numFmtId="0" fontId="4" fillId="0" borderId="22" xfId="0" applyFont="1" applyBorder="1" applyAlignment="1">
      <alignment horizontal="left" vertical="center" wrapText="1"/>
    </xf>
    <xf numFmtId="0" fontId="4" fillId="0" borderId="23" xfId="0" applyFont="1" applyBorder="1" applyAlignment="1">
      <alignment horizontal="left" vertical="center" wrapText="1"/>
    </xf>
    <xf numFmtId="0" fontId="4" fillId="0" borderId="25" xfId="0" applyFont="1" applyBorder="1" applyAlignment="1">
      <alignment horizontal="left" vertical="center" wrapText="1"/>
    </xf>
    <xf numFmtId="0" fontId="4" fillId="0" borderId="13" xfId="0" applyFont="1" applyBorder="1" applyAlignment="1">
      <alignment horizontal="center" vertical="center" wrapText="1"/>
    </xf>
    <xf numFmtId="0" fontId="4" fillId="0" borderId="0"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6" fillId="0" borderId="18" xfId="2" applyFont="1" applyFill="1" applyBorder="1" applyAlignment="1" applyProtection="1">
      <alignment horizontal="center" vertical="center"/>
    </xf>
    <xf numFmtId="0" fontId="6" fillId="0" borderId="19" xfId="2" applyFont="1" applyFill="1" applyBorder="1" applyAlignment="1" applyProtection="1">
      <alignment horizontal="center" vertical="center"/>
    </xf>
    <xf numFmtId="0" fontId="6" fillId="0" borderId="26" xfId="2" applyFont="1" applyFill="1" applyBorder="1" applyAlignment="1" applyProtection="1">
      <alignment horizontal="center" vertical="center"/>
    </xf>
    <xf numFmtId="0" fontId="6" fillId="0" borderId="21" xfId="2" applyFont="1" applyFill="1" applyBorder="1" applyAlignment="1" applyProtection="1">
      <alignment horizontal="center" vertical="center"/>
    </xf>
    <xf numFmtId="0" fontId="6" fillId="0" borderId="2" xfId="2" applyFont="1" applyFill="1" applyBorder="1" applyAlignment="1" applyProtection="1">
      <alignment horizontal="center" vertical="center"/>
    </xf>
    <xf numFmtId="0" fontId="6" fillId="0" borderId="5" xfId="2" applyFont="1" applyFill="1" applyBorder="1" applyAlignment="1" applyProtection="1">
      <alignment horizontal="center" vertical="center"/>
    </xf>
    <xf numFmtId="0" fontId="6" fillId="0" borderId="23" xfId="2" applyFont="1" applyFill="1" applyBorder="1" applyAlignment="1" applyProtection="1">
      <alignment horizontal="center" vertical="center"/>
    </xf>
    <xf numFmtId="0" fontId="6" fillId="0" borderId="24" xfId="2" applyFont="1" applyFill="1" applyBorder="1" applyAlignment="1" applyProtection="1">
      <alignment horizontal="center" vertical="center"/>
    </xf>
    <xf numFmtId="0" fontId="6" fillId="0" borderId="27" xfId="2" applyFont="1" applyFill="1" applyBorder="1" applyAlignment="1" applyProtection="1">
      <alignment horizontal="center" vertical="center"/>
    </xf>
    <xf numFmtId="0" fontId="17" fillId="4" borderId="2" xfId="0" applyFont="1" applyFill="1" applyBorder="1" applyAlignment="1">
      <alignment horizontal="left" vertical="center" wrapText="1"/>
    </xf>
    <xf numFmtId="0" fontId="5" fillId="3" borderId="9" xfId="0" applyFont="1" applyFill="1" applyBorder="1" applyAlignment="1">
      <alignment horizontal="left" vertical="center" wrapText="1"/>
    </xf>
    <xf numFmtId="0" fontId="5" fillId="3" borderId="0" xfId="0" applyFont="1" applyFill="1" applyBorder="1" applyAlignment="1">
      <alignment horizontal="left" vertical="center" wrapText="1"/>
    </xf>
    <xf numFmtId="0" fontId="4" fillId="0" borderId="19" xfId="0" applyFont="1" applyBorder="1" applyAlignment="1">
      <alignment horizontal="left" vertical="center" wrapText="1"/>
    </xf>
    <xf numFmtId="0" fontId="4" fillId="0" borderId="33" xfId="0" applyFont="1" applyBorder="1" applyAlignment="1">
      <alignment horizontal="left" vertical="center" wrapText="1"/>
    </xf>
    <xf numFmtId="0" fontId="4" fillId="0" borderId="34" xfId="0" applyFont="1" applyBorder="1" applyAlignment="1">
      <alignment horizontal="left" vertical="center" wrapText="1"/>
    </xf>
    <xf numFmtId="0" fontId="4" fillId="0" borderId="35" xfId="0" applyFont="1" applyBorder="1" applyAlignment="1">
      <alignment horizontal="left" vertical="center" wrapText="1"/>
    </xf>
    <xf numFmtId="0" fontId="4" fillId="0" borderId="2" xfId="0" applyFont="1" applyBorder="1" applyAlignment="1">
      <alignment horizontal="left" vertical="center" wrapText="1"/>
    </xf>
    <xf numFmtId="0" fontId="4" fillId="0" borderId="15" xfId="0" applyFont="1" applyBorder="1" applyAlignment="1">
      <alignment horizontal="left" vertical="center" wrapText="1"/>
    </xf>
    <xf numFmtId="0" fontId="4" fillId="0" borderId="16" xfId="0" applyFont="1" applyBorder="1" applyAlignment="1">
      <alignment horizontal="left" vertical="center" wrapText="1"/>
    </xf>
    <xf numFmtId="0" fontId="4" fillId="0" borderId="17" xfId="0" applyFont="1" applyBorder="1" applyAlignment="1">
      <alignment horizontal="left" vertical="center" wrapText="1"/>
    </xf>
    <xf numFmtId="0" fontId="17" fillId="0" borderId="2" xfId="0" applyFont="1" applyBorder="1" applyAlignment="1">
      <alignment horizontal="left" vertical="center"/>
    </xf>
    <xf numFmtId="0" fontId="4" fillId="0" borderId="26" xfId="0" applyFont="1" applyBorder="1" applyAlignment="1">
      <alignment horizontal="left" vertical="center" wrapText="1"/>
    </xf>
    <xf numFmtId="0" fontId="4" fillId="0" borderId="5" xfId="0" applyFont="1" applyBorder="1" applyAlignment="1">
      <alignment horizontal="left" vertical="center" wrapText="1"/>
    </xf>
    <xf numFmtId="0" fontId="4" fillId="0" borderId="27" xfId="0" applyFont="1" applyBorder="1" applyAlignment="1">
      <alignment horizontal="left" vertical="center" wrapText="1"/>
    </xf>
    <xf numFmtId="0" fontId="17" fillId="4" borderId="5" xfId="0" applyFont="1" applyFill="1" applyBorder="1" applyAlignment="1">
      <alignment horizontal="left" vertical="center"/>
    </xf>
    <xf numFmtId="0" fontId="17" fillId="4" borderId="4" xfId="0" applyFont="1" applyFill="1" applyBorder="1" applyAlignment="1">
      <alignment horizontal="left" vertical="center"/>
    </xf>
    <xf numFmtId="0" fontId="17" fillId="4" borderId="3" xfId="0" applyFont="1" applyFill="1" applyBorder="1" applyAlignment="1">
      <alignment horizontal="left" vertical="center"/>
    </xf>
    <xf numFmtId="0" fontId="5" fillId="3" borderId="5" xfId="0" applyFont="1" applyFill="1" applyBorder="1" applyAlignment="1">
      <alignment horizontal="left" vertical="center" wrapText="1"/>
    </xf>
    <xf numFmtId="0" fontId="5" fillId="3" borderId="3" xfId="0" applyFont="1" applyFill="1" applyBorder="1" applyAlignment="1">
      <alignment horizontal="left" vertical="center" wrapText="1"/>
    </xf>
    <xf numFmtId="0" fontId="6" fillId="0" borderId="28" xfId="2" applyFont="1" applyFill="1" applyBorder="1" applyAlignment="1" applyProtection="1">
      <alignment horizontal="center" vertical="center"/>
    </xf>
    <xf numFmtId="0" fontId="6" fillId="0" borderId="30" xfId="2" applyFont="1" applyFill="1" applyBorder="1" applyAlignment="1" applyProtection="1">
      <alignment horizontal="center" vertical="center"/>
    </xf>
    <xf numFmtId="0" fontId="6" fillId="0" borderId="29" xfId="2" applyFont="1" applyFill="1" applyBorder="1" applyAlignment="1" applyProtection="1">
      <alignment horizontal="center" vertical="center"/>
    </xf>
    <xf numFmtId="0" fontId="6" fillId="0" borderId="31" xfId="2" applyFont="1" applyFill="1" applyBorder="1" applyAlignment="1" applyProtection="1">
      <alignment horizontal="center" vertical="center"/>
    </xf>
    <xf numFmtId="0" fontId="6" fillId="0" borderId="40" xfId="2" applyFont="1" applyFill="1" applyBorder="1" applyAlignment="1" applyProtection="1">
      <alignment horizontal="center" vertical="center"/>
    </xf>
    <xf numFmtId="0" fontId="6" fillId="0" borderId="32" xfId="2" applyFont="1" applyFill="1" applyBorder="1" applyAlignment="1" applyProtection="1">
      <alignment horizontal="center" vertical="center"/>
    </xf>
    <xf numFmtId="0" fontId="5" fillId="3" borderId="2"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4" fillId="4" borderId="5" xfId="0" applyFont="1" applyFill="1" applyBorder="1" applyAlignment="1">
      <alignment horizontal="center" vertical="center" wrapText="1"/>
    </xf>
    <xf numFmtId="0" fontId="4" fillId="4" borderId="3" xfId="0" applyFont="1" applyFill="1" applyBorder="1" applyAlignment="1">
      <alignment horizontal="center" vertical="center" wrapText="1"/>
    </xf>
    <xf numFmtId="0" fontId="5" fillId="3" borderId="2" xfId="0" applyFont="1" applyFill="1" applyBorder="1" applyAlignment="1">
      <alignment horizontal="center" vertical="center"/>
    </xf>
    <xf numFmtId="0" fontId="4" fillId="4" borderId="2" xfId="0" applyFont="1" applyFill="1" applyBorder="1" applyAlignment="1">
      <alignment horizontal="left" vertical="center" wrapText="1"/>
    </xf>
    <xf numFmtId="0" fontId="4" fillId="0" borderId="2" xfId="0" applyFont="1" applyBorder="1" applyAlignment="1">
      <alignment horizontal="center" vertical="center" wrapText="1"/>
    </xf>
    <xf numFmtId="0" fontId="14" fillId="3" borderId="8" xfId="0" applyFont="1" applyFill="1" applyBorder="1" applyAlignment="1">
      <alignment horizontal="center" vertical="center"/>
    </xf>
    <xf numFmtId="0" fontId="14" fillId="3" borderId="0" xfId="0" applyFont="1" applyFill="1" applyBorder="1" applyAlignment="1">
      <alignment horizontal="center" vertical="center"/>
    </xf>
    <xf numFmtId="0" fontId="0" fillId="4" borderId="2" xfId="0" applyFill="1" applyBorder="1" applyAlignment="1">
      <alignment horizontal="left" vertical="center"/>
    </xf>
    <xf numFmtId="0" fontId="14" fillId="3" borderId="5" xfId="0" applyFont="1" applyFill="1" applyBorder="1" applyAlignment="1">
      <alignment horizontal="center" vertical="center"/>
    </xf>
    <xf numFmtId="0" fontId="14" fillId="3" borderId="3" xfId="0" applyFont="1" applyFill="1" applyBorder="1" applyAlignment="1">
      <alignment horizontal="center" vertical="center"/>
    </xf>
    <xf numFmtId="0" fontId="4" fillId="4" borderId="41" xfId="0" applyFont="1" applyFill="1" applyBorder="1" applyAlignment="1">
      <alignment horizontal="left" vertical="center" wrapText="1"/>
    </xf>
    <xf numFmtId="0" fontId="4" fillId="4" borderId="42" xfId="0" applyFont="1" applyFill="1" applyBorder="1" applyAlignment="1">
      <alignment horizontal="left" vertical="center" wrapText="1"/>
    </xf>
    <xf numFmtId="0" fontId="4" fillId="4" borderId="43" xfId="0" applyFont="1" applyFill="1" applyBorder="1" applyAlignment="1">
      <alignment horizontal="left" vertical="center" wrapText="1"/>
    </xf>
    <xf numFmtId="0" fontId="4" fillId="4" borderId="44" xfId="0" applyFont="1" applyFill="1" applyBorder="1" applyAlignment="1">
      <alignment horizontal="left" vertical="center" wrapText="1"/>
    </xf>
    <xf numFmtId="0" fontId="4" fillId="4" borderId="45" xfId="0" applyFont="1" applyFill="1" applyBorder="1" applyAlignment="1">
      <alignment horizontal="left" vertical="center" wrapText="1"/>
    </xf>
    <xf numFmtId="0" fontId="4" fillId="4" borderId="46" xfId="0" applyFont="1" applyFill="1" applyBorder="1" applyAlignment="1">
      <alignment horizontal="left" vertical="center" wrapText="1"/>
    </xf>
    <xf numFmtId="0" fontId="6" fillId="4" borderId="31" xfId="2" applyFont="1" applyFill="1" applyBorder="1" applyAlignment="1" applyProtection="1">
      <alignment horizontal="center" vertical="center"/>
    </xf>
    <xf numFmtId="0" fontId="6" fillId="4" borderId="40" xfId="2" applyFont="1" applyFill="1" applyBorder="1" applyAlignment="1" applyProtection="1">
      <alignment horizontal="center" vertical="center"/>
    </xf>
    <xf numFmtId="0" fontId="4" fillId="4" borderId="47" xfId="0" applyFont="1" applyFill="1" applyBorder="1" applyAlignment="1">
      <alignment horizontal="left" vertical="center" wrapText="1"/>
    </xf>
    <xf numFmtId="0" fontId="4" fillId="4" borderId="48" xfId="0" applyFont="1" applyFill="1" applyBorder="1" applyAlignment="1">
      <alignment horizontal="left" vertical="center" wrapText="1"/>
    </xf>
    <xf numFmtId="0" fontId="4" fillId="4" borderId="49" xfId="0" applyFont="1" applyFill="1" applyBorder="1" applyAlignment="1">
      <alignment horizontal="left" vertical="center" wrapText="1"/>
    </xf>
    <xf numFmtId="0" fontId="5" fillId="3" borderId="8" xfId="0" applyFont="1" applyFill="1" applyBorder="1" applyAlignment="1">
      <alignment horizontal="center" vertical="center"/>
    </xf>
    <xf numFmtId="0" fontId="5" fillId="3" borderId="0" xfId="0" applyFont="1" applyFill="1" applyBorder="1" applyAlignment="1">
      <alignment horizontal="center" vertical="center"/>
    </xf>
    <xf numFmtId="0" fontId="4" fillId="4" borderId="0" xfId="0" applyFont="1" applyFill="1" applyBorder="1" applyAlignment="1">
      <alignment horizontal="center" vertical="center" wrapText="1"/>
    </xf>
    <xf numFmtId="0" fontId="6" fillId="4" borderId="41" xfId="2" applyFont="1" applyFill="1" applyBorder="1" applyAlignment="1" applyProtection="1">
      <alignment horizontal="center" vertical="center"/>
    </xf>
    <xf numFmtId="0" fontId="6" fillId="4" borderId="47" xfId="2" applyFont="1" applyFill="1" applyBorder="1" applyAlignment="1" applyProtection="1">
      <alignment horizontal="center" vertical="center"/>
    </xf>
    <xf numFmtId="0" fontId="6" fillId="4" borderId="42" xfId="2" applyFont="1" applyFill="1" applyBorder="1" applyAlignment="1" applyProtection="1">
      <alignment horizontal="center" vertical="center"/>
    </xf>
    <xf numFmtId="0" fontId="6" fillId="4" borderId="43" xfId="2" applyFont="1" applyFill="1" applyBorder="1" applyAlignment="1" applyProtection="1">
      <alignment horizontal="center" vertical="center"/>
    </xf>
    <xf numFmtId="0" fontId="6" fillId="4" borderId="48" xfId="2" applyFont="1" applyFill="1" applyBorder="1" applyAlignment="1" applyProtection="1">
      <alignment horizontal="center" vertical="center"/>
    </xf>
    <xf numFmtId="0" fontId="6" fillId="4" borderId="44" xfId="2" applyFont="1" applyFill="1" applyBorder="1" applyAlignment="1" applyProtection="1">
      <alignment horizontal="center" vertical="center"/>
    </xf>
    <xf numFmtId="0" fontId="6" fillId="4" borderId="45" xfId="2" applyFont="1" applyFill="1" applyBorder="1" applyAlignment="1" applyProtection="1">
      <alignment horizontal="center" vertical="center"/>
    </xf>
    <xf numFmtId="0" fontId="6" fillId="4" borderId="49" xfId="2" applyFont="1" applyFill="1" applyBorder="1" applyAlignment="1" applyProtection="1">
      <alignment horizontal="center" vertical="center"/>
    </xf>
    <xf numFmtId="0" fontId="6" fillId="4" borderId="46" xfId="2" applyFont="1" applyFill="1" applyBorder="1" applyAlignment="1" applyProtection="1">
      <alignment horizontal="center" vertical="center"/>
    </xf>
    <xf numFmtId="0" fontId="4" fillId="4" borderId="10" xfId="0" applyFont="1" applyFill="1" applyBorder="1" applyAlignment="1">
      <alignment horizontal="center" vertical="center" wrapText="1"/>
    </xf>
    <xf numFmtId="0" fontId="4" fillId="4" borderId="11" xfId="0" applyFont="1" applyFill="1" applyBorder="1" applyAlignment="1">
      <alignment horizontal="center" vertical="center" wrapText="1"/>
    </xf>
    <xf numFmtId="0" fontId="4" fillId="4" borderId="13" xfId="0" applyFont="1" applyFill="1" applyBorder="1" applyAlignment="1">
      <alignment horizontal="center" vertical="center" wrapText="1"/>
    </xf>
    <xf numFmtId="0" fontId="4" fillId="4" borderId="15" xfId="0" applyFont="1" applyFill="1" applyBorder="1" applyAlignment="1">
      <alignment horizontal="center" vertical="center" wrapText="1"/>
    </xf>
    <xf numFmtId="0" fontId="4" fillId="4" borderId="16" xfId="0" applyFont="1" applyFill="1" applyBorder="1" applyAlignment="1">
      <alignment horizontal="center" vertical="center" wrapText="1"/>
    </xf>
    <xf numFmtId="0" fontId="5" fillId="3" borderId="5" xfId="0" applyFont="1" applyFill="1" applyBorder="1" applyAlignment="1">
      <alignment horizontal="center" vertical="center"/>
    </xf>
    <xf numFmtId="0" fontId="5" fillId="3" borderId="4" xfId="0" applyFont="1" applyFill="1" applyBorder="1" applyAlignment="1">
      <alignment horizontal="center" vertical="center"/>
    </xf>
    <xf numFmtId="0" fontId="5" fillId="3" borderId="3" xfId="0" applyFont="1" applyFill="1" applyBorder="1" applyAlignment="1">
      <alignment horizontal="center" vertical="center"/>
    </xf>
    <xf numFmtId="0" fontId="4" fillId="0" borderId="4" xfId="0" applyFont="1" applyBorder="1" applyAlignment="1">
      <alignment horizontal="left" vertical="center"/>
    </xf>
    <xf numFmtId="0" fontId="4" fillId="4" borderId="19" xfId="0" applyFont="1" applyFill="1" applyBorder="1" applyAlignment="1">
      <alignment horizontal="left" vertical="center" wrapText="1"/>
    </xf>
    <xf numFmtId="0" fontId="4" fillId="4" borderId="20" xfId="0" applyFont="1" applyFill="1" applyBorder="1" applyAlignment="1">
      <alignment horizontal="left" vertical="center" wrapText="1"/>
    </xf>
    <xf numFmtId="0" fontId="4" fillId="4" borderId="22" xfId="0" applyFont="1" applyFill="1" applyBorder="1" applyAlignment="1">
      <alignment horizontal="left" vertical="center" wrapText="1"/>
    </xf>
    <xf numFmtId="0" fontId="4" fillId="4" borderId="24" xfId="0" applyFont="1" applyFill="1" applyBorder="1" applyAlignment="1">
      <alignment horizontal="left" vertical="center" wrapText="1"/>
    </xf>
    <xf numFmtId="0" fontId="4" fillId="4" borderId="25" xfId="0" applyFont="1" applyFill="1" applyBorder="1" applyAlignment="1">
      <alignment horizontal="left" vertical="center" wrapText="1"/>
    </xf>
    <xf numFmtId="0" fontId="6" fillId="4" borderId="18" xfId="2" applyFont="1" applyFill="1" applyBorder="1" applyAlignment="1" applyProtection="1">
      <alignment horizontal="center" vertical="center"/>
    </xf>
    <xf numFmtId="0" fontId="6" fillId="4" borderId="19" xfId="2" applyFont="1" applyFill="1" applyBorder="1" applyAlignment="1" applyProtection="1">
      <alignment horizontal="center" vertical="center"/>
    </xf>
    <xf numFmtId="0" fontId="6" fillId="4" borderId="20" xfId="2" applyFont="1" applyFill="1" applyBorder="1" applyAlignment="1" applyProtection="1">
      <alignment horizontal="center" vertical="center"/>
    </xf>
    <xf numFmtId="0" fontId="6" fillId="4" borderId="21" xfId="2" applyFont="1" applyFill="1" applyBorder="1" applyAlignment="1" applyProtection="1">
      <alignment horizontal="center" vertical="center"/>
    </xf>
    <xf numFmtId="0" fontId="6" fillId="4" borderId="2" xfId="2" applyFont="1" applyFill="1" applyBorder="1" applyAlignment="1" applyProtection="1">
      <alignment horizontal="center" vertical="center"/>
    </xf>
    <xf numFmtId="0" fontId="6" fillId="4" borderId="22" xfId="2" applyFont="1" applyFill="1" applyBorder="1" applyAlignment="1" applyProtection="1">
      <alignment horizontal="center" vertical="center"/>
    </xf>
    <xf numFmtId="0" fontId="6" fillId="4" borderId="23" xfId="2" applyFont="1" applyFill="1" applyBorder="1" applyAlignment="1" applyProtection="1">
      <alignment horizontal="center" vertical="center"/>
    </xf>
    <xf numFmtId="0" fontId="6" fillId="4" borderId="24" xfId="2" applyFont="1" applyFill="1" applyBorder="1" applyAlignment="1" applyProtection="1">
      <alignment horizontal="center" vertical="center"/>
    </xf>
    <xf numFmtId="0" fontId="6" fillId="4" borderId="25" xfId="2" applyFont="1" applyFill="1" applyBorder="1" applyAlignment="1" applyProtection="1">
      <alignment horizontal="center" vertical="center"/>
    </xf>
    <xf numFmtId="0" fontId="4" fillId="0" borderId="4" xfId="0" applyFont="1" applyBorder="1" applyAlignment="1">
      <alignment horizontal="left" vertical="center" wrapText="1"/>
    </xf>
    <xf numFmtId="0" fontId="4" fillId="0" borderId="3" xfId="0" applyFont="1" applyBorder="1" applyAlignment="1">
      <alignment horizontal="left" vertical="center" wrapText="1"/>
    </xf>
    <xf numFmtId="0" fontId="6" fillId="4" borderId="30" xfId="2" applyFont="1" applyFill="1" applyBorder="1" applyAlignment="1" applyProtection="1">
      <alignment horizontal="center" vertical="center"/>
    </xf>
    <xf numFmtId="0" fontId="4" fillId="0" borderId="37" xfId="0" applyFont="1" applyBorder="1" applyAlignment="1">
      <alignment horizontal="center" vertical="center" wrapText="1"/>
    </xf>
    <xf numFmtId="0" fontId="4" fillId="0" borderId="38" xfId="0" applyFont="1" applyBorder="1" applyAlignment="1">
      <alignment horizontal="center" vertical="center" wrapText="1"/>
    </xf>
    <xf numFmtId="0" fontId="4" fillId="0" borderId="39" xfId="0" applyFont="1" applyBorder="1" applyAlignment="1">
      <alignment horizontal="center" vertical="center" wrapText="1"/>
    </xf>
    <xf numFmtId="0" fontId="6" fillId="4" borderId="4" xfId="2" applyFont="1" applyFill="1" applyBorder="1" applyAlignment="1" applyProtection="1">
      <alignment horizontal="center" vertical="center"/>
    </xf>
    <xf numFmtId="0" fontId="6" fillId="4" borderId="36" xfId="2" applyFont="1" applyFill="1" applyBorder="1" applyAlignment="1" applyProtection="1">
      <alignment horizontal="center" vertical="center"/>
    </xf>
    <xf numFmtId="0" fontId="4" fillId="4" borderId="18" xfId="0" applyFont="1" applyFill="1" applyBorder="1" applyAlignment="1">
      <alignment horizontal="left" vertical="center" wrapText="1"/>
    </xf>
    <xf numFmtId="0" fontId="4" fillId="4" borderId="21" xfId="0" applyFont="1" applyFill="1" applyBorder="1" applyAlignment="1">
      <alignment horizontal="left" vertical="center" wrapText="1"/>
    </xf>
    <xf numFmtId="0" fontId="4" fillId="4" borderId="23" xfId="0" applyFont="1" applyFill="1" applyBorder="1" applyAlignment="1">
      <alignment horizontal="left" vertical="center" wrapText="1"/>
    </xf>
    <xf numFmtId="0" fontId="6" fillId="4" borderId="50" xfId="2" applyFont="1" applyFill="1" applyBorder="1" applyAlignment="1" applyProtection="1">
      <alignment horizontal="center" vertical="center"/>
    </xf>
    <xf numFmtId="0" fontId="6" fillId="4" borderId="3" xfId="2" applyFont="1" applyFill="1" applyBorder="1" applyAlignment="1" applyProtection="1">
      <alignment horizontal="center" vertical="center"/>
    </xf>
    <xf numFmtId="0" fontId="6" fillId="4" borderId="51" xfId="2" applyFont="1" applyFill="1" applyBorder="1" applyAlignment="1" applyProtection="1">
      <alignment horizontal="center" vertical="center"/>
    </xf>
    <xf numFmtId="0" fontId="4" fillId="4" borderId="18" xfId="0" applyFont="1" applyFill="1" applyBorder="1" applyAlignment="1">
      <alignment horizontal="center" vertical="center" wrapText="1"/>
    </xf>
    <xf numFmtId="0" fontId="4" fillId="4" borderId="20" xfId="0" applyFont="1" applyFill="1" applyBorder="1" applyAlignment="1">
      <alignment horizontal="center" vertical="center" wrapText="1"/>
    </xf>
    <xf numFmtId="0" fontId="4" fillId="4" borderId="21" xfId="0" applyFont="1" applyFill="1" applyBorder="1" applyAlignment="1">
      <alignment horizontal="center" vertical="center" wrapText="1"/>
    </xf>
    <xf numFmtId="0" fontId="4" fillId="4" borderId="22" xfId="0" applyFont="1" applyFill="1" applyBorder="1" applyAlignment="1">
      <alignment horizontal="center" vertical="center" wrapText="1"/>
    </xf>
    <xf numFmtId="0" fontId="4" fillId="4" borderId="23" xfId="0" applyFont="1" applyFill="1" applyBorder="1" applyAlignment="1">
      <alignment horizontal="center" vertical="center" wrapText="1"/>
    </xf>
    <xf numFmtId="0" fontId="4" fillId="4" borderId="25" xfId="0" applyFont="1" applyFill="1" applyBorder="1" applyAlignment="1">
      <alignment horizontal="center" vertical="center" wrapText="1"/>
    </xf>
    <xf numFmtId="0" fontId="4" fillId="0" borderId="5" xfId="0" applyFont="1" applyBorder="1" applyAlignment="1">
      <alignment horizontal="center" vertical="center" wrapText="1"/>
    </xf>
    <xf numFmtId="0" fontId="4" fillId="0" borderId="3" xfId="0" applyFont="1" applyBorder="1" applyAlignment="1">
      <alignment horizontal="center" vertical="center" wrapText="1"/>
    </xf>
  </cellXfs>
  <cellStyles count="5">
    <cellStyle name="Hipervínculo" xfId="4" builtinId="8"/>
    <cellStyle name="Neutral" xfId="1" builtinId="28" customBuiltin="1"/>
    <cellStyle name="Normal" xfId="0" builtinId="0"/>
    <cellStyle name="Normal 2" xfId="2"/>
    <cellStyle name="Total" xfId="3" builtinId="25" customBuiltin="1"/>
  </cellStyles>
  <dxfs count="12">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customXml" Target="../customXml/item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 Id="rId22" Type="http://schemas.openxmlformats.org/officeDocument/2006/relationships/customXml" Target="../customXml/item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1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1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1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drawing1.xml><?xml version="1.0" encoding="utf-8"?>
<xdr:wsDr xmlns:xdr="http://schemas.openxmlformats.org/drawingml/2006/spreadsheetDrawing" xmlns:a="http://schemas.openxmlformats.org/drawingml/2006/main">
  <xdr:twoCellAnchor editAs="oneCell">
    <xdr:from>
      <xdr:col>2</xdr:col>
      <xdr:colOff>22412</xdr:colOff>
      <xdr:row>1</xdr:row>
      <xdr:rowOff>78441</xdr:rowOff>
    </xdr:from>
    <xdr:to>
      <xdr:col>2</xdr:col>
      <xdr:colOff>1456764</xdr:colOff>
      <xdr:row>4</xdr:row>
      <xdr:rowOff>212912</xdr:rowOff>
    </xdr:to>
    <xdr:pic>
      <xdr:nvPicPr>
        <xdr:cNvPr id="3" name="2 Imagen"/>
        <xdr:cNvPicPr>
          <a:picLocks noChangeAspect="1"/>
        </xdr:cNvPicPr>
      </xdr:nvPicPr>
      <xdr:blipFill>
        <a:blip xmlns:r="http://schemas.openxmlformats.org/officeDocument/2006/relationships" r:embed="rId1"/>
        <a:stretch>
          <a:fillRect/>
        </a:stretch>
      </xdr:blipFill>
      <xdr:spPr>
        <a:xfrm>
          <a:off x="1008530" y="560294"/>
          <a:ext cx="1434352" cy="106455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16</xdr:col>
      <xdr:colOff>340048</xdr:colOff>
      <xdr:row>1</xdr:row>
      <xdr:rowOff>43714</xdr:rowOff>
    </xdr:from>
    <xdr:to>
      <xdr:col>21</xdr:col>
      <xdr:colOff>493438</xdr:colOff>
      <xdr:row>4</xdr:row>
      <xdr:rowOff>271054</xdr:rowOff>
    </xdr:to>
    <xdr:sp macro="" textlink="">
      <xdr:nvSpPr>
        <xdr:cNvPr id="4" name="Flecha izquierda 3">
          <a:hlinkClick xmlns:r="http://schemas.openxmlformats.org/officeDocument/2006/relationships" r:id="rId1"/>
        </xdr:cNvPr>
        <xdr:cNvSpPr/>
      </xdr:nvSpPr>
      <xdr:spPr>
        <a:xfrm>
          <a:off x="12024048" y="191881"/>
          <a:ext cx="968307" cy="1169256"/>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265831</xdr:colOff>
      <xdr:row>1</xdr:row>
      <xdr:rowOff>78442</xdr:rowOff>
    </xdr:from>
    <xdr:to>
      <xdr:col>2</xdr:col>
      <xdr:colOff>677334</xdr:colOff>
      <xdr:row>4</xdr:row>
      <xdr:rowOff>212912</xdr:rowOff>
    </xdr:to>
    <xdr:pic>
      <xdr:nvPicPr>
        <xdr:cNvPr id="5" name="4 Imagen"/>
        <xdr:cNvPicPr>
          <a:picLocks noChangeAspect="1"/>
        </xdr:cNvPicPr>
      </xdr:nvPicPr>
      <xdr:blipFill>
        <a:blip xmlns:r="http://schemas.openxmlformats.org/officeDocument/2006/relationships" r:embed="rId2"/>
        <a:stretch>
          <a:fillRect/>
        </a:stretch>
      </xdr:blipFill>
      <xdr:spPr>
        <a:xfrm>
          <a:off x="424581" y="237192"/>
          <a:ext cx="1385170" cy="107638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9</xdr:col>
      <xdr:colOff>212912</xdr:colOff>
      <xdr:row>4</xdr:row>
      <xdr:rowOff>235322</xdr:rowOff>
    </xdr:from>
    <xdr:to>
      <xdr:col>14</xdr:col>
      <xdr:colOff>336177</xdr:colOff>
      <xdr:row>9</xdr:row>
      <xdr:rowOff>190500</xdr:rowOff>
    </xdr:to>
    <xdr:sp macro="" textlink="">
      <xdr:nvSpPr>
        <xdr:cNvPr id="3" name="Flecha izquierda 2">
          <a:hlinkClick xmlns:r="http://schemas.openxmlformats.org/officeDocument/2006/relationships" r:id="rId1"/>
        </xdr:cNvPr>
        <xdr:cNvSpPr/>
      </xdr:nvSpPr>
      <xdr:spPr>
        <a:xfrm>
          <a:off x="12147177" y="1322293"/>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265831</xdr:colOff>
      <xdr:row>1</xdr:row>
      <xdr:rowOff>78442</xdr:rowOff>
    </xdr:from>
    <xdr:to>
      <xdr:col>2</xdr:col>
      <xdr:colOff>677334</xdr:colOff>
      <xdr:row>4</xdr:row>
      <xdr:rowOff>212911</xdr:rowOff>
    </xdr:to>
    <xdr:pic>
      <xdr:nvPicPr>
        <xdr:cNvPr id="4" name="3 Imagen"/>
        <xdr:cNvPicPr>
          <a:picLocks noChangeAspect="1"/>
        </xdr:cNvPicPr>
      </xdr:nvPicPr>
      <xdr:blipFill>
        <a:blip xmlns:r="http://schemas.openxmlformats.org/officeDocument/2006/relationships" r:embed="rId2"/>
        <a:stretch>
          <a:fillRect/>
        </a:stretch>
      </xdr:blipFill>
      <xdr:spPr>
        <a:xfrm>
          <a:off x="427756" y="240367"/>
          <a:ext cx="1383053" cy="106792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7</xdr:col>
      <xdr:colOff>48683</xdr:colOff>
      <xdr:row>0</xdr:row>
      <xdr:rowOff>0</xdr:rowOff>
    </xdr:from>
    <xdr:to>
      <xdr:col>12</xdr:col>
      <xdr:colOff>197473</xdr:colOff>
      <xdr:row>4</xdr:row>
      <xdr:rowOff>90769</xdr:rowOff>
    </xdr:to>
    <xdr:sp macro="" textlink="">
      <xdr:nvSpPr>
        <xdr:cNvPr id="3" name="Flecha izquierda 2">
          <a:hlinkClick xmlns:r="http://schemas.openxmlformats.org/officeDocument/2006/relationships" r:id="rId1"/>
        </xdr:cNvPr>
        <xdr:cNvSpPr/>
      </xdr:nvSpPr>
      <xdr:spPr>
        <a:xfrm>
          <a:off x="12039600" y="0"/>
          <a:ext cx="963706" cy="1180852"/>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265832</xdr:colOff>
      <xdr:row>1</xdr:row>
      <xdr:rowOff>78442</xdr:rowOff>
    </xdr:from>
    <xdr:to>
      <xdr:col>1</xdr:col>
      <xdr:colOff>2000250</xdr:colOff>
      <xdr:row>4</xdr:row>
      <xdr:rowOff>212910</xdr:rowOff>
    </xdr:to>
    <xdr:pic>
      <xdr:nvPicPr>
        <xdr:cNvPr id="4" name="3 Imagen"/>
        <xdr:cNvPicPr>
          <a:picLocks noChangeAspect="1"/>
        </xdr:cNvPicPr>
      </xdr:nvPicPr>
      <xdr:blipFill>
        <a:blip xmlns:r="http://schemas.openxmlformats.org/officeDocument/2006/relationships" r:embed="rId2"/>
        <a:stretch>
          <a:fillRect/>
        </a:stretch>
      </xdr:blipFill>
      <xdr:spPr>
        <a:xfrm>
          <a:off x="424582" y="237192"/>
          <a:ext cx="1734418" cy="107638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8</xdr:col>
      <xdr:colOff>119684</xdr:colOff>
      <xdr:row>0</xdr:row>
      <xdr:rowOff>92351</xdr:rowOff>
    </xdr:from>
    <xdr:to>
      <xdr:col>9</xdr:col>
      <xdr:colOff>322633</xdr:colOff>
      <xdr:row>5</xdr:row>
      <xdr:rowOff>459345</xdr:rowOff>
    </xdr:to>
    <xdr:sp macro="" textlink="">
      <xdr:nvSpPr>
        <xdr:cNvPr id="3" name="Flecha izquierda 2">
          <a:hlinkClick xmlns:r="http://schemas.openxmlformats.org/officeDocument/2006/relationships" r:id="rId1"/>
        </xdr:cNvPr>
        <xdr:cNvSpPr/>
      </xdr:nvSpPr>
      <xdr:spPr>
        <a:xfrm>
          <a:off x="11624227" y="92351"/>
          <a:ext cx="964949" cy="1808168"/>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273326</xdr:colOff>
      <xdr:row>1</xdr:row>
      <xdr:rowOff>86724</xdr:rowOff>
    </xdr:from>
    <xdr:to>
      <xdr:col>1</xdr:col>
      <xdr:colOff>1731065</xdr:colOff>
      <xdr:row>4</xdr:row>
      <xdr:rowOff>165653</xdr:rowOff>
    </xdr:to>
    <xdr:pic>
      <xdr:nvPicPr>
        <xdr:cNvPr id="4" name="3 Imagen"/>
        <xdr:cNvPicPr>
          <a:picLocks noChangeAspect="1"/>
        </xdr:cNvPicPr>
      </xdr:nvPicPr>
      <xdr:blipFill>
        <a:blip xmlns:r="http://schemas.openxmlformats.org/officeDocument/2006/relationships" r:embed="rId2"/>
        <a:stretch>
          <a:fillRect/>
        </a:stretch>
      </xdr:blipFill>
      <xdr:spPr>
        <a:xfrm>
          <a:off x="1035326" y="260659"/>
          <a:ext cx="1457739" cy="807798"/>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5</xdr:col>
      <xdr:colOff>371475</xdr:colOff>
      <xdr:row>11</xdr:row>
      <xdr:rowOff>114300</xdr:rowOff>
    </xdr:from>
    <xdr:to>
      <xdr:col>5</xdr:col>
      <xdr:colOff>1335181</xdr:colOff>
      <xdr:row>19</xdr:row>
      <xdr:rowOff>71719</xdr:rowOff>
    </xdr:to>
    <xdr:sp macro="" textlink="">
      <xdr:nvSpPr>
        <xdr:cNvPr id="3" name="Flecha izquierda 2">
          <a:hlinkClick xmlns:r="http://schemas.openxmlformats.org/officeDocument/2006/relationships" r:id="rId1"/>
        </xdr:cNvPr>
        <xdr:cNvSpPr/>
      </xdr:nvSpPr>
      <xdr:spPr>
        <a:xfrm>
          <a:off x="6419850" y="2238375"/>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347407</xdr:colOff>
      <xdr:row>1</xdr:row>
      <xdr:rowOff>97307</xdr:rowOff>
    </xdr:from>
    <xdr:to>
      <xdr:col>1</xdr:col>
      <xdr:colOff>2053164</xdr:colOff>
      <xdr:row>4</xdr:row>
      <xdr:rowOff>176235</xdr:rowOff>
    </xdr:to>
    <xdr:pic>
      <xdr:nvPicPr>
        <xdr:cNvPr id="4" name="3 Imagen"/>
        <xdr:cNvPicPr>
          <a:picLocks noChangeAspect="1"/>
        </xdr:cNvPicPr>
      </xdr:nvPicPr>
      <xdr:blipFill>
        <a:blip xmlns:r="http://schemas.openxmlformats.org/officeDocument/2006/relationships" r:embed="rId2"/>
        <a:stretch>
          <a:fillRect/>
        </a:stretch>
      </xdr:blipFill>
      <xdr:spPr>
        <a:xfrm>
          <a:off x="506157" y="256057"/>
          <a:ext cx="1705757" cy="102084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4</xdr:col>
      <xdr:colOff>898071</xdr:colOff>
      <xdr:row>18</xdr:row>
      <xdr:rowOff>81643</xdr:rowOff>
    </xdr:from>
    <xdr:to>
      <xdr:col>5</xdr:col>
      <xdr:colOff>718777</xdr:colOff>
      <xdr:row>26</xdr:row>
      <xdr:rowOff>60833</xdr:rowOff>
    </xdr:to>
    <xdr:sp macro="" textlink="">
      <xdr:nvSpPr>
        <xdr:cNvPr id="3" name="Flecha izquierda 2">
          <a:hlinkClick xmlns:r="http://schemas.openxmlformats.org/officeDocument/2006/relationships" r:id="rId1"/>
        </xdr:cNvPr>
        <xdr:cNvSpPr/>
      </xdr:nvSpPr>
      <xdr:spPr>
        <a:xfrm>
          <a:off x="5170714" y="6082393"/>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410906</xdr:colOff>
      <xdr:row>1</xdr:row>
      <xdr:rowOff>97306</xdr:rowOff>
    </xdr:from>
    <xdr:to>
      <xdr:col>2</xdr:col>
      <xdr:colOff>1079497</xdr:colOff>
      <xdr:row>4</xdr:row>
      <xdr:rowOff>176234</xdr:rowOff>
    </xdr:to>
    <xdr:pic>
      <xdr:nvPicPr>
        <xdr:cNvPr id="4" name="3 Imagen"/>
        <xdr:cNvPicPr>
          <a:picLocks noChangeAspect="1"/>
        </xdr:cNvPicPr>
      </xdr:nvPicPr>
      <xdr:blipFill>
        <a:blip xmlns:r="http://schemas.openxmlformats.org/officeDocument/2006/relationships" r:embed="rId2"/>
        <a:stretch>
          <a:fillRect/>
        </a:stretch>
      </xdr:blipFill>
      <xdr:spPr>
        <a:xfrm>
          <a:off x="569656" y="256056"/>
          <a:ext cx="1642258" cy="102084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3</xdr:col>
      <xdr:colOff>560917</xdr:colOff>
      <xdr:row>17</xdr:row>
      <xdr:rowOff>116417</xdr:rowOff>
    </xdr:from>
    <xdr:to>
      <xdr:col>3</xdr:col>
      <xdr:colOff>1524623</xdr:colOff>
      <xdr:row>25</xdr:row>
      <xdr:rowOff>107703</xdr:rowOff>
    </xdr:to>
    <xdr:sp macro="" textlink="">
      <xdr:nvSpPr>
        <xdr:cNvPr id="3" name="Flecha izquierda 2">
          <a:hlinkClick xmlns:r="http://schemas.openxmlformats.org/officeDocument/2006/relationships" r:id="rId1"/>
        </xdr:cNvPr>
        <xdr:cNvSpPr/>
      </xdr:nvSpPr>
      <xdr:spPr>
        <a:xfrm>
          <a:off x="6011334" y="5577417"/>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410905</xdr:colOff>
      <xdr:row>1</xdr:row>
      <xdr:rowOff>97307</xdr:rowOff>
    </xdr:from>
    <xdr:to>
      <xdr:col>1</xdr:col>
      <xdr:colOff>2158996</xdr:colOff>
      <xdr:row>4</xdr:row>
      <xdr:rowOff>176235</xdr:rowOff>
    </xdr:to>
    <xdr:pic>
      <xdr:nvPicPr>
        <xdr:cNvPr id="4" name="3 Imagen"/>
        <xdr:cNvPicPr>
          <a:picLocks noChangeAspect="1"/>
        </xdr:cNvPicPr>
      </xdr:nvPicPr>
      <xdr:blipFill>
        <a:blip xmlns:r="http://schemas.openxmlformats.org/officeDocument/2006/relationships" r:embed="rId2"/>
        <a:stretch>
          <a:fillRect/>
        </a:stretch>
      </xdr:blipFill>
      <xdr:spPr>
        <a:xfrm>
          <a:off x="569655" y="256057"/>
          <a:ext cx="1748091" cy="1020845"/>
        </a:xfrm>
        <a:prstGeom prst="rect">
          <a:avLst/>
        </a:prstGeom>
      </xdr:spPr>
    </xdr:pic>
    <xdr:clientData/>
  </xdr:twoCellAnchor>
  <xdr:twoCellAnchor>
    <xdr:from>
      <xdr:col>3</xdr:col>
      <xdr:colOff>560917</xdr:colOff>
      <xdr:row>17</xdr:row>
      <xdr:rowOff>116417</xdr:rowOff>
    </xdr:from>
    <xdr:to>
      <xdr:col>3</xdr:col>
      <xdr:colOff>1524623</xdr:colOff>
      <xdr:row>25</xdr:row>
      <xdr:rowOff>107703</xdr:rowOff>
    </xdr:to>
    <xdr:sp macro="" textlink="">
      <xdr:nvSpPr>
        <xdr:cNvPr id="5" name="Flecha izquierda 2">
          <a:hlinkClick xmlns:r="http://schemas.openxmlformats.org/officeDocument/2006/relationships" r:id="rId1"/>
        </xdr:cNvPr>
        <xdr:cNvSpPr/>
      </xdr:nvSpPr>
      <xdr:spPr>
        <a:xfrm>
          <a:off x="5056717" y="5021792"/>
          <a:ext cx="963706" cy="1277161"/>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8</xdr:col>
      <xdr:colOff>179917</xdr:colOff>
      <xdr:row>6</xdr:row>
      <xdr:rowOff>95250</xdr:rowOff>
    </xdr:from>
    <xdr:to>
      <xdr:col>13</xdr:col>
      <xdr:colOff>328707</xdr:colOff>
      <xdr:row>11</xdr:row>
      <xdr:rowOff>23034</xdr:rowOff>
    </xdr:to>
    <xdr:sp macro="" textlink="">
      <xdr:nvSpPr>
        <xdr:cNvPr id="4" name="Flecha izquierda 3">
          <a:hlinkClick xmlns:r="http://schemas.openxmlformats.org/officeDocument/2006/relationships" r:id="rId1"/>
        </xdr:cNvPr>
        <xdr:cNvSpPr/>
      </xdr:nvSpPr>
      <xdr:spPr>
        <a:xfrm>
          <a:off x="11228917" y="1545167"/>
          <a:ext cx="963707" cy="1261284"/>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273326</xdr:colOff>
      <xdr:row>1</xdr:row>
      <xdr:rowOff>86724</xdr:rowOff>
    </xdr:from>
    <xdr:to>
      <xdr:col>1</xdr:col>
      <xdr:colOff>1731065</xdr:colOff>
      <xdr:row>4</xdr:row>
      <xdr:rowOff>165652</xdr:rowOff>
    </xdr:to>
    <xdr:pic>
      <xdr:nvPicPr>
        <xdr:cNvPr id="5" name="4 Imagen"/>
        <xdr:cNvPicPr>
          <a:picLocks noChangeAspect="1"/>
        </xdr:cNvPicPr>
      </xdr:nvPicPr>
      <xdr:blipFill>
        <a:blip xmlns:r="http://schemas.openxmlformats.org/officeDocument/2006/relationships" r:embed="rId2"/>
        <a:stretch>
          <a:fillRect/>
        </a:stretch>
      </xdr:blipFill>
      <xdr:spPr>
        <a:xfrm>
          <a:off x="606701" y="258174"/>
          <a:ext cx="1457739" cy="802829"/>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5</xdr:col>
      <xdr:colOff>529166</xdr:colOff>
      <xdr:row>22</xdr:row>
      <xdr:rowOff>42334</xdr:rowOff>
    </xdr:from>
    <xdr:to>
      <xdr:col>5</xdr:col>
      <xdr:colOff>1492872</xdr:colOff>
      <xdr:row>30</xdr:row>
      <xdr:rowOff>33619</xdr:rowOff>
    </xdr:to>
    <xdr:sp macro="" textlink="">
      <xdr:nvSpPr>
        <xdr:cNvPr id="3" name="Flecha izquierda 2">
          <a:hlinkClick xmlns:r="http://schemas.openxmlformats.org/officeDocument/2006/relationships" r:id="rId1"/>
        </xdr:cNvPr>
        <xdr:cNvSpPr/>
      </xdr:nvSpPr>
      <xdr:spPr>
        <a:xfrm>
          <a:off x="5789083" y="5577417"/>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537912</xdr:colOff>
      <xdr:row>1</xdr:row>
      <xdr:rowOff>97307</xdr:rowOff>
    </xdr:from>
    <xdr:to>
      <xdr:col>2</xdr:col>
      <xdr:colOff>1238253</xdr:colOff>
      <xdr:row>4</xdr:row>
      <xdr:rowOff>176234</xdr:rowOff>
    </xdr:to>
    <xdr:pic>
      <xdr:nvPicPr>
        <xdr:cNvPr id="4" name="3 Imagen"/>
        <xdr:cNvPicPr>
          <a:picLocks noChangeAspect="1"/>
        </xdr:cNvPicPr>
      </xdr:nvPicPr>
      <xdr:blipFill>
        <a:blip xmlns:r="http://schemas.openxmlformats.org/officeDocument/2006/relationships" r:embed="rId2"/>
        <a:stretch>
          <a:fillRect/>
        </a:stretch>
      </xdr:blipFill>
      <xdr:spPr>
        <a:xfrm>
          <a:off x="696662" y="245474"/>
          <a:ext cx="1674008" cy="1020844"/>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12</xdr:col>
      <xdr:colOff>462642</xdr:colOff>
      <xdr:row>6</xdr:row>
      <xdr:rowOff>108858</xdr:rowOff>
    </xdr:from>
    <xdr:to>
      <xdr:col>14</xdr:col>
      <xdr:colOff>201706</xdr:colOff>
      <xdr:row>9</xdr:row>
      <xdr:rowOff>115262</xdr:rowOff>
    </xdr:to>
    <xdr:sp macro="" textlink="">
      <xdr:nvSpPr>
        <xdr:cNvPr id="3" name="Flecha izquierda 2">
          <a:hlinkClick xmlns:r="http://schemas.openxmlformats.org/officeDocument/2006/relationships" r:id="rId1"/>
        </xdr:cNvPr>
        <xdr:cNvSpPr/>
      </xdr:nvSpPr>
      <xdr:spPr>
        <a:xfrm>
          <a:off x="15661821" y="1551215"/>
          <a:ext cx="963706" cy="1176618"/>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326570</xdr:colOff>
      <xdr:row>1</xdr:row>
      <xdr:rowOff>108857</xdr:rowOff>
    </xdr:from>
    <xdr:to>
      <xdr:col>1</xdr:col>
      <xdr:colOff>2149927</xdr:colOff>
      <xdr:row>4</xdr:row>
      <xdr:rowOff>190808</xdr:rowOff>
    </xdr:to>
    <xdr:pic>
      <xdr:nvPicPr>
        <xdr:cNvPr id="4" name="3 Imagen"/>
        <xdr:cNvPicPr>
          <a:picLocks noChangeAspect="1"/>
        </xdr:cNvPicPr>
      </xdr:nvPicPr>
      <xdr:blipFill>
        <a:blip xmlns:r="http://schemas.openxmlformats.org/officeDocument/2006/relationships" r:embed="rId2"/>
        <a:stretch>
          <a:fillRect/>
        </a:stretch>
      </xdr:blipFill>
      <xdr:spPr>
        <a:xfrm>
          <a:off x="489856" y="258536"/>
          <a:ext cx="1823357" cy="1020844"/>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xdr:from>
      <xdr:col>5</xdr:col>
      <xdr:colOff>941916</xdr:colOff>
      <xdr:row>15</xdr:row>
      <xdr:rowOff>95251</xdr:rowOff>
    </xdr:from>
    <xdr:to>
      <xdr:col>6</xdr:col>
      <xdr:colOff>360456</xdr:colOff>
      <xdr:row>23</xdr:row>
      <xdr:rowOff>86536</xdr:rowOff>
    </xdr:to>
    <xdr:sp macro="" textlink="">
      <xdr:nvSpPr>
        <xdr:cNvPr id="3" name="Flecha izquierda 2">
          <a:hlinkClick xmlns:r="http://schemas.openxmlformats.org/officeDocument/2006/relationships" r:id="rId1"/>
        </xdr:cNvPr>
        <xdr:cNvSpPr/>
      </xdr:nvSpPr>
      <xdr:spPr>
        <a:xfrm>
          <a:off x="5376333" y="3090334"/>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230994</xdr:colOff>
      <xdr:row>1</xdr:row>
      <xdr:rowOff>86724</xdr:rowOff>
    </xdr:from>
    <xdr:to>
      <xdr:col>2</xdr:col>
      <xdr:colOff>687918</xdr:colOff>
      <xdr:row>4</xdr:row>
      <xdr:rowOff>165651</xdr:rowOff>
    </xdr:to>
    <xdr:pic>
      <xdr:nvPicPr>
        <xdr:cNvPr id="4" name="3 Imagen"/>
        <xdr:cNvPicPr>
          <a:picLocks noChangeAspect="1"/>
        </xdr:cNvPicPr>
      </xdr:nvPicPr>
      <xdr:blipFill>
        <a:blip xmlns:r="http://schemas.openxmlformats.org/officeDocument/2006/relationships" r:embed="rId2"/>
        <a:stretch>
          <a:fillRect/>
        </a:stretch>
      </xdr:blipFill>
      <xdr:spPr>
        <a:xfrm>
          <a:off x="389744" y="245474"/>
          <a:ext cx="1430591" cy="1020844"/>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8" Type="http://schemas.openxmlformats.org/officeDocument/2006/relationships/vmlDrawing" Target="../drawings/vmlDrawing4.vml"/><Relationship Id="rId3" Type="http://schemas.openxmlformats.org/officeDocument/2006/relationships/hyperlink" Target="mailto:deisy.salazar@co.pwc.com" TargetMode="External"/><Relationship Id="rId7" Type="http://schemas.openxmlformats.org/officeDocument/2006/relationships/drawing" Target="../drawings/drawing5.xml"/><Relationship Id="rId2" Type="http://schemas.openxmlformats.org/officeDocument/2006/relationships/hyperlink" Target="mailto:jonier.rojas@co.pwc.com" TargetMode="External"/><Relationship Id="rId1" Type="http://schemas.openxmlformats.org/officeDocument/2006/relationships/hyperlink" Target="mailto:juan.pulido@co.pwc.com" TargetMode="External"/><Relationship Id="rId6" Type="http://schemas.openxmlformats.org/officeDocument/2006/relationships/printerSettings" Target="../printerSettings/printerSettings5.bin"/><Relationship Id="rId5" Type="http://schemas.openxmlformats.org/officeDocument/2006/relationships/hyperlink" Target="mailto:Maribel.diaz@co.pwc.com" TargetMode="External"/><Relationship Id="rId4" Type="http://schemas.openxmlformats.org/officeDocument/2006/relationships/hyperlink" Target="mailto:alexandra.gutierrez@co.pwc.com" TargetMode="External"/><Relationship Id="rId9" Type="http://schemas.openxmlformats.org/officeDocument/2006/relationships/comments" Target="../comments4.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6.xml"/><Relationship Id="rId1" Type="http://schemas.openxmlformats.org/officeDocument/2006/relationships/printerSettings" Target="../printerSettings/printerSettings6.bin"/><Relationship Id="rId4" Type="http://schemas.openxmlformats.org/officeDocument/2006/relationships/comments" Target="../comments5.xml"/></Relationships>
</file>

<file path=xl/worksheets/_rels/sheet7.xml.rels><?xml version="1.0" encoding="UTF-8" standalone="yes"?>
<Relationships xmlns="http://schemas.openxmlformats.org/package/2006/relationships"><Relationship Id="rId8" Type="http://schemas.openxmlformats.org/officeDocument/2006/relationships/comments" Target="../comments6.xml"/><Relationship Id="rId3" Type="http://schemas.openxmlformats.org/officeDocument/2006/relationships/hyperlink" Target="mailto:HoslanderS@SUPERSOCIEDADES.GOV.CO" TargetMode="External"/><Relationship Id="rId7" Type="http://schemas.openxmlformats.org/officeDocument/2006/relationships/vmlDrawing" Target="../drawings/vmlDrawing6.vml"/><Relationship Id="rId2" Type="http://schemas.openxmlformats.org/officeDocument/2006/relationships/hyperlink" Target="mailto:jorgeg@superociedades.gov.co" TargetMode="External"/><Relationship Id="rId1" Type="http://schemas.openxmlformats.org/officeDocument/2006/relationships/hyperlink" Target="mailto:jduque@supersociedades.gov.co" TargetMode="External"/><Relationship Id="rId6" Type="http://schemas.openxmlformats.org/officeDocument/2006/relationships/drawing" Target="../drawings/drawing7.xml"/><Relationship Id="rId5" Type="http://schemas.openxmlformats.org/officeDocument/2006/relationships/printerSettings" Target="../printerSettings/printerSettings7.bin"/><Relationship Id="rId4" Type="http://schemas.openxmlformats.org/officeDocument/2006/relationships/hyperlink" Target="mailto:AmandaF@supersociedaes.gov.co" TargetMode="Externa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8.xml"/><Relationship Id="rId1" Type="http://schemas.openxmlformats.org/officeDocument/2006/relationships/printerSettings" Target="../printerSettings/printerSettings8.bin"/><Relationship Id="rId4" Type="http://schemas.openxmlformats.org/officeDocument/2006/relationships/comments" Target="../comments7.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9.xml"/><Relationship Id="rId1" Type="http://schemas.openxmlformats.org/officeDocument/2006/relationships/printerSettings" Target="../printerSettings/printerSettings9.bin"/><Relationship Id="rId4" Type="http://schemas.openxmlformats.org/officeDocument/2006/relationships/comments" Target="../comments8.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10.xml"/><Relationship Id="rId1" Type="http://schemas.openxmlformats.org/officeDocument/2006/relationships/printerSettings" Target="../printerSettings/printerSettings10.bin"/><Relationship Id="rId4" Type="http://schemas.openxmlformats.org/officeDocument/2006/relationships/comments" Target="../comments9.xm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pageSetUpPr fitToPage="1"/>
  </sheetPr>
  <dimension ref="A1:S25"/>
  <sheetViews>
    <sheetView showGridLines="0" zoomScale="85" zoomScaleNormal="85" workbookViewId="0">
      <selection activeCell="I13" sqref="I13"/>
    </sheetView>
  </sheetViews>
  <sheetFormatPr baseColWidth="10" defaultColWidth="11.44140625" defaultRowHeight="11.4" x14ac:dyDescent="0.2"/>
  <cols>
    <col min="1" max="1" width="11.44140625" style="1"/>
    <col min="2" max="2" width="3.33203125" style="1" customWidth="1"/>
    <col min="3" max="3" width="26.5546875" style="1" bestFit="1" customWidth="1"/>
    <col min="4" max="4" width="3.6640625" style="1" customWidth="1"/>
    <col min="5" max="5" width="26.6640625" style="1" bestFit="1" customWidth="1"/>
    <col min="6" max="6" width="3.6640625" style="1" customWidth="1"/>
    <col min="7" max="7" width="26.88671875" style="1" bestFit="1" customWidth="1"/>
    <col min="8" max="8" width="3.6640625" style="1" customWidth="1"/>
    <col min="9" max="9" width="28.44140625" style="1" customWidth="1"/>
    <col min="10" max="10" width="3.6640625" style="1" customWidth="1"/>
    <col min="11" max="11" width="27" style="1" customWidth="1"/>
    <col min="12" max="12" width="2.6640625" style="1" customWidth="1"/>
    <col min="13" max="14" width="7.6640625" style="1" customWidth="1"/>
    <col min="15" max="16" width="5.6640625" style="1" hidden="1" customWidth="1"/>
    <col min="17" max="17" width="10.6640625" style="1" customWidth="1"/>
    <col min="18" max="18" width="20.6640625" style="1" customWidth="1"/>
    <col min="19" max="19" width="9.109375" style="2" customWidth="1"/>
    <col min="20" max="240" width="9.109375" style="1" customWidth="1"/>
    <col min="241" max="16384" width="11.44140625" style="1"/>
  </cols>
  <sheetData>
    <row r="1" spans="1:19" ht="37.5" customHeight="1" thickBot="1" x14ac:dyDescent="0.25"/>
    <row r="2" spans="1:19" s="13" customFormat="1" ht="26.25" customHeight="1" x14ac:dyDescent="0.2">
      <c r="A2" s="58"/>
      <c r="B2" s="136"/>
      <c r="C2" s="137"/>
      <c r="D2" s="138" t="s">
        <v>124</v>
      </c>
      <c r="E2" s="139"/>
      <c r="F2" s="139"/>
      <c r="G2" s="139"/>
      <c r="H2" s="139"/>
      <c r="I2" s="139"/>
      <c r="J2" s="140"/>
      <c r="K2" s="126" t="s">
        <v>125</v>
      </c>
      <c r="L2" s="127"/>
      <c r="S2" s="16"/>
    </row>
    <row r="3" spans="1:19" s="13" customFormat="1" ht="23.25" customHeight="1" x14ac:dyDescent="0.2">
      <c r="A3" s="58"/>
      <c r="B3" s="132"/>
      <c r="C3" s="133"/>
      <c r="D3" s="141" t="s">
        <v>126</v>
      </c>
      <c r="E3" s="142"/>
      <c r="F3" s="142"/>
      <c r="G3" s="142"/>
      <c r="H3" s="142"/>
      <c r="I3" s="142"/>
      <c r="J3" s="143"/>
      <c r="K3" s="128" t="s">
        <v>131</v>
      </c>
      <c r="L3" s="129"/>
      <c r="S3" s="16"/>
    </row>
    <row r="4" spans="1:19" s="13" customFormat="1" ht="24" customHeight="1" x14ac:dyDescent="0.2">
      <c r="A4" s="58"/>
      <c r="B4" s="132"/>
      <c r="C4" s="133"/>
      <c r="D4" s="141" t="s">
        <v>127</v>
      </c>
      <c r="E4" s="142"/>
      <c r="F4" s="142"/>
      <c r="G4" s="142"/>
      <c r="H4" s="142"/>
      <c r="I4" s="142"/>
      <c r="J4" s="143"/>
      <c r="K4" s="128" t="s">
        <v>128</v>
      </c>
      <c r="L4" s="129"/>
      <c r="S4" s="16"/>
    </row>
    <row r="5" spans="1:19" s="13" customFormat="1" ht="22.5" customHeight="1" thickBot="1" x14ac:dyDescent="0.25">
      <c r="A5" s="58"/>
      <c r="B5" s="134"/>
      <c r="C5" s="135"/>
      <c r="D5" s="144" t="s">
        <v>129</v>
      </c>
      <c r="E5" s="145"/>
      <c r="F5" s="145"/>
      <c r="G5" s="145"/>
      <c r="H5" s="145"/>
      <c r="I5" s="145"/>
      <c r="J5" s="146"/>
      <c r="K5" s="130" t="s">
        <v>130</v>
      </c>
      <c r="L5" s="131"/>
      <c r="S5" s="16"/>
    </row>
    <row r="6" spans="1:19" ht="5.25" customHeight="1" x14ac:dyDescent="0.2">
      <c r="C6" s="14"/>
      <c r="D6" s="14"/>
      <c r="E6" s="14"/>
      <c r="F6" s="14"/>
      <c r="G6" s="14"/>
      <c r="H6" s="14"/>
      <c r="I6" s="14"/>
    </row>
    <row r="7" spans="1:19" ht="29.25" customHeight="1" x14ac:dyDescent="0.25">
      <c r="C7" s="123" t="s">
        <v>0</v>
      </c>
      <c r="D7" s="123"/>
      <c r="E7" s="124" t="s">
        <v>160</v>
      </c>
      <c r="F7" s="125"/>
      <c r="G7" s="125"/>
      <c r="H7" s="125"/>
      <c r="I7" s="125"/>
      <c r="J7" s="125"/>
      <c r="K7" s="125"/>
      <c r="S7" s="1"/>
    </row>
    <row r="8" spans="1:19" ht="6.75" customHeight="1" x14ac:dyDescent="0.25">
      <c r="C8" s="8"/>
      <c r="D8" s="8"/>
      <c r="E8" s="9"/>
      <c r="F8" s="9"/>
      <c r="G8" s="9"/>
      <c r="H8" s="9"/>
      <c r="I8" s="9"/>
      <c r="S8" s="1"/>
    </row>
    <row r="9" spans="1:19" ht="6.75" customHeight="1" thickBot="1" x14ac:dyDescent="0.3">
      <c r="C9" s="8"/>
      <c r="D9" s="8"/>
      <c r="E9" s="9"/>
      <c r="F9" s="9"/>
      <c r="G9" s="9"/>
      <c r="H9" s="9"/>
      <c r="I9" s="9"/>
      <c r="S9" s="1"/>
    </row>
    <row r="10" spans="1:19" ht="12" thickBot="1" x14ac:dyDescent="0.25">
      <c r="B10" s="59"/>
      <c r="C10" s="60"/>
      <c r="D10" s="60"/>
      <c r="E10" s="60"/>
      <c r="F10" s="60"/>
      <c r="G10" s="60"/>
      <c r="H10" s="60"/>
      <c r="I10" s="60"/>
      <c r="J10" s="60"/>
      <c r="K10" s="60"/>
      <c r="L10" s="61"/>
    </row>
    <row r="11" spans="1:19" ht="39.9" customHeight="1" thickBot="1" x14ac:dyDescent="0.25">
      <c r="B11" s="62"/>
      <c r="C11" s="19" t="s">
        <v>36</v>
      </c>
      <c r="D11" s="63"/>
      <c r="E11" s="19" t="s">
        <v>37</v>
      </c>
      <c r="F11" s="63"/>
      <c r="G11" s="19" t="s">
        <v>50</v>
      </c>
      <c r="H11" s="63"/>
      <c r="I11" s="19" t="s">
        <v>72</v>
      </c>
      <c r="J11" s="63"/>
      <c r="K11" s="19" t="s">
        <v>51</v>
      </c>
      <c r="L11" s="64"/>
    </row>
    <row r="12" spans="1:19" ht="15" customHeight="1" thickBot="1" x14ac:dyDescent="0.25">
      <c r="B12" s="62"/>
      <c r="C12" s="63"/>
      <c r="D12" s="63"/>
      <c r="E12" s="63"/>
      <c r="F12" s="63"/>
      <c r="G12" s="63"/>
      <c r="H12" s="63"/>
      <c r="I12" s="63"/>
      <c r="J12" s="63"/>
      <c r="K12" s="63"/>
      <c r="L12" s="64"/>
    </row>
    <row r="13" spans="1:19" ht="39.9" customHeight="1" thickBot="1" x14ac:dyDescent="0.25">
      <c r="B13" s="62"/>
      <c r="C13" s="19" t="s">
        <v>38</v>
      </c>
      <c r="D13" s="63"/>
      <c r="E13" s="19" t="s">
        <v>39</v>
      </c>
      <c r="F13" s="63"/>
      <c r="G13" s="19" t="s">
        <v>40</v>
      </c>
      <c r="H13" s="63"/>
      <c r="I13" s="19" t="s">
        <v>52</v>
      </c>
      <c r="J13" s="63"/>
      <c r="K13" s="19" t="s">
        <v>41</v>
      </c>
      <c r="L13" s="64"/>
    </row>
    <row r="14" spans="1:19" ht="15" customHeight="1" thickBot="1" x14ac:dyDescent="0.25">
      <c r="B14" s="62"/>
      <c r="C14" s="63"/>
      <c r="D14" s="63"/>
      <c r="E14" s="63"/>
      <c r="F14" s="63"/>
      <c r="G14" s="63"/>
      <c r="H14" s="63"/>
      <c r="I14" s="63"/>
      <c r="J14" s="63"/>
      <c r="K14" s="63"/>
      <c r="L14" s="64"/>
    </row>
    <row r="15" spans="1:19" ht="37.5" customHeight="1" thickBot="1" x14ac:dyDescent="0.25">
      <c r="B15" s="62"/>
      <c r="C15" s="63"/>
      <c r="D15" s="63"/>
      <c r="E15" s="63"/>
      <c r="F15" s="63"/>
      <c r="G15" s="19" t="s">
        <v>42</v>
      </c>
      <c r="H15" s="63"/>
      <c r="I15" s="63"/>
      <c r="J15" s="63"/>
      <c r="K15" s="63"/>
      <c r="L15" s="64"/>
    </row>
    <row r="16" spans="1:19" ht="12" thickBot="1" x14ac:dyDescent="0.25">
      <c r="B16" s="65"/>
      <c r="C16" s="66"/>
      <c r="D16" s="66"/>
      <c r="E16" s="66"/>
      <c r="F16" s="66"/>
      <c r="G16" s="66"/>
      <c r="H16" s="66"/>
      <c r="I16" s="66"/>
      <c r="J16" s="66"/>
      <c r="K16" s="66"/>
      <c r="L16" s="67"/>
    </row>
    <row r="17" ht="37.5" customHeight="1" x14ac:dyDescent="0.2"/>
    <row r="19" ht="37.5" customHeight="1" x14ac:dyDescent="0.2"/>
    <row r="21" ht="37.5" customHeight="1" x14ac:dyDescent="0.2"/>
    <row r="23" ht="37.5" customHeight="1" x14ac:dyDescent="0.2"/>
    <row r="25" ht="37.5" customHeight="1" x14ac:dyDescent="0.2"/>
  </sheetData>
  <mergeCells count="14">
    <mergeCell ref="C7:D7"/>
    <mergeCell ref="E7:K7"/>
    <mergeCell ref="K2:L2"/>
    <mergeCell ref="K3:L3"/>
    <mergeCell ref="K4:L4"/>
    <mergeCell ref="K5:L5"/>
    <mergeCell ref="B3:C3"/>
    <mergeCell ref="B4:C4"/>
    <mergeCell ref="B5:C5"/>
    <mergeCell ref="B2:C2"/>
    <mergeCell ref="D2:J2"/>
    <mergeCell ref="D3:J3"/>
    <mergeCell ref="D4:J4"/>
    <mergeCell ref="D5:J5"/>
  </mergeCells>
  <dataValidations count="1">
    <dataValidation type="whole" allowBlank="1" showInputMessage="1" showErrorMessage="1" sqref="I12 K12 K16:K65494 I10 L10:Q65494 K10 I16:I65494 I14 K14 J10:J65494 H10:H12 H14:H65494">
      <formula1>1</formula1>
      <formula2>5</formula2>
    </dataValidation>
  </dataValidations>
  <hyperlinks>
    <hyperlink ref="C11" location="'Justificación - Objetivo'!A1" display="JUSTIFICACIÓN - OBJETIVO"/>
    <hyperlink ref="E11" location="Indicadores!Área_de_impresión" display="INDICADORES"/>
    <hyperlink ref="K11" location="'Recursos Financieros'!A1" display="RECURSOS FINANCIEROS"/>
    <hyperlink ref="E13" location="Requerimientos!Área_de_impresión" display="REQUERIMIENTOS"/>
    <hyperlink ref="G13" location="Alcance!Área_de_impresión" display="ALCANCE"/>
    <hyperlink ref="K13" location="'Plan de comunicaciones'!Área_de_impresión" display="PLAN DE COMUNICACIONES"/>
    <hyperlink ref="I13" location="'EDT- Actividades'!A1" display="EDT-Actividades"/>
    <hyperlink ref="C13" location="Interesados!Área_de_impresión" display="INTERESADOS"/>
    <hyperlink ref="G15" location="'Riesgos-Cronograma'!Área_de_impresión" display="RIESGOS - CRONOGRAMA"/>
    <hyperlink ref="I11" location="'Comunicaciones internas'!A1" display="COMUNICACIONES INTERNAS"/>
    <hyperlink ref="G11" location="'Recursos Humanos'!Área_de_impresión" display="RECURSOS HUMANOS"/>
  </hyperlinks>
  <pageMargins left="0.39370078740157483" right="0.39370078740157483" top="0.74803149606299213" bottom="0.74803149606299213" header="0.31496062992125984" footer="0.31496062992125984"/>
  <pageSetup fitToHeight="0" orientation="landscape" horizontalDpi="4294967295" verticalDpi="4294967295"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AE21"/>
  <sheetViews>
    <sheetView showGridLines="0" topLeftCell="A7" zoomScale="90" zoomScaleNormal="90" workbookViewId="0">
      <selection activeCell="F31" sqref="F31"/>
    </sheetView>
  </sheetViews>
  <sheetFormatPr baseColWidth="10" defaultColWidth="11.44140625" defaultRowHeight="11.4" x14ac:dyDescent="0.2"/>
  <cols>
    <col min="1" max="1" width="2.44140625" style="1" customWidth="1"/>
    <col min="2" max="2" width="14.5546875" style="1" customWidth="1"/>
    <col min="3" max="3" width="14.109375" style="1" customWidth="1"/>
    <col min="4" max="4" width="14.44140625" style="1" customWidth="1"/>
    <col min="5" max="5" width="17.109375" style="1" customWidth="1"/>
    <col min="6" max="6" width="23.109375" style="1" customWidth="1"/>
    <col min="7" max="8" width="20.33203125" style="1" customWidth="1"/>
    <col min="9" max="10" width="5.6640625" style="1" customWidth="1"/>
    <col min="11" max="11" width="5.6640625" style="1" hidden="1" customWidth="1"/>
    <col min="12" max="12" width="8.6640625" style="1" hidden="1" customWidth="1"/>
    <col min="13" max="13" width="14.5546875" style="1" customWidth="1"/>
    <col min="14" max="14" width="17.6640625" style="1" bestFit="1" customWidth="1"/>
    <col min="15" max="15" width="2.5546875" style="1" customWidth="1"/>
    <col min="16" max="16" width="2.44140625" style="1" customWidth="1"/>
    <col min="17" max="17" width="7.6640625" style="1" customWidth="1"/>
    <col min="18" max="18" width="0.6640625" style="7" customWidth="1"/>
    <col min="19" max="19" width="1" style="1" customWidth="1"/>
    <col min="20" max="20" width="1.5546875" style="1" customWidth="1"/>
    <col min="21" max="21" width="1.109375" style="7" customWidth="1"/>
    <col min="22" max="22" width="20.6640625" style="1" customWidth="1"/>
    <col min="23" max="26" width="7.6640625" style="1" customWidth="1"/>
    <col min="27" max="28" width="5.6640625" style="1" hidden="1" customWidth="1"/>
    <col min="29" max="29" width="10.6640625" style="1" customWidth="1"/>
    <col min="30" max="30" width="20.6640625" style="1" customWidth="1"/>
    <col min="31" max="31" width="9.109375" style="2" customWidth="1"/>
    <col min="32" max="252" width="9.109375" style="1" customWidth="1"/>
    <col min="253" max="16384" width="11.44140625" style="1"/>
  </cols>
  <sheetData>
    <row r="1" spans="2:31" ht="12" thickBot="1" x14ac:dyDescent="0.25"/>
    <row r="2" spans="2:31" s="12" customFormat="1" ht="26.25" customHeight="1" x14ac:dyDescent="0.2">
      <c r="B2" s="136"/>
      <c r="C2" s="137"/>
      <c r="D2" s="138" t="s">
        <v>124</v>
      </c>
      <c r="E2" s="139"/>
      <c r="F2" s="139"/>
      <c r="G2" s="139"/>
      <c r="H2" s="139"/>
      <c r="I2" s="139"/>
      <c r="J2" s="140"/>
      <c r="K2" s="126" t="s">
        <v>125</v>
      </c>
      <c r="L2" s="159"/>
      <c r="M2" s="126" t="str">
        <f>Proyecto!K2</f>
        <v>Codigo: GC-F-015</v>
      </c>
      <c r="N2" s="150"/>
      <c r="O2" s="150"/>
      <c r="P2" s="127"/>
      <c r="R2" s="11"/>
      <c r="S2" s="11"/>
      <c r="T2" s="11"/>
      <c r="U2" s="15"/>
      <c r="AE2" s="16"/>
    </row>
    <row r="3" spans="2:31" s="12" customFormat="1" ht="23.25" customHeight="1" x14ac:dyDescent="0.2">
      <c r="B3" s="132"/>
      <c r="C3" s="133"/>
      <c r="D3" s="141" t="s">
        <v>126</v>
      </c>
      <c r="E3" s="142"/>
      <c r="F3" s="142"/>
      <c r="G3" s="142"/>
      <c r="H3" s="142"/>
      <c r="I3" s="142"/>
      <c r="J3" s="143"/>
      <c r="K3" s="128" t="s">
        <v>131</v>
      </c>
      <c r="L3" s="160"/>
      <c r="M3" s="151" t="str">
        <f>Proyecto!K3</f>
        <v>Fecha: 17 de septiembre de 2014</v>
      </c>
      <c r="N3" s="152"/>
      <c r="O3" s="152"/>
      <c r="P3" s="153"/>
      <c r="R3" s="11"/>
      <c r="S3" s="11"/>
      <c r="T3" s="11"/>
      <c r="U3" s="15"/>
      <c r="AE3" s="16"/>
    </row>
    <row r="4" spans="2:31" s="12" customFormat="1" ht="24" customHeight="1" x14ac:dyDescent="0.2">
      <c r="B4" s="132"/>
      <c r="C4" s="133"/>
      <c r="D4" s="141" t="s">
        <v>127</v>
      </c>
      <c r="E4" s="142"/>
      <c r="F4" s="142"/>
      <c r="G4" s="142"/>
      <c r="H4" s="142"/>
      <c r="I4" s="142"/>
      <c r="J4" s="143"/>
      <c r="K4" s="128" t="s">
        <v>128</v>
      </c>
      <c r="L4" s="160"/>
      <c r="M4" s="128" t="str">
        <f>Proyecto!K4</f>
        <v>Version 001</v>
      </c>
      <c r="N4" s="154"/>
      <c r="O4" s="154"/>
      <c r="P4" s="129"/>
      <c r="R4" s="11"/>
      <c r="U4" s="15"/>
      <c r="AE4" s="16"/>
    </row>
    <row r="5" spans="2:31" s="12" customFormat="1" ht="22.5" customHeight="1" thickBot="1" x14ac:dyDescent="0.25">
      <c r="B5" s="134"/>
      <c r="C5" s="135"/>
      <c r="D5" s="144" t="s">
        <v>129</v>
      </c>
      <c r="E5" s="145"/>
      <c r="F5" s="145"/>
      <c r="G5" s="145"/>
      <c r="H5" s="145"/>
      <c r="I5" s="145"/>
      <c r="J5" s="146"/>
      <c r="K5" s="130" t="s">
        <v>130</v>
      </c>
      <c r="L5" s="161"/>
      <c r="M5" s="155" t="s">
        <v>130</v>
      </c>
      <c r="N5" s="156"/>
      <c r="O5" s="156"/>
      <c r="P5" s="157"/>
      <c r="R5" s="11"/>
      <c r="U5" s="11"/>
      <c r="AE5" s="16"/>
    </row>
    <row r="6" spans="2:31" ht="5.25" customHeight="1" x14ac:dyDescent="0.2">
      <c r="B6" s="5"/>
      <c r="C6" s="5"/>
      <c r="D6" s="5"/>
      <c r="E6" s="5"/>
      <c r="F6" s="5"/>
      <c r="G6" s="5"/>
      <c r="H6" s="5"/>
      <c r="I6" s="5"/>
      <c r="J6" s="5"/>
      <c r="K6" s="5"/>
      <c r="L6" s="5"/>
      <c r="M6" s="5"/>
      <c r="N6" s="5"/>
      <c r="O6" s="5"/>
      <c r="P6" s="5"/>
    </row>
    <row r="7" spans="2:31" ht="29.25" customHeight="1" x14ac:dyDescent="0.25">
      <c r="B7" s="123" t="s">
        <v>0</v>
      </c>
      <c r="C7" s="123"/>
      <c r="D7" s="158" t="str">
        <f>Proyecto!$E$7</f>
        <v xml:space="preserve">Gobierno de la Información - Fase II </v>
      </c>
      <c r="E7" s="158"/>
      <c r="F7" s="158"/>
      <c r="G7" s="158"/>
      <c r="H7" s="158"/>
      <c r="I7" s="158"/>
      <c r="J7" s="158"/>
      <c r="K7" s="158"/>
      <c r="L7" s="158"/>
      <c r="M7" s="158"/>
      <c r="N7" s="158"/>
      <c r="O7" s="158"/>
      <c r="P7" s="158"/>
      <c r="AE7" s="1"/>
    </row>
    <row r="8" spans="2:31" ht="6.75" customHeight="1" x14ac:dyDescent="0.25">
      <c r="B8" s="8"/>
      <c r="C8" s="8"/>
      <c r="D8" s="9"/>
      <c r="E8" s="9"/>
      <c r="F8" s="9"/>
      <c r="G8" s="9"/>
      <c r="H8" s="9"/>
      <c r="I8" s="9"/>
      <c r="J8" s="9"/>
      <c r="K8" s="9"/>
      <c r="L8" s="9"/>
      <c r="M8" s="9"/>
      <c r="N8" s="9"/>
      <c r="O8" s="9"/>
      <c r="P8" s="9"/>
      <c r="AE8" s="1"/>
    </row>
    <row r="9" spans="2:31" ht="39.75" customHeight="1" x14ac:dyDescent="0.25">
      <c r="B9" s="165" t="s">
        <v>26</v>
      </c>
      <c r="C9" s="166"/>
      <c r="D9" s="162" t="s">
        <v>132</v>
      </c>
      <c r="E9" s="163"/>
      <c r="F9" s="163"/>
      <c r="G9" s="163"/>
      <c r="H9" s="163"/>
      <c r="I9" s="163"/>
      <c r="J9" s="163"/>
      <c r="K9" s="163"/>
      <c r="L9" s="163"/>
      <c r="M9" s="163"/>
      <c r="N9" s="163"/>
      <c r="O9" s="163"/>
      <c r="P9" s="164"/>
      <c r="AE9" s="1"/>
    </row>
    <row r="10" spans="2:31" customFormat="1" ht="7.5" customHeight="1" x14ac:dyDescent="0.25"/>
    <row r="11" spans="2:31" ht="39.75" customHeight="1" x14ac:dyDescent="0.25">
      <c r="B11" s="165" t="s">
        <v>27</v>
      </c>
      <c r="C11" s="166"/>
      <c r="D11" s="147" t="s">
        <v>161</v>
      </c>
      <c r="E11" s="147"/>
      <c r="F11" s="147"/>
      <c r="G11" s="147"/>
      <c r="H11" s="147"/>
      <c r="I11" s="147"/>
      <c r="J11" s="147"/>
      <c r="K11" s="147"/>
      <c r="L11" s="147"/>
      <c r="M11" s="147"/>
      <c r="N11" s="147"/>
      <c r="O11" s="147"/>
      <c r="P11" s="147"/>
      <c r="AE11" s="1"/>
    </row>
    <row r="12" spans="2:31" s="3" customFormat="1" ht="5.25" customHeight="1" x14ac:dyDescent="0.25">
      <c r="B12" s="10"/>
      <c r="C12" s="10"/>
      <c r="D12" s="4"/>
      <c r="E12" s="4"/>
      <c r="F12" s="4"/>
      <c r="G12" s="4"/>
      <c r="H12" s="4"/>
      <c r="I12" s="4"/>
      <c r="J12" s="4"/>
      <c r="K12" s="4"/>
      <c r="L12" s="4"/>
      <c r="M12" s="4"/>
      <c r="N12" s="4"/>
      <c r="O12" s="4"/>
      <c r="P12" s="4"/>
      <c r="R12" s="11"/>
      <c r="U12" s="11"/>
    </row>
    <row r="13" spans="2:31" ht="22.5" customHeight="1" x14ac:dyDescent="0.25">
      <c r="B13" s="148" t="s">
        <v>106</v>
      </c>
      <c r="C13" s="148"/>
      <c r="D13" s="50" t="s">
        <v>1</v>
      </c>
      <c r="E13" s="147" t="s">
        <v>133</v>
      </c>
      <c r="F13" s="147"/>
      <c r="G13" s="147"/>
      <c r="H13" s="147"/>
      <c r="I13" s="147"/>
      <c r="J13" s="147"/>
      <c r="K13" s="147"/>
      <c r="L13" s="147"/>
      <c r="M13" s="147"/>
      <c r="N13" s="147"/>
      <c r="O13" s="147"/>
      <c r="P13" s="147"/>
      <c r="AE13" s="1"/>
    </row>
    <row r="14" spans="2:31" s="53" customFormat="1" ht="21" customHeight="1" x14ac:dyDescent="0.25">
      <c r="B14" s="149"/>
      <c r="C14" s="149"/>
      <c r="D14" s="51"/>
      <c r="E14" s="147"/>
      <c r="F14" s="147"/>
      <c r="G14" s="147"/>
      <c r="H14" s="147"/>
      <c r="I14" s="147"/>
      <c r="J14" s="147"/>
      <c r="K14" s="147"/>
      <c r="L14" s="147"/>
      <c r="M14" s="147"/>
      <c r="N14" s="147"/>
      <c r="O14" s="147"/>
      <c r="P14" s="147"/>
      <c r="R14" s="11"/>
      <c r="U14" s="11"/>
    </row>
    <row r="15" spans="2:31" s="53" customFormat="1" ht="5.25" customHeight="1" x14ac:dyDescent="0.25">
      <c r="B15" s="10"/>
      <c r="C15" s="10"/>
      <c r="D15" s="52"/>
      <c r="E15" s="97"/>
      <c r="F15" s="97"/>
      <c r="G15" s="97"/>
      <c r="H15" s="97"/>
      <c r="I15" s="97"/>
      <c r="J15" s="97"/>
      <c r="K15" s="97"/>
      <c r="L15" s="97"/>
      <c r="M15" s="97"/>
      <c r="N15" s="97"/>
      <c r="O15" s="97"/>
      <c r="P15" s="97"/>
      <c r="R15" s="11"/>
      <c r="U15" s="11"/>
    </row>
    <row r="16" spans="2:31" ht="22.5" customHeight="1" x14ac:dyDescent="0.25">
      <c r="B16" s="148" t="s">
        <v>106</v>
      </c>
      <c r="C16" s="148"/>
      <c r="D16" s="54" t="s">
        <v>1</v>
      </c>
      <c r="E16" s="147" t="s">
        <v>134</v>
      </c>
      <c r="F16" s="147"/>
      <c r="G16" s="147"/>
      <c r="H16" s="147"/>
      <c r="I16" s="147"/>
      <c r="J16" s="147"/>
      <c r="K16" s="147"/>
      <c r="L16" s="147"/>
      <c r="M16" s="147"/>
      <c r="N16" s="147"/>
      <c r="O16" s="147"/>
      <c r="P16" s="147"/>
      <c r="AE16" s="1"/>
    </row>
    <row r="17" spans="2:31" s="57" customFormat="1" ht="21" customHeight="1" x14ac:dyDescent="0.25">
      <c r="B17" s="149"/>
      <c r="C17" s="149"/>
      <c r="D17" s="55"/>
      <c r="E17" s="147"/>
      <c r="F17" s="147"/>
      <c r="G17" s="147"/>
      <c r="H17" s="147"/>
      <c r="I17" s="147"/>
      <c r="J17" s="147"/>
      <c r="K17" s="147"/>
      <c r="L17" s="147"/>
      <c r="M17" s="147"/>
      <c r="N17" s="147"/>
      <c r="O17" s="147"/>
      <c r="P17" s="147"/>
      <c r="R17" s="11"/>
      <c r="U17" s="11"/>
    </row>
    <row r="18" spans="2:31" s="57" customFormat="1" ht="5.25" customHeight="1" x14ac:dyDescent="0.25">
      <c r="B18" s="10"/>
      <c r="C18" s="10"/>
      <c r="D18" s="56"/>
      <c r="E18" s="97"/>
      <c r="F18" s="97"/>
      <c r="G18" s="97"/>
      <c r="H18" s="97"/>
      <c r="I18" s="97"/>
      <c r="J18" s="97"/>
      <c r="K18" s="97"/>
      <c r="L18" s="97"/>
      <c r="M18" s="97"/>
      <c r="N18" s="97"/>
      <c r="O18" s="97"/>
      <c r="P18" s="97"/>
      <c r="R18" s="11"/>
      <c r="U18" s="11"/>
    </row>
    <row r="19" spans="2:31" ht="22.5" customHeight="1" x14ac:dyDescent="0.25">
      <c r="B19" s="148" t="s">
        <v>106</v>
      </c>
      <c r="C19" s="148"/>
      <c r="D19" s="54" t="s">
        <v>1</v>
      </c>
      <c r="E19" s="147" t="s">
        <v>135</v>
      </c>
      <c r="F19" s="147"/>
      <c r="G19" s="147"/>
      <c r="H19" s="147"/>
      <c r="I19" s="147"/>
      <c r="J19" s="147"/>
      <c r="K19" s="147"/>
      <c r="L19" s="147"/>
      <c r="M19" s="147"/>
      <c r="N19" s="147"/>
      <c r="O19" s="147"/>
      <c r="P19" s="147"/>
      <c r="AE19" s="1"/>
    </row>
    <row r="20" spans="2:31" s="57" customFormat="1" ht="21" customHeight="1" x14ac:dyDescent="0.25">
      <c r="B20" s="149"/>
      <c r="C20" s="149"/>
      <c r="D20" s="55"/>
      <c r="E20" s="147"/>
      <c r="F20" s="147"/>
      <c r="G20" s="147"/>
      <c r="H20" s="147"/>
      <c r="I20" s="147"/>
      <c r="J20" s="147"/>
      <c r="K20" s="147"/>
      <c r="L20" s="147"/>
      <c r="M20" s="147"/>
      <c r="N20" s="147"/>
      <c r="O20" s="147"/>
      <c r="P20" s="147"/>
      <c r="R20" s="11"/>
      <c r="U20" s="11"/>
    </row>
    <row r="21" spans="2:31" s="57" customFormat="1" ht="5.25" customHeight="1" x14ac:dyDescent="0.25">
      <c r="B21" s="10"/>
      <c r="C21" s="10"/>
      <c r="D21" s="56"/>
      <c r="E21" s="97"/>
      <c r="F21" s="97"/>
      <c r="G21" s="97"/>
      <c r="H21" s="97"/>
      <c r="I21" s="97"/>
      <c r="J21" s="97"/>
      <c r="K21" s="97"/>
      <c r="L21" s="97"/>
      <c r="M21" s="97"/>
      <c r="N21" s="97"/>
      <c r="O21" s="97"/>
      <c r="P21" s="97"/>
      <c r="R21" s="11"/>
      <c r="U21" s="11"/>
    </row>
  </sheetData>
  <mergeCells count="28">
    <mergeCell ref="D5:J5"/>
    <mergeCell ref="K5:L5"/>
    <mergeCell ref="D11:P11"/>
    <mergeCell ref="D9:P9"/>
    <mergeCell ref="B7:C7"/>
    <mergeCell ref="B11:C11"/>
    <mergeCell ref="B9:C9"/>
    <mergeCell ref="B2:C2"/>
    <mergeCell ref="B3:C3"/>
    <mergeCell ref="B4:C4"/>
    <mergeCell ref="M2:P2"/>
    <mergeCell ref="M3:P3"/>
    <mergeCell ref="M4:P4"/>
    <mergeCell ref="M5:P5"/>
    <mergeCell ref="D7:P7"/>
    <mergeCell ref="D2:J2"/>
    <mergeCell ref="K2:L2"/>
    <mergeCell ref="D3:J3"/>
    <mergeCell ref="K3:L3"/>
    <mergeCell ref="D4:J4"/>
    <mergeCell ref="K4:L4"/>
    <mergeCell ref="B5:C5"/>
    <mergeCell ref="E13:P14"/>
    <mergeCell ref="B16:C17"/>
    <mergeCell ref="E16:P17"/>
    <mergeCell ref="B19:C20"/>
    <mergeCell ref="E19:P20"/>
    <mergeCell ref="B13:C14"/>
  </mergeCells>
  <dataValidations count="1">
    <dataValidation type="whole" allowBlank="1" showInputMessage="1" showErrorMessage="1" sqref="O22:U65480 W22:AC65480 G22:M65480">
      <formula1>1</formula1>
      <formula2>5</formula2>
    </dataValidation>
  </dataValidations>
  <pageMargins left="0.39370078740157483" right="0.39370078740157483" top="0.74803149606299213" bottom="0.74803149606299213" header="0.31496062992125984" footer="0.31496062992125984"/>
  <pageSetup scale="77" fitToHeight="0" orientation="landscape"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14:formula1>
            <xm:f>'No tocar'!$A$5:$A$6</xm:f>
          </x14:formula1>
          <xm:sqref>D14 D17 D20</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X13"/>
  <sheetViews>
    <sheetView showGridLines="0" zoomScale="90" zoomScaleNormal="90" workbookViewId="0">
      <selection activeCell="F16" sqref="F16"/>
    </sheetView>
  </sheetViews>
  <sheetFormatPr baseColWidth="10" defaultColWidth="11.44140625" defaultRowHeight="11.4" x14ac:dyDescent="0.2"/>
  <cols>
    <col min="1" max="1" width="2.44140625" style="1" customWidth="1"/>
    <col min="2" max="2" width="14.5546875" style="1" customWidth="1"/>
    <col min="3" max="3" width="14.109375" style="1" customWidth="1"/>
    <col min="4" max="4" width="18.33203125" style="1" customWidth="1"/>
    <col min="5" max="5" width="17.109375" style="1" customWidth="1"/>
    <col min="6" max="7" width="23.109375" style="1" customWidth="1"/>
    <col min="8" max="8" width="20.33203125" style="1" customWidth="1"/>
    <col min="9" max="9" width="37.6640625" style="1" customWidth="1"/>
    <col min="10" max="10" width="7.6640625" style="1" customWidth="1"/>
    <col min="11" max="11" width="0.6640625" style="1" customWidth="1"/>
    <col min="12" max="12" width="1" style="1" customWidth="1"/>
    <col min="13" max="13" width="1.5546875" style="1" customWidth="1"/>
    <col min="14" max="14" width="1.6640625" style="26" customWidth="1"/>
    <col min="15" max="15" width="20.6640625" style="1" customWidth="1"/>
    <col min="16" max="19" width="7.6640625" style="1" customWidth="1"/>
    <col min="20" max="21" width="5.6640625" style="1" hidden="1" customWidth="1"/>
    <col min="22" max="22" width="10.6640625" style="1" customWidth="1"/>
    <col min="23" max="23" width="20.6640625" style="1" customWidth="1"/>
    <col min="24" max="24" width="9.109375" style="2" customWidth="1"/>
    <col min="25" max="245" width="9.109375" style="1" customWidth="1"/>
    <col min="246" max="16384" width="11.44140625" style="1"/>
  </cols>
  <sheetData>
    <row r="1" spans="2:24" ht="12" thickBot="1" x14ac:dyDescent="0.25"/>
    <row r="2" spans="2:24" s="21" customFormat="1" ht="26.25" customHeight="1" thickBot="1" x14ac:dyDescent="0.25">
      <c r="B2" s="136"/>
      <c r="C2" s="137"/>
      <c r="D2" s="167" t="s">
        <v>124</v>
      </c>
      <c r="E2" s="168"/>
      <c r="F2" s="168"/>
      <c r="G2" s="168"/>
      <c r="H2" s="169"/>
      <c r="I2" s="70" t="str">
        <f>Proyecto!K2</f>
        <v>Codigo: GC-F-015</v>
      </c>
      <c r="J2" s="25"/>
      <c r="K2" s="25"/>
      <c r="L2" s="25"/>
      <c r="M2" s="69"/>
      <c r="N2" s="69"/>
      <c r="T2" s="16"/>
    </row>
    <row r="3" spans="2:24" s="21" customFormat="1" ht="23.25" customHeight="1" thickBot="1" x14ac:dyDescent="0.25">
      <c r="B3" s="132"/>
      <c r="C3" s="133"/>
      <c r="D3" s="167" t="s">
        <v>126</v>
      </c>
      <c r="E3" s="168"/>
      <c r="F3" s="168"/>
      <c r="G3" s="168"/>
      <c r="H3" s="169"/>
      <c r="I3" s="71" t="str">
        <f>Proyecto!K3</f>
        <v>Fecha: 17 de septiembre de 2014</v>
      </c>
      <c r="J3" s="25"/>
      <c r="K3" s="25"/>
      <c r="L3" s="25"/>
      <c r="M3" s="69"/>
      <c r="N3" s="69"/>
      <c r="T3" s="16"/>
    </row>
    <row r="4" spans="2:24" s="21" customFormat="1" ht="24" customHeight="1" thickBot="1" x14ac:dyDescent="0.25">
      <c r="B4" s="132"/>
      <c r="C4" s="133"/>
      <c r="D4" s="167" t="s">
        <v>127</v>
      </c>
      <c r="E4" s="168"/>
      <c r="F4" s="168"/>
      <c r="G4" s="168"/>
      <c r="H4" s="169"/>
      <c r="I4" s="71" t="str">
        <f>Proyecto!K4</f>
        <v>Version 001</v>
      </c>
      <c r="J4" s="25"/>
      <c r="K4" s="25"/>
      <c r="L4" s="25"/>
      <c r="M4" s="69"/>
      <c r="N4" s="69"/>
      <c r="T4" s="16"/>
    </row>
    <row r="5" spans="2:24" s="21" customFormat="1" ht="22.5" customHeight="1" thickBot="1" x14ac:dyDescent="0.25">
      <c r="B5" s="134"/>
      <c r="C5" s="135"/>
      <c r="D5" s="170" t="s">
        <v>129</v>
      </c>
      <c r="E5" s="171"/>
      <c r="F5" s="171"/>
      <c r="G5" s="171"/>
      <c r="H5" s="172"/>
      <c r="I5" s="72" t="s">
        <v>130</v>
      </c>
      <c r="J5" s="25"/>
      <c r="K5" s="25"/>
      <c r="L5" s="25"/>
      <c r="M5" s="69"/>
      <c r="N5" s="69"/>
      <c r="T5" s="16"/>
    </row>
    <row r="6" spans="2:24" ht="5.25" customHeight="1" x14ac:dyDescent="0.2">
      <c r="B6" s="20"/>
      <c r="C6" s="20"/>
      <c r="D6" s="20"/>
      <c r="E6" s="20"/>
      <c r="F6" s="20"/>
      <c r="G6" s="49"/>
      <c r="H6" s="20"/>
      <c r="I6" s="20"/>
    </row>
    <row r="7" spans="2:24" ht="29.25" customHeight="1" x14ac:dyDescent="0.25">
      <c r="B7" s="123" t="s">
        <v>0</v>
      </c>
      <c r="C7" s="123"/>
      <c r="D7" s="125" t="str">
        <f>Proyecto!$E$7</f>
        <v xml:space="preserve">Gobierno de la Información - Fase II </v>
      </c>
      <c r="E7" s="125"/>
      <c r="F7" s="125"/>
      <c r="G7" s="125"/>
      <c r="H7" s="125"/>
      <c r="I7" s="125"/>
      <c r="X7" s="1"/>
    </row>
    <row r="8" spans="2:24" s="21" customFormat="1" ht="10.5" customHeight="1" x14ac:dyDescent="0.25">
      <c r="B8" s="10"/>
      <c r="C8" s="10"/>
      <c r="D8" s="6"/>
      <c r="E8" s="6"/>
      <c r="F8" s="6"/>
      <c r="G8" s="6"/>
      <c r="H8" s="6"/>
      <c r="I8" s="6"/>
      <c r="N8" s="25"/>
    </row>
    <row r="9" spans="2:24" ht="18.75" customHeight="1" x14ac:dyDescent="0.25">
      <c r="B9" s="177" t="s">
        <v>112</v>
      </c>
      <c r="C9" s="177"/>
      <c r="D9" s="177"/>
      <c r="E9" s="177"/>
      <c r="F9" s="177"/>
      <c r="G9" s="177"/>
      <c r="H9" s="177"/>
      <c r="I9" s="177"/>
      <c r="X9" s="1"/>
    </row>
    <row r="10" spans="2:24" ht="137.25" customHeight="1" x14ac:dyDescent="0.25">
      <c r="B10" s="173" t="s">
        <v>28</v>
      </c>
      <c r="C10" s="173"/>
      <c r="D10" s="178" t="s">
        <v>232</v>
      </c>
      <c r="E10" s="178"/>
      <c r="F10" s="178"/>
      <c r="G10" s="178"/>
      <c r="H10" s="178"/>
      <c r="I10" s="178"/>
      <c r="X10" s="1"/>
    </row>
    <row r="11" spans="2:24" ht="22.5" customHeight="1" x14ac:dyDescent="0.25">
      <c r="B11" s="173" t="s">
        <v>1</v>
      </c>
      <c r="C11" s="173"/>
      <c r="D11" s="173" t="s">
        <v>2</v>
      </c>
      <c r="E11" s="173"/>
      <c r="F11" s="34" t="s">
        <v>3</v>
      </c>
      <c r="G11" s="50" t="s">
        <v>110</v>
      </c>
      <c r="H11" s="50" t="s">
        <v>4</v>
      </c>
      <c r="I11" s="50" t="s">
        <v>111</v>
      </c>
      <c r="X11" s="1"/>
    </row>
    <row r="12" spans="2:24" ht="34.200000000000003" x14ac:dyDescent="0.25">
      <c r="B12" s="175" t="s">
        <v>53</v>
      </c>
      <c r="C12" s="176"/>
      <c r="D12" s="174" t="s">
        <v>174</v>
      </c>
      <c r="E12" s="174"/>
      <c r="F12" s="113">
        <v>1</v>
      </c>
      <c r="G12" s="109" t="s">
        <v>114</v>
      </c>
      <c r="H12" s="109" t="s">
        <v>57</v>
      </c>
      <c r="I12" s="109" t="s">
        <v>175</v>
      </c>
      <c r="X12" s="1"/>
    </row>
    <row r="13" spans="2:24" ht="24.75" customHeight="1" x14ac:dyDescent="0.25">
      <c r="B13" s="173" t="s">
        <v>5</v>
      </c>
      <c r="C13" s="173"/>
      <c r="D13" s="174" t="s">
        <v>63</v>
      </c>
      <c r="E13" s="174"/>
      <c r="F13" s="174"/>
      <c r="G13" s="174"/>
      <c r="H13" s="174"/>
      <c r="I13" s="174"/>
      <c r="X13" s="1"/>
    </row>
  </sheetData>
  <mergeCells count="19">
    <mergeCell ref="B7:C7"/>
    <mergeCell ref="D7:I7"/>
    <mergeCell ref="B13:C13"/>
    <mergeCell ref="D13:I13"/>
    <mergeCell ref="B12:C12"/>
    <mergeCell ref="D12:E12"/>
    <mergeCell ref="B9:I9"/>
    <mergeCell ref="B11:C11"/>
    <mergeCell ref="D11:E11"/>
    <mergeCell ref="B10:C10"/>
    <mergeCell ref="D10:I10"/>
    <mergeCell ref="D2:H2"/>
    <mergeCell ref="D3:H3"/>
    <mergeCell ref="D4:H4"/>
    <mergeCell ref="D5:H5"/>
    <mergeCell ref="B2:C2"/>
    <mergeCell ref="B4:C4"/>
    <mergeCell ref="B5:C5"/>
    <mergeCell ref="B3:C3"/>
  </mergeCells>
  <pageMargins left="0.39370078740157483" right="0.39370078740157483" top="0.74803149606299213" bottom="0.74803149606299213" header="0.31496062992125984" footer="0.31496062992125984"/>
  <pageSetup scale="78" fitToHeight="0" orientation="landscape" r:id="rId1"/>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V15"/>
  <sheetViews>
    <sheetView showGridLines="0" topLeftCell="A13" zoomScale="90" zoomScaleNormal="90" workbookViewId="0">
      <selection activeCell="M15" sqref="M15"/>
    </sheetView>
  </sheetViews>
  <sheetFormatPr baseColWidth="10" defaultColWidth="11.44140625" defaultRowHeight="11.4" x14ac:dyDescent="0.2"/>
  <cols>
    <col min="1" max="1" width="2.44140625" style="1" customWidth="1"/>
    <col min="2" max="2" width="34.33203125" style="1" customWidth="1"/>
    <col min="3" max="4" width="39.44140625" style="1" customWidth="1"/>
    <col min="5" max="5" width="8.88671875" style="1" customWidth="1"/>
    <col min="6" max="6" width="5.6640625" style="1" customWidth="1"/>
    <col min="7" max="7" width="49.88671875" style="1" customWidth="1"/>
    <col min="8" max="8" width="7.6640625" style="1" customWidth="1"/>
    <col min="9" max="9" width="0.6640625" style="7" customWidth="1"/>
    <col min="10" max="10" width="1" style="1" customWidth="1"/>
    <col min="11" max="11" width="1.5546875" style="1" customWidth="1"/>
    <col min="12" max="12" width="1.109375" style="7" customWidth="1"/>
    <col min="13" max="13" width="20.6640625" style="1" customWidth="1"/>
    <col min="14" max="17" width="7.6640625" style="1" customWidth="1"/>
    <col min="18" max="19" width="5.6640625" style="1" hidden="1" customWidth="1"/>
    <col min="20" max="20" width="10.6640625" style="1" customWidth="1"/>
    <col min="21" max="21" width="20.6640625" style="1" customWidth="1"/>
    <col min="22" max="22" width="9.109375" style="2" customWidth="1"/>
    <col min="23" max="243" width="9.109375" style="1" customWidth="1"/>
    <col min="244" max="16384" width="11.44140625" style="1"/>
  </cols>
  <sheetData>
    <row r="1" spans="2:22" ht="12" thickBot="1" x14ac:dyDescent="0.25"/>
    <row r="2" spans="2:22" s="12" customFormat="1" ht="26.25" customHeight="1" thickBot="1" x14ac:dyDescent="0.25">
      <c r="B2" s="73"/>
      <c r="C2" s="170" t="s">
        <v>124</v>
      </c>
      <c r="D2" s="171"/>
      <c r="E2" s="171"/>
      <c r="F2" s="172"/>
      <c r="G2" s="70" t="str">
        <f>Proyecto!K2</f>
        <v>Codigo: GC-F-015</v>
      </c>
      <c r="H2" s="11"/>
      <c r="I2" s="11"/>
      <c r="J2" s="15"/>
      <c r="T2" s="16"/>
    </row>
    <row r="3" spans="2:22" s="12" customFormat="1" ht="23.25" customHeight="1" thickBot="1" x14ac:dyDescent="0.25">
      <c r="B3" s="74"/>
      <c r="C3" s="170" t="s">
        <v>126</v>
      </c>
      <c r="D3" s="171"/>
      <c r="E3" s="171"/>
      <c r="F3" s="172"/>
      <c r="G3" s="71" t="str">
        <f>Proyecto!K3</f>
        <v>Fecha: 17 de septiembre de 2014</v>
      </c>
      <c r="H3" s="11"/>
      <c r="I3" s="11"/>
      <c r="J3" s="15"/>
      <c r="T3" s="16"/>
    </row>
    <row r="4" spans="2:22" s="12" customFormat="1" ht="24" customHeight="1" thickBot="1" x14ac:dyDescent="0.25">
      <c r="B4" s="74"/>
      <c r="C4" s="170" t="s">
        <v>127</v>
      </c>
      <c r="D4" s="171"/>
      <c r="E4" s="171"/>
      <c r="F4" s="172"/>
      <c r="G4" s="71" t="str">
        <f>Proyecto!K4</f>
        <v>Version 001</v>
      </c>
      <c r="J4" s="15"/>
      <c r="T4" s="16"/>
    </row>
    <row r="5" spans="2:22" s="12" customFormat="1" ht="22.5" customHeight="1" thickBot="1" x14ac:dyDescent="0.25">
      <c r="B5" s="75"/>
      <c r="C5" s="170" t="s">
        <v>129</v>
      </c>
      <c r="D5" s="171"/>
      <c r="E5" s="171"/>
      <c r="F5" s="172"/>
      <c r="G5" s="72" t="s">
        <v>130</v>
      </c>
      <c r="J5" s="11"/>
      <c r="T5" s="16"/>
    </row>
    <row r="6" spans="2:22" ht="5.25" customHeight="1" x14ac:dyDescent="0.2">
      <c r="B6" s="5"/>
      <c r="C6" s="20"/>
      <c r="D6" s="5"/>
      <c r="E6" s="5"/>
      <c r="F6" s="5"/>
      <c r="G6" s="5"/>
    </row>
    <row r="7" spans="2:22" ht="29.25" customHeight="1" x14ac:dyDescent="0.25">
      <c r="B7" s="40" t="s">
        <v>0</v>
      </c>
      <c r="C7" s="125" t="str">
        <f>Proyecto!$E$7</f>
        <v xml:space="preserve">Gobierno de la Información - Fase II </v>
      </c>
      <c r="D7" s="125"/>
      <c r="E7" s="125"/>
      <c r="F7" s="125"/>
      <c r="G7" s="125"/>
      <c r="V7" s="1"/>
    </row>
    <row r="9" spans="2:22" ht="18" customHeight="1" x14ac:dyDescent="0.2">
      <c r="B9" s="177" t="s">
        <v>44</v>
      </c>
      <c r="C9" s="177"/>
      <c r="D9" s="177"/>
      <c r="E9" s="177"/>
      <c r="F9" s="177"/>
      <c r="G9" s="177"/>
    </row>
    <row r="10" spans="2:22" customFormat="1" ht="15" customHeight="1" x14ac:dyDescent="0.25"/>
    <row r="11" spans="2:22" ht="20.25" customHeight="1" x14ac:dyDescent="0.2">
      <c r="B11" s="34" t="s">
        <v>75</v>
      </c>
      <c r="C11" s="34" t="s">
        <v>6</v>
      </c>
      <c r="D11" s="34" t="s">
        <v>14</v>
      </c>
      <c r="E11" s="34" t="s">
        <v>43</v>
      </c>
      <c r="F11" s="177" t="s">
        <v>15</v>
      </c>
      <c r="G11" s="177"/>
    </row>
    <row r="12" spans="2:22" ht="96.6" x14ac:dyDescent="0.2">
      <c r="B12" s="33" t="s">
        <v>61</v>
      </c>
      <c r="C12" s="98" t="s">
        <v>136</v>
      </c>
      <c r="D12" s="99" t="s">
        <v>64</v>
      </c>
      <c r="E12" s="22" t="s">
        <v>96</v>
      </c>
      <c r="F12" s="179" t="s">
        <v>87</v>
      </c>
      <c r="G12" s="179"/>
    </row>
    <row r="13" spans="2:22" ht="179.4" x14ac:dyDescent="0.2">
      <c r="B13" s="33" t="s">
        <v>62</v>
      </c>
      <c r="C13" s="98" t="s">
        <v>162</v>
      </c>
      <c r="D13" s="99" t="s">
        <v>159</v>
      </c>
      <c r="E13" s="22" t="s">
        <v>96</v>
      </c>
      <c r="F13" s="179" t="s">
        <v>87</v>
      </c>
      <c r="G13" s="179"/>
    </row>
    <row r="14" spans="2:22" ht="96.6" x14ac:dyDescent="0.2">
      <c r="B14" s="33" t="s">
        <v>63</v>
      </c>
      <c r="C14" s="98" t="s">
        <v>214</v>
      </c>
      <c r="D14" s="99" t="s">
        <v>65</v>
      </c>
      <c r="E14" s="22" t="s">
        <v>96</v>
      </c>
      <c r="F14" s="179" t="s">
        <v>87</v>
      </c>
      <c r="G14" s="179"/>
    </row>
    <row r="15" spans="2:22" ht="18" customHeight="1" x14ac:dyDescent="0.2">
      <c r="B15" s="33" t="s">
        <v>63</v>
      </c>
      <c r="C15" s="98" t="s">
        <v>163</v>
      </c>
      <c r="D15" s="33"/>
      <c r="E15" s="22" t="s">
        <v>96</v>
      </c>
      <c r="F15" s="251" t="s">
        <v>87</v>
      </c>
      <c r="G15" s="252"/>
    </row>
  </sheetData>
  <mergeCells count="11">
    <mergeCell ref="C2:F2"/>
    <mergeCell ref="C3:F3"/>
    <mergeCell ref="C4:F4"/>
    <mergeCell ref="C5:F5"/>
    <mergeCell ref="F11:G11"/>
    <mergeCell ref="C7:G7"/>
    <mergeCell ref="B9:G9"/>
    <mergeCell ref="F12:G12"/>
    <mergeCell ref="F13:G13"/>
    <mergeCell ref="F14:G14"/>
    <mergeCell ref="F15:G15"/>
  </mergeCells>
  <dataValidations count="1">
    <dataValidation type="whole" allowBlank="1" showInputMessage="1" showErrorMessage="1" sqref="E8:G8 H8:L15 E16:L65480 N8:T65480">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14:formula1>
            <xm:f>'No tocar'!$G$5:$G$7</xm:f>
          </x14:formula1>
          <xm:sqref>B12:B15</xm:sqref>
        </x14:dataValidation>
        <x14:dataValidation type="list" allowBlank="1" showInputMessage="1" showErrorMessage="1">
          <x14:formula1>
            <xm:f>'No tocar'!$I$5:$I$6</xm:f>
          </x14:formula1>
          <xm:sqref>E12:E15</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sheetPr>
  <dimension ref="B1:H18"/>
  <sheetViews>
    <sheetView topLeftCell="A10" zoomScale="115" zoomScaleNormal="115" workbookViewId="0">
      <selection activeCell="C27" sqref="C27"/>
    </sheetView>
  </sheetViews>
  <sheetFormatPr baseColWidth="10" defaultColWidth="11.44140625" defaultRowHeight="13.2" x14ac:dyDescent="0.25"/>
  <cols>
    <col min="1" max="1" width="5" style="76" customWidth="1"/>
    <col min="2" max="2" width="30.33203125" style="76" customWidth="1"/>
    <col min="3" max="3" width="25" style="76" customWidth="1"/>
    <col min="4" max="4" width="11.44140625" style="76"/>
    <col min="5" max="5" width="33" style="76" customWidth="1"/>
    <col min="6" max="6" width="20.6640625" style="76" customWidth="1"/>
    <col min="7" max="7" width="25.5546875" style="76" customWidth="1"/>
    <col min="8" max="8" width="15" style="76" customWidth="1"/>
    <col min="9" max="16384" width="11.44140625" style="76"/>
  </cols>
  <sheetData>
    <row r="1" spans="2:8" ht="13.8" thickBot="1" x14ac:dyDescent="0.3"/>
    <row r="2" spans="2:8" ht="18" customHeight="1" thickBot="1" x14ac:dyDescent="0.3">
      <c r="B2" s="80"/>
      <c r="C2" s="191" t="s">
        <v>124</v>
      </c>
      <c r="D2" s="192"/>
      <c r="E2" s="192"/>
      <c r="F2" s="192"/>
      <c r="G2" s="185" t="str">
        <f>Proyecto!K2</f>
        <v>Codigo: GC-F-015</v>
      </c>
      <c r="H2" s="186"/>
    </row>
    <row r="3" spans="2:8" ht="19.5" customHeight="1" thickBot="1" x14ac:dyDescent="0.3">
      <c r="B3" s="82"/>
      <c r="C3" s="191" t="s">
        <v>126</v>
      </c>
      <c r="D3" s="192"/>
      <c r="E3" s="192"/>
      <c r="F3" s="192"/>
      <c r="G3" s="187" t="str">
        <f>Proyecto!K3</f>
        <v>Fecha: 17 de septiembre de 2014</v>
      </c>
      <c r="H3" s="188"/>
    </row>
    <row r="4" spans="2:8" ht="19.5" customHeight="1" thickBot="1" x14ac:dyDescent="0.3">
      <c r="B4" s="82"/>
      <c r="C4" s="191" t="s">
        <v>127</v>
      </c>
      <c r="D4" s="192"/>
      <c r="E4" s="192"/>
      <c r="F4" s="192"/>
      <c r="G4" s="189" t="str">
        <f>Proyecto!K4</f>
        <v>Version 001</v>
      </c>
      <c r="H4" s="190"/>
    </row>
    <row r="5" spans="2:8" ht="21.75" customHeight="1" thickBot="1" x14ac:dyDescent="0.3">
      <c r="B5" s="84"/>
      <c r="C5" s="191" t="s">
        <v>129</v>
      </c>
      <c r="D5" s="192"/>
      <c r="E5" s="192"/>
      <c r="F5" s="192"/>
      <c r="G5" s="187" t="s">
        <v>130</v>
      </c>
      <c r="H5" s="188"/>
    </row>
    <row r="6" spans="2:8" ht="21" customHeight="1" x14ac:dyDescent="0.25"/>
    <row r="7" spans="2:8" ht="22.5" customHeight="1" x14ac:dyDescent="0.25">
      <c r="B7" s="180" t="s">
        <v>77</v>
      </c>
      <c r="C7" s="181"/>
      <c r="D7" s="181"/>
      <c r="E7" s="181"/>
      <c r="F7" s="181"/>
      <c r="G7" s="181"/>
      <c r="H7" s="181"/>
    </row>
    <row r="8" spans="2:8" ht="45" customHeight="1" x14ac:dyDescent="0.25">
      <c r="B8" s="182"/>
      <c r="C8" s="182"/>
      <c r="D8" s="182"/>
      <c r="E8" s="182"/>
      <c r="F8" s="182"/>
      <c r="G8" s="182"/>
      <c r="H8" s="182"/>
    </row>
    <row r="9" spans="2:8" x14ac:dyDescent="0.25">
      <c r="B9" s="77"/>
    </row>
    <row r="11" spans="2:8" ht="22.5" customHeight="1" x14ac:dyDescent="0.25">
      <c r="B11" s="183" t="s">
        <v>74</v>
      </c>
      <c r="C11" s="184"/>
      <c r="E11" s="180" t="s">
        <v>76</v>
      </c>
      <c r="F11" s="181"/>
      <c r="G11" s="181"/>
      <c r="H11" s="181"/>
    </row>
    <row r="13" spans="2:8" ht="20.25" customHeight="1" x14ac:dyDescent="0.25">
      <c r="B13" s="41" t="s">
        <v>6</v>
      </c>
      <c r="C13" s="41" t="s">
        <v>75</v>
      </c>
      <c r="D13" s="78"/>
      <c r="E13" s="41" t="s">
        <v>6</v>
      </c>
      <c r="F13" s="41" t="s">
        <v>75</v>
      </c>
      <c r="G13" s="41" t="s">
        <v>73</v>
      </c>
      <c r="H13" s="41" t="s">
        <v>91</v>
      </c>
    </row>
    <row r="14" spans="2:8" ht="21.9" customHeight="1" x14ac:dyDescent="0.25">
      <c r="B14" s="101" t="s">
        <v>136</v>
      </c>
      <c r="C14" s="102" t="s">
        <v>61</v>
      </c>
      <c r="E14" s="79" t="s">
        <v>216</v>
      </c>
      <c r="F14" s="79" t="s">
        <v>217</v>
      </c>
      <c r="G14" s="120" t="s">
        <v>226</v>
      </c>
      <c r="H14" s="79"/>
    </row>
    <row r="15" spans="2:8" ht="21.9" customHeight="1" x14ac:dyDescent="0.25">
      <c r="B15" s="101" t="s">
        <v>162</v>
      </c>
      <c r="C15" s="102" t="s">
        <v>62</v>
      </c>
      <c r="E15" s="79" t="s">
        <v>218</v>
      </c>
      <c r="F15" s="79" t="s">
        <v>219</v>
      </c>
      <c r="G15" s="120" t="s">
        <v>224</v>
      </c>
      <c r="H15" s="79"/>
    </row>
    <row r="16" spans="2:8" ht="21.9" customHeight="1" x14ac:dyDescent="0.25">
      <c r="B16" s="101" t="s">
        <v>215</v>
      </c>
      <c r="C16" s="102" t="s">
        <v>153</v>
      </c>
      <c r="E16" s="79" t="s">
        <v>228</v>
      </c>
      <c r="F16" s="79" t="s">
        <v>229</v>
      </c>
      <c r="G16" s="121" t="s">
        <v>230</v>
      </c>
      <c r="H16" s="79"/>
    </row>
    <row r="17" spans="2:8" ht="21.9" customHeight="1" x14ac:dyDescent="0.25">
      <c r="B17" s="100" t="s">
        <v>140</v>
      </c>
      <c r="C17" s="102" t="s">
        <v>154</v>
      </c>
      <c r="E17" s="79" t="s">
        <v>220</v>
      </c>
      <c r="F17" s="79" t="s">
        <v>221</v>
      </c>
      <c r="G17" s="120" t="s">
        <v>227</v>
      </c>
      <c r="H17" s="79"/>
    </row>
    <row r="18" spans="2:8" ht="21.9" customHeight="1" x14ac:dyDescent="0.25">
      <c r="B18" s="79"/>
      <c r="C18" s="79"/>
      <c r="E18" s="79" t="s">
        <v>222</v>
      </c>
      <c r="F18" s="79" t="s">
        <v>223</v>
      </c>
      <c r="G18" s="120" t="s">
        <v>225</v>
      </c>
      <c r="H18" s="79"/>
    </row>
  </sheetData>
  <mergeCells count="12">
    <mergeCell ref="E11:H11"/>
    <mergeCell ref="B7:H7"/>
    <mergeCell ref="B8:H8"/>
    <mergeCell ref="B11:C11"/>
    <mergeCell ref="G2:H2"/>
    <mergeCell ref="G3:H3"/>
    <mergeCell ref="G4:H4"/>
    <mergeCell ref="G5:H5"/>
    <mergeCell ref="C2:F2"/>
    <mergeCell ref="C3:F3"/>
    <mergeCell ref="C4:F4"/>
    <mergeCell ref="C5:F5"/>
  </mergeCells>
  <hyperlinks>
    <hyperlink ref="G18" r:id="rId1"/>
    <hyperlink ref="G15" r:id="rId2"/>
    <hyperlink ref="G14" r:id="rId3"/>
    <hyperlink ref="G17" r:id="rId4"/>
    <hyperlink ref="G16" r:id="rId5" display="Maribel.diaz@co.pwc.com_x000a_"/>
  </hyperlinks>
  <pageMargins left="0.7" right="0.7" top="0.75" bottom="0.75" header="0.3" footer="0.3"/>
  <pageSetup paperSize="119" orientation="portrait" r:id="rId6"/>
  <drawing r:id="rId7"/>
  <legacyDrawing r:id="rId8"/>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U20"/>
  <sheetViews>
    <sheetView showGridLines="0" topLeftCell="A7" zoomScale="90" zoomScaleNormal="90" workbookViewId="0">
      <selection activeCell="C23" sqref="C23"/>
    </sheetView>
  </sheetViews>
  <sheetFormatPr baseColWidth="10" defaultColWidth="11.44140625" defaultRowHeight="11.4" x14ac:dyDescent="0.2"/>
  <cols>
    <col min="1" max="1" width="2.44140625" style="1" customWidth="1"/>
    <col min="2" max="2" width="37.109375" style="1" customWidth="1"/>
    <col min="3" max="3" width="39.44140625" style="1" customWidth="1"/>
    <col min="4" max="4" width="8.88671875" style="1" customWidth="1"/>
    <col min="5" max="5" width="5.6640625" style="1" customWidth="1"/>
    <col min="6" max="6" width="39.6640625" style="1" customWidth="1"/>
    <col min="7" max="7" width="7.6640625" style="1" customWidth="1"/>
    <col min="8" max="8" width="0.6640625" style="7" customWidth="1"/>
    <col min="9" max="9" width="1" style="1" customWidth="1"/>
    <col min="10" max="10" width="1.5546875" style="1" customWidth="1"/>
    <col min="11" max="11" width="1.109375" style="7" customWidth="1"/>
    <col min="12" max="12" width="16.6640625" style="1" customWidth="1"/>
    <col min="13" max="16" width="7.6640625" style="1" customWidth="1"/>
    <col min="17" max="18" width="5.6640625" style="1" hidden="1" customWidth="1"/>
    <col min="19" max="19" width="10.6640625" style="1" customWidth="1"/>
    <col min="20" max="20" width="20.6640625" style="1" customWidth="1"/>
    <col min="21" max="21" width="9.109375" style="2" customWidth="1"/>
    <col min="22" max="242" width="9.109375" style="1" customWidth="1"/>
    <col min="243" max="16384" width="11.44140625" style="1"/>
  </cols>
  <sheetData>
    <row r="1" spans="1:21" ht="12" thickBot="1" x14ac:dyDescent="0.25"/>
    <row r="2" spans="1:21" s="18" customFormat="1" ht="26.25" customHeight="1" thickBot="1" x14ac:dyDescent="0.25">
      <c r="B2" s="80"/>
      <c r="C2" s="191" t="s">
        <v>124</v>
      </c>
      <c r="D2" s="192"/>
      <c r="E2" s="192"/>
      <c r="F2" s="192"/>
      <c r="G2" s="185" t="str">
        <f>Proyecto!K2</f>
        <v>Codigo: GC-F-015</v>
      </c>
      <c r="H2" s="193"/>
      <c r="I2" s="193"/>
      <c r="J2" s="193"/>
      <c r="K2" s="193"/>
      <c r="L2" s="186"/>
      <c r="U2" s="16"/>
    </row>
    <row r="3" spans="1:21" s="18" customFormat="1" ht="23.25" customHeight="1" thickBot="1" x14ac:dyDescent="0.25">
      <c r="B3" s="82"/>
      <c r="C3" s="191" t="s">
        <v>126</v>
      </c>
      <c r="D3" s="192"/>
      <c r="E3" s="192"/>
      <c r="F3" s="192"/>
      <c r="G3" s="187" t="str">
        <f>Proyecto!K3</f>
        <v>Fecha: 17 de septiembre de 2014</v>
      </c>
      <c r="H3" s="194"/>
      <c r="I3" s="194"/>
      <c r="J3" s="194"/>
      <c r="K3" s="194"/>
      <c r="L3" s="188"/>
      <c r="U3" s="16"/>
    </row>
    <row r="4" spans="1:21" s="18" customFormat="1" ht="24" customHeight="1" thickBot="1" x14ac:dyDescent="0.25">
      <c r="B4" s="82"/>
      <c r="C4" s="191" t="s">
        <v>127</v>
      </c>
      <c r="D4" s="192"/>
      <c r="E4" s="192"/>
      <c r="F4" s="192"/>
      <c r="G4" s="189" t="str">
        <f>Proyecto!K4</f>
        <v>Version 001</v>
      </c>
      <c r="H4" s="195"/>
      <c r="I4" s="195"/>
      <c r="J4" s="195"/>
      <c r="K4" s="195"/>
      <c r="L4" s="190"/>
      <c r="U4" s="16"/>
    </row>
    <row r="5" spans="1:21" s="18" customFormat="1" ht="22.5" customHeight="1" thickBot="1" x14ac:dyDescent="0.25">
      <c r="B5" s="84"/>
      <c r="C5" s="191" t="s">
        <v>129</v>
      </c>
      <c r="D5" s="192"/>
      <c r="E5" s="192"/>
      <c r="F5" s="192"/>
      <c r="G5" s="187" t="s">
        <v>130</v>
      </c>
      <c r="H5" s="194"/>
      <c r="I5" s="194"/>
      <c r="J5" s="194"/>
      <c r="K5" s="194"/>
      <c r="L5" s="188"/>
      <c r="U5" s="16"/>
    </row>
    <row r="6" spans="1:21" ht="5.25" customHeight="1" x14ac:dyDescent="0.2">
      <c r="A6" s="7" t="str">
        <f>Proyecto!$E$7</f>
        <v xml:space="preserve">Gobierno de la Información - Fase II </v>
      </c>
      <c r="B6" s="17"/>
      <c r="C6" s="17"/>
      <c r="D6" s="17"/>
      <c r="E6" s="17"/>
      <c r="F6" s="17"/>
    </row>
    <row r="7" spans="1:21" ht="29.25" customHeight="1" x14ac:dyDescent="0.25">
      <c r="B7" s="40" t="s">
        <v>0</v>
      </c>
      <c r="C7" s="125" t="str">
        <f>Proyecto!$E$7</f>
        <v xml:space="preserve">Gobierno de la Información - Fase II </v>
      </c>
      <c r="D7" s="125"/>
      <c r="E7" s="125"/>
      <c r="F7" s="125"/>
      <c r="U7" s="1"/>
    </row>
    <row r="8" spans="1:21" x14ac:dyDescent="0.2">
      <c r="B8" s="18"/>
    </row>
    <row r="10" spans="1:21" ht="18" customHeight="1" x14ac:dyDescent="0.2">
      <c r="B10" s="40" t="s">
        <v>88</v>
      </c>
      <c r="C10" s="24" t="s">
        <v>95</v>
      </c>
    </row>
    <row r="11" spans="1:21" ht="6" customHeight="1" x14ac:dyDescent="0.2"/>
    <row r="12" spans="1:21" ht="18" customHeight="1" x14ac:dyDescent="0.2">
      <c r="B12" s="40" t="s">
        <v>48</v>
      </c>
      <c r="C12" s="122">
        <v>48215</v>
      </c>
    </row>
    <row r="13" spans="1:21" ht="6" customHeight="1" x14ac:dyDescent="0.2"/>
    <row r="14" spans="1:21" ht="18" customHeight="1" x14ac:dyDescent="0.2">
      <c r="B14" s="40" t="s">
        <v>49</v>
      </c>
      <c r="C14" s="23">
        <v>666309000</v>
      </c>
    </row>
    <row r="15" spans="1:21" ht="6" customHeight="1" x14ac:dyDescent="0.2"/>
    <row r="16" spans="1:21" ht="18" customHeight="1" x14ac:dyDescent="0.2">
      <c r="B16" s="40" t="s">
        <v>45</v>
      </c>
      <c r="C16" s="23">
        <v>666309000</v>
      </c>
    </row>
    <row r="17" spans="2:3" ht="6" customHeight="1" x14ac:dyDescent="0.2"/>
    <row r="18" spans="2:3" ht="18" customHeight="1" x14ac:dyDescent="0.2">
      <c r="B18" s="40" t="s">
        <v>46</v>
      </c>
      <c r="C18" s="23">
        <v>666309000</v>
      </c>
    </row>
    <row r="19" spans="2:3" ht="6" customHeight="1" x14ac:dyDescent="0.2"/>
    <row r="20" spans="2:3" ht="18" customHeight="1" x14ac:dyDescent="0.2">
      <c r="B20" s="40" t="s">
        <v>47</v>
      </c>
      <c r="C20" s="23">
        <v>666309000</v>
      </c>
    </row>
  </sheetData>
  <mergeCells count="9">
    <mergeCell ref="G2:L2"/>
    <mergeCell ref="G3:L3"/>
    <mergeCell ref="G4:L4"/>
    <mergeCell ref="G5:L5"/>
    <mergeCell ref="C7:F7"/>
    <mergeCell ref="C2:F2"/>
    <mergeCell ref="C3:F3"/>
    <mergeCell ref="C4:F4"/>
    <mergeCell ref="C5:F5"/>
  </mergeCells>
  <dataValidations count="1">
    <dataValidation type="whole" allowBlank="1" showInputMessage="1" showErrorMessage="1" sqref="M8:S65493 D8:K65493">
      <formula1>1</formula1>
      <formula2>5</formula2>
    </dataValidation>
  </dataValidations>
  <pageMargins left="0.39370078740157483" right="0.39370078740157483" top="0.74803149606299213" bottom="0.74803149606299213" header="0.31496062992125984" footer="0.31496062992125984"/>
  <pageSetup fitToHeight="0" orientation="landscape"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14:formula1>
            <xm:f>'No tocar'!$M$5:$M$6</xm:f>
          </x14:formula1>
          <xm:sqref>C10</xm:sqref>
        </x14:dataValidation>
      </x14:dataValidation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P17"/>
  <sheetViews>
    <sheetView showGridLines="0" topLeftCell="A7" zoomScale="90" zoomScaleNormal="90" workbookViewId="0">
      <selection activeCell="E27" sqref="E27"/>
    </sheetView>
  </sheetViews>
  <sheetFormatPr baseColWidth="10" defaultColWidth="11.44140625" defaultRowHeight="11.4" x14ac:dyDescent="0.2"/>
  <cols>
    <col min="1" max="1" width="2.44140625" style="1" customWidth="1"/>
    <col min="2" max="2" width="14.5546875" style="1" customWidth="1"/>
    <col min="3" max="3" width="24.109375" style="1" customWidth="1"/>
    <col min="4" max="4" width="33" style="1" customWidth="1"/>
    <col min="5" max="5" width="17.109375" style="1" customWidth="1"/>
    <col min="6" max="6" width="20.88671875" style="1" customWidth="1"/>
    <col min="7" max="7" width="17.44140625" style="1" bestFit="1" customWidth="1"/>
    <col min="8" max="8" width="31.109375" style="1" customWidth="1"/>
    <col min="9" max="11" width="7.6640625" style="1" customWidth="1"/>
    <col min="12" max="13" width="5.6640625" style="1" hidden="1" customWidth="1"/>
    <col min="14" max="14" width="10.6640625" style="1" customWidth="1"/>
    <col min="15" max="15" width="20.6640625" style="1" customWidth="1"/>
    <col min="16" max="16" width="9.109375" style="2" customWidth="1"/>
    <col min="17" max="237" width="9.109375" style="1" customWidth="1"/>
    <col min="238" max="16384" width="11.44140625" style="1"/>
  </cols>
  <sheetData>
    <row r="1" spans="2:16" ht="12" thickBot="1" x14ac:dyDescent="0.25"/>
    <row r="2" spans="2:16" s="12" customFormat="1" ht="26.25" customHeight="1" thickBot="1" x14ac:dyDescent="0.25">
      <c r="B2" s="208"/>
      <c r="C2" s="209"/>
      <c r="D2" s="199" t="s">
        <v>124</v>
      </c>
      <c r="E2" s="200"/>
      <c r="F2" s="200"/>
      <c r="G2" s="201"/>
      <c r="H2" s="81" t="str">
        <f>Proyecto!K2</f>
        <v>Codigo: GC-F-015</v>
      </c>
      <c r="P2" s="16"/>
    </row>
    <row r="3" spans="2:16" s="12" customFormat="1" ht="23.25" customHeight="1" thickBot="1" x14ac:dyDescent="0.25">
      <c r="B3" s="210"/>
      <c r="C3" s="198"/>
      <c r="D3" s="202" t="s">
        <v>126</v>
      </c>
      <c r="E3" s="203"/>
      <c r="F3" s="203"/>
      <c r="G3" s="204"/>
      <c r="H3" s="85" t="str">
        <f>Proyecto!K3</f>
        <v>Fecha: 17 de septiembre de 2014</v>
      </c>
      <c r="P3" s="16"/>
    </row>
    <row r="4" spans="2:16" s="12" customFormat="1" ht="24" customHeight="1" thickBot="1" x14ac:dyDescent="0.25">
      <c r="B4" s="210"/>
      <c r="C4" s="198"/>
      <c r="D4" s="205" t="s">
        <v>127</v>
      </c>
      <c r="E4" s="206"/>
      <c r="F4" s="206"/>
      <c r="G4" s="207"/>
      <c r="H4" s="83" t="str">
        <f>Proyecto!K4</f>
        <v>Version 001</v>
      </c>
      <c r="P4" s="16"/>
    </row>
    <row r="5" spans="2:16" s="12" customFormat="1" ht="22.5" customHeight="1" thickBot="1" x14ac:dyDescent="0.25">
      <c r="B5" s="211"/>
      <c r="C5" s="212"/>
      <c r="D5" s="202" t="s">
        <v>129</v>
      </c>
      <c r="E5" s="203"/>
      <c r="F5" s="203"/>
      <c r="G5" s="204"/>
      <c r="H5" s="85" t="s">
        <v>130</v>
      </c>
      <c r="P5" s="16"/>
    </row>
    <row r="6" spans="2:16" ht="5.25" customHeight="1" x14ac:dyDescent="0.2">
      <c r="B6" s="5"/>
      <c r="C6" s="5"/>
      <c r="D6" s="5"/>
      <c r="E6" s="5"/>
      <c r="F6" s="20"/>
      <c r="G6" s="5"/>
      <c r="H6" s="5"/>
    </row>
    <row r="7" spans="2:16" ht="29.25" customHeight="1" x14ac:dyDescent="0.25">
      <c r="B7" s="123" t="s">
        <v>0</v>
      </c>
      <c r="C7" s="123"/>
      <c r="D7" s="125" t="str">
        <f>Proyecto!$E$7</f>
        <v xml:space="preserve">Gobierno de la Información - Fase II </v>
      </c>
      <c r="E7" s="125"/>
      <c r="F7" s="125"/>
      <c r="G7" s="125"/>
      <c r="H7" s="125"/>
      <c r="P7" s="1"/>
    </row>
    <row r="8" spans="2:16" customFormat="1" ht="19.5" customHeight="1" x14ac:dyDescent="0.25"/>
    <row r="9" spans="2:16" ht="30" customHeight="1" x14ac:dyDescent="0.2">
      <c r="B9" s="196" t="s">
        <v>38</v>
      </c>
      <c r="C9" s="197"/>
      <c r="D9" s="197"/>
      <c r="E9" s="197"/>
      <c r="F9" s="197"/>
      <c r="G9" s="197"/>
      <c r="H9" s="197"/>
    </row>
    <row r="10" spans="2:16" ht="9.75" customHeight="1" x14ac:dyDescent="0.25">
      <c r="B10" s="198"/>
      <c r="C10" s="198"/>
      <c r="D10" s="198"/>
      <c r="E10" s="198"/>
      <c r="F10" s="198"/>
      <c r="G10" s="198"/>
      <c r="H10" s="198"/>
      <c r="P10" s="1"/>
    </row>
    <row r="11" spans="2:16" ht="25.5" customHeight="1" x14ac:dyDescent="0.25">
      <c r="B11" s="173" t="s">
        <v>6</v>
      </c>
      <c r="C11" s="173"/>
      <c r="D11" s="34" t="s">
        <v>7</v>
      </c>
      <c r="E11" s="36" t="s">
        <v>71</v>
      </c>
      <c r="F11" s="34" t="s">
        <v>11</v>
      </c>
      <c r="G11" s="34" t="s">
        <v>98</v>
      </c>
      <c r="H11" s="34" t="s">
        <v>8</v>
      </c>
      <c r="P11" s="1"/>
    </row>
    <row r="12" spans="2:16" ht="21.9" customHeight="1" x14ac:dyDescent="0.25">
      <c r="B12" s="178" t="s">
        <v>136</v>
      </c>
      <c r="C12" s="178"/>
      <c r="D12" s="37" t="s">
        <v>137</v>
      </c>
      <c r="E12" s="38"/>
      <c r="F12" s="38" t="s">
        <v>138</v>
      </c>
      <c r="G12" s="55" t="s">
        <v>96</v>
      </c>
      <c r="H12" s="32" t="s">
        <v>68</v>
      </c>
      <c r="P12" s="1"/>
    </row>
    <row r="13" spans="2:16" ht="21.9" customHeight="1" x14ac:dyDescent="0.25">
      <c r="B13" s="178" t="s">
        <v>170</v>
      </c>
      <c r="C13" s="178"/>
      <c r="D13" s="32" t="s">
        <v>139</v>
      </c>
      <c r="E13" s="32"/>
      <c r="F13" s="32"/>
      <c r="G13" s="32" t="s">
        <v>96</v>
      </c>
      <c r="H13" s="32" t="s">
        <v>69</v>
      </c>
      <c r="P13" s="1"/>
    </row>
    <row r="14" spans="2:16" ht="21.9" customHeight="1" x14ac:dyDescent="0.25">
      <c r="B14" s="178" t="s">
        <v>140</v>
      </c>
      <c r="C14" s="178"/>
      <c r="D14" s="32" t="s">
        <v>141</v>
      </c>
      <c r="E14" s="32"/>
      <c r="F14" s="38" t="s">
        <v>142</v>
      </c>
      <c r="G14" s="32" t="s">
        <v>96</v>
      </c>
      <c r="H14" s="32" t="s">
        <v>68</v>
      </c>
      <c r="P14" s="1"/>
    </row>
    <row r="15" spans="2:16" ht="21.9" customHeight="1" x14ac:dyDescent="0.2">
      <c r="B15" s="178" t="s">
        <v>145</v>
      </c>
      <c r="C15" s="178"/>
      <c r="D15" s="33" t="s">
        <v>144</v>
      </c>
      <c r="E15" s="33"/>
      <c r="F15" s="96" t="s">
        <v>143</v>
      </c>
      <c r="G15" s="32" t="s">
        <v>96</v>
      </c>
      <c r="H15" s="32" t="s">
        <v>68</v>
      </c>
      <c r="O15" s="2"/>
      <c r="P15" s="1"/>
    </row>
    <row r="16" spans="2:16" ht="21.9" customHeight="1" x14ac:dyDescent="0.25">
      <c r="B16" s="178" t="s">
        <v>146</v>
      </c>
      <c r="C16" s="178"/>
      <c r="D16" s="32" t="s">
        <v>147</v>
      </c>
      <c r="E16" s="32"/>
      <c r="F16" s="38" t="s">
        <v>148</v>
      </c>
      <c r="G16" s="32" t="s">
        <v>96</v>
      </c>
      <c r="H16" s="32" t="s">
        <v>68</v>
      </c>
      <c r="P16" s="1"/>
    </row>
    <row r="17" spans="2:16" ht="21.9" customHeight="1" x14ac:dyDescent="0.2">
      <c r="B17" s="178"/>
      <c r="C17" s="178"/>
      <c r="D17" s="32" t="s">
        <v>152</v>
      </c>
      <c r="E17" s="32"/>
      <c r="F17" s="32"/>
      <c r="G17" s="32"/>
      <c r="H17" s="32"/>
      <c r="O17" s="2"/>
      <c r="P17" s="1"/>
    </row>
  </sheetData>
  <mergeCells count="16">
    <mergeCell ref="D2:G2"/>
    <mergeCell ref="D3:G3"/>
    <mergeCell ref="D4:G4"/>
    <mergeCell ref="D5:G5"/>
    <mergeCell ref="B2:C5"/>
    <mergeCell ref="B7:C7"/>
    <mergeCell ref="D7:H7"/>
    <mergeCell ref="B9:H9"/>
    <mergeCell ref="B14:C14"/>
    <mergeCell ref="B17:C17"/>
    <mergeCell ref="B11:C11"/>
    <mergeCell ref="B12:C12"/>
    <mergeCell ref="B10:H10"/>
    <mergeCell ref="B13:C13"/>
    <mergeCell ref="B16:C16"/>
    <mergeCell ref="B15:C15"/>
  </mergeCells>
  <conditionalFormatting sqref="D11:D12 D14">
    <cfRule type="cellIs" dxfId="11" priority="13" stopIfTrue="1" operator="equal">
      <formula>"Alto"</formula>
    </cfRule>
    <cfRule type="cellIs" dxfId="10" priority="14" stopIfTrue="1" operator="equal">
      <formula>"Medio"</formula>
    </cfRule>
    <cfRule type="cellIs" dxfId="9" priority="15" stopIfTrue="1" operator="equal">
      <formula>"Bajo"</formula>
    </cfRule>
  </conditionalFormatting>
  <conditionalFormatting sqref="D16:D17">
    <cfRule type="cellIs" dxfId="8" priority="4" stopIfTrue="1" operator="equal">
      <formula>"Alto"</formula>
    </cfRule>
    <cfRule type="cellIs" dxfId="7" priority="5" stopIfTrue="1" operator="equal">
      <formula>"Medio"</formula>
    </cfRule>
    <cfRule type="cellIs" dxfId="6" priority="6" stopIfTrue="1" operator="equal">
      <formula>"Bajo"</formula>
    </cfRule>
  </conditionalFormatting>
  <conditionalFormatting sqref="D13">
    <cfRule type="cellIs" dxfId="5" priority="1" stopIfTrue="1" operator="equal">
      <formula>"Alto"</formula>
    </cfRule>
    <cfRule type="cellIs" dxfId="4" priority="2" stopIfTrue="1" operator="equal">
      <formula>"Medio"</formula>
    </cfRule>
    <cfRule type="cellIs" dxfId="3" priority="3" stopIfTrue="1" operator="equal">
      <formula>"Bajo"</formula>
    </cfRule>
  </conditionalFormatting>
  <dataValidations count="1">
    <dataValidation type="whole" allowBlank="1" showInputMessage="1" showErrorMessage="1" sqref="F18:N65495 I9:N9">
      <formula1>1</formula1>
      <formula2>5</formula2>
    </dataValidation>
  </dataValidations>
  <hyperlinks>
    <hyperlink ref="F12" r:id="rId1"/>
    <hyperlink ref="F14" r:id="rId2"/>
    <hyperlink ref="F15" r:id="rId3"/>
    <hyperlink ref="F16" r:id="rId4"/>
  </hyperlinks>
  <pageMargins left="0.39370078740157483" right="0.39370078740157483" top="0.74803149606299213" bottom="0.74803149606299213" header="0.31496062992125984" footer="0.31496062992125984"/>
  <pageSetup scale="84" fitToHeight="0" orientation="landscape" r:id="rId5"/>
  <drawing r:id="rId6"/>
  <legacyDrawing r:id="rId7"/>
  <extLst>
    <ext xmlns:x14="http://schemas.microsoft.com/office/spreadsheetml/2009/9/main" uri="{CCE6A557-97BC-4b89-ADB6-D9C93CAAB3DF}">
      <x14:dataValidations xmlns:xm="http://schemas.microsoft.com/office/excel/2006/main" count="2">
        <x14:dataValidation type="list" allowBlank="1" showInputMessage="1" showErrorMessage="1">
          <x14:formula1>
            <xm:f>'No tocar'!$K$5:$K$7</xm:f>
          </x14:formula1>
          <xm:sqref>H12:H17</xm:sqref>
        </x14:dataValidation>
        <x14:dataValidation type="list" allowBlank="1" showInputMessage="1" showErrorMessage="1">
          <x14:formula1>
            <xm:f>'No tocar'!$I$5:$I$6</xm:f>
          </x14:formula1>
          <xm:sqref>G12:G17</xm:sqref>
        </x14:dataValidation>
      </x14:dataValidation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P24"/>
  <sheetViews>
    <sheetView showGridLines="0" zoomScale="90" zoomScaleNormal="90" workbookViewId="0">
      <selection activeCell="A17" sqref="A17:XFD19"/>
    </sheetView>
  </sheetViews>
  <sheetFormatPr baseColWidth="10" defaultColWidth="11.44140625" defaultRowHeight="11.4" x14ac:dyDescent="0.2"/>
  <cols>
    <col min="1" max="1" width="2.44140625" style="1" customWidth="1"/>
    <col min="2" max="2" width="39.109375" style="1" customWidth="1"/>
    <col min="3" max="3" width="25.88671875" style="1" customWidth="1"/>
    <col min="4" max="4" width="44" style="1" customWidth="1"/>
    <col min="5" max="5" width="18" style="1" customWidth="1"/>
    <col min="6" max="6" width="17.6640625" style="1" bestFit="1" customWidth="1"/>
    <col min="7" max="7" width="32.6640625" style="1" customWidth="1"/>
    <col min="8" max="11" width="7.6640625" style="1" customWidth="1"/>
    <col min="12" max="13" width="5.6640625" style="1" hidden="1" customWidth="1"/>
    <col min="14" max="14" width="10.6640625" style="1" customWidth="1"/>
    <col min="15" max="15" width="20.6640625" style="1" customWidth="1"/>
    <col min="16" max="16" width="9.109375" style="2" customWidth="1"/>
    <col min="17" max="237" width="9.109375" style="1" customWidth="1"/>
    <col min="238" max="16384" width="11.44140625" style="1"/>
  </cols>
  <sheetData>
    <row r="1" spans="2:16" ht="12" thickBot="1" x14ac:dyDescent="0.25"/>
    <row r="2" spans="2:16" s="12" customFormat="1" ht="26.25" customHeight="1" thickBot="1" x14ac:dyDescent="0.25">
      <c r="B2" s="80"/>
      <c r="C2" s="191" t="s">
        <v>124</v>
      </c>
      <c r="D2" s="192"/>
      <c r="E2" s="192"/>
      <c r="F2" s="192"/>
      <c r="G2" s="87" t="str">
        <f>Proyecto!K2</f>
        <v>Codigo: GC-F-015</v>
      </c>
      <c r="H2" s="86"/>
      <c r="P2" s="16"/>
    </row>
    <row r="3" spans="2:16" s="12" customFormat="1" ht="23.25" customHeight="1" thickBot="1" x14ac:dyDescent="0.25">
      <c r="B3" s="82"/>
      <c r="C3" s="191" t="s">
        <v>126</v>
      </c>
      <c r="D3" s="192"/>
      <c r="E3" s="192"/>
      <c r="F3" s="192"/>
      <c r="G3" s="85" t="str">
        <f>Proyecto!K3</f>
        <v>Fecha: 17 de septiembre de 2014</v>
      </c>
      <c r="H3" s="86"/>
      <c r="P3" s="16"/>
    </row>
    <row r="4" spans="2:16" s="12" customFormat="1" ht="24" customHeight="1" thickBot="1" x14ac:dyDescent="0.25">
      <c r="B4" s="82"/>
      <c r="C4" s="191" t="s">
        <v>127</v>
      </c>
      <c r="D4" s="192"/>
      <c r="E4" s="192"/>
      <c r="F4" s="192"/>
      <c r="G4" s="85" t="str">
        <f>Proyecto!K4</f>
        <v>Version 001</v>
      </c>
      <c r="H4" s="86"/>
      <c r="P4" s="16"/>
    </row>
    <row r="5" spans="2:16" s="12" customFormat="1" ht="22.5" customHeight="1" thickBot="1" x14ac:dyDescent="0.25">
      <c r="B5" s="84"/>
      <c r="C5" s="191" t="s">
        <v>129</v>
      </c>
      <c r="D5" s="192"/>
      <c r="E5" s="192"/>
      <c r="F5" s="192"/>
      <c r="G5" s="88" t="s">
        <v>130</v>
      </c>
      <c r="H5" s="86"/>
      <c r="P5" s="16"/>
    </row>
    <row r="6" spans="2:16" ht="5.25" customHeight="1" x14ac:dyDescent="0.2">
      <c r="B6" s="5"/>
      <c r="C6" s="5"/>
      <c r="D6" s="20"/>
      <c r="E6" s="5"/>
      <c r="F6" s="5"/>
    </row>
    <row r="7" spans="2:16" ht="29.25" customHeight="1" x14ac:dyDescent="0.25">
      <c r="B7" s="40" t="s">
        <v>0</v>
      </c>
      <c r="C7" s="216" t="str">
        <f>Proyecto!$E$7</f>
        <v xml:space="preserve">Gobierno de la Información - Fase II </v>
      </c>
      <c r="D7" s="216"/>
      <c r="E7" s="216"/>
      <c r="F7" s="216"/>
      <c r="G7" s="29"/>
      <c r="P7" s="1"/>
    </row>
    <row r="8" spans="2:16" ht="6.75" customHeight="1" x14ac:dyDescent="0.25">
      <c r="B8" s="8"/>
      <c r="C8" s="9"/>
      <c r="D8" s="9"/>
      <c r="E8" s="9"/>
      <c r="F8" s="9"/>
      <c r="P8" s="1"/>
    </row>
    <row r="9" spans="2:16" x14ac:dyDescent="0.2">
      <c r="B9" s="133"/>
      <c r="C9" s="133"/>
    </row>
    <row r="10" spans="2:16" ht="20.25" customHeight="1" x14ac:dyDescent="0.2">
      <c r="B10" s="213" t="s">
        <v>16</v>
      </c>
      <c r="C10" s="214"/>
      <c r="D10" s="214"/>
      <c r="E10" s="214"/>
      <c r="F10" s="214"/>
      <c r="G10" s="215"/>
    </row>
    <row r="11" spans="2:16" customFormat="1" ht="15" customHeight="1" x14ac:dyDescent="0.25"/>
    <row r="12" spans="2:16" ht="24.75" customHeight="1" x14ac:dyDescent="0.2">
      <c r="B12" s="35" t="s">
        <v>89</v>
      </c>
      <c r="C12" s="39" t="s">
        <v>17</v>
      </c>
      <c r="D12" s="39" t="s">
        <v>18</v>
      </c>
      <c r="E12" s="39" t="s">
        <v>19</v>
      </c>
      <c r="F12" s="39" t="s">
        <v>20</v>
      </c>
      <c r="G12" s="39" t="s">
        <v>21</v>
      </c>
    </row>
    <row r="13" spans="2:16" ht="21.9" customHeight="1" x14ac:dyDescent="0.2">
      <c r="B13" s="116" t="s">
        <v>179</v>
      </c>
      <c r="C13" s="114" t="s">
        <v>103</v>
      </c>
      <c r="D13" s="114" t="s">
        <v>180</v>
      </c>
      <c r="E13" s="114" t="s">
        <v>116</v>
      </c>
      <c r="F13" s="22"/>
      <c r="G13" s="114" t="s">
        <v>181</v>
      </c>
    </row>
    <row r="14" spans="2:16" ht="21.9" customHeight="1" x14ac:dyDescent="0.2">
      <c r="B14" s="116" t="s">
        <v>182</v>
      </c>
      <c r="C14" s="114" t="s">
        <v>100</v>
      </c>
      <c r="D14" s="114" t="s">
        <v>209</v>
      </c>
      <c r="E14" s="114" t="s">
        <v>183</v>
      </c>
      <c r="F14" s="22"/>
      <c r="G14" s="114" t="s">
        <v>184</v>
      </c>
    </row>
    <row r="15" spans="2:16" ht="21.9" customHeight="1" x14ac:dyDescent="0.2">
      <c r="B15" s="116" t="s">
        <v>191</v>
      </c>
      <c r="C15" s="114" t="s">
        <v>190</v>
      </c>
      <c r="D15" s="114" t="s">
        <v>192</v>
      </c>
      <c r="E15" s="114" t="s">
        <v>183</v>
      </c>
      <c r="F15" s="22"/>
      <c r="G15" s="114" t="s">
        <v>187</v>
      </c>
    </row>
    <row r="16" spans="2:16" ht="21.9" customHeight="1" x14ac:dyDescent="0.2">
      <c r="B16" s="116" t="s">
        <v>185</v>
      </c>
      <c r="C16" s="114" t="s">
        <v>78</v>
      </c>
      <c r="D16" s="114" t="s">
        <v>188</v>
      </c>
      <c r="E16" s="114" t="s">
        <v>186</v>
      </c>
      <c r="F16" s="22"/>
      <c r="G16" s="114" t="s">
        <v>189</v>
      </c>
    </row>
    <row r="18" spans="3:3" ht="13.2" x14ac:dyDescent="0.25">
      <c r="C18" s="27"/>
    </row>
    <row r="19" spans="3:3" ht="13.2" x14ac:dyDescent="0.25">
      <c r="C19" s="27"/>
    </row>
    <row r="20" spans="3:3" ht="13.2" x14ac:dyDescent="0.25">
      <c r="C20" s="30"/>
    </row>
    <row r="21" spans="3:3" ht="13.2" x14ac:dyDescent="0.25">
      <c r="C21" s="30"/>
    </row>
    <row r="22" spans="3:3" ht="13.2" x14ac:dyDescent="0.25">
      <c r="C22" s="30"/>
    </row>
    <row r="23" spans="3:3" ht="13.2" x14ac:dyDescent="0.25">
      <c r="C23" s="30"/>
    </row>
    <row r="24" spans="3:3" ht="13.2" x14ac:dyDescent="0.25">
      <c r="C24" s="30"/>
    </row>
  </sheetData>
  <mergeCells count="7">
    <mergeCell ref="B10:G10"/>
    <mergeCell ref="B9:C9"/>
    <mergeCell ref="C7:F7"/>
    <mergeCell ref="C2:F2"/>
    <mergeCell ref="C3:F3"/>
    <mergeCell ref="C4:F4"/>
    <mergeCell ref="C5:F5"/>
  </mergeCells>
  <pageMargins left="0.39370078740157483" right="0.39370078740157483" top="0.74803149606299213" bottom="0.74803149606299213" header="0.31496062992125984" footer="0.31496062992125984"/>
  <pageSetup scale="91" fitToHeight="0" orientation="landscape" r:id="rId1"/>
  <drawing r:id="rId2"/>
  <legacyDrawing r:id="rId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W18"/>
  <sheetViews>
    <sheetView showGridLines="0" topLeftCell="A4" zoomScale="90" zoomScaleNormal="90" workbookViewId="0">
      <selection activeCell="C23" sqref="C23"/>
    </sheetView>
  </sheetViews>
  <sheetFormatPr baseColWidth="10" defaultColWidth="11.44140625" defaultRowHeight="11.4" x14ac:dyDescent="0.2"/>
  <cols>
    <col min="1" max="1" width="2.44140625" style="1" customWidth="1"/>
    <col min="2" max="2" width="30.6640625" style="1" customWidth="1"/>
    <col min="3" max="3" width="18.33203125" style="1" customWidth="1"/>
    <col min="4" max="4" width="15" style="1" customWidth="1"/>
    <col min="5" max="5" width="29.44140625" style="1" customWidth="1"/>
    <col min="6" max="6" width="32.6640625" style="1" customWidth="1"/>
    <col min="7" max="7" width="19.44140625" style="1" customWidth="1"/>
    <col min="8" max="8" width="41" style="1" customWidth="1"/>
    <col min="9" max="9" width="7.6640625" style="1" customWidth="1"/>
    <col min="10" max="10" width="0.6640625" style="7" customWidth="1"/>
    <col min="11" max="11" width="1" style="1" customWidth="1"/>
    <col min="12" max="12" width="1.5546875" style="1" customWidth="1"/>
    <col min="13" max="13" width="1.109375" style="7" customWidth="1"/>
    <col min="14" max="14" width="20.6640625" style="1" customWidth="1"/>
    <col min="15" max="18" width="7.6640625" style="1" customWidth="1"/>
    <col min="19" max="20" width="5.6640625" style="1" hidden="1" customWidth="1"/>
    <col min="21" max="21" width="10.6640625" style="1" customWidth="1"/>
    <col min="22" max="22" width="20.6640625" style="1" customWidth="1"/>
    <col min="23" max="23" width="9.109375" style="2" customWidth="1"/>
    <col min="24" max="244" width="9.109375" style="1" customWidth="1"/>
    <col min="245" max="16384" width="11.44140625" style="1"/>
  </cols>
  <sheetData>
    <row r="1" spans="2:23" ht="12" thickBot="1" x14ac:dyDescent="0.25"/>
    <row r="2" spans="2:23" s="12" customFormat="1" ht="26.25" customHeight="1" thickBot="1" x14ac:dyDescent="0.25">
      <c r="B2" s="80"/>
      <c r="C2" s="191" t="s">
        <v>124</v>
      </c>
      <c r="D2" s="192"/>
      <c r="E2" s="192"/>
      <c r="F2" s="192"/>
      <c r="G2" s="185" t="str">
        <f>Proyecto!K2</f>
        <v>Codigo: GC-F-015</v>
      </c>
      <c r="H2" s="186"/>
      <c r="J2" s="11"/>
      <c r="K2" s="11"/>
      <c r="L2" s="11"/>
      <c r="M2" s="15"/>
      <c r="W2" s="16"/>
    </row>
    <row r="3" spans="2:23" s="12" customFormat="1" ht="23.25" customHeight="1" thickBot="1" x14ac:dyDescent="0.25">
      <c r="B3" s="82"/>
      <c r="C3" s="191" t="s">
        <v>126</v>
      </c>
      <c r="D3" s="192"/>
      <c r="E3" s="192"/>
      <c r="F3" s="192"/>
      <c r="G3" s="187" t="str">
        <f>Proyecto!K3</f>
        <v>Fecha: 17 de septiembre de 2014</v>
      </c>
      <c r="H3" s="188"/>
      <c r="J3" s="11"/>
      <c r="K3" s="11"/>
      <c r="L3" s="11"/>
      <c r="M3" s="15"/>
      <c r="W3" s="16"/>
    </row>
    <row r="4" spans="2:23" s="12" customFormat="1" ht="24" customHeight="1" thickBot="1" x14ac:dyDescent="0.25">
      <c r="B4" s="82"/>
      <c r="C4" s="191" t="s">
        <v>127</v>
      </c>
      <c r="D4" s="192"/>
      <c r="E4" s="192"/>
      <c r="F4" s="192"/>
      <c r="G4" s="189" t="str">
        <f>Proyecto!K4</f>
        <v>Version 001</v>
      </c>
      <c r="H4" s="190"/>
      <c r="J4" s="11"/>
      <c r="M4" s="15"/>
      <c r="W4" s="16"/>
    </row>
    <row r="5" spans="2:23" s="12" customFormat="1" ht="22.5" customHeight="1" thickBot="1" x14ac:dyDescent="0.25">
      <c r="B5" s="84"/>
      <c r="C5" s="191" t="s">
        <v>129</v>
      </c>
      <c r="D5" s="192"/>
      <c r="E5" s="192"/>
      <c r="F5" s="192"/>
      <c r="G5" s="187" t="s">
        <v>130</v>
      </c>
      <c r="H5" s="188"/>
      <c r="J5" s="11"/>
      <c r="M5" s="11"/>
      <c r="W5" s="16"/>
    </row>
    <row r="6" spans="2:23" ht="5.25" customHeight="1" x14ac:dyDescent="0.2">
      <c r="B6" s="5"/>
      <c r="C6" s="5"/>
      <c r="D6" s="5"/>
      <c r="E6" s="5"/>
      <c r="F6" s="5"/>
      <c r="G6" s="5"/>
      <c r="H6" s="5"/>
    </row>
    <row r="7" spans="2:23" ht="29.25" customHeight="1" x14ac:dyDescent="0.25">
      <c r="B7" s="43" t="s">
        <v>0</v>
      </c>
      <c r="C7" s="125" t="str">
        <f>Proyecto!$E$7</f>
        <v xml:space="preserve">Gobierno de la Información - Fase II </v>
      </c>
      <c r="D7" s="125"/>
      <c r="E7" s="125"/>
      <c r="F7" s="125"/>
      <c r="G7" s="125"/>
      <c r="H7" s="125"/>
      <c r="W7" s="1"/>
    </row>
    <row r="9" spans="2:23" ht="15" customHeight="1" x14ac:dyDescent="0.2">
      <c r="B9" s="177" t="s">
        <v>9</v>
      </c>
      <c r="C9" s="177"/>
      <c r="D9" s="177"/>
      <c r="E9" s="177"/>
      <c r="F9" s="177"/>
      <c r="G9" s="177"/>
      <c r="H9" s="177"/>
    </row>
    <row r="10" spans="2:23" customFormat="1" ht="15" customHeight="1" x14ac:dyDescent="0.25"/>
    <row r="11" spans="2:23" ht="33.75" customHeight="1" x14ac:dyDescent="0.2">
      <c r="B11" s="173" t="s">
        <v>90</v>
      </c>
      <c r="C11" s="173"/>
      <c r="D11" s="34" t="s">
        <v>29</v>
      </c>
      <c r="E11" s="34" t="s">
        <v>10</v>
      </c>
      <c r="F11" s="48" t="s">
        <v>12</v>
      </c>
      <c r="G11" s="34" t="s">
        <v>13</v>
      </c>
      <c r="H11" s="34" t="s">
        <v>123</v>
      </c>
    </row>
    <row r="12" spans="2:23" ht="20.25" customHeight="1" x14ac:dyDescent="0.2">
      <c r="B12" s="178" t="s">
        <v>204</v>
      </c>
      <c r="C12" s="178"/>
      <c r="D12" s="32" t="s">
        <v>195</v>
      </c>
      <c r="E12" s="31" t="s">
        <v>203</v>
      </c>
      <c r="F12" s="31"/>
      <c r="G12" s="42">
        <v>42356</v>
      </c>
      <c r="H12" s="31" t="s">
        <v>205</v>
      </c>
    </row>
    <row r="13" spans="2:23" ht="21.75" customHeight="1" x14ac:dyDescent="0.2">
      <c r="B13" s="178" t="s">
        <v>193</v>
      </c>
      <c r="C13" s="178"/>
      <c r="D13" s="115" t="s">
        <v>196</v>
      </c>
      <c r="E13" s="117" t="s">
        <v>203</v>
      </c>
      <c r="F13" s="31"/>
      <c r="G13" s="42">
        <v>42356</v>
      </c>
      <c r="H13" s="117" t="s">
        <v>205</v>
      </c>
    </row>
    <row r="14" spans="2:23" ht="26.25" customHeight="1" x14ac:dyDescent="0.2">
      <c r="B14" s="178" t="s">
        <v>206</v>
      </c>
      <c r="C14" s="178"/>
      <c r="D14" s="115" t="s">
        <v>197</v>
      </c>
      <c r="E14" s="117" t="s">
        <v>203</v>
      </c>
      <c r="F14" s="31"/>
      <c r="G14" s="42">
        <v>42356</v>
      </c>
      <c r="H14" s="117" t="s">
        <v>205</v>
      </c>
    </row>
    <row r="15" spans="2:23" ht="18" customHeight="1" x14ac:dyDescent="0.2">
      <c r="B15" s="178" t="s">
        <v>194</v>
      </c>
      <c r="C15" s="178"/>
      <c r="D15" s="115" t="s">
        <v>198</v>
      </c>
      <c r="E15" s="117" t="s">
        <v>203</v>
      </c>
      <c r="F15" s="31"/>
      <c r="G15" s="42">
        <v>42356</v>
      </c>
      <c r="H15" s="117" t="s">
        <v>205</v>
      </c>
    </row>
    <row r="16" spans="2:23" ht="18" customHeight="1" x14ac:dyDescent="0.2">
      <c r="B16" s="178" t="s">
        <v>202</v>
      </c>
      <c r="C16" s="178"/>
      <c r="D16" s="115" t="s">
        <v>199</v>
      </c>
      <c r="E16" s="117" t="s">
        <v>203</v>
      </c>
      <c r="F16" s="31"/>
      <c r="G16" s="42">
        <v>42356</v>
      </c>
      <c r="H16" s="117" t="s">
        <v>205</v>
      </c>
    </row>
    <row r="17" spans="2:8" ht="35.25" customHeight="1" x14ac:dyDescent="0.2">
      <c r="B17" s="178" t="s">
        <v>207</v>
      </c>
      <c r="C17" s="178"/>
      <c r="D17" s="115" t="s">
        <v>200</v>
      </c>
      <c r="E17" s="117" t="s">
        <v>203</v>
      </c>
      <c r="F17" s="31"/>
      <c r="G17" s="42">
        <v>42356</v>
      </c>
      <c r="H17" s="117" t="s">
        <v>205</v>
      </c>
    </row>
    <row r="18" spans="2:8" ht="45.6" x14ac:dyDescent="0.2">
      <c r="B18" s="178" t="s">
        <v>208</v>
      </c>
      <c r="C18" s="178"/>
      <c r="D18" s="115" t="s">
        <v>201</v>
      </c>
      <c r="E18" s="117" t="s">
        <v>203</v>
      </c>
      <c r="F18" s="31"/>
      <c r="G18" s="42">
        <v>42356</v>
      </c>
      <c r="H18" s="117" t="s">
        <v>205</v>
      </c>
    </row>
  </sheetData>
  <mergeCells count="18">
    <mergeCell ref="B12:C12"/>
    <mergeCell ref="B16:C16"/>
    <mergeCell ref="B17:C17"/>
    <mergeCell ref="B18:C18"/>
    <mergeCell ref="B13:C13"/>
    <mergeCell ref="B14:C14"/>
    <mergeCell ref="B15:C15"/>
    <mergeCell ref="B9:H9"/>
    <mergeCell ref="B11:C11"/>
    <mergeCell ref="C7:H7"/>
    <mergeCell ref="C2:F2"/>
    <mergeCell ref="G2:H2"/>
    <mergeCell ref="C3:F3"/>
    <mergeCell ref="G3:H3"/>
    <mergeCell ref="C4:F4"/>
    <mergeCell ref="G4:H4"/>
    <mergeCell ref="C5:F5"/>
    <mergeCell ref="G5:H5"/>
  </mergeCells>
  <conditionalFormatting sqref="E12:E18">
    <cfRule type="cellIs" dxfId="2" priority="7" stopIfTrue="1" operator="equal">
      <formula>"Alto"</formula>
    </cfRule>
    <cfRule type="cellIs" dxfId="1" priority="8" stopIfTrue="1" operator="equal">
      <formula>"Medio"</formula>
    </cfRule>
    <cfRule type="cellIs" dxfId="0" priority="9" stopIfTrue="1" operator="equal">
      <formula>"Bajo"</formula>
    </cfRule>
  </conditionalFormatting>
  <dataValidations count="1">
    <dataValidation type="whole" allowBlank="1" showInputMessage="1" showErrorMessage="1" sqref="F8:G8 I8:M65503 O8:U65503 F19:G65503">
      <formula1>1</formula1>
      <formula2>5</formula2>
    </dataValidation>
  </dataValidations>
  <pageMargins left="0.39370078740157483" right="0.39370078740157483" top="0.74803149606299213" bottom="0.74803149606299213" header="0.31496062992125984" footer="0.31496062992125984"/>
  <pageSetup scale="81" fitToHeight="0" orientation="landscape" r:id="rId1"/>
  <drawing r:id="rId2"/>
  <legacyDrawing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AE20"/>
  <sheetViews>
    <sheetView showGridLines="0" topLeftCell="A4" zoomScale="90" zoomScaleNormal="90" workbookViewId="0">
      <selection activeCell="H23" sqref="H23"/>
    </sheetView>
  </sheetViews>
  <sheetFormatPr baseColWidth="10" defaultColWidth="11.44140625" defaultRowHeight="11.4" x14ac:dyDescent="0.2"/>
  <cols>
    <col min="1" max="1" width="2.44140625" style="1" customWidth="1"/>
    <col min="2" max="2" width="14.5546875" style="1" customWidth="1"/>
    <col min="3" max="3" width="26.44140625" style="1" customWidth="1"/>
    <col min="4" max="4" width="18.33203125" style="1" customWidth="1"/>
    <col min="5" max="5" width="17.109375" style="1" customWidth="1"/>
    <col min="6" max="6" width="23.109375" style="1" customWidth="1"/>
    <col min="7" max="8" width="20.33203125" style="1" customWidth="1"/>
    <col min="9" max="10" width="5.6640625" style="1" customWidth="1"/>
    <col min="11" max="11" width="5.6640625" style="1" hidden="1" customWidth="1"/>
    <col min="12" max="12" width="8.6640625" style="1" hidden="1" customWidth="1"/>
    <col min="13" max="13" width="14.5546875" style="1" customWidth="1"/>
    <col min="14" max="14" width="17.6640625" style="1" bestFit="1" customWidth="1"/>
    <col min="15" max="15" width="2.5546875" style="1" customWidth="1"/>
    <col min="16" max="16" width="2.44140625" style="1" customWidth="1"/>
    <col min="17" max="17" width="7.6640625" style="1" customWidth="1"/>
    <col min="18" max="18" width="0.6640625" style="7" customWidth="1"/>
    <col min="19" max="19" width="1" style="1" customWidth="1"/>
    <col min="20" max="20" width="1.5546875" style="1" customWidth="1"/>
    <col min="21" max="21" width="1.109375" style="7" customWidth="1"/>
    <col min="22" max="22" width="20.6640625" style="1" customWidth="1"/>
    <col min="23" max="26" width="7.6640625" style="1" customWidth="1"/>
    <col min="27" max="28" width="5.6640625" style="1" hidden="1" customWidth="1"/>
    <col min="29" max="29" width="10.6640625" style="1" customWidth="1"/>
    <col min="30" max="30" width="20.6640625" style="1" customWidth="1"/>
    <col min="31" max="31" width="9.109375" style="2" customWidth="1"/>
    <col min="32" max="252" width="9.109375" style="1" customWidth="1"/>
    <col min="253" max="16384" width="11.44140625" style="1"/>
  </cols>
  <sheetData>
    <row r="1" spans="2:31" ht="12" thickBot="1" x14ac:dyDescent="0.25"/>
    <row r="2" spans="2:31" s="12" customFormat="1" ht="26.25" customHeight="1" x14ac:dyDescent="0.2">
      <c r="B2" s="208"/>
      <c r="C2" s="209"/>
      <c r="D2" s="222" t="s">
        <v>124</v>
      </c>
      <c r="E2" s="223"/>
      <c r="F2" s="223"/>
      <c r="G2" s="223"/>
      <c r="H2" s="223"/>
      <c r="I2" s="223"/>
      <c r="J2" s="224"/>
      <c r="K2" s="94"/>
      <c r="L2" s="92"/>
      <c r="M2" s="217" t="str">
        <f>Proyecto!K2</f>
        <v>Codigo: GC-F-015</v>
      </c>
      <c r="N2" s="217"/>
      <c r="O2" s="217"/>
      <c r="P2" s="218"/>
      <c r="R2" s="11"/>
      <c r="S2" s="11"/>
      <c r="T2" s="11"/>
      <c r="U2" s="15"/>
      <c r="AE2" s="16"/>
    </row>
    <row r="3" spans="2:31" s="12" customFormat="1" ht="23.25" customHeight="1" x14ac:dyDescent="0.2">
      <c r="B3" s="210"/>
      <c r="C3" s="198"/>
      <c r="D3" s="225" t="s">
        <v>126</v>
      </c>
      <c r="E3" s="226"/>
      <c r="F3" s="226"/>
      <c r="G3" s="226"/>
      <c r="H3" s="226"/>
      <c r="I3" s="226"/>
      <c r="J3" s="227"/>
      <c r="K3" s="29"/>
      <c r="L3" s="68"/>
      <c r="M3" s="178" t="str">
        <f>Proyecto!K3</f>
        <v>Fecha: 17 de septiembre de 2014</v>
      </c>
      <c r="N3" s="178"/>
      <c r="O3" s="178"/>
      <c r="P3" s="219"/>
      <c r="R3" s="11"/>
      <c r="S3" s="11"/>
      <c r="T3" s="11"/>
      <c r="U3" s="15"/>
      <c r="AE3" s="16"/>
    </row>
    <row r="4" spans="2:31" s="12" customFormat="1" ht="24" customHeight="1" x14ac:dyDescent="0.2">
      <c r="B4" s="210"/>
      <c r="C4" s="198"/>
      <c r="D4" s="225" t="s">
        <v>127</v>
      </c>
      <c r="E4" s="226"/>
      <c r="F4" s="226"/>
      <c r="G4" s="226"/>
      <c r="H4" s="226"/>
      <c r="I4" s="226"/>
      <c r="J4" s="227"/>
      <c r="K4" s="29"/>
      <c r="L4" s="68"/>
      <c r="M4" s="178" t="str">
        <f>Proyecto!K4</f>
        <v>Version 001</v>
      </c>
      <c r="N4" s="178"/>
      <c r="O4" s="178"/>
      <c r="P4" s="219"/>
      <c r="R4" s="11"/>
      <c r="U4" s="15"/>
      <c r="AE4" s="16"/>
    </row>
    <row r="5" spans="2:31" s="12" customFormat="1" ht="22.5" customHeight="1" thickBot="1" x14ac:dyDescent="0.25">
      <c r="B5" s="211"/>
      <c r="C5" s="212"/>
      <c r="D5" s="228" t="s">
        <v>129</v>
      </c>
      <c r="E5" s="229"/>
      <c r="F5" s="229"/>
      <c r="G5" s="229"/>
      <c r="H5" s="229"/>
      <c r="I5" s="229"/>
      <c r="J5" s="230"/>
      <c r="K5" s="95"/>
      <c r="L5" s="93"/>
      <c r="M5" s="220" t="s">
        <v>130</v>
      </c>
      <c r="N5" s="220"/>
      <c r="O5" s="220"/>
      <c r="P5" s="221"/>
      <c r="R5" s="11"/>
      <c r="U5" s="11"/>
      <c r="AE5" s="16"/>
    </row>
    <row r="6" spans="2:31" ht="5.25" customHeight="1" x14ac:dyDescent="0.2">
      <c r="B6" s="5"/>
      <c r="C6" s="5"/>
      <c r="D6" s="5"/>
      <c r="E6" s="5"/>
      <c r="F6" s="5"/>
      <c r="G6" s="5"/>
      <c r="H6" s="5"/>
      <c r="I6" s="5"/>
      <c r="J6" s="5"/>
      <c r="K6" s="5"/>
      <c r="L6" s="5"/>
      <c r="M6" s="5"/>
      <c r="N6" s="5"/>
      <c r="O6" s="5"/>
      <c r="P6" s="5"/>
    </row>
    <row r="7" spans="2:31" ht="29.25" customHeight="1" x14ac:dyDescent="0.25">
      <c r="B7" s="123" t="s">
        <v>0</v>
      </c>
      <c r="C7" s="123"/>
      <c r="D7" s="125" t="str">
        <f>Proyecto!$E$7</f>
        <v xml:space="preserve">Gobierno de la Información - Fase II </v>
      </c>
      <c r="E7" s="125"/>
      <c r="F7" s="125"/>
      <c r="G7" s="125"/>
      <c r="H7" s="125"/>
      <c r="I7" s="125"/>
      <c r="J7" s="125"/>
      <c r="K7" s="125"/>
      <c r="L7" s="125"/>
      <c r="M7" s="125"/>
      <c r="N7" s="125"/>
      <c r="O7" s="125"/>
      <c r="P7" s="125"/>
      <c r="AE7" s="1"/>
    </row>
    <row r="8" spans="2:31" ht="6.75" customHeight="1" x14ac:dyDescent="0.25">
      <c r="B8" s="8"/>
      <c r="C8" s="8"/>
      <c r="D8" s="9"/>
      <c r="E8" s="9"/>
      <c r="F8" s="9"/>
      <c r="G8" s="9"/>
      <c r="H8" s="9"/>
      <c r="I8" s="9"/>
      <c r="J8" s="9"/>
      <c r="K8" s="9"/>
      <c r="L8" s="9"/>
      <c r="M8" s="9"/>
      <c r="N8" s="9"/>
      <c r="O8" s="9"/>
      <c r="P8" s="9"/>
      <c r="AE8" s="1"/>
    </row>
    <row r="10" spans="2:31" ht="36" customHeight="1" x14ac:dyDescent="0.25">
      <c r="B10" s="123" t="s">
        <v>30</v>
      </c>
      <c r="C10" s="123"/>
      <c r="D10" s="160" t="s">
        <v>169</v>
      </c>
      <c r="E10" s="231"/>
      <c r="F10" s="231"/>
      <c r="G10" s="231"/>
      <c r="H10" s="231"/>
      <c r="I10" s="231"/>
      <c r="J10" s="231"/>
      <c r="K10" s="231"/>
      <c r="L10" s="231"/>
      <c r="M10" s="231"/>
      <c r="N10" s="231"/>
      <c r="O10" s="231"/>
      <c r="P10" s="232"/>
      <c r="AE10" s="1"/>
    </row>
    <row r="12" spans="2:31" ht="30" customHeight="1" x14ac:dyDescent="0.2">
      <c r="B12" s="123" t="s">
        <v>31</v>
      </c>
      <c r="C12" s="123"/>
      <c r="D12" s="154" t="s">
        <v>149</v>
      </c>
      <c r="E12" s="154"/>
      <c r="F12" s="154"/>
      <c r="G12" s="154"/>
      <c r="H12" s="154"/>
      <c r="I12" s="154"/>
      <c r="J12" s="154"/>
      <c r="K12" s="154"/>
      <c r="L12" s="154"/>
      <c r="M12" s="154"/>
      <c r="N12" s="154"/>
      <c r="O12" s="154"/>
      <c r="P12" s="154"/>
    </row>
    <row r="13" spans="2:31" ht="6.75" customHeight="1" x14ac:dyDescent="0.25">
      <c r="B13" s="8"/>
      <c r="C13" s="8"/>
      <c r="D13" s="9"/>
      <c r="E13" s="9"/>
      <c r="F13" s="9"/>
      <c r="G13" s="9"/>
      <c r="H13" s="9"/>
      <c r="I13" s="9"/>
      <c r="J13" s="9"/>
      <c r="K13" s="9"/>
      <c r="L13" s="9"/>
      <c r="M13" s="9"/>
      <c r="N13" s="9"/>
      <c r="O13" s="9"/>
      <c r="P13" s="9"/>
      <c r="AE13" s="1"/>
    </row>
    <row r="14" spans="2:31" ht="30" customHeight="1" x14ac:dyDescent="0.2">
      <c r="B14" s="123" t="s">
        <v>32</v>
      </c>
      <c r="C14" s="123"/>
      <c r="D14" s="154" t="s">
        <v>150</v>
      </c>
      <c r="E14" s="154"/>
      <c r="F14" s="154"/>
      <c r="G14" s="154"/>
      <c r="H14" s="154"/>
      <c r="I14" s="154"/>
      <c r="J14" s="154"/>
      <c r="K14" s="154"/>
      <c r="L14" s="154"/>
      <c r="M14" s="154"/>
      <c r="N14" s="154"/>
      <c r="O14" s="154"/>
      <c r="P14" s="154"/>
    </row>
    <row r="15" spans="2:31" ht="6.75" customHeight="1" x14ac:dyDescent="0.25">
      <c r="B15" s="8"/>
      <c r="C15" s="8"/>
      <c r="D15" s="9"/>
      <c r="E15" s="9"/>
      <c r="F15" s="9"/>
      <c r="G15" s="9"/>
      <c r="H15" s="9"/>
      <c r="I15" s="9"/>
      <c r="J15" s="9"/>
      <c r="K15" s="9"/>
      <c r="L15" s="9"/>
      <c r="M15" s="9"/>
      <c r="N15" s="9"/>
      <c r="O15" s="9"/>
      <c r="P15" s="9"/>
      <c r="AE15" s="1"/>
    </row>
    <row r="16" spans="2:31" ht="30" customHeight="1" x14ac:dyDescent="0.2">
      <c r="B16" s="123" t="s">
        <v>33</v>
      </c>
      <c r="C16" s="123"/>
      <c r="D16" s="154" t="s">
        <v>151</v>
      </c>
      <c r="E16" s="154"/>
      <c r="F16" s="154"/>
      <c r="G16" s="154"/>
      <c r="H16" s="154"/>
      <c r="I16" s="154"/>
      <c r="J16" s="154"/>
      <c r="K16" s="154"/>
      <c r="L16" s="154"/>
      <c r="M16" s="154"/>
      <c r="N16" s="154"/>
      <c r="O16" s="154"/>
      <c r="P16" s="154"/>
    </row>
    <row r="17" spans="2:31" ht="6.75" customHeight="1" x14ac:dyDescent="0.25">
      <c r="B17" s="8"/>
      <c r="C17" s="8"/>
      <c r="D17" s="9"/>
      <c r="E17" s="9"/>
      <c r="F17" s="9"/>
      <c r="G17" s="9"/>
      <c r="H17" s="9"/>
      <c r="I17" s="9"/>
      <c r="J17" s="9"/>
      <c r="K17" s="9"/>
      <c r="L17" s="9"/>
      <c r="M17" s="9"/>
      <c r="N17" s="9"/>
      <c r="O17" s="9"/>
      <c r="P17" s="9"/>
      <c r="AE17" s="1"/>
    </row>
    <row r="18" spans="2:31" ht="30" customHeight="1" x14ac:dyDescent="0.2">
      <c r="B18" s="123" t="s">
        <v>34</v>
      </c>
      <c r="C18" s="123"/>
      <c r="D18" s="154" t="s">
        <v>164</v>
      </c>
      <c r="E18" s="154"/>
      <c r="F18" s="154"/>
      <c r="G18" s="154"/>
      <c r="H18" s="154"/>
      <c r="I18" s="154"/>
      <c r="J18" s="154"/>
      <c r="K18" s="154"/>
      <c r="L18" s="154"/>
      <c r="M18" s="154"/>
      <c r="N18" s="154"/>
      <c r="O18" s="154"/>
      <c r="P18" s="154"/>
    </row>
    <row r="19" spans="2:31" ht="6.75" customHeight="1" x14ac:dyDescent="0.25">
      <c r="B19" s="8"/>
      <c r="C19" s="8"/>
      <c r="D19" s="9"/>
      <c r="E19" s="9"/>
      <c r="F19" s="9"/>
      <c r="G19" s="9"/>
      <c r="H19" s="9"/>
      <c r="I19" s="9"/>
      <c r="J19" s="9"/>
      <c r="K19" s="9"/>
      <c r="L19" s="9"/>
      <c r="M19" s="9"/>
      <c r="N19" s="9"/>
      <c r="O19" s="9"/>
      <c r="P19" s="9"/>
      <c r="AE19" s="1"/>
    </row>
    <row r="20" spans="2:31" ht="30" customHeight="1" x14ac:dyDescent="0.2">
      <c r="B20" s="123" t="s">
        <v>35</v>
      </c>
      <c r="C20" s="123"/>
      <c r="D20" s="154" t="s">
        <v>233</v>
      </c>
      <c r="E20" s="154"/>
      <c r="F20" s="154"/>
      <c r="G20" s="154"/>
      <c r="H20" s="154"/>
      <c r="I20" s="154"/>
      <c r="J20" s="154"/>
      <c r="K20" s="154"/>
      <c r="L20" s="154"/>
      <c r="M20" s="154"/>
      <c r="N20" s="154"/>
      <c r="O20" s="154"/>
      <c r="P20" s="154"/>
    </row>
  </sheetData>
  <mergeCells count="26">
    <mergeCell ref="D20:P20"/>
    <mergeCell ref="B10:C10"/>
    <mergeCell ref="D10:P10"/>
    <mergeCell ref="B12:C12"/>
    <mergeCell ref="B14:C14"/>
    <mergeCell ref="B16:C16"/>
    <mergeCell ref="B18:C18"/>
    <mergeCell ref="B20:C20"/>
    <mergeCell ref="D18:P18"/>
    <mergeCell ref="D12:P12"/>
    <mergeCell ref="D14:P14"/>
    <mergeCell ref="D16:P16"/>
    <mergeCell ref="B7:C7"/>
    <mergeCell ref="D7:P7"/>
    <mergeCell ref="M2:P2"/>
    <mergeCell ref="M3:P3"/>
    <mergeCell ref="M4:P4"/>
    <mergeCell ref="M5:P5"/>
    <mergeCell ref="B2:C2"/>
    <mergeCell ref="B3:C3"/>
    <mergeCell ref="B4:C4"/>
    <mergeCell ref="B5:C5"/>
    <mergeCell ref="D2:J2"/>
    <mergeCell ref="D3:J3"/>
    <mergeCell ref="D4:J4"/>
    <mergeCell ref="D5:J5"/>
  </mergeCells>
  <dataValidations count="1">
    <dataValidation type="whole" allowBlank="1" showInputMessage="1" showErrorMessage="1" sqref="O20:U65492 O9:U9 G9:M9 W9:AC9 G20:M65492 O11:P11 G11:M11 W14:AC14 G14:M14 O14:U14 O16:U16 W16:AC16 G16:M16 G18:M18 O18:U18 W18:AC18 W20:AC65492 W11:AC12 Q11:U12">
      <formula1>1</formula1>
      <formula2>5</formula2>
    </dataValidation>
  </dataValidations>
  <pageMargins left="0.39370078740157483" right="0.39370078740157483" top="0.74803149606299213" bottom="0.74803149606299213" header="0.31496062992125984" footer="0.31496062992125984"/>
  <pageSetup scale="70" fitToHeight="0" orientation="landscape" r:id="rId1"/>
  <drawing r:id="rId2"/>
  <legacy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pageSetUpPr fitToPage="1"/>
  </sheetPr>
  <dimension ref="B1:N15"/>
  <sheetViews>
    <sheetView showGridLines="0" topLeftCell="D13" zoomScaleNormal="100" workbookViewId="0">
      <selection activeCell="I27" sqref="I27"/>
    </sheetView>
  </sheetViews>
  <sheetFormatPr baseColWidth="10" defaultColWidth="11.44140625" defaultRowHeight="11.4" x14ac:dyDescent="0.2"/>
  <cols>
    <col min="1" max="1" width="2.44140625" style="1" customWidth="1"/>
    <col min="2" max="2" width="38" style="1" customWidth="1"/>
    <col min="3" max="3" width="21.109375" style="1" customWidth="1"/>
    <col min="4" max="4" width="18.33203125" style="1" customWidth="1"/>
    <col min="5" max="5" width="22.6640625" style="1" customWidth="1"/>
    <col min="6" max="6" width="20" style="1" customWidth="1"/>
    <col min="7" max="9" width="17.5546875" style="1" customWidth="1"/>
    <col min="10" max="10" width="47.88671875" style="1" customWidth="1"/>
    <col min="11" max="11" width="10.6640625" style="1" customWidth="1"/>
    <col min="12" max="12" width="20.6640625" style="1" customWidth="1"/>
    <col min="13" max="13" width="9.109375" style="2" customWidth="1"/>
    <col min="14" max="234" width="9.109375" style="1" customWidth="1"/>
    <col min="235" max="16384" width="11.44140625" style="1"/>
  </cols>
  <sheetData>
    <row r="1" spans="2:14" ht="12" thickBot="1" x14ac:dyDescent="0.25"/>
    <row r="2" spans="2:14" s="18" customFormat="1" ht="26.25" customHeight="1" x14ac:dyDescent="0.25">
      <c r="B2" s="234"/>
      <c r="C2" s="233" t="s">
        <v>124</v>
      </c>
      <c r="D2" s="233"/>
      <c r="E2" s="233"/>
      <c r="F2" s="233"/>
      <c r="G2" s="233"/>
      <c r="H2" s="233"/>
      <c r="I2" s="233"/>
      <c r="J2" s="233"/>
      <c r="K2" s="239" t="str">
        <f>Proyecto!K2</f>
        <v>Codigo: GC-F-015</v>
      </c>
      <c r="L2" s="218"/>
      <c r="M2" s="86"/>
      <c r="N2" s="86"/>
    </row>
    <row r="3" spans="2:14" s="18" customFormat="1" ht="23.25" customHeight="1" x14ac:dyDescent="0.25">
      <c r="B3" s="235"/>
      <c r="C3" s="237" t="s">
        <v>126</v>
      </c>
      <c r="D3" s="237"/>
      <c r="E3" s="237"/>
      <c r="F3" s="237"/>
      <c r="G3" s="237"/>
      <c r="H3" s="237"/>
      <c r="I3" s="237"/>
      <c r="J3" s="237"/>
      <c r="K3" s="240" t="str">
        <f>Proyecto!K3</f>
        <v>Fecha: 17 de septiembre de 2014</v>
      </c>
      <c r="L3" s="219"/>
      <c r="M3" s="86"/>
      <c r="N3" s="86"/>
    </row>
    <row r="4" spans="2:14" s="18" customFormat="1" ht="24" customHeight="1" x14ac:dyDescent="0.25">
      <c r="B4" s="235"/>
      <c r="C4" s="237" t="s">
        <v>127</v>
      </c>
      <c r="D4" s="237"/>
      <c r="E4" s="237"/>
      <c r="F4" s="237"/>
      <c r="G4" s="237"/>
      <c r="H4" s="237"/>
      <c r="I4" s="237"/>
      <c r="J4" s="237"/>
      <c r="K4" s="240" t="str">
        <f>Proyecto!K4</f>
        <v>Version 001</v>
      </c>
      <c r="L4" s="219"/>
      <c r="M4" s="86"/>
      <c r="N4" s="86"/>
    </row>
    <row r="5" spans="2:14" s="18" customFormat="1" ht="22.5" customHeight="1" thickBot="1" x14ac:dyDescent="0.3">
      <c r="B5" s="236"/>
      <c r="C5" s="238" t="s">
        <v>129</v>
      </c>
      <c r="D5" s="238"/>
      <c r="E5" s="238"/>
      <c r="F5" s="238"/>
      <c r="G5" s="238"/>
      <c r="H5" s="238"/>
      <c r="I5" s="238"/>
      <c r="J5" s="238"/>
      <c r="K5" s="241" t="s">
        <v>130</v>
      </c>
      <c r="L5" s="221"/>
      <c r="M5" s="86"/>
      <c r="N5" s="86"/>
    </row>
    <row r="6" spans="2:14" ht="5.25" customHeight="1" x14ac:dyDescent="0.2">
      <c r="B6" s="17"/>
      <c r="C6" s="17"/>
      <c r="D6" s="17"/>
      <c r="E6" s="17"/>
    </row>
    <row r="7" spans="2:14" ht="29.25" customHeight="1" x14ac:dyDescent="0.25">
      <c r="B7" s="123" t="s">
        <v>0</v>
      </c>
      <c r="C7" s="123"/>
      <c r="D7" s="125" t="str">
        <f>Proyecto!$E$7</f>
        <v xml:space="preserve">Gobierno de la Información - Fase II </v>
      </c>
      <c r="E7" s="125"/>
      <c r="F7" s="125"/>
      <c r="G7" s="125"/>
      <c r="H7" s="125"/>
      <c r="I7" s="125"/>
      <c r="J7" s="125"/>
      <c r="K7" s="125"/>
      <c r="L7" s="125"/>
      <c r="M7" s="1"/>
    </row>
    <row r="9" spans="2:14" ht="51.75" customHeight="1" x14ac:dyDescent="0.2">
      <c r="B9" s="44" t="s">
        <v>79</v>
      </c>
      <c r="C9" s="44" t="s">
        <v>80</v>
      </c>
      <c r="D9" s="44" t="s">
        <v>81</v>
      </c>
      <c r="E9" s="45" t="s">
        <v>82</v>
      </c>
      <c r="F9" s="44" t="s">
        <v>83</v>
      </c>
      <c r="G9" s="46" t="s">
        <v>92</v>
      </c>
      <c r="H9" s="46" t="s">
        <v>93</v>
      </c>
      <c r="I9" s="46" t="s">
        <v>94</v>
      </c>
      <c r="J9" s="45" t="s">
        <v>84</v>
      </c>
      <c r="K9" s="47" t="s">
        <v>85</v>
      </c>
      <c r="L9" s="47" t="s">
        <v>86</v>
      </c>
    </row>
    <row r="10" spans="2:14" ht="102.6" x14ac:dyDescent="0.25">
      <c r="B10" s="103" t="s">
        <v>155</v>
      </c>
      <c r="C10" s="103" t="s">
        <v>165</v>
      </c>
      <c r="D10" s="103">
        <v>1</v>
      </c>
      <c r="E10" s="119">
        <v>0.1</v>
      </c>
      <c r="F10" s="107" t="s">
        <v>167</v>
      </c>
      <c r="G10" s="105">
        <v>42046</v>
      </c>
      <c r="H10" s="105">
        <v>42076</v>
      </c>
      <c r="I10" s="106">
        <f>(H10-G10)/7</f>
        <v>4.2857142857142856</v>
      </c>
      <c r="J10" s="111" t="s">
        <v>176</v>
      </c>
      <c r="K10" s="105">
        <v>42076</v>
      </c>
      <c r="L10" s="118">
        <v>0.1</v>
      </c>
    </row>
    <row r="11" spans="2:14" ht="290.39999999999998" x14ac:dyDescent="0.25">
      <c r="B11" s="103" t="s">
        <v>156</v>
      </c>
      <c r="C11" s="103" t="s">
        <v>177</v>
      </c>
      <c r="D11" s="103">
        <v>1</v>
      </c>
      <c r="E11" s="119">
        <v>0.1</v>
      </c>
      <c r="F11" s="107" t="s">
        <v>167</v>
      </c>
      <c r="G11" s="105">
        <v>42079</v>
      </c>
      <c r="H11" s="105">
        <v>42111</v>
      </c>
      <c r="I11" s="106">
        <f t="shared" ref="I11:I14" si="0">(H11-G11)/7</f>
        <v>4.5714285714285712</v>
      </c>
      <c r="J11" s="112" t="s">
        <v>212</v>
      </c>
      <c r="K11" s="105">
        <v>42114</v>
      </c>
      <c r="L11" s="118">
        <v>0.1</v>
      </c>
    </row>
    <row r="12" spans="2:14" ht="52.8" x14ac:dyDescent="0.25">
      <c r="B12" s="103" t="s">
        <v>158</v>
      </c>
      <c r="C12" s="103" t="s">
        <v>178</v>
      </c>
      <c r="D12" s="103">
        <v>1</v>
      </c>
      <c r="E12" s="119">
        <v>0.2</v>
      </c>
      <c r="F12" s="107" t="s">
        <v>168</v>
      </c>
      <c r="G12" s="105">
        <v>42114</v>
      </c>
      <c r="H12" s="105">
        <v>42130</v>
      </c>
      <c r="I12" s="106">
        <f t="shared" si="0"/>
        <v>2.2857142857142856</v>
      </c>
      <c r="J12" s="112" t="s">
        <v>211</v>
      </c>
      <c r="K12" s="105">
        <v>42139</v>
      </c>
      <c r="L12" s="118">
        <v>0.2</v>
      </c>
    </row>
    <row r="13" spans="2:14" ht="77.25" customHeight="1" x14ac:dyDescent="0.25">
      <c r="B13" s="103" t="s">
        <v>157</v>
      </c>
      <c r="C13" s="103" t="s">
        <v>166</v>
      </c>
      <c r="D13" s="103">
        <v>1</v>
      </c>
      <c r="E13" s="119">
        <v>0.1</v>
      </c>
      <c r="F13" s="107" t="s">
        <v>168</v>
      </c>
      <c r="G13" s="105">
        <v>42131</v>
      </c>
      <c r="H13" s="105">
        <v>42181</v>
      </c>
      <c r="I13" s="106">
        <f t="shared" si="0"/>
        <v>7.1428571428571432</v>
      </c>
      <c r="J13" s="112" t="s">
        <v>213</v>
      </c>
      <c r="K13" s="105">
        <v>42179</v>
      </c>
      <c r="L13" s="118">
        <v>0.1</v>
      </c>
    </row>
    <row r="14" spans="2:14" ht="105.6" x14ac:dyDescent="0.25">
      <c r="B14" s="108" t="s">
        <v>172</v>
      </c>
      <c r="C14" s="110" t="s">
        <v>171</v>
      </c>
      <c r="D14" s="103" t="s">
        <v>173</v>
      </c>
      <c r="E14" s="119">
        <v>0.5</v>
      </c>
      <c r="F14" s="107" t="s">
        <v>215</v>
      </c>
      <c r="G14" s="105">
        <v>42185</v>
      </c>
      <c r="H14" s="105">
        <v>42356</v>
      </c>
      <c r="I14" s="106">
        <f t="shared" si="0"/>
        <v>24.428571428571427</v>
      </c>
      <c r="J14" s="112" t="s">
        <v>231</v>
      </c>
      <c r="K14" s="105">
        <v>42356</v>
      </c>
      <c r="L14" s="118">
        <v>0.5</v>
      </c>
    </row>
    <row r="15" spans="2:14" ht="15.9" customHeight="1" x14ac:dyDescent="0.25">
      <c r="B15" s="103" t="s">
        <v>210</v>
      </c>
      <c r="C15" s="103"/>
      <c r="D15" s="103"/>
      <c r="E15" s="119">
        <f>SUM(E10:E14)</f>
        <v>1</v>
      </c>
      <c r="F15" s="104"/>
      <c r="G15" s="105"/>
      <c r="H15" s="105"/>
      <c r="I15" s="104"/>
      <c r="J15" s="104"/>
      <c r="K15" s="105"/>
      <c r="L15" s="118">
        <f>SUM(L10:L14)</f>
        <v>1</v>
      </c>
    </row>
  </sheetData>
  <mergeCells count="11">
    <mergeCell ref="B7:C7"/>
    <mergeCell ref="D7:L7"/>
    <mergeCell ref="C2:J2"/>
    <mergeCell ref="B2:B5"/>
    <mergeCell ref="C3:J3"/>
    <mergeCell ref="C4:J4"/>
    <mergeCell ref="C5:J5"/>
    <mergeCell ref="K2:L2"/>
    <mergeCell ref="K3:L3"/>
    <mergeCell ref="K4:L4"/>
    <mergeCell ref="K5:L5"/>
  </mergeCells>
  <dataValidations count="1">
    <dataValidation type="whole" allowBlank="1" showInputMessage="1" showErrorMessage="1" sqref="F8:K8 F16:K65451">
      <formula1>1</formula1>
      <formula2>5</formula2>
    </dataValidation>
  </dataValidations>
  <pageMargins left="0.39370078740157483" right="0.39370078740157483" top="0.74803149606299213" bottom="0.74803149606299213" header="0.31496062992125984" footer="0.31496062992125984"/>
  <pageSetup fitToHeight="0"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AE14"/>
  <sheetViews>
    <sheetView showGridLines="0" tabSelected="1" zoomScale="90" zoomScaleNormal="90" workbookViewId="0"/>
  </sheetViews>
  <sheetFormatPr baseColWidth="10" defaultColWidth="11.44140625" defaultRowHeight="11.4" x14ac:dyDescent="0.2"/>
  <cols>
    <col min="1" max="1" width="2.44140625" style="1" customWidth="1"/>
    <col min="2" max="2" width="14.5546875" style="1" customWidth="1"/>
    <col min="3" max="3" width="14.109375" style="1" customWidth="1"/>
    <col min="4" max="4" width="18.33203125" style="1" customWidth="1"/>
    <col min="5" max="5" width="17.109375" style="1" customWidth="1"/>
    <col min="6" max="6" width="23.109375" style="1" customWidth="1"/>
    <col min="7" max="8" width="20.33203125" style="1" customWidth="1"/>
    <col min="9" max="10" width="5.6640625" style="1" customWidth="1"/>
    <col min="11" max="11" width="5.6640625" style="1" hidden="1" customWidth="1"/>
    <col min="12" max="12" width="8.6640625" style="1" hidden="1" customWidth="1"/>
    <col min="13" max="13" width="14.5546875" style="1" customWidth="1"/>
    <col min="14" max="14" width="17.6640625" style="1" bestFit="1" customWidth="1"/>
    <col min="15" max="15" width="2.5546875" style="1" customWidth="1"/>
    <col min="16" max="16" width="2.44140625" style="1" customWidth="1"/>
    <col min="17" max="17" width="7.6640625" style="1" customWidth="1"/>
    <col min="18" max="18" width="0.6640625" style="7" customWidth="1"/>
    <col min="19" max="19" width="1" style="1" customWidth="1"/>
    <col min="20" max="20" width="1.5546875" style="1" customWidth="1"/>
    <col min="21" max="21" width="1.109375" style="7" customWidth="1"/>
    <col min="22" max="22" width="20.6640625" style="1" customWidth="1"/>
    <col min="23" max="26" width="7.6640625" style="1" customWidth="1"/>
    <col min="27" max="28" width="5.6640625" style="1" hidden="1" customWidth="1"/>
    <col min="29" max="29" width="10.6640625" style="1" customWidth="1"/>
    <col min="30" max="30" width="20.6640625" style="1" customWidth="1"/>
    <col min="31" max="31" width="9.109375" style="2" customWidth="1"/>
    <col min="32" max="252" width="9.109375" style="1" customWidth="1"/>
    <col min="253" max="16384" width="11.44140625" style="1"/>
  </cols>
  <sheetData>
    <row r="1" spans="2:31" ht="12" thickBot="1" x14ac:dyDescent="0.25"/>
    <row r="2" spans="2:31" s="12" customFormat="1" ht="26.25" customHeight="1" x14ac:dyDescent="0.2">
      <c r="B2" s="245"/>
      <c r="C2" s="246"/>
      <c r="D2" s="242" t="s">
        <v>124</v>
      </c>
      <c r="E2" s="223"/>
      <c r="F2" s="223"/>
      <c r="G2" s="223"/>
      <c r="H2" s="223"/>
      <c r="I2" s="223"/>
      <c r="J2" s="223"/>
      <c r="K2" s="90"/>
      <c r="L2" s="90"/>
      <c r="M2" s="239" t="str">
        <f>Proyecto!K2</f>
        <v>Codigo: GC-F-015</v>
      </c>
      <c r="N2" s="217"/>
      <c r="O2" s="217"/>
      <c r="P2" s="218"/>
      <c r="R2" s="11"/>
      <c r="S2" s="11"/>
      <c r="T2" s="11"/>
      <c r="U2" s="15"/>
      <c r="AE2" s="16"/>
    </row>
    <row r="3" spans="2:31" s="12" customFormat="1" ht="23.25" customHeight="1" x14ac:dyDescent="0.2">
      <c r="B3" s="247"/>
      <c r="C3" s="248"/>
      <c r="D3" s="243" t="s">
        <v>126</v>
      </c>
      <c r="E3" s="226"/>
      <c r="F3" s="226"/>
      <c r="G3" s="226"/>
      <c r="H3" s="226"/>
      <c r="I3" s="226"/>
      <c r="J3" s="226"/>
      <c r="K3" s="89"/>
      <c r="L3" s="89"/>
      <c r="M3" s="240" t="str">
        <f>Proyecto!K3</f>
        <v>Fecha: 17 de septiembre de 2014</v>
      </c>
      <c r="N3" s="178"/>
      <c r="O3" s="178"/>
      <c r="P3" s="219"/>
      <c r="R3" s="11"/>
      <c r="S3" s="11"/>
      <c r="T3" s="11"/>
      <c r="U3" s="15"/>
      <c r="AE3" s="16"/>
    </row>
    <row r="4" spans="2:31" s="12" customFormat="1" ht="24" customHeight="1" x14ac:dyDescent="0.2">
      <c r="B4" s="247"/>
      <c r="C4" s="248"/>
      <c r="D4" s="243" t="s">
        <v>127</v>
      </c>
      <c r="E4" s="226"/>
      <c r="F4" s="226"/>
      <c r="G4" s="226"/>
      <c r="H4" s="226"/>
      <c r="I4" s="226"/>
      <c r="J4" s="226"/>
      <c r="K4" s="89"/>
      <c r="L4" s="89"/>
      <c r="M4" s="240" t="str">
        <f>Proyecto!K4</f>
        <v>Version 001</v>
      </c>
      <c r="N4" s="178"/>
      <c r="O4" s="178"/>
      <c r="P4" s="219"/>
      <c r="R4" s="11"/>
      <c r="U4" s="15"/>
      <c r="AE4" s="16"/>
    </row>
    <row r="5" spans="2:31" s="12" customFormat="1" ht="22.5" customHeight="1" thickBot="1" x14ac:dyDescent="0.25">
      <c r="B5" s="249"/>
      <c r="C5" s="250"/>
      <c r="D5" s="244" t="s">
        <v>129</v>
      </c>
      <c r="E5" s="229"/>
      <c r="F5" s="229"/>
      <c r="G5" s="229"/>
      <c r="H5" s="229"/>
      <c r="I5" s="229"/>
      <c r="J5" s="229"/>
      <c r="K5" s="91"/>
      <c r="L5" s="91"/>
      <c r="M5" s="241" t="s">
        <v>130</v>
      </c>
      <c r="N5" s="220"/>
      <c r="O5" s="220"/>
      <c r="P5" s="221"/>
      <c r="R5" s="11"/>
      <c r="U5" s="11"/>
      <c r="AE5" s="16"/>
    </row>
    <row r="6" spans="2:31" ht="5.25" customHeight="1" x14ac:dyDescent="0.2">
      <c r="B6" s="5"/>
      <c r="C6" s="5"/>
      <c r="D6" s="5"/>
      <c r="E6" s="5"/>
      <c r="F6" s="5"/>
      <c r="G6" s="5"/>
      <c r="H6" s="5"/>
      <c r="I6" s="5"/>
      <c r="J6" s="5"/>
      <c r="K6" s="5"/>
      <c r="L6" s="5"/>
      <c r="M6" s="5"/>
      <c r="N6" s="5"/>
      <c r="O6" s="5"/>
      <c r="P6" s="5"/>
    </row>
    <row r="7" spans="2:31" ht="29.25" customHeight="1" x14ac:dyDescent="0.25">
      <c r="B7" s="123" t="s">
        <v>0</v>
      </c>
      <c r="C7" s="123"/>
      <c r="D7" s="125" t="str">
        <f>Proyecto!$E$7</f>
        <v xml:space="preserve">Gobierno de la Información - Fase II </v>
      </c>
      <c r="E7" s="125"/>
      <c r="F7" s="125"/>
      <c r="G7" s="125"/>
      <c r="H7" s="125"/>
      <c r="I7" s="125"/>
      <c r="J7" s="125"/>
      <c r="K7" s="125"/>
      <c r="L7" s="125"/>
      <c r="M7" s="125"/>
      <c r="N7" s="125"/>
      <c r="O7" s="125"/>
      <c r="P7" s="125"/>
      <c r="AE7" s="1"/>
    </row>
    <row r="8" spans="2:31" ht="6.75" customHeight="1" x14ac:dyDescent="0.25">
      <c r="B8" s="8"/>
      <c r="C8" s="8"/>
      <c r="D8" s="9"/>
      <c r="E8" s="9"/>
      <c r="F8" s="9"/>
      <c r="G8" s="9"/>
      <c r="H8" s="9"/>
      <c r="I8" s="9"/>
      <c r="J8" s="9"/>
      <c r="K8" s="9"/>
      <c r="L8" s="9"/>
      <c r="M8" s="9"/>
      <c r="N8" s="9"/>
      <c r="O8" s="9"/>
      <c r="P8" s="9"/>
      <c r="AE8" s="1"/>
    </row>
    <row r="10" spans="2:31" ht="21.9" customHeight="1" x14ac:dyDescent="0.2">
      <c r="B10" s="177" t="s">
        <v>22</v>
      </c>
      <c r="C10" s="177"/>
      <c r="D10" s="177"/>
      <c r="E10" s="177"/>
      <c r="F10" s="177"/>
      <c r="G10" s="177"/>
      <c r="H10" s="177"/>
      <c r="I10" s="177"/>
      <c r="J10" s="177"/>
      <c r="K10" s="177"/>
      <c r="L10" s="177"/>
      <c r="M10" s="177"/>
      <c r="N10" s="177"/>
      <c r="O10" s="177"/>
      <c r="P10" s="177"/>
    </row>
    <row r="11" spans="2:31" ht="21.9" customHeight="1" x14ac:dyDescent="0.2">
      <c r="B11" s="154" t="s">
        <v>23</v>
      </c>
      <c r="C11" s="154"/>
      <c r="D11" s="154"/>
      <c r="E11" s="154"/>
      <c r="F11" s="154"/>
      <c r="G11" s="154"/>
      <c r="H11" s="154"/>
      <c r="I11" s="154"/>
      <c r="J11" s="154"/>
      <c r="K11" s="154"/>
      <c r="L11" s="154"/>
      <c r="M11" s="154"/>
      <c r="N11" s="154"/>
      <c r="O11" s="154"/>
      <c r="P11" s="154"/>
    </row>
    <row r="13" spans="2:31" ht="21.9" customHeight="1" x14ac:dyDescent="0.2">
      <c r="B13" s="177" t="s">
        <v>24</v>
      </c>
      <c r="C13" s="177"/>
      <c r="D13" s="177"/>
      <c r="E13" s="177"/>
      <c r="F13" s="177"/>
      <c r="G13" s="177"/>
      <c r="H13" s="177"/>
      <c r="I13" s="177"/>
      <c r="J13" s="177"/>
      <c r="K13" s="177"/>
      <c r="L13" s="177"/>
      <c r="M13" s="177"/>
      <c r="N13" s="177"/>
      <c r="O13" s="177"/>
      <c r="P13" s="177"/>
    </row>
    <row r="14" spans="2:31" ht="21.9" customHeight="1" x14ac:dyDescent="0.2">
      <c r="B14" s="154" t="s">
        <v>25</v>
      </c>
      <c r="C14" s="154"/>
      <c r="D14" s="154"/>
      <c r="E14" s="154"/>
      <c r="F14" s="154"/>
      <c r="G14" s="154"/>
      <c r="H14" s="154"/>
      <c r="I14" s="154"/>
      <c r="J14" s="154"/>
      <c r="K14" s="154"/>
      <c r="L14" s="154"/>
      <c r="M14" s="154"/>
      <c r="N14" s="154"/>
      <c r="O14" s="154"/>
      <c r="P14" s="154"/>
    </row>
  </sheetData>
  <mergeCells count="15">
    <mergeCell ref="D2:J2"/>
    <mergeCell ref="D3:J3"/>
    <mergeCell ref="D4:J4"/>
    <mergeCell ref="D5:J5"/>
    <mergeCell ref="B10:P10"/>
    <mergeCell ref="B2:C5"/>
    <mergeCell ref="M2:P2"/>
    <mergeCell ref="M3:P3"/>
    <mergeCell ref="M4:P4"/>
    <mergeCell ref="M5:P5"/>
    <mergeCell ref="B11:P11"/>
    <mergeCell ref="B13:P13"/>
    <mergeCell ref="B14:P14"/>
    <mergeCell ref="B7:C7"/>
    <mergeCell ref="D7:P7"/>
  </mergeCells>
  <dataValidations count="1">
    <dataValidation type="whole" allowBlank="1" showInputMessage="1" showErrorMessage="1" sqref="O15:P65501 O9:P9 O12:P12 G12:M12 G15:M65501 G9:M9 Q9:U65501 W9:AC65501">
      <formula1>1</formula1>
      <formula2>5</formula2>
    </dataValidation>
  </dataValidations>
  <pageMargins left="0.39370078740157483" right="0.39370078740157483" top="0.74803149606299213" bottom="0.74803149606299213" header="0.31496062992125984" footer="0.31496062992125984"/>
  <pageSetup scale="75" fitToHeight="0"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Q23"/>
  <sheetViews>
    <sheetView workbookViewId="0">
      <selection activeCell="Q24" sqref="Q24"/>
    </sheetView>
  </sheetViews>
  <sheetFormatPr baseColWidth="10" defaultRowHeight="13.2" x14ac:dyDescent="0.25"/>
  <cols>
    <col min="1" max="1" width="15.109375" customWidth="1"/>
    <col min="2" max="2" width="3.88671875" customWidth="1"/>
    <col min="3" max="3" width="18.109375" bestFit="1" customWidth="1"/>
    <col min="4" max="4" width="2.44140625" customWidth="1"/>
    <col min="5" max="5" width="20.109375" bestFit="1" customWidth="1"/>
    <col min="6" max="6" width="1.5546875" customWidth="1"/>
    <col min="7" max="7" width="12.88671875" bestFit="1" customWidth="1"/>
    <col min="8" max="8" width="2" customWidth="1"/>
    <col min="9" max="9" width="14.44140625" bestFit="1" customWidth="1"/>
    <col min="10" max="10" width="1.44140625" customWidth="1"/>
    <col min="11" max="11" width="20.5546875" bestFit="1" customWidth="1"/>
    <col min="12" max="12" width="3" customWidth="1"/>
    <col min="13" max="13" width="29.109375" bestFit="1" customWidth="1"/>
    <col min="14" max="14" width="2.5546875" customWidth="1"/>
    <col min="15" max="15" width="19.109375" bestFit="1" customWidth="1"/>
    <col min="16" max="16" width="5" customWidth="1"/>
  </cols>
  <sheetData>
    <row r="4" spans="1:17" x14ac:dyDescent="0.25">
      <c r="A4" s="28" t="s">
        <v>107</v>
      </c>
      <c r="C4" s="28" t="s">
        <v>58</v>
      </c>
      <c r="E4" s="28" t="s">
        <v>59</v>
      </c>
      <c r="G4" s="28" t="s">
        <v>60</v>
      </c>
      <c r="I4" s="28" t="s">
        <v>66</v>
      </c>
      <c r="K4" s="28" t="s">
        <v>67</v>
      </c>
      <c r="M4" s="28"/>
      <c r="O4" s="28" t="s">
        <v>99</v>
      </c>
      <c r="Q4" s="28" t="s">
        <v>110</v>
      </c>
    </row>
    <row r="5" spans="1:17" x14ac:dyDescent="0.25">
      <c r="A5" t="s">
        <v>108</v>
      </c>
      <c r="C5" s="27" t="s">
        <v>53</v>
      </c>
      <c r="E5" s="27" t="s">
        <v>54</v>
      </c>
      <c r="G5" s="27" t="s">
        <v>61</v>
      </c>
      <c r="I5" s="27" t="s">
        <v>96</v>
      </c>
      <c r="K5" s="27" t="s">
        <v>68</v>
      </c>
      <c r="M5" t="s">
        <v>87</v>
      </c>
      <c r="O5" s="27" t="s">
        <v>100</v>
      </c>
      <c r="Q5" t="s">
        <v>113</v>
      </c>
    </row>
    <row r="6" spans="1:17" x14ac:dyDescent="0.25">
      <c r="A6" t="s">
        <v>109</v>
      </c>
      <c r="C6" s="27" t="s">
        <v>56</v>
      </c>
      <c r="E6" s="27" t="s">
        <v>57</v>
      </c>
      <c r="G6" s="27" t="s">
        <v>62</v>
      </c>
      <c r="I6" s="27" t="s">
        <v>97</v>
      </c>
      <c r="K6" s="27" t="s">
        <v>69</v>
      </c>
      <c r="M6" t="s">
        <v>95</v>
      </c>
      <c r="O6" s="27" t="s">
        <v>101</v>
      </c>
      <c r="Q6" t="s">
        <v>114</v>
      </c>
    </row>
    <row r="7" spans="1:17" x14ac:dyDescent="0.25">
      <c r="C7" s="27" t="s">
        <v>55</v>
      </c>
      <c r="G7" s="27" t="s">
        <v>63</v>
      </c>
      <c r="K7" s="30" t="s">
        <v>70</v>
      </c>
      <c r="O7" s="30" t="s">
        <v>102</v>
      </c>
      <c r="Q7" t="s">
        <v>115</v>
      </c>
    </row>
    <row r="8" spans="1:17" x14ac:dyDescent="0.25">
      <c r="O8" s="30" t="s">
        <v>103</v>
      </c>
      <c r="Q8" t="s">
        <v>116</v>
      </c>
    </row>
    <row r="9" spans="1:17" x14ac:dyDescent="0.25">
      <c r="O9" s="30" t="s">
        <v>104</v>
      </c>
      <c r="Q9" t="s">
        <v>117</v>
      </c>
    </row>
    <row r="10" spans="1:17" x14ac:dyDescent="0.25">
      <c r="O10" s="30" t="s">
        <v>105</v>
      </c>
      <c r="Q10" t="s">
        <v>118</v>
      </c>
    </row>
    <row r="11" spans="1:17" x14ac:dyDescent="0.25">
      <c r="O11" s="30" t="s">
        <v>78</v>
      </c>
      <c r="Q11" t="s">
        <v>119</v>
      </c>
    </row>
    <row r="12" spans="1:17" x14ac:dyDescent="0.25">
      <c r="Q12" t="s">
        <v>120</v>
      </c>
    </row>
    <row r="14" spans="1:17" x14ac:dyDescent="0.25">
      <c r="Q14" s="28" t="s">
        <v>121</v>
      </c>
    </row>
    <row r="15" spans="1:17" x14ac:dyDescent="0.25">
      <c r="Q15" t="s">
        <v>113</v>
      </c>
    </row>
    <row r="16" spans="1:17" x14ac:dyDescent="0.25">
      <c r="Q16" t="s">
        <v>114</v>
      </c>
    </row>
    <row r="17" spans="17:17" x14ac:dyDescent="0.25">
      <c r="Q17" t="s">
        <v>115</v>
      </c>
    </row>
    <row r="18" spans="17:17" x14ac:dyDescent="0.25">
      <c r="Q18" t="s">
        <v>116</v>
      </c>
    </row>
    <row r="19" spans="17:17" x14ac:dyDescent="0.25">
      <c r="Q19" t="s">
        <v>117</v>
      </c>
    </row>
    <row r="20" spans="17:17" x14ac:dyDescent="0.25">
      <c r="Q20" t="s">
        <v>118</v>
      </c>
    </row>
    <row r="21" spans="17:17" x14ac:dyDescent="0.25">
      <c r="Q21" t="s">
        <v>119</v>
      </c>
    </row>
    <row r="22" spans="17:17" x14ac:dyDescent="0.25">
      <c r="Q22" t="s">
        <v>120</v>
      </c>
    </row>
    <row r="23" spans="17:17" x14ac:dyDescent="0.25">
      <c r="Q23" s="27" t="s">
        <v>122</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item1.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ependencia xmlns="5f825442-ca3b-4a38-940d-1239f94ecb68" xsi:nil="true"/>
    <_dlc_DocId xmlns="0948c079-19c9-4a36-bb7d-d65ca794eba7">NV5X2DCNMZXR-706062453-2103</_dlc_DocId>
    <_dlc_DocIdUrl xmlns="0948c079-19c9-4a36-bb7d-d65ca794eba7">
      <Url>https://www.supersociedades.gov.co/nuestra_entidad/Planeacion/_layouts/15/DocIdRedir.aspx?ID=NV5X2DCNMZXR-706062453-2103</Url>
      <Description>NV5X2DCNMZXR-706062453-2103</Description>
    </_dlc_DocIdUrl>
  </documentManagement>
</p:properties>
</file>

<file path=customXml/item2.xml><?xml version="1.0" encoding="utf-8"?>
<?mso-contentType ?>
<customXsn xmlns="http://schemas.microsoft.com/office/2006/metadata/customXsn">
  <xsnLocation/>
  <cached>True</cached>
  <openByDefault>True</openByDefault>
  <xsnScope/>
</customXsn>
</file>

<file path=customXml/item3.xml><?xml version="1.0" encoding="utf-8"?>
<ct:contentTypeSchema xmlns:ct="http://schemas.microsoft.com/office/2006/metadata/contentType" xmlns:ma="http://schemas.microsoft.com/office/2006/metadata/properties/metaAttributes" ct:_="" ma:_="" ma:contentTypeName="Documento" ma:contentTypeID="0x010100002D2A1C2150484DA23EDB06AF7A6794" ma:contentTypeVersion="2" ma:contentTypeDescription="Crear nuevo documento." ma:contentTypeScope="" ma:versionID="74fb746a37119a6d67002c62dc6f4ea6">
  <xsd:schema xmlns:xsd="http://www.w3.org/2001/XMLSchema" xmlns:xs="http://www.w3.org/2001/XMLSchema" xmlns:p="http://schemas.microsoft.com/office/2006/metadata/properties" xmlns:ns1="http://schemas.microsoft.com/sharepoint/v3" xmlns:ns2="5f825442-ca3b-4a38-940d-1239f94ecb68" xmlns:ns3="0948c079-19c9-4a36-bb7d-d65ca794eba7" targetNamespace="http://schemas.microsoft.com/office/2006/metadata/properties" ma:root="true" ma:fieldsID="4850ed0ef634f0c01c5519c73917c913" ns1:_="" ns2:_="" ns3:_="">
    <xsd:import namespace="http://schemas.microsoft.com/sharepoint/v3"/>
    <xsd:import namespace="5f825442-ca3b-4a38-940d-1239f94ecb68"/>
    <xsd:import namespace="0948c079-19c9-4a36-bb7d-d65ca794eba7"/>
    <xsd:element name="properties">
      <xsd:complexType>
        <xsd:sequence>
          <xsd:element name="documentManagement">
            <xsd:complexType>
              <xsd:all>
                <xsd:element ref="ns1:PublishingStartDate" minOccurs="0"/>
                <xsd:element ref="ns1:PublishingExpirationDate" minOccurs="0"/>
                <xsd:element ref="ns2:Dependencia" minOccurs="0"/>
                <xsd:element ref="ns3:_dlc_DocId" minOccurs="0"/>
                <xsd:element ref="ns3:_dlc_DocIdUrl" minOccurs="0"/>
                <xsd:element ref="ns3: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Fecha de inicio programada" ma:description="Fecha de inicio programada es una columna del sitio que crea la característica Publicación. Se usa para especificar la fecha y la hora a la que esta página se presentará por primera vez a los visitantes del sitio." ma:hidden="true" ma:internalName="PublishingStartDate">
      <xsd:simpleType>
        <xsd:restriction base="dms:Unknown"/>
      </xsd:simpleType>
    </xsd:element>
    <xsd:element name="PublishingExpirationDate" ma:index="9" nillable="true" ma:displayName="Fecha de finalización programada" ma:description="Fecha de finalización programada es una columna del sitio que crea la característica Publicación. Se usa para especificar la fecha y la hora a la que esta página dejará de presentarse a los visitantes del sitio."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5f825442-ca3b-4a38-940d-1239f94ecb68" elementFormDefault="qualified">
    <xsd:import namespace="http://schemas.microsoft.com/office/2006/documentManagement/types"/>
    <xsd:import namespace="http://schemas.microsoft.com/office/infopath/2007/PartnerControls"/>
    <xsd:element name="Dependencia" ma:index="10" nillable="true" ma:displayName="Dependencia" ma:format="Dropdown" ma:internalName="Dependencia">
      <xsd:simpleType>
        <xsd:restriction base="dms:Choice">
          <xsd:enumeration value="Despacho Superintendente de Sociedades"/>
          <xsd:enumeration value="Delegatura Inspección, Vigilancia y Control"/>
          <xsd:enumeration value="Delegatura Asuntos Económicos y Contables"/>
          <xsd:enumeration value="Delegatura Procedimientos Mercantiles"/>
          <xsd:enumeration value="Delegatura Procedimientos de Insolvencia"/>
          <xsd:enumeration value="Secretaría General"/>
        </xsd:restriction>
      </xsd:simple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_dlc_DocId" ma:index="11" nillable="true" ma:displayName="Valor de Id. de documento" ma:description="El valor del identificador de documento asignado a este elemento." ma:internalName="_dlc_DocId" ma:readOnly="true">
      <xsd:simpleType>
        <xsd:restriction base="dms:Text"/>
      </xsd:simpleType>
    </xsd:element>
    <xsd:element name="_dlc_DocIdUrl" ma:index="12"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ct:contentTypeSchema xmlns:ct="http://schemas.microsoft.com/office/2006/metadata/contentType" xmlns:ma="http://schemas.microsoft.com/office/2006/metadata/properties/metaAttributes" ct:_="" ma:_="" ma:contentTypeName="Documento" ma:contentTypeID="0x010100DAE502E0AF30B84A96E60AFD0F2E04C4" ma:contentTypeVersion="11" ma:contentTypeDescription="Crear nuevo documento." ma:contentTypeScope="" ma:versionID="fefde06f6a4dd1591e8c8f43448c5f89">
  <xsd:schema xmlns:xsd="http://www.w3.org/2001/XMLSchema" xmlns:xs="http://www.w3.org/2001/XMLSchema" xmlns:p="http://schemas.microsoft.com/office/2006/metadata/properties" xmlns:ns1="http://schemas.microsoft.com/sharepoint/v3" xmlns:ns2="http://schemas.microsoft.com/sharepoint/v4" xmlns:ns3="ff8e3638-9d45-4162-afb4-6d390653d547" targetNamespace="http://schemas.microsoft.com/office/2006/metadata/properties" ma:root="true" ma:fieldsID="b3ee466d0447bb55b09f333d7556ce4a" ns1:_="" ns2:_="" ns3:_="">
    <xsd:import namespace="http://schemas.microsoft.com/sharepoint/v3"/>
    <xsd:import namespace="http://schemas.microsoft.com/sharepoint/v4"/>
    <xsd:import namespace="ff8e3638-9d45-4162-afb4-6d390653d547"/>
    <xsd:element name="properties">
      <xsd:complexType>
        <xsd:sequence>
          <xsd:element name="documentManagement">
            <xsd:complexType>
              <xsd:all>
                <xsd:element ref="ns1:AverageRating" minOccurs="0"/>
                <xsd:element ref="ns1:RatingCount" minOccurs="0"/>
                <xsd:element ref="ns2:IconOverlay" minOccurs="0"/>
                <xsd:element ref="ns1:_dlc_Exempt" minOccurs="0"/>
                <xsd:element ref="ns3:Comentarios" minOccurs="0"/>
                <xsd:element ref="ns3:Fas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AverageRating" ma:index="8" nillable="true" ma:displayName="Clasificación (0-5)" ma:decimals="2" ma:description="Valor promedio de todas las clasificaciones que se han enviado" ma:indexed="true" ma:internalName="AverageRating" ma:readOnly="true">
      <xsd:simpleType>
        <xsd:restriction base="dms:Number"/>
      </xsd:simpleType>
    </xsd:element>
    <xsd:element name="RatingCount" ma:index="9" nillable="true" ma:displayName="Número de clasificaciones" ma:decimals="0" ma:description="Número de clasificaciones enviado" ma:internalName="RatingCount" ma:readOnly="true">
      <xsd:simpleType>
        <xsd:restriction base="dms:Number"/>
      </xsd:simpleType>
    </xsd:element>
    <xsd:element name="_dlc_Exempt" ma:index="11" nillable="true" ma:displayName="Excluir de la directiva" ma:hidden="true" ma:internalName="_dlc_Exempt"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10" nillable="true" ma:displayName="IconOverlay" ma:hidden="true" ma:internalName="IconOverlay">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f8e3638-9d45-4162-afb4-6d390653d547" elementFormDefault="qualified">
    <xsd:import namespace="http://schemas.microsoft.com/office/2006/documentManagement/types"/>
    <xsd:import namespace="http://schemas.microsoft.com/office/infopath/2007/PartnerControls"/>
    <xsd:element name="Comentarios" ma:index="12" nillable="true" ma:displayName="Comentarios" ma:internalName="Comentarios">
      <xsd:simpleType>
        <xsd:restriction base="dms:Note">
          <xsd:maxLength value="255"/>
        </xsd:restriction>
      </xsd:simpleType>
    </xsd:element>
    <xsd:element name="Fase" ma:index="13" nillable="true" ma:displayName="Fase" ma:default="a. Ficha Téncnica" ma:format="Dropdown" ma:internalName="Fase">
      <xsd:simpleType>
        <xsd:restriction base="dms:Choice">
          <xsd:enumeration value="a. Ficha Téncnica"/>
          <xsd:enumeration value="b. Estudio de Mercado"/>
          <xsd:enumeration value="c. ECO"/>
          <xsd:enumeration value="d. Riesgos"/>
          <xsd:enumeration value="e. Estudio de Sector"/>
          <xsd:enumeration value="f. Observaciones Grupo de Contratos"/>
          <xsd:enumeration value="g. Respuesta a Observacione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6.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76CD46FF-15CE-4B87-962F-49D7241576E1}"/>
</file>

<file path=customXml/itemProps2.xml><?xml version="1.0" encoding="utf-8"?>
<ds:datastoreItem xmlns:ds="http://schemas.openxmlformats.org/officeDocument/2006/customXml" ds:itemID="{CAE93228-70C0-4530-A4D5-FE8CD5A38864}"/>
</file>

<file path=customXml/itemProps3.xml><?xml version="1.0" encoding="utf-8"?>
<ds:datastoreItem xmlns:ds="http://schemas.openxmlformats.org/officeDocument/2006/customXml" ds:itemID="{25D54EAA-9BE7-4D98-B5DD-AC12539AE4CE}"/>
</file>

<file path=customXml/itemProps4.xml><?xml version="1.0" encoding="utf-8"?>
<ds:datastoreItem xmlns:ds="http://schemas.openxmlformats.org/officeDocument/2006/customXml" ds:itemID="{1560308A-4653-4D2B-B2A3-96E21DA7A691}"/>
</file>

<file path=customXml/itemProps5.xml><?xml version="1.0" encoding="utf-8"?>
<ds:datastoreItem xmlns:ds="http://schemas.openxmlformats.org/officeDocument/2006/customXml" ds:itemID="{E9E98475-0C7C-4FE6-A124-A3258E082EA2}"/>
</file>

<file path=customXml/itemProps6.xml><?xml version="1.0" encoding="utf-8"?>
<ds:datastoreItem xmlns:ds="http://schemas.openxmlformats.org/officeDocument/2006/customXml" ds:itemID="{069C992C-246E-40BC-891F-7BA8858A4CE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11</vt:i4>
      </vt:variant>
    </vt:vector>
  </HeadingPairs>
  <TitlesOfParts>
    <vt:vector size="24" baseType="lpstr">
      <vt:lpstr>Proyecto</vt:lpstr>
      <vt:lpstr>Justificación - Objetivo</vt:lpstr>
      <vt:lpstr>Indicadores</vt:lpstr>
      <vt:lpstr>Recursos Humanos</vt:lpstr>
      <vt:lpstr>Comunicaciones internas</vt:lpstr>
      <vt:lpstr>Recursos Financieros</vt:lpstr>
      <vt:lpstr>Interesados</vt:lpstr>
      <vt:lpstr>Plan de comunicaciones</vt:lpstr>
      <vt:lpstr>Requerimientos</vt:lpstr>
      <vt:lpstr>Alcance</vt:lpstr>
      <vt:lpstr>EDT- Actividades</vt:lpstr>
      <vt:lpstr>Riesgos-Cronograma</vt:lpstr>
      <vt:lpstr>No tocar</vt:lpstr>
      <vt:lpstr>Alcance!Área_de_impresión</vt:lpstr>
      <vt:lpstr>'EDT- Actividades'!Área_de_impresión</vt:lpstr>
      <vt:lpstr>Indicadores!Área_de_impresión</vt:lpstr>
      <vt:lpstr>Interesados!Área_de_impresión</vt:lpstr>
      <vt:lpstr>'Justificación - Objetivo'!Área_de_impresión</vt:lpstr>
      <vt:lpstr>'Plan de comunicaciones'!Área_de_impresión</vt:lpstr>
      <vt:lpstr>Proyecto!Área_de_impresión</vt:lpstr>
      <vt:lpstr>'Recursos Financieros'!Área_de_impresión</vt:lpstr>
      <vt:lpstr>'Recursos Humanos'!Área_de_impresión</vt:lpstr>
      <vt:lpstr>Requerimientos!Área_de_impresión</vt:lpstr>
      <vt:lpstr>'Riesgos-Cronograma'!Área_de_impresión</vt:lpstr>
    </vt:vector>
  </TitlesOfParts>
  <Company>Windows uE</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José Manuel Piratoba Lemus</dc:creator>
  <cp:keywords>SGSI</cp:keywords>
  <cp:lastModifiedBy>Elvia Rosana Olaya Ramirez</cp:lastModifiedBy>
  <cp:lastPrinted>2014-09-04T14:54:30Z</cp:lastPrinted>
  <dcterms:created xsi:type="dcterms:W3CDTF">2009-01-14T13:57:13Z</dcterms:created>
  <dcterms:modified xsi:type="dcterms:W3CDTF">2016-08-09T20:47:35Z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0x010100002D2A1C2150484DA23EDB06AF7A6794</vt:lpwstr>
  </property>
  <property fmtid="{D5CDD505-2E9C-101B-9397-08002B2CF9AE}" pid="3" name="_dlc_DocIdItemGuid">
    <vt:lpwstr>e3e7cf8f-a5a8-4c7f-a394-4afded03b02e</vt:lpwstr>
  </property>
</Properties>
</file>